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<sst xmlns="http://schemas.openxmlformats.org/spreadsheetml/2006/main" count="351" uniqueCount="200">
  <si>
    <t>附件1</t>
  </si>
  <si>
    <t>井研县2021年下半年公开招聘事业单位工作人员面试成绩、总成绩及排名（综合类）</t>
  </si>
  <si>
    <t>面试室</t>
  </si>
  <si>
    <t>抽签
序号</t>
  </si>
  <si>
    <t>姓名</t>
  </si>
  <si>
    <t>岗位编码</t>
  </si>
  <si>
    <t>报考单位</t>
  </si>
  <si>
    <t>准考证号</t>
  </si>
  <si>
    <t>笔试    
总成绩</t>
  </si>
  <si>
    <t>笔试折
合成绩</t>
  </si>
  <si>
    <t>面试
成绩</t>
  </si>
  <si>
    <t>面试折合成绩</t>
  </si>
  <si>
    <t>考试
总成绩</t>
  </si>
  <si>
    <t>职位排名</t>
  </si>
  <si>
    <t>备注</t>
  </si>
  <si>
    <t>面试室一</t>
  </si>
  <si>
    <t>刘书杰</t>
  </si>
  <si>
    <t>21010101</t>
  </si>
  <si>
    <t>井研县融媒体中心1</t>
  </si>
  <si>
    <t>2121010100321</t>
  </si>
  <si>
    <t>张丽红</t>
  </si>
  <si>
    <t>2121010100226</t>
  </si>
  <si>
    <t>缺考</t>
  </si>
  <si>
    <t>廖朱朱</t>
  </si>
  <si>
    <t>2121010101921</t>
  </si>
  <si>
    <t>熊嘉琪</t>
  </si>
  <si>
    <t>21020101</t>
  </si>
  <si>
    <t>井研县融媒体中心2</t>
  </si>
  <si>
    <t>2121010101503</t>
  </si>
  <si>
    <t>1</t>
  </si>
  <si>
    <t>包晓茹</t>
  </si>
  <si>
    <t>2121010102211</t>
  </si>
  <si>
    <t>2</t>
  </si>
  <si>
    <t>杜静</t>
  </si>
  <si>
    <t>2121010101729</t>
  </si>
  <si>
    <t>3</t>
  </si>
  <si>
    <t>袁敏</t>
  </si>
  <si>
    <t>21030101</t>
  </si>
  <si>
    <t>井研县公共资源交易服务中心</t>
  </si>
  <si>
    <t>2121010100605</t>
  </si>
  <si>
    <t>钟杰</t>
  </si>
  <si>
    <t>2121010101615</t>
  </si>
  <si>
    <t>黄敏</t>
  </si>
  <si>
    <t>2121010101224</t>
  </si>
  <si>
    <t>夏兴伟</t>
  </si>
  <si>
    <t>21040101</t>
  </si>
  <si>
    <t>井研县政务服务中心</t>
  </si>
  <si>
    <t>2121010100407</t>
  </si>
  <si>
    <t>李晨晨</t>
  </si>
  <si>
    <t>2121010102023</t>
  </si>
  <si>
    <t>邵俊川</t>
  </si>
  <si>
    <t>2121010101110</t>
  </si>
  <si>
    <t>曾丽</t>
  </si>
  <si>
    <t>21050101</t>
  </si>
  <si>
    <t>井研县不动产登记中心</t>
  </si>
  <si>
    <t>2121010101603</t>
  </si>
  <si>
    <t>胡杨超</t>
  </si>
  <si>
    <t>2121010100629</t>
  </si>
  <si>
    <t>陈应</t>
  </si>
  <si>
    <t>2121010100408</t>
  </si>
  <si>
    <t>李瑀迪</t>
  </si>
  <si>
    <t>2121010100218</t>
  </si>
  <si>
    <t>4</t>
  </si>
  <si>
    <t>面试室二</t>
  </si>
  <si>
    <t>周利娟</t>
  </si>
  <si>
    <t>21060101</t>
  </si>
  <si>
    <t>井研县空间规划信息技术中心</t>
  </si>
  <si>
    <t>2121010101612</t>
  </si>
  <si>
    <t>赖岑</t>
  </si>
  <si>
    <t>2121010101406</t>
  </si>
  <si>
    <t>吴颜</t>
  </si>
  <si>
    <t>2121010100715</t>
  </si>
  <si>
    <t>梁郑华</t>
  </si>
  <si>
    <t>2121010102210</t>
  </si>
  <si>
    <t>张瑶</t>
  </si>
  <si>
    <t>2121010102013</t>
  </si>
  <si>
    <t>5</t>
  </si>
  <si>
    <t>夏艺</t>
  </si>
  <si>
    <t>2121010101926</t>
  </si>
  <si>
    <t>6</t>
  </si>
  <si>
    <t>熊霖</t>
  </si>
  <si>
    <t>21070101</t>
  </si>
  <si>
    <t>井研县公路建设服务中心1</t>
  </si>
  <si>
    <t>2121010100312</t>
  </si>
  <si>
    <t>李龙</t>
  </si>
  <si>
    <t>2121010101906</t>
  </si>
  <si>
    <t>王浩</t>
  </si>
  <si>
    <t>2121010101822</t>
  </si>
  <si>
    <t>何迅</t>
  </si>
  <si>
    <t>21070102</t>
  </si>
  <si>
    <t>井研县公路建设服务中心2</t>
  </si>
  <si>
    <t>2121010101524</t>
  </si>
  <si>
    <t>谭其轩</t>
  </si>
  <si>
    <t>2121010101924</t>
  </si>
  <si>
    <t>陈肖</t>
  </si>
  <si>
    <t>2121010100308</t>
  </si>
  <si>
    <t>侯小强</t>
  </si>
  <si>
    <t>21080101</t>
  </si>
  <si>
    <t>井研县粮食质量检验监测站</t>
  </si>
  <si>
    <t>2121010101622</t>
  </si>
  <si>
    <t>肖建</t>
  </si>
  <si>
    <t>2121010100230</t>
  </si>
  <si>
    <t>阿由龙石</t>
  </si>
  <si>
    <t>21090101</t>
  </si>
  <si>
    <t>井研经济开发区服务中心</t>
  </si>
  <si>
    <t>2121010101417</t>
  </si>
  <si>
    <t>唐桥</t>
  </si>
  <si>
    <t>2121010100628</t>
  </si>
  <si>
    <t>颜邓翔</t>
  </si>
  <si>
    <t>2121010101808</t>
  </si>
  <si>
    <t>面试室三</t>
  </si>
  <si>
    <t>金川越</t>
  </si>
  <si>
    <t>21100101</t>
  </si>
  <si>
    <t>都江堰井研灌区管理处1</t>
  </si>
  <si>
    <t>2121010101122</t>
  </si>
  <si>
    <t>彭恋茹</t>
  </si>
  <si>
    <t>2121010101107</t>
  </si>
  <si>
    <t>刘通</t>
  </si>
  <si>
    <t>21100102</t>
  </si>
  <si>
    <t>都江堰井研灌区管理处2</t>
  </si>
  <si>
    <t>2121010101525</t>
  </si>
  <si>
    <t>徐盟杰</t>
  </si>
  <si>
    <t>2121010102003</t>
  </si>
  <si>
    <t>彭波</t>
  </si>
  <si>
    <t>2121010100307</t>
  </si>
  <si>
    <t>陈旺</t>
  </si>
  <si>
    <t>21110101</t>
  </si>
  <si>
    <t>井研县集益镇便民服务中心</t>
  </si>
  <si>
    <t>2121010100925</t>
  </si>
  <si>
    <t>龚苗新</t>
  </si>
  <si>
    <t>2121010102120</t>
  </si>
  <si>
    <t>唐莉</t>
  </si>
  <si>
    <t>2121010100129</t>
  </si>
  <si>
    <t>周芯</t>
  </si>
  <si>
    <t>21120101</t>
  </si>
  <si>
    <t>井研县镇阳镇便民服务中心</t>
  </si>
  <si>
    <t>2121010101120</t>
  </si>
  <si>
    <t>陈梁</t>
  </si>
  <si>
    <t>2121010100217</t>
  </si>
  <si>
    <t>涂威</t>
  </si>
  <si>
    <t>2121010102110</t>
  </si>
  <si>
    <t>徐璨羽</t>
  </si>
  <si>
    <t>2121010102112</t>
  </si>
  <si>
    <t>章涛</t>
  </si>
  <si>
    <t>2121010102029</t>
  </si>
  <si>
    <t>宋柳任</t>
  </si>
  <si>
    <t>2121010102109</t>
  </si>
  <si>
    <t>朱军</t>
  </si>
  <si>
    <t>21130101</t>
  </si>
  <si>
    <t>井研县门坎镇农民工服务中心</t>
  </si>
  <si>
    <t>2121010100310</t>
  </si>
  <si>
    <t>张莉梅</t>
  </si>
  <si>
    <t>2121010101020</t>
  </si>
  <si>
    <t>徐偲嘉</t>
  </si>
  <si>
    <t>2121010100903</t>
  </si>
  <si>
    <t>面试室四</t>
  </si>
  <si>
    <t>周治含</t>
  </si>
  <si>
    <t>21140101</t>
  </si>
  <si>
    <t>井研县周坡镇便民服务中心1</t>
  </si>
  <si>
    <t>2121010100323</t>
  </si>
  <si>
    <t>税梦琦</t>
  </si>
  <si>
    <t>2121010101116</t>
  </si>
  <si>
    <t>梁超</t>
  </si>
  <si>
    <t>2121010101010</t>
  </si>
  <si>
    <t>周宇航</t>
  </si>
  <si>
    <t>21150101</t>
  </si>
  <si>
    <t>井研县周坡镇便民服务中心2</t>
  </si>
  <si>
    <t>2121010100620</t>
  </si>
  <si>
    <t>李科</t>
  </si>
  <si>
    <t>2121010101028</t>
  </si>
  <si>
    <t>杨妹晓</t>
  </si>
  <si>
    <t>2121010102105</t>
  </si>
  <si>
    <t>王舒瑶</t>
  </si>
  <si>
    <t>21160101</t>
  </si>
  <si>
    <t>井研县周坡镇农业综合服务中心</t>
  </si>
  <si>
    <t>2121010100303</t>
  </si>
  <si>
    <t>黄贵花</t>
  </si>
  <si>
    <t>2121010102019</t>
  </si>
  <si>
    <t>谭林</t>
  </si>
  <si>
    <t>21170101</t>
  </si>
  <si>
    <t>井研县周坡镇村（社区）治理服务中心</t>
  </si>
  <si>
    <t>2121010101915</t>
  </si>
  <si>
    <t>王红</t>
  </si>
  <si>
    <t>2121010101920</t>
  </si>
  <si>
    <t>吴鑫</t>
  </si>
  <si>
    <t>21180101</t>
  </si>
  <si>
    <t>井研县竹园镇便民服务中心1</t>
  </si>
  <si>
    <t>2121010101504</t>
  </si>
  <si>
    <t>邓佳柠</t>
  </si>
  <si>
    <t>2121010101412</t>
  </si>
  <si>
    <t>欧阳光谱</t>
  </si>
  <si>
    <t>2121010101923</t>
  </si>
  <si>
    <t>赵旭</t>
  </si>
  <si>
    <t>21190101</t>
  </si>
  <si>
    <t>井研县竹园镇便民服务中心2</t>
  </si>
  <si>
    <t>2121010100516</t>
  </si>
  <si>
    <t>许琪</t>
  </si>
  <si>
    <t>2121010102022</t>
  </si>
  <si>
    <t>刘中喜</t>
  </si>
  <si>
    <t>2121010101720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</si>
</sst>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0.000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"/>
  <sheetViews>
    <sheetView tabSelected="1" workbookViewId="0">
      <selection activeCell="C54" sqref="C54:C69"/>
    </sheetView>
  </sheetViews>
  <sheetFormatPr defaultColWidth="9" defaultRowHeight="13.5"/>
  <cols>
    <col min="1" max="1" width="6.5" style="1" customWidth="1"/>
    <col min="2" max="2" width="7.25833333333333" style="1" customWidth="1"/>
    <col min="3" max="3" width="9" style="1"/>
    <col min="4" max="4" width="10.2583333333333" style="1" customWidth="1"/>
    <col min="5" max="5" width="29.25" style="1" customWidth="1"/>
    <col min="6" max="6" width="13.75" style="1" customWidth="1"/>
    <col min="7" max="7" width="8" style="1" customWidth="1"/>
    <col min="8" max="8" width="8.375" style="2" customWidth="1"/>
    <col min="9" max="9" width="8.875" style="3" customWidth="1"/>
    <col min="10" max="10" width="7.875" style="2" customWidth="1"/>
    <col min="11" max="11" width="9.5" style="2" customWidth="1"/>
    <col min="12" max="12" width="5.375" style="4" customWidth="1"/>
    <col min="13" max="13" width="7" style="1" customWidth="1"/>
    <col min="14" max="16384" width="9" style="1"/>
  </cols>
  <sheetData>
    <row r="1" ht="17" customHeight="1" spans="1:2">
      <c r="A1" s="5" t="s">
        <v>0</v>
      </c>
      <c r="B1" s="5"/>
    </row>
    <row r="2" s="1" customFormat="1" ht="30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6" t="s">
        <v>10</v>
      </c>
      <c r="J3" s="8" t="s">
        <v>11</v>
      </c>
      <c r="K3" s="8" t="s">
        <v>12</v>
      </c>
      <c r="L3" s="17" t="s">
        <v>13</v>
      </c>
      <c r="M3" s="7" t="s">
        <v>14</v>
      </c>
    </row>
    <row r="4" s="1" customFormat="1" ht="20" customHeight="1" spans="1:13">
      <c r="A4" s="9" t="s">
        <v>15</v>
      </c>
      <c r="B4" s="10">
        <v>6</v>
      </c>
      <c r="C4" s="11" t="s">
        <v>16</v>
      </c>
      <c r="D4" s="11" t="s">
        <v>17</v>
      </c>
      <c r="E4" s="11" t="s">
        <v>18</v>
      </c>
      <c r="F4" s="11" t="s">
        <v>19</v>
      </c>
      <c r="G4" s="11">
        <v>77.2</v>
      </c>
      <c r="H4" s="12">
        <f t="shared" ref="H4:H67" si="0">G4*0.5</f>
        <v>38.6</v>
      </c>
      <c r="I4" s="18">
        <v>85</v>
      </c>
      <c r="J4" s="12">
        <f t="shared" ref="J4:J14" si="1">I4*0.5</f>
        <v>42.5</v>
      </c>
      <c r="K4" s="12">
        <f t="shared" ref="K4:K14" si="2">H4+J4</f>
        <v>81.1</v>
      </c>
      <c r="L4" s="19">
        <v>1</v>
      </c>
      <c r="M4" s="10"/>
    </row>
    <row r="5" s="1" customFormat="1" ht="20" customHeight="1" spans="1:13">
      <c r="A5" s="13"/>
      <c r="B5" s="14">
        <v>1</v>
      </c>
      <c r="C5" s="11" t="s">
        <v>20</v>
      </c>
      <c r="D5" s="11" t="s">
        <v>17</v>
      </c>
      <c r="E5" s="11" t="s">
        <v>18</v>
      </c>
      <c r="F5" s="11" t="s">
        <v>21</v>
      </c>
      <c r="G5" s="11">
        <v>64.9</v>
      </c>
      <c r="H5" s="12">
        <f t="shared" si="0"/>
        <v>32.45</v>
      </c>
      <c r="I5" s="18">
        <v>77.8</v>
      </c>
      <c r="J5" s="12">
        <f t="shared" si="1"/>
        <v>38.9</v>
      </c>
      <c r="K5" s="12">
        <f t="shared" si="2"/>
        <v>71.35</v>
      </c>
      <c r="L5" s="20">
        <v>2</v>
      </c>
      <c r="M5" s="14"/>
    </row>
    <row r="6" s="1" customFormat="1" ht="20" customHeight="1" spans="1:13">
      <c r="A6" s="13"/>
      <c r="B6" s="14" t="s">
        <v>22</v>
      </c>
      <c r="C6" s="11" t="s">
        <v>23</v>
      </c>
      <c r="D6" s="11" t="s">
        <v>17</v>
      </c>
      <c r="E6" s="11" t="s">
        <v>18</v>
      </c>
      <c r="F6" s="11" t="s">
        <v>24</v>
      </c>
      <c r="G6" s="11">
        <v>65.3</v>
      </c>
      <c r="H6" s="12">
        <f t="shared" si="0"/>
        <v>32.65</v>
      </c>
      <c r="I6" s="18" t="s">
        <v>22</v>
      </c>
      <c r="J6" s="12"/>
      <c r="K6" s="12"/>
      <c r="L6" s="12"/>
      <c r="M6" s="14"/>
    </row>
    <row r="7" s="1" customFormat="1" ht="20" customHeight="1" spans="1:13">
      <c r="A7" s="13"/>
      <c r="B7" s="14">
        <v>14</v>
      </c>
      <c r="C7" s="11" t="s">
        <v>25</v>
      </c>
      <c r="D7" s="11" t="s">
        <v>26</v>
      </c>
      <c r="E7" s="11" t="s">
        <v>27</v>
      </c>
      <c r="F7" s="11" t="s">
        <v>28</v>
      </c>
      <c r="G7" s="11">
        <v>50.6</v>
      </c>
      <c r="H7" s="12">
        <f t="shared" si="0"/>
        <v>25.3</v>
      </c>
      <c r="I7" s="18">
        <v>89.6</v>
      </c>
      <c r="J7" s="12">
        <f t="shared" si="1"/>
        <v>44.8</v>
      </c>
      <c r="K7" s="12">
        <f t="shared" si="2"/>
        <v>70.1</v>
      </c>
      <c r="L7" s="20" t="s">
        <v>29</v>
      </c>
      <c r="M7" s="14"/>
    </row>
    <row r="8" s="1" customFormat="1" ht="20" customHeight="1" spans="1:13">
      <c r="A8" s="13"/>
      <c r="B8" s="14">
        <v>13</v>
      </c>
      <c r="C8" s="11" t="s">
        <v>30</v>
      </c>
      <c r="D8" s="11" t="s">
        <v>26</v>
      </c>
      <c r="E8" s="11" t="s">
        <v>27</v>
      </c>
      <c r="F8" s="11" t="s">
        <v>31</v>
      </c>
      <c r="G8" s="11">
        <v>50</v>
      </c>
      <c r="H8" s="12">
        <f t="shared" si="0"/>
        <v>25</v>
      </c>
      <c r="I8" s="18">
        <v>88.2</v>
      </c>
      <c r="J8" s="12">
        <f t="shared" si="1"/>
        <v>44.1</v>
      </c>
      <c r="K8" s="12">
        <f t="shared" si="2"/>
        <v>69.1</v>
      </c>
      <c r="L8" s="20" t="s">
        <v>32</v>
      </c>
      <c r="M8" s="14"/>
    </row>
    <row r="9" s="1" customFormat="1" ht="20" customHeight="1" spans="1:13">
      <c r="A9" s="13"/>
      <c r="B9" s="14">
        <v>3</v>
      </c>
      <c r="C9" s="11" t="s">
        <v>33</v>
      </c>
      <c r="D9" s="11" t="s">
        <v>26</v>
      </c>
      <c r="E9" s="11" t="s">
        <v>27</v>
      </c>
      <c r="F9" s="11" t="s">
        <v>34</v>
      </c>
      <c r="G9" s="11">
        <v>49.8</v>
      </c>
      <c r="H9" s="12">
        <f t="shared" si="0"/>
        <v>24.9</v>
      </c>
      <c r="I9" s="18">
        <v>82.2</v>
      </c>
      <c r="J9" s="12">
        <f t="shared" si="1"/>
        <v>41.1</v>
      </c>
      <c r="K9" s="12">
        <f t="shared" si="2"/>
        <v>66</v>
      </c>
      <c r="L9" s="20" t="s">
        <v>35</v>
      </c>
      <c r="M9" s="14"/>
    </row>
    <row r="10" s="1" customFormat="1" ht="20" customHeight="1" spans="1:13">
      <c r="A10" s="13"/>
      <c r="B10" s="14">
        <v>10</v>
      </c>
      <c r="C10" s="11" t="s">
        <v>36</v>
      </c>
      <c r="D10" s="11" t="s">
        <v>37</v>
      </c>
      <c r="E10" s="11" t="s">
        <v>38</v>
      </c>
      <c r="F10" s="11" t="s">
        <v>39</v>
      </c>
      <c r="G10" s="11">
        <v>64.2</v>
      </c>
      <c r="H10" s="12">
        <f t="shared" si="0"/>
        <v>32.1</v>
      </c>
      <c r="I10" s="18">
        <v>80.4</v>
      </c>
      <c r="J10" s="12">
        <f t="shared" si="1"/>
        <v>40.2</v>
      </c>
      <c r="K10" s="12">
        <f t="shared" si="2"/>
        <v>72.3</v>
      </c>
      <c r="L10" s="20" t="s">
        <v>29</v>
      </c>
      <c r="M10" s="14"/>
    </row>
    <row r="11" s="1" customFormat="1" ht="20" customHeight="1" spans="1:13">
      <c r="A11" s="13"/>
      <c r="B11" s="14">
        <v>7</v>
      </c>
      <c r="C11" s="11" t="s">
        <v>40</v>
      </c>
      <c r="D11" s="11" t="s">
        <v>37</v>
      </c>
      <c r="E11" s="11" t="s">
        <v>38</v>
      </c>
      <c r="F11" s="11" t="s">
        <v>41</v>
      </c>
      <c r="G11" s="11">
        <v>63</v>
      </c>
      <c r="H11" s="12">
        <f t="shared" si="0"/>
        <v>31.5</v>
      </c>
      <c r="I11" s="18">
        <v>79</v>
      </c>
      <c r="J11" s="12">
        <f t="shared" si="1"/>
        <v>39.5</v>
      </c>
      <c r="K11" s="12">
        <f t="shared" si="2"/>
        <v>71</v>
      </c>
      <c r="L11" s="20" t="s">
        <v>32</v>
      </c>
      <c r="M11" s="14"/>
    </row>
    <row r="12" s="1" customFormat="1" ht="20" customHeight="1" spans="1:13">
      <c r="A12" s="13"/>
      <c r="B12" s="14">
        <v>5</v>
      </c>
      <c r="C12" s="11" t="s">
        <v>42</v>
      </c>
      <c r="D12" s="11" t="s">
        <v>37</v>
      </c>
      <c r="E12" s="11" t="s">
        <v>38</v>
      </c>
      <c r="F12" s="11" t="s">
        <v>43</v>
      </c>
      <c r="G12" s="11">
        <v>62.1</v>
      </c>
      <c r="H12" s="12">
        <f t="shared" si="0"/>
        <v>31.05</v>
      </c>
      <c r="I12" s="18">
        <v>77.4</v>
      </c>
      <c r="J12" s="12">
        <f t="shared" si="1"/>
        <v>38.7</v>
      </c>
      <c r="K12" s="12">
        <f t="shared" si="2"/>
        <v>69.75</v>
      </c>
      <c r="L12" s="20" t="s">
        <v>35</v>
      </c>
      <c r="M12" s="14"/>
    </row>
    <row r="13" s="1" customFormat="1" ht="20" customHeight="1" spans="1:13">
      <c r="A13" s="13"/>
      <c r="B13" s="14">
        <v>12</v>
      </c>
      <c r="C13" s="11" t="s">
        <v>44</v>
      </c>
      <c r="D13" s="11" t="s">
        <v>45</v>
      </c>
      <c r="E13" s="11" t="s">
        <v>46</v>
      </c>
      <c r="F13" s="11" t="s">
        <v>47</v>
      </c>
      <c r="G13" s="11">
        <v>63.8</v>
      </c>
      <c r="H13" s="12">
        <f t="shared" si="0"/>
        <v>31.9</v>
      </c>
      <c r="I13" s="18">
        <v>82.4</v>
      </c>
      <c r="J13" s="12">
        <f t="shared" si="1"/>
        <v>41.2</v>
      </c>
      <c r="K13" s="12">
        <f t="shared" si="2"/>
        <v>73.1</v>
      </c>
      <c r="L13" s="20" t="s">
        <v>29</v>
      </c>
      <c r="M13" s="14"/>
    </row>
    <row r="14" s="1" customFormat="1" ht="20" customHeight="1" spans="1:13">
      <c r="A14" s="13"/>
      <c r="B14" s="14">
        <v>2</v>
      </c>
      <c r="C14" s="11" t="s">
        <v>48</v>
      </c>
      <c r="D14" s="11" t="s">
        <v>45</v>
      </c>
      <c r="E14" s="11" t="s">
        <v>46</v>
      </c>
      <c r="F14" s="11" t="s">
        <v>49</v>
      </c>
      <c r="G14" s="11">
        <v>59</v>
      </c>
      <c r="H14" s="12">
        <f t="shared" si="0"/>
        <v>29.5</v>
      </c>
      <c r="I14" s="18">
        <v>85.8</v>
      </c>
      <c r="J14" s="12">
        <f t="shared" si="1"/>
        <v>42.9</v>
      </c>
      <c r="K14" s="12">
        <f t="shared" si="2"/>
        <v>72.4</v>
      </c>
      <c r="L14" s="20" t="s">
        <v>32</v>
      </c>
      <c r="M14" s="14"/>
    </row>
    <row r="15" s="1" customFormat="1" ht="20" customHeight="1" spans="1:13">
      <c r="A15" s="13"/>
      <c r="B15" s="14" t="s">
        <v>22</v>
      </c>
      <c r="C15" s="11" t="s">
        <v>50</v>
      </c>
      <c r="D15" s="11" t="s">
        <v>45</v>
      </c>
      <c r="E15" s="11" t="s">
        <v>46</v>
      </c>
      <c r="F15" s="11" t="s">
        <v>51</v>
      </c>
      <c r="G15" s="11">
        <v>61.8</v>
      </c>
      <c r="H15" s="12">
        <f t="shared" si="0"/>
        <v>30.9</v>
      </c>
      <c r="I15" s="18" t="s">
        <v>22</v>
      </c>
      <c r="J15" s="12"/>
      <c r="K15" s="12"/>
      <c r="L15" s="12"/>
      <c r="M15" s="14"/>
    </row>
    <row r="16" s="1" customFormat="1" ht="20" customHeight="1" spans="1:13">
      <c r="A16" s="13"/>
      <c r="B16" s="14">
        <v>8</v>
      </c>
      <c r="C16" s="11" t="s">
        <v>52</v>
      </c>
      <c r="D16" s="11" t="s">
        <v>53</v>
      </c>
      <c r="E16" s="11" t="s">
        <v>54</v>
      </c>
      <c r="F16" s="11" t="s">
        <v>55</v>
      </c>
      <c r="G16" s="11">
        <v>58.6</v>
      </c>
      <c r="H16" s="12">
        <f t="shared" si="0"/>
        <v>29.3</v>
      </c>
      <c r="I16" s="18">
        <v>86.6</v>
      </c>
      <c r="J16" s="12">
        <f t="shared" ref="J16:J30" si="3">I16*0.5</f>
        <v>43.3</v>
      </c>
      <c r="K16" s="12">
        <f t="shared" ref="K16:K30" si="4">H16+J16</f>
        <v>72.6</v>
      </c>
      <c r="L16" s="20" t="s">
        <v>29</v>
      </c>
      <c r="M16" s="14"/>
    </row>
    <row r="17" s="1" customFormat="1" ht="20" customHeight="1" spans="1:13">
      <c r="A17" s="13"/>
      <c r="B17" s="14">
        <v>4</v>
      </c>
      <c r="C17" s="11" t="s">
        <v>56</v>
      </c>
      <c r="D17" s="11" t="s">
        <v>53</v>
      </c>
      <c r="E17" s="11" t="s">
        <v>54</v>
      </c>
      <c r="F17" s="11" t="s">
        <v>57</v>
      </c>
      <c r="G17" s="11">
        <v>61</v>
      </c>
      <c r="H17" s="12">
        <f t="shared" si="0"/>
        <v>30.5</v>
      </c>
      <c r="I17" s="18">
        <v>82.8</v>
      </c>
      <c r="J17" s="12">
        <f t="shared" si="3"/>
        <v>41.4</v>
      </c>
      <c r="K17" s="12">
        <f t="shared" si="4"/>
        <v>71.9</v>
      </c>
      <c r="L17" s="20" t="s">
        <v>32</v>
      </c>
      <c r="M17" s="14"/>
    </row>
    <row r="18" s="1" customFormat="1" ht="20" customHeight="1" spans="1:13">
      <c r="A18" s="13"/>
      <c r="B18" s="14">
        <v>9</v>
      </c>
      <c r="C18" s="11" t="s">
        <v>58</v>
      </c>
      <c r="D18" s="11" t="s">
        <v>53</v>
      </c>
      <c r="E18" s="11" t="s">
        <v>54</v>
      </c>
      <c r="F18" s="11" t="s">
        <v>59</v>
      </c>
      <c r="G18" s="11">
        <v>58</v>
      </c>
      <c r="H18" s="12">
        <f t="shared" si="0"/>
        <v>29</v>
      </c>
      <c r="I18" s="18">
        <v>78.2</v>
      </c>
      <c r="J18" s="12">
        <f t="shared" si="3"/>
        <v>39.1</v>
      </c>
      <c r="K18" s="12">
        <f t="shared" si="4"/>
        <v>68.1</v>
      </c>
      <c r="L18" s="20" t="s">
        <v>35</v>
      </c>
      <c r="M18" s="14"/>
    </row>
    <row r="19" s="1" customFormat="1" ht="20" customHeight="1" spans="1:13">
      <c r="A19" s="15"/>
      <c r="B19" s="14">
        <v>11</v>
      </c>
      <c r="C19" s="11" t="s">
        <v>60</v>
      </c>
      <c r="D19" s="11" t="s">
        <v>53</v>
      </c>
      <c r="E19" s="11" t="s">
        <v>54</v>
      </c>
      <c r="F19" s="11" t="s">
        <v>61</v>
      </c>
      <c r="G19" s="11">
        <v>58</v>
      </c>
      <c r="H19" s="12">
        <f t="shared" si="0"/>
        <v>29</v>
      </c>
      <c r="I19" s="18">
        <v>75.8</v>
      </c>
      <c r="J19" s="12">
        <f t="shared" si="3"/>
        <v>37.9</v>
      </c>
      <c r="K19" s="12">
        <f t="shared" si="4"/>
        <v>66.9</v>
      </c>
      <c r="L19" s="20" t="s">
        <v>62</v>
      </c>
      <c r="M19" s="14"/>
    </row>
    <row r="20" s="1" customFormat="1" ht="20" customHeight="1" spans="1:13">
      <c r="A20" s="9" t="s">
        <v>63</v>
      </c>
      <c r="B20" s="14">
        <v>7</v>
      </c>
      <c r="C20" s="11" t="s">
        <v>64</v>
      </c>
      <c r="D20" s="11" t="s">
        <v>65</v>
      </c>
      <c r="E20" s="11" t="s">
        <v>66</v>
      </c>
      <c r="F20" s="11" t="s">
        <v>67</v>
      </c>
      <c r="G20" s="11">
        <v>57.5</v>
      </c>
      <c r="H20" s="12">
        <f t="shared" si="0"/>
        <v>28.75</v>
      </c>
      <c r="I20" s="18">
        <v>85.4</v>
      </c>
      <c r="J20" s="12">
        <f t="shared" si="3"/>
        <v>42.7</v>
      </c>
      <c r="K20" s="12">
        <f t="shared" si="4"/>
        <v>71.45</v>
      </c>
      <c r="L20" s="20" t="s">
        <v>29</v>
      </c>
      <c r="M20" s="14"/>
    </row>
    <row r="21" s="1" customFormat="1" ht="20" customHeight="1" spans="1:13">
      <c r="A21" s="13"/>
      <c r="B21" s="14">
        <v>9</v>
      </c>
      <c r="C21" s="11" t="s">
        <v>68</v>
      </c>
      <c r="D21" s="11" t="s">
        <v>65</v>
      </c>
      <c r="E21" s="11" t="s">
        <v>66</v>
      </c>
      <c r="F21" s="11" t="s">
        <v>69</v>
      </c>
      <c r="G21" s="11">
        <v>51.8</v>
      </c>
      <c r="H21" s="12">
        <f t="shared" si="0"/>
        <v>25.9</v>
      </c>
      <c r="I21" s="18">
        <v>91</v>
      </c>
      <c r="J21" s="12">
        <f t="shared" si="3"/>
        <v>45.5</v>
      </c>
      <c r="K21" s="12">
        <f t="shared" si="4"/>
        <v>71.4</v>
      </c>
      <c r="L21" s="20" t="s">
        <v>32</v>
      </c>
      <c r="M21" s="14"/>
    </row>
    <row r="22" s="1" customFormat="1" ht="20" customHeight="1" spans="1:13">
      <c r="A22" s="13"/>
      <c r="B22" s="14">
        <v>12</v>
      </c>
      <c r="C22" s="11" t="s">
        <v>70</v>
      </c>
      <c r="D22" s="11" t="s">
        <v>65</v>
      </c>
      <c r="E22" s="11" t="s">
        <v>66</v>
      </c>
      <c r="F22" s="11" t="s">
        <v>71</v>
      </c>
      <c r="G22" s="11">
        <v>56.9</v>
      </c>
      <c r="H22" s="12">
        <f t="shared" si="0"/>
        <v>28.45</v>
      </c>
      <c r="I22" s="18">
        <v>85.2</v>
      </c>
      <c r="J22" s="12">
        <f t="shared" si="3"/>
        <v>42.6</v>
      </c>
      <c r="K22" s="12">
        <f t="shared" si="4"/>
        <v>71.05</v>
      </c>
      <c r="L22" s="20" t="s">
        <v>35</v>
      </c>
      <c r="M22" s="14"/>
    </row>
    <row r="23" s="1" customFormat="1" ht="20" customHeight="1" spans="1:13">
      <c r="A23" s="13"/>
      <c r="B23" s="14">
        <v>14</v>
      </c>
      <c r="C23" s="11" t="s">
        <v>72</v>
      </c>
      <c r="D23" s="11" t="s">
        <v>65</v>
      </c>
      <c r="E23" s="11" t="s">
        <v>66</v>
      </c>
      <c r="F23" s="11" t="s">
        <v>73</v>
      </c>
      <c r="G23" s="11">
        <v>54.1</v>
      </c>
      <c r="H23" s="12">
        <f t="shared" si="0"/>
        <v>27.05</v>
      </c>
      <c r="I23" s="18">
        <v>84.7</v>
      </c>
      <c r="J23" s="12">
        <f t="shared" si="3"/>
        <v>42.35</v>
      </c>
      <c r="K23" s="12">
        <f t="shared" si="4"/>
        <v>69.4</v>
      </c>
      <c r="L23" s="20" t="s">
        <v>62</v>
      </c>
      <c r="M23" s="14"/>
    </row>
    <row r="24" s="1" customFormat="1" ht="20" customHeight="1" spans="1:13">
      <c r="A24" s="13"/>
      <c r="B24" s="14">
        <v>6</v>
      </c>
      <c r="C24" s="11" t="s">
        <v>74</v>
      </c>
      <c r="D24" s="11" t="s">
        <v>65</v>
      </c>
      <c r="E24" s="11" t="s">
        <v>66</v>
      </c>
      <c r="F24" s="11" t="s">
        <v>75</v>
      </c>
      <c r="G24" s="11">
        <v>49.7</v>
      </c>
      <c r="H24" s="12">
        <f t="shared" si="0"/>
        <v>24.85</v>
      </c>
      <c r="I24" s="18">
        <v>88.8</v>
      </c>
      <c r="J24" s="12">
        <f t="shared" si="3"/>
        <v>44.4</v>
      </c>
      <c r="K24" s="12">
        <f t="shared" si="4"/>
        <v>69.25</v>
      </c>
      <c r="L24" s="20" t="s">
        <v>76</v>
      </c>
      <c r="M24" s="14"/>
    </row>
    <row r="25" s="1" customFormat="1" ht="20" customHeight="1" spans="1:13">
      <c r="A25" s="13"/>
      <c r="B25" s="14">
        <v>4</v>
      </c>
      <c r="C25" s="11" t="s">
        <v>77</v>
      </c>
      <c r="D25" s="11" t="s">
        <v>65</v>
      </c>
      <c r="E25" s="11" t="s">
        <v>66</v>
      </c>
      <c r="F25" s="11" t="s">
        <v>78</v>
      </c>
      <c r="G25" s="11">
        <v>56.2</v>
      </c>
      <c r="H25" s="12">
        <f t="shared" si="0"/>
        <v>28.1</v>
      </c>
      <c r="I25" s="18">
        <v>73.3</v>
      </c>
      <c r="J25" s="12">
        <f t="shared" si="3"/>
        <v>36.65</v>
      </c>
      <c r="K25" s="12">
        <f t="shared" si="4"/>
        <v>64.75</v>
      </c>
      <c r="L25" s="20" t="s">
        <v>79</v>
      </c>
      <c r="M25" s="14"/>
    </row>
    <row r="26" s="1" customFormat="1" ht="20" customHeight="1" spans="1:13">
      <c r="A26" s="13"/>
      <c r="B26" s="14">
        <v>15</v>
      </c>
      <c r="C26" s="11" t="s">
        <v>80</v>
      </c>
      <c r="D26" s="11" t="s">
        <v>81</v>
      </c>
      <c r="E26" s="11" t="s">
        <v>82</v>
      </c>
      <c r="F26" s="11" t="s">
        <v>83</v>
      </c>
      <c r="G26" s="11">
        <v>64.1</v>
      </c>
      <c r="H26" s="12">
        <f t="shared" si="0"/>
        <v>32.05</v>
      </c>
      <c r="I26" s="18">
        <v>92.4</v>
      </c>
      <c r="J26" s="12">
        <f t="shared" si="3"/>
        <v>46.2</v>
      </c>
      <c r="K26" s="12">
        <f t="shared" si="4"/>
        <v>78.25</v>
      </c>
      <c r="L26" s="20" t="s">
        <v>29</v>
      </c>
      <c r="M26" s="14"/>
    </row>
    <row r="27" s="1" customFormat="1" ht="20" customHeight="1" spans="1:13">
      <c r="A27" s="13"/>
      <c r="B27" s="14">
        <v>2</v>
      </c>
      <c r="C27" s="11" t="s">
        <v>84</v>
      </c>
      <c r="D27" s="11" t="s">
        <v>81</v>
      </c>
      <c r="E27" s="11" t="s">
        <v>82</v>
      </c>
      <c r="F27" s="11" t="s">
        <v>85</v>
      </c>
      <c r="G27" s="11">
        <v>67.8</v>
      </c>
      <c r="H27" s="12">
        <f t="shared" si="0"/>
        <v>33.9</v>
      </c>
      <c r="I27" s="18">
        <v>82.6</v>
      </c>
      <c r="J27" s="12">
        <f t="shared" si="3"/>
        <v>41.3</v>
      </c>
      <c r="K27" s="12">
        <f t="shared" si="4"/>
        <v>75.2</v>
      </c>
      <c r="L27" s="20" t="s">
        <v>32</v>
      </c>
      <c r="M27" s="14"/>
    </row>
    <row r="28" s="1" customFormat="1" ht="20" customHeight="1" spans="1:13">
      <c r="A28" s="13"/>
      <c r="B28" s="14">
        <v>3</v>
      </c>
      <c r="C28" s="11" t="s">
        <v>86</v>
      </c>
      <c r="D28" s="11" t="s">
        <v>81</v>
      </c>
      <c r="E28" s="11" t="s">
        <v>82</v>
      </c>
      <c r="F28" s="11" t="s">
        <v>87</v>
      </c>
      <c r="G28" s="11">
        <v>64.5</v>
      </c>
      <c r="H28" s="12">
        <f t="shared" si="0"/>
        <v>32.25</v>
      </c>
      <c r="I28" s="18">
        <v>81.8</v>
      </c>
      <c r="J28" s="12">
        <f t="shared" si="3"/>
        <v>40.9</v>
      </c>
      <c r="K28" s="12">
        <f t="shared" si="4"/>
        <v>73.15</v>
      </c>
      <c r="L28" s="20" t="s">
        <v>35</v>
      </c>
      <c r="M28" s="14"/>
    </row>
    <row r="29" s="1" customFormat="1" ht="20" customHeight="1" spans="1:13">
      <c r="A29" s="13"/>
      <c r="B29" s="14">
        <v>1</v>
      </c>
      <c r="C29" s="11" t="s">
        <v>88</v>
      </c>
      <c r="D29" s="11" t="s">
        <v>89</v>
      </c>
      <c r="E29" s="11" t="s">
        <v>90</v>
      </c>
      <c r="F29" s="11" t="s">
        <v>91</v>
      </c>
      <c r="G29" s="11">
        <v>76.2</v>
      </c>
      <c r="H29" s="12">
        <f t="shared" si="0"/>
        <v>38.1</v>
      </c>
      <c r="I29" s="18">
        <v>82.3</v>
      </c>
      <c r="J29" s="12">
        <f t="shared" si="3"/>
        <v>41.15</v>
      </c>
      <c r="K29" s="12">
        <f t="shared" si="4"/>
        <v>79.25</v>
      </c>
      <c r="L29" s="20" t="s">
        <v>29</v>
      </c>
      <c r="M29" s="14"/>
    </row>
    <row r="30" s="1" customFormat="1" ht="20" customHeight="1" spans="1:13">
      <c r="A30" s="13"/>
      <c r="B30" s="14">
        <v>5</v>
      </c>
      <c r="C30" s="11" t="s">
        <v>92</v>
      </c>
      <c r="D30" s="11" t="s">
        <v>89</v>
      </c>
      <c r="E30" s="11" t="s">
        <v>90</v>
      </c>
      <c r="F30" s="11" t="s">
        <v>93</v>
      </c>
      <c r="G30" s="11">
        <v>62.4</v>
      </c>
      <c r="H30" s="12">
        <f t="shared" si="0"/>
        <v>31.2</v>
      </c>
      <c r="I30" s="18">
        <v>85.9</v>
      </c>
      <c r="J30" s="12">
        <f t="shared" si="3"/>
        <v>42.95</v>
      </c>
      <c r="K30" s="12">
        <f t="shared" si="4"/>
        <v>74.15</v>
      </c>
      <c r="L30" s="20" t="s">
        <v>32</v>
      </c>
      <c r="M30" s="14"/>
    </row>
    <row r="31" s="1" customFormat="1" ht="20" customHeight="1" spans="1:13">
      <c r="A31" s="13"/>
      <c r="B31" s="14" t="s">
        <v>22</v>
      </c>
      <c r="C31" s="11" t="s">
        <v>94</v>
      </c>
      <c r="D31" s="11" t="s">
        <v>89</v>
      </c>
      <c r="E31" s="11" t="s">
        <v>90</v>
      </c>
      <c r="F31" s="11" t="s">
        <v>95</v>
      </c>
      <c r="G31" s="11">
        <v>66.7</v>
      </c>
      <c r="H31" s="12">
        <f t="shared" si="0"/>
        <v>33.35</v>
      </c>
      <c r="I31" s="14" t="s">
        <v>22</v>
      </c>
      <c r="J31" s="14"/>
      <c r="K31" s="14"/>
      <c r="L31" s="14"/>
      <c r="M31" s="14"/>
    </row>
    <row r="32" s="1" customFormat="1" ht="20" customHeight="1" spans="1:13">
      <c r="A32" s="13"/>
      <c r="B32" s="14">
        <v>8</v>
      </c>
      <c r="C32" s="11" t="s">
        <v>96</v>
      </c>
      <c r="D32" s="11" t="s">
        <v>97</v>
      </c>
      <c r="E32" s="11" t="s">
        <v>98</v>
      </c>
      <c r="F32" s="11" t="s">
        <v>99</v>
      </c>
      <c r="G32" s="11">
        <v>64.9</v>
      </c>
      <c r="H32" s="12">
        <f t="shared" si="0"/>
        <v>32.45</v>
      </c>
      <c r="I32" s="18">
        <v>83.6</v>
      </c>
      <c r="J32" s="12">
        <f t="shared" ref="J32:J37" si="5">I32*0.5</f>
        <v>41.8</v>
      </c>
      <c r="K32" s="12">
        <f t="shared" ref="K32:K37" si="6">H32+J32</f>
        <v>74.25</v>
      </c>
      <c r="L32" s="20" t="s">
        <v>29</v>
      </c>
      <c r="M32" s="14"/>
    </row>
    <row r="33" s="1" customFormat="1" ht="20" customHeight="1" spans="1:13">
      <c r="A33" s="13"/>
      <c r="B33" s="14">
        <v>16</v>
      </c>
      <c r="C33" s="11" t="s">
        <v>100</v>
      </c>
      <c r="D33" s="11" t="s">
        <v>97</v>
      </c>
      <c r="E33" s="11" t="s">
        <v>98</v>
      </c>
      <c r="F33" s="11" t="s">
        <v>101</v>
      </c>
      <c r="G33" s="11">
        <v>66.3</v>
      </c>
      <c r="H33" s="12">
        <f t="shared" si="0"/>
        <v>33.15</v>
      </c>
      <c r="I33" s="18">
        <v>80.4</v>
      </c>
      <c r="J33" s="12">
        <f t="shared" si="5"/>
        <v>40.2</v>
      </c>
      <c r="K33" s="12">
        <f t="shared" si="6"/>
        <v>73.35</v>
      </c>
      <c r="L33" s="20" t="s">
        <v>32</v>
      </c>
      <c r="M33" s="14"/>
    </row>
    <row r="34" s="1" customFormat="1" ht="20" customHeight="1" spans="1:13">
      <c r="A34" s="13"/>
      <c r="B34" s="14">
        <v>13</v>
      </c>
      <c r="C34" s="11" t="s">
        <v>102</v>
      </c>
      <c r="D34" s="11" t="s">
        <v>103</v>
      </c>
      <c r="E34" s="11" t="s">
        <v>104</v>
      </c>
      <c r="F34" s="11" t="s">
        <v>105</v>
      </c>
      <c r="G34" s="11">
        <v>63.2</v>
      </c>
      <c r="H34" s="12">
        <f t="shared" si="0"/>
        <v>31.6</v>
      </c>
      <c r="I34" s="18">
        <v>84.6</v>
      </c>
      <c r="J34" s="12">
        <f t="shared" si="5"/>
        <v>42.3</v>
      </c>
      <c r="K34" s="12">
        <f t="shared" si="6"/>
        <v>73.9</v>
      </c>
      <c r="L34" s="20" t="s">
        <v>29</v>
      </c>
      <c r="M34" s="14"/>
    </row>
    <row r="35" s="1" customFormat="1" ht="20" customHeight="1" spans="1:13">
      <c r="A35" s="13"/>
      <c r="B35" s="14">
        <v>17</v>
      </c>
      <c r="C35" s="11" t="s">
        <v>106</v>
      </c>
      <c r="D35" s="11" t="s">
        <v>103</v>
      </c>
      <c r="E35" s="11" t="s">
        <v>104</v>
      </c>
      <c r="F35" s="11" t="s">
        <v>107</v>
      </c>
      <c r="G35" s="11">
        <v>59.5</v>
      </c>
      <c r="H35" s="12">
        <f t="shared" si="0"/>
        <v>29.75</v>
      </c>
      <c r="I35" s="18">
        <v>85.8</v>
      </c>
      <c r="J35" s="12">
        <f t="shared" si="5"/>
        <v>42.9</v>
      </c>
      <c r="K35" s="12">
        <f t="shared" si="6"/>
        <v>72.65</v>
      </c>
      <c r="L35" s="20" t="s">
        <v>32</v>
      </c>
      <c r="M35" s="14"/>
    </row>
    <row r="36" s="1" customFormat="1" ht="20" customHeight="1" spans="1:13">
      <c r="A36" s="15"/>
      <c r="B36" s="14">
        <v>11</v>
      </c>
      <c r="C36" s="11" t="s">
        <v>108</v>
      </c>
      <c r="D36" s="11" t="s">
        <v>103</v>
      </c>
      <c r="E36" s="11" t="s">
        <v>104</v>
      </c>
      <c r="F36" s="11" t="s">
        <v>109</v>
      </c>
      <c r="G36" s="11">
        <v>60.5</v>
      </c>
      <c r="H36" s="12">
        <f t="shared" si="0"/>
        <v>30.25</v>
      </c>
      <c r="I36" s="18">
        <v>68.5</v>
      </c>
      <c r="J36" s="12">
        <f t="shared" si="5"/>
        <v>34.25</v>
      </c>
      <c r="K36" s="12">
        <f t="shared" si="6"/>
        <v>64.5</v>
      </c>
      <c r="L36" s="20" t="s">
        <v>35</v>
      </c>
      <c r="M36" s="14"/>
    </row>
    <row r="37" s="1" customFormat="1" ht="20" customHeight="1" spans="1:13">
      <c r="A37" s="9" t="s">
        <v>110</v>
      </c>
      <c r="B37" s="14">
        <v>17</v>
      </c>
      <c r="C37" s="11" t="s">
        <v>111</v>
      </c>
      <c r="D37" s="11" t="s">
        <v>112</v>
      </c>
      <c r="E37" s="11" t="s">
        <v>113</v>
      </c>
      <c r="F37" s="11" t="s">
        <v>114</v>
      </c>
      <c r="G37" s="11">
        <v>75.6</v>
      </c>
      <c r="H37" s="12">
        <f t="shared" si="0"/>
        <v>37.8</v>
      </c>
      <c r="I37" s="18">
        <v>80.5</v>
      </c>
      <c r="J37" s="12">
        <f t="shared" si="5"/>
        <v>40.25</v>
      </c>
      <c r="K37" s="12">
        <f t="shared" si="6"/>
        <v>78.05</v>
      </c>
      <c r="L37" s="20" t="s">
        <v>29</v>
      </c>
      <c r="M37" s="14"/>
    </row>
    <row r="38" s="1" customFormat="1" ht="20" customHeight="1" spans="1:13">
      <c r="A38" s="13"/>
      <c r="B38" s="14" t="s">
        <v>22</v>
      </c>
      <c r="C38" s="11" t="s">
        <v>115</v>
      </c>
      <c r="D38" s="11" t="s">
        <v>112</v>
      </c>
      <c r="E38" s="11" t="s">
        <v>113</v>
      </c>
      <c r="F38" s="11" t="s">
        <v>116</v>
      </c>
      <c r="G38" s="11">
        <v>66.6</v>
      </c>
      <c r="H38" s="12">
        <f t="shared" si="0"/>
        <v>33.3</v>
      </c>
      <c r="I38" s="18" t="s">
        <v>22</v>
      </c>
      <c r="J38" s="18"/>
      <c r="K38" s="18"/>
      <c r="L38" s="18"/>
      <c r="M38" s="14"/>
    </row>
    <row r="39" s="1" customFormat="1" ht="20" customHeight="1" spans="1:13">
      <c r="A39" s="13"/>
      <c r="B39" s="14">
        <v>3</v>
      </c>
      <c r="C39" s="11" t="s">
        <v>117</v>
      </c>
      <c r="D39" s="11" t="s">
        <v>118</v>
      </c>
      <c r="E39" s="11" t="s">
        <v>119</v>
      </c>
      <c r="F39" s="11" t="s">
        <v>120</v>
      </c>
      <c r="G39" s="11">
        <v>53.7</v>
      </c>
      <c r="H39" s="12">
        <f t="shared" si="0"/>
        <v>26.85</v>
      </c>
      <c r="I39" s="18">
        <v>79.2</v>
      </c>
      <c r="J39" s="12">
        <f t="shared" ref="J39:J69" si="7">I39*0.5</f>
        <v>39.6</v>
      </c>
      <c r="K39" s="12">
        <f t="shared" ref="K39:K69" si="8">H39+J39</f>
        <v>66.45</v>
      </c>
      <c r="L39" s="20" t="s">
        <v>29</v>
      </c>
      <c r="M39" s="14"/>
    </row>
    <row r="40" s="1" customFormat="1" ht="20" customHeight="1" spans="1:13">
      <c r="A40" s="13"/>
      <c r="B40" s="14">
        <v>10</v>
      </c>
      <c r="C40" s="11" t="s">
        <v>121</v>
      </c>
      <c r="D40" s="11" t="s">
        <v>118</v>
      </c>
      <c r="E40" s="11" t="s">
        <v>119</v>
      </c>
      <c r="F40" s="11" t="s">
        <v>122</v>
      </c>
      <c r="G40" s="11">
        <v>56.5</v>
      </c>
      <c r="H40" s="12">
        <f t="shared" si="0"/>
        <v>28.25</v>
      </c>
      <c r="I40" s="18">
        <v>74.2</v>
      </c>
      <c r="J40" s="12">
        <f t="shared" si="7"/>
        <v>37.1</v>
      </c>
      <c r="K40" s="12">
        <f t="shared" si="8"/>
        <v>65.35</v>
      </c>
      <c r="L40" s="20" t="s">
        <v>32</v>
      </c>
      <c r="M40" s="14"/>
    </row>
    <row r="41" s="1" customFormat="1" ht="20" customHeight="1" spans="1:13">
      <c r="A41" s="13"/>
      <c r="B41" s="14">
        <v>6</v>
      </c>
      <c r="C41" s="11" t="s">
        <v>123</v>
      </c>
      <c r="D41" s="11" t="s">
        <v>118</v>
      </c>
      <c r="E41" s="11" t="s">
        <v>119</v>
      </c>
      <c r="F41" s="11" t="s">
        <v>124</v>
      </c>
      <c r="G41" s="11">
        <v>52.2</v>
      </c>
      <c r="H41" s="12">
        <f t="shared" si="0"/>
        <v>26.1</v>
      </c>
      <c r="I41" s="18">
        <v>72.4</v>
      </c>
      <c r="J41" s="12">
        <f t="shared" si="7"/>
        <v>36.2</v>
      </c>
      <c r="K41" s="12">
        <f t="shared" si="8"/>
        <v>62.3</v>
      </c>
      <c r="L41" s="20" t="s">
        <v>35</v>
      </c>
      <c r="M41" s="14"/>
    </row>
    <row r="42" s="1" customFormat="1" ht="20" customHeight="1" spans="1:13">
      <c r="A42" s="13"/>
      <c r="B42" s="14">
        <v>7</v>
      </c>
      <c r="C42" s="11" t="s">
        <v>125</v>
      </c>
      <c r="D42" s="11" t="s">
        <v>126</v>
      </c>
      <c r="E42" s="11" t="s">
        <v>127</v>
      </c>
      <c r="F42" s="11" t="s">
        <v>128</v>
      </c>
      <c r="G42" s="11">
        <v>59.8</v>
      </c>
      <c r="H42" s="12">
        <f t="shared" si="0"/>
        <v>29.9</v>
      </c>
      <c r="I42" s="18">
        <v>85.9</v>
      </c>
      <c r="J42" s="12">
        <f t="shared" si="7"/>
        <v>42.95</v>
      </c>
      <c r="K42" s="12">
        <f t="shared" si="8"/>
        <v>72.85</v>
      </c>
      <c r="L42" s="20" t="s">
        <v>29</v>
      </c>
      <c r="M42" s="14"/>
    </row>
    <row r="43" s="1" customFormat="1" ht="20" customHeight="1" spans="1:13">
      <c r="A43" s="13"/>
      <c r="B43" s="14">
        <v>12</v>
      </c>
      <c r="C43" s="11" t="s">
        <v>129</v>
      </c>
      <c r="D43" s="11" t="s">
        <v>126</v>
      </c>
      <c r="E43" s="11" t="s">
        <v>127</v>
      </c>
      <c r="F43" s="11" t="s">
        <v>130</v>
      </c>
      <c r="G43" s="11">
        <v>57.7</v>
      </c>
      <c r="H43" s="12">
        <f t="shared" si="0"/>
        <v>28.85</v>
      </c>
      <c r="I43" s="18">
        <v>86.2</v>
      </c>
      <c r="J43" s="12">
        <f t="shared" si="7"/>
        <v>43.1</v>
      </c>
      <c r="K43" s="12">
        <f t="shared" si="8"/>
        <v>71.95</v>
      </c>
      <c r="L43" s="20" t="s">
        <v>32</v>
      </c>
      <c r="M43" s="14"/>
    </row>
    <row r="44" s="1" customFormat="1" ht="20" customHeight="1" spans="1:13">
      <c r="A44" s="13"/>
      <c r="B44" s="14">
        <v>11</v>
      </c>
      <c r="C44" s="11" t="s">
        <v>131</v>
      </c>
      <c r="D44" s="11" t="s">
        <v>126</v>
      </c>
      <c r="E44" s="11" t="s">
        <v>127</v>
      </c>
      <c r="F44" s="11" t="s">
        <v>132</v>
      </c>
      <c r="G44" s="11">
        <v>60.1</v>
      </c>
      <c r="H44" s="12">
        <f t="shared" si="0"/>
        <v>30.05</v>
      </c>
      <c r="I44" s="18">
        <v>76.5</v>
      </c>
      <c r="J44" s="12">
        <f t="shared" si="7"/>
        <v>38.25</v>
      </c>
      <c r="K44" s="12">
        <f t="shared" si="8"/>
        <v>68.3</v>
      </c>
      <c r="L44" s="20" t="s">
        <v>35</v>
      </c>
      <c r="M44" s="14"/>
    </row>
    <row r="45" s="1" customFormat="1" ht="20" customHeight="1" spans="1:13">
      <c r="A45" s="13"/>
      <c r="B45" s="14">
        <v>5</v>
      </c>
      <c r="C45" s="11" t="s">
        <v>133</v>
      </c>
      <c r="D45" s="11" t="s">
        <v>134</v>
      </c>
      <c r="E45" s="11" t="s">
        <v>135</v>
      </c>
      <c r="F45" s="11" t="s">
        <v>136</v>
      </c>
      <c r="G45" s="11">
        <v>64.4</v>
      </c>
      <c r="H45" s="12">
        <f t="shared" si="0"/>
        <v>32.2</v>
      </c>
      <c r="I45" s="18">
        <v>86.3</v>
      </c>
      <c r="J45" s="12">
        <f t="shared" si="7"/>
        <v>43.15</v>
      </c>
      <c r="K45" s="12">
        <f t="shared" si="8"/>
        <v>75.35</v>
      </c>
      <c r="L45" s="20" t="s">
        <v>29</v>
      </c>
      <c r="M45" s="14"/>
    </row>
    <row r="46" s="1" customFormat="1" ht="20" customHeight="1" spans="1:13">
      <c r="A46" s="13"/>
      <c r="B46" s="14">
        <v>2</v>
      </c>
      <c r="C46" s="11" t="s">
        <v>137</v>
      </c>
      <c r="D46" s="11" t="s">
        <v>134</v>
      </c>
      <c r="E46" s="11" t="s">
        <v>135</v>
      </c>
      <c r="F46" s="11" t="s">
        <v>138</v>
      </c>
      <c r="G46" s="11">
        <v>71</v>
      </c>
      <c r="H46" s="12">
        <f t="shared" si="0"/>
        <v>35.5</v>
      </c>
      <c r="I46" s="18">
        <v>78.2</v>
      </c>
      <c r="J46" s="12">
        <f t="shared" si="7"/>
        <v>39.1</v>
      </c>
      <c r="K46" s="12">
        <f t="shared" si="8"/>
        <v>74.6</v>
      </c>
      <c r="L46" s="20" t="s">
        <v>32</v>
      </c>
      <c r="M46" s="14"/>
    </row>
    <row r="47" s="1" customFormat="1" ht="20" customHeight="1" spans="1:13">
      <c r="A47" s="13"/>
      <c r="B47" s="14">
        <v>14</v>
      </c>
      <c r="C47" s="11" t="s">
        <v>139</v>
      </c>
      <c r="D47" s="11" t="s">
        <v>134</v>
      </c>
      <c r="E47" s="11" t="s">
        <v>135</v>
      </c>
      <c r="F47" s="11" t="s">
        <v>140</v>
      </c>
      <c r="G47" s="11">
        <v>64.9</v>
      </c>
      <c r="H47" s="12">
        <f t="shared" si="0"/>
        <v>32.45</v>
      </c>
      <c r="I47" s="18">
        <v>79.4</v>
      </c>
      <c r="J47" s="12">
        <f t="shared" si="7"/>
        <v>39.7</v>
      </c>
      <c r="K47" s="12">
        <f t="shared" si="8"/>
        <v>72.15</v>
      </c>
      <c r="L47" s="20" t="s">
        <v>35</v>
      </c>
      <c r="M47" s="14"/>
    </row>
    <row r="48" s="1" customFormat="1" ht="20" customHeight="1" spans="1:13">
      <c r="A48" s="13"/>
      <c r="B48" s="14">
        <v>13</v>
      </c>
      <c r="C48" s="11" t="s">
        <v>141</v>
      </c>
      <c r="D48" s="11" t="s">
        <v>134</v>
      </c>
      <c r="E48" s="11" t="s">
        <v>135</v>
      </c>
      <c r="F48" s="11" t="s">
        <v>142</v>
      </c>
      <c r="G48" s="11">
        <v>57.1</v>
      </c>
      <c r="H48" s="12">
        <f t="shared" si="0"/>
        <v>28.55</v>
      </c>
      <c r="I48" s="18">
        <v>84.1</v>
      </c>
      <c r="J48" s="12">
        <f t="shared" si="7"/>
        <v>42.05</v>
      </c>
      <c r="K48" s="12">
        <f t="shared" si="8"/>
        <v>70.6</v>
      </c>
      <c r="L48" s="20" t="s">
        <v>62</v>
      </c>
      <c r="M48" s="14"/>
    </row>
    <row r="49" s="1" customFormat="1" ht="20" customHeight="1" spans="1:13">
      <c r="A49" s="13"/>
      <c r="B49" s="14">
        <v>16</v>
      </c>
      <c r="C49" s="11" t="s">
        <v>143</v>
      </c>
      <c r="D49" s="11" t="s">
        <v>134</v>
      </c>
      <c r="E49" s="11" t="s">
        <v>135</v>
      </c>
      <c r="F49" s="11" t="s">
        <v>144</v>
      </c>
      <c r="G49" s="11">
        <v>64</v>
      </c>
      <c r="H49" s="12">
        <f t="shared" si="0"/>
        <v>32</v>
      </c>
      <c r="I49" s="18">
        <v>72.3</v>
      </c>
      <c r="J49" s="12">
        <f t="shared" si="7"/>
        <v>36.15</v>
      </c>
      <c r="K49" s="12">
        <f t="shared" si="8"/>
        <v>68.15</v>
      </c>
      <c r="L49" s="20" t="s">
        <v>76</v>
      </c>
      <c r="M49" s="14"/>
    </row>
    <row r="50" s="1" customFormat="1" ht="20" customHeight="1" spans="1:13">
      <c r="A50" s="13"/>
      <c r="B50" s="14">
        <v>9</v>
      </c>
      <c r="C50" s="11" t="s">
        <v>145</v>
      </c>
      <c r="D50" s="11" t="s">
        <v>134</v>
      </c>
      <c r="E50" s="11" t="s">
        <v>135</v>
      </c>
      <c r="F50" s="11" t="s">
        <v>146</v>
      </c>
      <c r="G50" s="11">
        <v>57.8</v>
      </c>
      <c r="H50" s="12">
        <f t="shared" si="0"/>
        <v>28.9</v>
      </c>
      <c r="I50" s="18">
        <v>76.6</v>
      </c>
      <c r="J50" s="12">
        <f t="shared" si="7"/>
        <v>38.3</v>
      </c>
      <c r="K50" s="12">
        <f t="shared" si="8"/>
        <v>67.2</v>
      </c>
      <c r="L50" s="20" t="s">
        <v>79</v>
      </c>
      <c r="M50" s="14"/>
    </row>
    <row r="51" s="1" customFormat="1" ht="20" customHeight="1" spans="1:13">
      <c r="A51" s="13"/>
      <c r="B51" s="14">
        <v>8</v>
      </c>
      <c r="C51" s="11" t="s">
        <v>147</v>
      </c>
      <c r="D51" s="11" t="s">
        <v>148</v>
      </c>
      <c r="E51" s="11" t="s">
        <v>149</v>
      </c>
      <c r="F51" s="11" t="s">
        <v>150</v>
      </c>
      <c r="G51" s="11">
        <v>65.6</v>
      </c>
      <c r="H51" s="12">
        <f t="shared" si="0"/>
        <v>32.8</v>
      </c>
      <c r="I51" s="18">
        <v>88</v>
      </c>
      <c r="J51" s="12">
        <f t="shared" si="7"/>
        <v>44</v>
      </c>
      <c r="K51" s="12">
        <f t="shared" si="8"/>
        <v>76.8</v>
      </c>
      <c r="L51" s="20" t="s">
        <v>29</v>
      </c>
      <c r="M51" s="14"/>
    </row>
    <row r="52" s="1" customFormat="1" ht="20" customHeight="1" spans="1:13">
      <c r="A52" s="13"/>
      <c r="B52" s="14">
        <v>4</v>
      </c>
      <c r="C52" s="11" t="s">
        <v>151</v>
      </c>
      <c r="D52" s="11" t="s">
        <v>148</v>
      </c>
      <c r="E52" s="11" t="s">
        <v>149</v>
      </c>
      <c r="F52" s="11" t="s">
        <v>152</v>
      </c>
      <c r="G52" s="11">
        <v>61.9</v>
      </c>
      <c r="H52" s="12">
        <f t="shared" si="0"/>
        <v>30.95</v>
      </c>
      <c r="I52" s="18">
        <v>82</v>
      </c>
      <c r="J52" s="12">
        <f t="shared" si="7"/>
        <v>41</v>
      </c>
      <c r="K52" s="12">
        <f t="shared" si="8"/>
        <v>71.95</v>
      </c>
      <c r="L52" s="20" t="s">
        <v>32</v>
      </c>
      <c r="M52" s="14"/>
    </row>
    <row r="53" s="1" customFormat="1" ht="20" customHeight="1" spans="1:13">
      <c r="A53" s="15"/>
      <c r="B53" s="14">
        <v>15</v>
      </c>
      <c r="C53" s="11" t="s">
        <v>153</v>
      </c>
      <c r="D53" s="11" t="s">
        <v>148</v>
      </c>
      <c r="E53" s="11" t="s">
        <v>149</v>
      </c>
      <c r="F53" s="11" t="s">
        <v>154</v>
      </c>
      <c r="G53" s="11">
        <v>63.1</v>
      </c>
      <c r="H53" s="12">
        <f t="shared" si="0"/>
        <v>31.55</v>
      </c>
      <c r="I53" s="18">
        <v>74.4</v>
      </c>
      <c r="J53" s="12">
        <f t="shared" si="7"/>
        <v>37.2</v>
      </c>
      <c r="K53" s="12">
        <f t="shared" si="8"/>
        <v>68.75</v>
      </c>
      <c r="L53" s="20" t="s">
        <v>35</v>
      </c>
      <c r="M53" s="14"/>
    </row>
    <row r="54" s="1" customFormat="1" ht="20" customHeight="1" spans="1:13">
      <c r="A54" s="9" t="s">
        <v>155</v>
      </c>
      <c r="B54" s="14">
        <v>8</v>
      </c>
      <c r="C54" s="11" t="s">
        <v>156</v>
      </c>
      <c r="D54" s="11" t="s">
        <v>157</v>
      </c>
      <c r="E54" s="11" t="s">
        <v>158</v>
      </c>
      <c r="F54" s="11" t="s">
        <v>159</v>
      </c>
      <c r="G54" s="11">
        <v>63.8</v>
      </c>
      <c r="H54" s="12">
        <f t="shared" si="0"/>
        <v>31.9</v>
      </c>
      <c r="I54" s="18">
        <v>87.2</v>
      </c>
      <c r="J54" s="12">
        <f t="shared" si="7"/>
        <v>43.6</v>
      </c>
      <c r="K54" s="12">
        <f t="shared" si="8"/>
        <v>75.5</v>
      </c>
      <c r="L54" s="20" t="s">
        <v>29</v>
      </c>
      <c r="M54" s="14"/>
    </row>
    <row r="55" s="1" customFormat="1" ht="20" customHeight="1" spans="1:13">
      <c r="A55" s="13"/>
      <c r="B55" s="14">
        <v>2</v>
      </c>
      <c r="C55" s="11" t="s">
        <v>160</v>
      </c>
      <c r="D55" s="11" t="s">
        <v>157</v>
      </c>
      <c r="E55" s="11" t="s">
        <v>158</v>
      </c>
      <c r="F55" s="11" t="s">
        <v>161</v>
      </c>
      <c r="G55" s="11">
        <v>60.9</v>
      </c>
      <c r="H55" s="12">
        <f t="shared" si="0"/>
        <v>30.45</v>
      </c>
      <c r="I55" s="18">
        <v>84.8</v>
      </c>
      <c r="J55" s="12">
        <f t="shared" si="7"/>
        <v>42.4</v>
      </c>
      <c r="K55" s="12">
        <f t="shared" si="8"/>
        <v>72.85</v>
      </c>
      <c r="L55" s="20" t="s">
        <v>32</v>
      </c>
      <c r="M55" s="14"/>
    </row>
    <row r="56" s="1" customFormat="1" ht="20" customHeight="1" spans="1:13">
      <c r="A56" s="13"/>
      <c r="B56" s="14">
        <v>6</v>
      </c>
      <c r="C56" s="11" t="s">
        <v>162</v>
      </c>
      <c r="D56" s="11" t="s">
        <v>157</v>
      </c>
      <c r="E56" s="11" t="s">
        <v>158</v>
      </c>
      <c r="F56" s="11" t="s">
        <v>163</v>
      </c>
      <c r="G56" s="11">
        <v>59.9</v>
      </c>
      <c r="H56" s="12">
        <f t="shared" si="0"/>
        <v>29.95</v>
      </c>
      <c r="I56" s="18">
        <v>77.8</v>
      </c>
      <c r="J56" s="12">
        <f t="shared" si="7"/>
        <v>38.9</v>
      </c>
      <c r="K56" s="12">
        <f t="shared" si="8"/>
        <v>68.85</v>
      </c>
      <c r="L56" s="20" t="s">
        <v>35</v>
      </c>
      <c r="M56" s="14"/>
    </row>
    <row r="57" s="1" customFormat="1" ht="20" customHeight="1" spans="1:13">
      <c r="A57" s="13"/>
      <c r="B57" s="14">
        <v>13</v>
      </c>
      <c r="C57" s="11" t="s">
        <v>164</v>
      </c>
      <c r="D57" s="11" t="s">
        <v>165</v>
      </c>
      <c r="E57" s="11" t="s">
        <v>166</v>
      </c>
      <c r="F57" s="11" t="s">
        <v>167</v>
      </c>
      <c r="G57" s="11">
        <v>66.8</v>
      </c>
      <c r="H57" s="12">
        <f t="shared" si="0"/>
        <v>33.4</v>
      </c>
      <c r="I57" s="18">
        <v>90.6</v>
      </c>
      <c r="J57" s="12">
        <f t="shared" si="7"/>
        <v>45.3</v>
      </c>
      <c r="K57" s="12">
        <f t="shared" si="8"/>
        <v>78.7</v>
      </c>
      <c r="L57" s="20" t="s">
        <v>29</v>
      </c>
      <c r="M57" s="14"/>
    </row>
    <row r="58" s="1" customFormat="1" ht="20" customHeight="1" spans="1:13">
      <c r="A58" s="13"/>
      <c r="B58" s="14">
        <v>14</v>
      </c>
      <c r="C58" s="11" t="s">
        <v>168</v>
      </c>
      <c r="D58" s="11" t="s">
        <v>165</v>
      </c>
      <c r="E58" s="11" t="s">
        <v>166</v>
      </c>
      <c r="F58" s="11" t="s">
        <v>169</v>
      </c>
      <c r="G58" s="11">
        <v>61.9</v>
      </c>
      <c r="H58" s="12">
        <f t="shared" si="0"/>
        <v>30.95</v>
      </c>
      <c r="I58" s="18">
        <v>85.8</v>
      </c>
      <c r="J58" s="12">
        <f t="shared" si="7"/>
        <v>42.9</v>
      </c>
      <c r="K58" s="12">
        <f t="shared" si="8"/>
        <v>73.85</v>
      </c>
      <c r="L58" s="20" t="s">
        <v>32</v>
      </c>
      <c r="M58" s="21"/>
    </row>
    <row r="59" s="1" customFormat="1" ht="20" customHeight="1" spans="1:13">
      <c r="A59" s="13"/>
      <c r="B59" s="14">
        <v>11</v>
      </c>
      <c r="C59" s="11" t="s">
        <v>170</v>
      </c>
      <c r="D59" s="11" t="s">
        <v>165</v>
      </c>
      <c r="E59" s="11" t="s">
        <v>166</v>
      </c>
      <c r="F59" s="11" t="s">
        <v>171</v>
      </c>
      <c r="G59" s="11">
        <v>61.8</v>
      </c>
      <c r="H59" s="12">
        <f t="shared" si="0"/>
        <v>30.9</v>
      </c>
      <c r="I59" s="18">
        <v>73.4</v>
      </c>
      <c r="J59" s="12">
        <f t="shared" si="7"/>
        <v>36.7</v>
      </c>
      <c r="K59" s="12">
        <f t="shared" si="8"/>
        <v>67.6</v>
      </c>
      <c r="L59" s="20" t="s">
        <v>35</v>
      </c>
      <c r="M59" s="14"/>
    </row>
    <row r="60" s="1" customFormat="1" ht="20" customHeight="1" spans="1:13">
      <c r="A60" s="13"/>
      <c r="B60" s="14">
        <v>4</v>
      </c>
      <c r="C60" s="11" t="s">
        <v>172</v>
      </c>
      <c r="D60" s="11" t="s">
        <v>173</v>
      </c>
      <c r="E60" s="11" t="s">
        <v>174</v>
      </c>
      <c r="F60" s="11" t="s">
        <v>175</v>
      </c>
      <c r="G60" s="11">
        <v>56.7</v>
      </c>
      <c r="H60" s="12">
        <f t="shared" si="0"/>
        <v>28.35</v>
      </c>
      <c r="I60" s="18">
        <v>89</v>
      </c>
      <c r="J60" s="12">
        <f t="shared" si="7"/>
        <v>44.5</v>
      </c>
      <c r="K60" s="12">
        <f t="shared" si="8"/>
        <v>72.85</v>
      </c>
      <c r="L60" s="20" t="s">
        <v>29</v>
      </c>
      <c r="M60" s="21"/>
    </row>
    <row r="61" s="1" customFormat="1" ht="20" customHeight="1" spans="1:13">
      <c r="A61" s="13"/>
      <c r="B61" s="14">
        <v>12</v>
      </c>
      <c r="C61" s="11" t="s">
        <v>176</v>
      </c>
      <c r="D61" s="11" t="s">
        <v>173</v>
      </c>
      <c r="E61" s="11" t="s">
        <v>174</v>
      </c>
      <c r="F61" s="11" t="s">
        <v>177</v>
      </c>
      <c r="G61" s="11">
        <v>46.9</v>
      </c>
      <c r="H61" s="12">
        <f t="shared" si="0"/>
        <v>23.45</v>
      </c>
      <c r="I61" s="18">
        <v>80.6</v>
      </c>
      <c r="J61" s="12">
        <f t="shared" si="7"/>
        <v>40.3</v>
      </c>
      <c r="K61" s="12">
        <f t="shared" si="8"/>
        <v>63.75</v>
      </c>
      <c r="L61" s="20" t="s">
        <v>32</v>
      </c>
      <c r="M61" s="14"/>
    </row>
    <row r="62" s="1" customFormat="1" ht="20" customHeight="1" spans="1:13">
      <c r="A62" s="13"/>
      <c r="B62" s="14">
        <v>10</v>
      </c>
      <c r="C62" s="11" t="s">
        <v>178</v>
      </c>
      <c r="D62" s="11" t="s">
        <v>179</v>
      </c>
      <c r="E62" s="11" t="s">
        <v>180</v>
      </c>
      <c r="F62" s="11" t="s">
        <v>181</v>
      </c>
      <c r="G62" s="11">
        <v>63</v>
      </c>
      <c r="H62" s="12">
        <f t="shared" si="0"/>
        <v>31.5</v>
      </c>
      <c r="I62" s="18">
        <v>82.6</v>
      </c>
      <c r="J62" s="12">
        <f t="shared" si="7"/>
        <v>41.3</v>
      </c>
      <c r="K62" s="12">
        <f t="shared" si="8"/>
        <v>72.8</v>
      </c>
      <c r="L62" s="20" t="s">
        <v>29</v>
      </c>
      <c r="M62" s="14"/>
    </row>
    <row r="63" s="1" customFormat="1" ht="20" customHeight="1" spans="1:13">
      <c r="A63" s="13"/>
      <c r="B63" s="14">
        <v>1</v>
      </c>
      <c r="C63" s="11" t="s">
        <v>182</v>
      </c>
      <c r="D63" s="11" t="s">
        <v>179</v>
      </c>
      <c r="E63" s="11" t="s">
        <v>180</v>
      </c>
      <c r="F63" s="11" t="s">
        <v>183</v>
      </c>
      <c r="G63" s="11">
        <v>60.4</v>
      </c>
      <c r="H63" s="12">
        <f t="shared" si="0"/>
        <v>30.2</v>
      </c>
      <c r="I63" s="18">
        <v>81.2</v>
      </c>
      <c r="J63" s="12">
        <f t="shared" si="7"/>
        <v>40.6</v>
      </c>
      <c r="K63" s="12">
        <f t="shared" si="8"/>
        <v>70.8</v>
      </c>
      <c r="L63" s="20" t="s">
        <v>32</v>
      </c>
      <c r="M63" s="21"/>
    </row>
    <row r="64" s="1" customFormat="1" ht="20" customHeight="1" spans="1:13">
      <c r="A64" s="13"/>
      <c r="B64" s="14">
        <v>5</v>
      </c>
      <c r="C64" s="11" t="s">
        <v>184</v>
      </c>
      <c r="D64" s="11" t="s">
        <v>185</v>
      </c>
      <c r="E64" s="11" t="s">
        <v>186</v>
      </c>
      <c r="F64" s="11" t="s">
        <v>187</v>
      </c>
      <c r="G64" s="11">
        <v>59.5</v>
      </c>
      <c r="H64" s="12">
        <f t="shared" si="0"/>
        <v>29.75</v>
      </c>
      <c r="I64" s="18">
        <v>90.4</v>
      </c>
      <c r="J64" s="12">
        <f t="shared" si="7"/>
        <v>45.2</v>
      </c>
      <c r="K64" s="12">
        <f t="shared" si="8"/>
        <v>74.95</v>
      </c>
      <c r="L64" s="20" t="s">
        <v>29</v>
      </c>
      <c r="M64" s="14"/>
    </row>
    <row r="65" s="1" customFormat="1" ht="20" customHeight="1" spans="1:13">
      <c r="A65" s="13"/>
      <c r="B65" s="14">
        <v>9</v>
      </c>
      <c r="C65" s="11" t="s">
        <v>188</v>
      </c>
      <c r="D65" s="11" t="s">
        <v>185</v>
      </c>
      <c r="E65" s="11" t="s">
        <v>186</v>
      </c>
      <c r="F65" s="11" t="s">
        <v>189</v>
      </c>
      <c r="G65" s="11">
        <v>57.7</v>
      </c>
      <c r="H65" s="12">
        <f t="shared" si="0"/>
        <v>28.85</v>
      </c>
      <c r="I65" s="18">
        <v>88.2</v>
      </c>
      <c r="J65" s="12">
        <f t="shared" si="7"/>
        <v>44.1</v>
      </c>
      <c r="K65" s="12">
        <f t="shared" si="8"/>
        <v>72.95</v>
      </c>
      <c r="L65" s="20" t="s">
        <v>32</v>
      </c>
      <c r="M65" s="14"/>
    </row>
    <row r="66" s="1" customFormat="1" ht="20" customHeight="1" spans="1:13">
      <c r="A66" s="13"/>
      <c r="B66" s="14">
        <v>16</v>
      </c>
      <c r="C66" s="14" t="s">
        <v>190</v>
      </c>
      <c r="D66" s="11" t="s">
        <v>185</v>
      </c>
      <c r="E66" s="14" t="s">
        <v>186</v>
      </c>
      <c r="F66" s="11" t="s">
        <v>191</v>
      </c>
      <c r="G66" s="11">
        <v>50.5</v>
      </c>
      <c r="H66" s="12">
        <f t="shared" si="0"/>
        <v>25.25</v>
      </c>
      <c r="I66" s="18">
        <v>81.8</v>
      </c>
      <c r="J66" s="12">
        <f t="shared" si="7"/>
        <v>40.9</v>
      </c>
      <c r="K66" s="12">
        <f t="shared" si="8"/>
        <v>66.15</v>
      </c>
      <c r="L66" s="20" t="s">
        <v>35</v>
      </c>
      <c r="M66" s="21"/>
    </row>
    <row r="67" s="1" customFormat="1" ht="20" customHeight="1" spans="1:13">
      <c r="A67" s="13"/>
      <c r="B67" s="14">
        <v>15</v>
      </c>
      <c r="C67" s="11" t="s">
        <v>192</v>
      </c>
      <c r="D67" s="11" t="s">
        <v>193</v>
      </c>
      <c r="E67" s="11" t="s">
        <v>194</v>
      </c>
      <c r="F67" s="11" t="s">
        <v>195</v>
      </c>
      <c r="G67" s="11">
        <v>65.6</v>
      </c>
      <c r="H67" s="12">
        <f t="shared" si="0"/>
        <v>32.8</v>
      </c>
      <c r="I67" s="18">
        <v>86.6</v>
      </c>
      <c r="J67" s="12">
        <f t="shared" si="7"/>
        <v>43.3</v>
      </c>
      <c r="K67" s="12">
        <f t="shared" si="8"/>
        <v>76.1</v>
      </c>
      <c r="L67" s="20" t="s">
        <v>29</v>
      </c>
      <c r="M67" s="14"/>
    </row>
    <row r="68" s="1" customFormat="1" ht="20" customHeight="1" spans="1:13">
      <c r="A68" s="13"/>
      <c r="B68" s="14">
        <v>7</v>
      </c>
      <c r="C68" s="11" t="s">
        <v>196</v>
      </c>
      <c r="D68" s="11" t="s">
        <v>193</v>
      </c>
      <c r="E68" s="11" t="s">
        <v>194</v>
      </c>
      <c r="F68" s="11" t="s">
        <v>197</v>
      </c>
      <c r="G68" s="11">
        <v>61.4</v>
      </c>
      <c r="H68" s="12">
        <f>G68*0.5</f>
        <v>30.7</v>
      </c>
      <c r="I68" s="18">
        <v>85.6</v>
      </c>
      <c r="J68" s="12">
        <f t="shared" si="7"/>
        <v>42.8</v>
      </c>
      <c r="K68" s="12">
        <f t="shared" si="8"/>
        <v>73.5</v>
      </c>
      <c r="L68" s="20" t="s">
        <v>32</v>
      </c>
      <c r="M68" s="14"/>
    </row>
    <row r="69" s="1" customFormat="1" ht="20" customHeight="1" spans="1:13">
      <c r="A69" s="15"/>
      <c r="B69" s="14">
        <v>3</v>
      </c>
      <c r="C69" s="11" t="s">
        <v>198</v>
      </c>
      <c r="D69" s="11" t="s">
        <v>193</v>
      </c>
      <c r="E69" s="11" t="s">
        <v>194</v>
      </c>
      <c r="F69" s="11" t="s">
        <v>199</v>
      </c>
      <c r="G69" s="11">
        <v>60.7</v>
      </c>
      <c r="H69" s="12">
        <f>G69*0.5</f>
        <v>30.35</v>
      </c>
      <c r="I69" s="18">
        <v>81</v>
      </c>
      <c r="J69" s="12">
        <f t="shared" si="7"/>
        <v>40.5</v>
      </c>
      <c r="K69" s="12">
        <f t="shared" si="8"/>
        <v>70.85</v>
      </c>
      <c r="L69" s="20" t="s">
        <v>35</v>
      </c>
      <c r="M69" s="14"/>
    </row>
  </sheetData>
  <mergeCells count="10">
    <mergeCell ref="A1:B1"/>
    <mergeCell ref="A2:M2"/>
    <mergeCell ref="I6:L6"/>
    <mergeCell ref="I15:L15"/>
    <mergeCell ref="I31:L31"/>
    <mergeCell ref="I38:L38"/>
    <mergeCell ref="A4:A19"/>
    <mergeCell ref="A20:A36"/>
    <mergeCell ref="A37:A53"/>
    <mergeCell ref="A54:A69"/>
  </mergeCells>
  <pageMargins left="0.751388888888889" right="0.751388888888889" top="0.66875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</dc:creator>
  <cp:lastModifiedBy>轻轻涟漪</cp:lastModifiedBy>
  <dcterms:created xsi:type="dcterms:W3CDTF">2022-03-21T07:12:23Z</dcterms:created>
  <dcterms:modified xsi:type="dcterms:W3CDTF">2022-03-21T08:28:19Z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