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800" windowHeight="12540" activeTab="0"/>
  </bookViews>
  <sheets>
    <sheet name="进入初选人员  " sheetId="13" r:id="rId1"/>
  </sheets>
  <definedNames>
    <definedName name="_xlnm.Print_Titles" localSheetId="0">'进入初选人员  '!$2:$3</definedName>
  </definedNames>
  <calcPr calcId="144525" fullPrecision="0"/>
</workbook>
</file>

<file path=xl/sharedStrings.xml><?xml version="1.0" encoding="utf-8"?>
<sst xmlns="http://schemas.openxmlformats.org/spreadsheetml/2006/main" count="88" uniqueCount="49">
  <si>
    <t>附件2</t>
  </si>
  <si>
    <t>郏县2021年特招医学院校毕业生进入初选人员名单</t>
  </si>
  <si>
    <t xml:space="preserve"> 序号</t>
  </si>
  <si>
    <t>姓名</t>
  </si>
  <si>
    <t>性别</t>
  </si>
  <si>
    <t>学历</t>
  </si>
  <si>
    <t>报考单位</t>
  </si>
  <si>
    <t>报考专业</t>
  </si>
  <si>
    <t>笔试成绩</t>
  </si>
  <si>
    <t>笔试60%    折合成绩</t>
  </si>
  <si>
    <t>面试     成绩</t>
  </si>
  <si>
    <t>面试40%        折合成绩</t>
  </si>
  <si>
    <t>总成绩</t>
  </si>
  <si>
    <t>步凌云</t>
  </si>
  <si>
    <t>男</t>
  </si>
  <si>
    <t>大专</t>
  </si>
  <si>
    <t>安良镇中心卫生院</t>
  </si>
  <si>
    <t>临床医学</t>
  </si>
  <si>
    <t>王筵娜</t>
  </si>
  <si>
    <t>女</t>
  </si>
  <si>
    <t>茨芭镇中心卫生院</t>
  </si>
  <si>
    <t>护理学</t>
  </si>
  <si>
    <t>靳雨博</t>
  </si>
  <si>
    <t>中医学</t>
  </si>
  <si>
    <t>艾姿含</t>
  </si>
  <si>
    <t>东城街道社区卫生服务中心</t>
  </si>
  <si>
    <t>刘晓庆</t>
  </si>
  <si>
    <t>黄道镇卫生院</t>
  </si>
  <si>
    <t>周楚</t>
  </si>
  <si>
    <t>堂街镇中心卫生院</t>
  </si>
  <si>
    <t>阎光灿</t>
  </si>
  <si>
    <t>薛店镇卫生院</t>
  </si>
  <si>
    <t>牛旖涵</t>
  </si>
  <si>
    <t>医学检验技术</t>
  </si>
  <si>
    <t>王鑫雨</t>
  </si>
  <si>
    <t>渣元乡卫生院</t>
  </si>
  <si>
    <t>针灸推拿学</t>
  </si>
  <si>
    <t>刘小鹤</t>
  </si>
  <si>
    <t>姚玉明</t>
  </si>
  <si>
    <t>冢头镇中心卫生院</t>
  </si>
  <si>
    <t>牛俊芳</t>
  </si>
  <si>
    <t>姜珊</t>
  </si>
  <si>
    <t>本科</t>
  </si>
  <si>
    <t>李口镇卫生院</t>
  </si>
  <si>
    <t>康复治疗学</t>
  </si>
  <si>
    <t>姬鹏鹏</t>
  </si>
  <si>
    <t>长桥镇中心卫生院</t>
  </si>
  <si>
    <t>药学</t>
  </si>
  <si>
    <t>姚佳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</si>
</sst>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0.00;[Red]0.00"/>
    <numFmt numFmtId="178" formatCode="0.00_);\(0.00\)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宋体"/>
      <family val="2"/>
    </font>
    <font>
      <sz val="12"/>
      <name val="宋体"/>
      <family val="2"/>
    </font>
    <font>
      <sz val="14"/>
      <color theme="1"/>
      <name val="仿宋"/>
      <family val="2"/>
    </font>
    <font>
      <sz val="10"/>
      <name val="宋体"/>
      <family val="2"/>
    </font>
    <font>
      <sz val="11"/>
      <color rgb="FF000000"/>
      <name val="宋体"/>
      <family val="2"/>
    </font>
    <font>
      <sz val="11"/>
      <color theme="1"/>
      <name val="宋体"/>
      <family val="2"/>
    </font>
    <font>
      <sz val="11"/>
      <name val="Cambria"/>
      <family val="2"/>
      <scheme val="major"/>
    </font>
    <font>
      <sz val="11"/>
      <color theme="1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4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3" fillId="3" borderId="1" applyNumberFormat="0" applyProtection="0">
      <alignment/>
    </xf>
    <xf numFmtId="44" fontId="14" fillId="0" borderId="0" applyFont="0" applyFill="0" applyBorder="0" applyProtection="0">
      <alignment/>
    </xf>
    <xf numFmtId="41" fontId="14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7" fillId="5" borderId="0" applyNumberFormat="0" applyBorder="0" applyProtection="0">
      <alignment/>
    </xf>
    <xf numFmtId="43" fontId="14" fillId="0" borderId="0" applyFont="0" applyFill="0" applyBorder="0" applyProtection="0">
      <alignment/>
    </xf>
    <xf numFmtId="0" fontId="19" fillId="6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9" fontId="14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14" fillId="7" borderId="2" applyNumberFormat="0" applyFont="0" applyProtection="0">
      <alignment/>
    </xf>
    <xf numFmtId="0" fontId="19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27" fillId="0" borderId="3" applyNumberFormat="0" applyFill="0" applyProtection="0">
      <alignment/>
    </xf>
    <xf numFmtId="0" fontId="28" fillId="0" borderId="3" applyNumberFormat="0" applyFill="0" applyProtection="0">
      <alignment/>
    </xf>
    <xf numFmtId="0" fontId="19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19" fillId="10" borderId="0" applyNumberFormat="0" applyBorder="0" applyProtection="0">
      <alignment/>
    </xf>
    <xf numFmtId="0" fontId="30" fillId="11" borderId="5" applyNumberFormat="0" applyProtection="0">
      <alignment/>
    </xf>
    <xf numFmtId="0" fontId="15" fillId="11" borderId="1" applyNumberFormat="0" applyProtection="0">
      <alignment/>
    </xf>
    <xf numFmtId="0" fontId="26" fillId="12" borderId="6" applyNumberFormat="0" applyProtection="0">
      <alignment/>
    </xf>
    <xf numFmtId="0" fontId="0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29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9" fillId="23" borderId="0" applyNumberFormat="0" applyBorder="0" applyProtection="0">
      <alignment/>
    </xf>
    <xf numFmtId="0" fontId="1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9" fillId="29" borderId="0" applyNumberFormat="0" applyBorder="0" applyProtection="0">
      <alignment/>
    </xf>
    <xf numFmtId="0" fontId="1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9" fillId="32" borderId="0" applyNumberFormat="0" applyBorder="0" applyProtection="0">
      <alignment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9" xfId="0" applyNumberFormat="1" applyFont="1" applyFill="1" applyBorder="1" applyAlignment="1">
      <alignment horizontal="justify" vertical="top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/>
    </xf>
    <xf numFmtId="176" fontId="10" fillId="0" borderId="9" xfId="0" applyNumberFormat="1" applyFont="1" applyFill="1" applyBorder="1" applyAlignment="1">
      <alignment horizontal="center" vertical="center" wrapText="1"/>
    </xf>
    <xf numFmtId="177" fontId="11" fillId="0" borderId="9" xfId="0" applyNumberFormat="1" applyFont="1" applyFill="1" applyBorder="1" applyAlignment="1">
      <alignment horizontal="center" vertical="center"/>
    </xf>
    <xf numFmtId="178" fontId="11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27"/>
  <sheetViews>
    <sheetView tabSelected="1" workbookViewId="0" topLeftCell="A1">
      <selection activeCell="A1" sqref="A1:K1"/>
    </sheetView>
  </sheetViews>
  <sheetFormatPr defaultColWidth="9.00390625" defaultRowHeight="15"/>
  <cols>
    <col min="1" max="1" width="3.421875" style="1" customWidth="1"/>
    <col min="2" max="2" width="7.7109375" style="2" customWidth="1"/>
    <col min="3" max="4" width="5.140625" style="2" customWidth="1"/>
    <col min="5" max="5" width="14.00390625" style="2" customWidth="1"/>
    <col min="6" max="6" width="11.140625" style="2" customWidth="1"/>
    <col min="7" max="7" width="8.7109375" style="0" customWidth="1"/>
    <col min="8" max="8" width="9.421875" style="3" customWidth="1"/>
    <col min="9" max="9" width="8.421875" style="0" customWidth="1"/>
    <col min="10" max="10" width="9.421875" style="4" customWidth="1"/>
    <col min="11" max="11" width="7.7109375" style="4" customWidth="1"/>
  </cols>
  <sheetData>
    <row r="1" spans="1:11" ht="28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48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22"/>
      <c r="K2" s="22"/>
    </row>
    <row r="3" spans="1:11" ht="44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1" t="s">
        <v>9</v>
      </c>
      <c r="I3" s="23" t="s">
        <v>10</v>
      </c>
      <c r="J3" s="24" t="s">
        <v>11</v>
      </c>
      <c r="K3" s="25" t="s">
        <v>12</v>
      </c>
    </row>
    <row r="4" spans="1:11" ht="35" customHeight="1">
      <c r="A4" s="12">
        <v>1</v>
      </c>
      <c r="B4" s="13" t="s">
        <v>13</v>
      </c>
      <c r="C4" s="14" t="s">
        <v>14</v>
      </c>
      <c r="D4" s="14" t="s">
        <v>15</v>
      </c>
      <c r="E4" s="14" t="s">
        <v>16</v>
      </c>
      <c r="F4" s="14" t="s">
        <v>17</v>
      </c>
      <c r="G4" s="15">
        <v>81.87</v>
      </c>
      <c r="H4" s="16">
        <f aca="true" t="shared" si="0" ref="H4:H11">G4*0.6</f>
        <v>49.12</v>
      </c>
      <c r="I4" s="26">
        <v>80.34</v>
      </c>
      <c r="J4" s="27">
        <f aca="true" t="shared" si="1" ref="J4:J11">I4*0.4</f>
        <v>32.14</v>
      </c>
      <c r="K4" s="28">
        <f aca="true" t="shared" si="2" ref="K4:K11">H4+J4</f>
        <v>81.26</v>
      </c>
    </row>
    <row r="5" spans="1:11" ht="35" customHeight="1">
      <c r="A5" s="12">
        <v>2</v>
      </c>
      <c r="B5" s="13" t="s">
        <v>18</v>
      </c>
      <c r="C5" s="14" t="s">
        <v>19</v>
      </c>
      <c r="D5" s="14" t="s">
        <v>15</v>
      </c>
      <c r="E5" s="14" t="s">
        <v>20</v>
      </c>
      <c r="F5" s="17" t="s">
        <v>21</v>
      </c>
      <c r="G5" s="15">
        <v>77.21</v>
      </c>
      <c r="H5" s="16">
        <f t="shared" si="0"/>
        <v>46.33</v>
      </c>
      <c r="I5" s="26">
        <v>81.72</v>
      </c>
      <c r="J5" s="27">
        <f t="shared" si="1"/>
        <v>32.69</v>
      </c>
      <c r="K5" s="28">
        <f t="shared" si="2"/>
        <v>79.02</v>
      </c>
    </row>
    <row r="6" spans="1:11" ht="35" customHeight="1">
      <c r="A6" s="12">
        <v>3</v>
      </c>
      <c r="B6" s="13" t="s">
        <v>22</v>
      </c>
      <c r="C6" s="14" t="s">
        <v>14</v>
      </c>
      <c r="D6" s="14" t="s">
        <v>15</v>
      </c>
      <c r="E6" s="14" t="s">
        <v>20</v>
      </c>
      <c r="F6" s="14" t="s">
        <v>23</v>
      </c>
      <c r="G6" s="15">
        <v>73.24</v>
      </c>
      <c r="H6" s="16">
        <f t="shared" si="0"/>
        <v>43.94</v>
      </c>
      <c r="I6" s="26">
        <v>84.24</v>
      </c>
      <c r="J6" s="27">
        <f t="shared" si="1"/>
        <v>33.7</v>
      </c>
      <c r="K6" s="28">
        <f t="shared" si="2"/>
        <v>77.64</v>
      </c>
    </row>
    <row r="7" spans="1:11" ht="35" customHeight="1">
      <c r="A7" s="12">
        <v>4</v>
      </c>
      <c r="B7" s="13" t="s">
        <v>24</v>
      </c>
      <c r="C7" s="14" t="s">
        <v>19</v>
      </c>
      <c r="D7" s="14" t="s">
        <v>15</v>
      </c>
      <c r="E7" s="18" t="s">
        <v>25</v>
      </c>
      <c r="F7" s="14" t="s">
        <v>23</v>
      </c>
      <c r="G7" s="15">
        <v>67.68</v>
      </c>
      <c r="H7" s="16">
        <f t="shared" si="0"/>
        <v>40.61</v>
      </c>
      <c r="I7" s="26">
        <v>83.9</v>
      </c>
      <c r="J7" s="27">
        <f t="shared" si="1"/>
        <v>33.56</v>
      </c>
      <c r="K7" s="28">
        <f t="shared" si="2"/>
        <v>74.17</v>
      </c>
    </row>
    <row r="8" spans="1:11" ht="35" customHeight="1">
      <c r="A8" s="12">
        <v>5</v>
      </c>
      <c r="B8" s="13" t="s">
        <v>26</v>
      </c>
      <c r="C8" s="14" t="s">
        <v>19</v>
      </c>
      <c r="D8" s="14" t="s">
        <v>15</v>
      </c>
      <c r="E8" s="14" t="s">
        <v>27</v>
      </c>
      <c r="F8" s="17" t="s">
        <v>21</v>
      </c>
      <c r="G8" s="19">
        <v>79.57</v>
      </c>
      <c r="H8" s="16">
        <f t="shared" si="0"/>
        <v>47.74</v>
      </c>
      <c r="I8" s="26">
        <v>87.48</v>
      </c>
      <c r="J8" s="27">
        <f t="shared" si="1"/>
        <v>34.99</v>
      </c>
      <c r="K8" s="28">
        <f t="shared" si="2"/>
        <v>82.73</v>
      </c>
    </row>
    <row r="9" spans="1:11" ht="35" customHeight="1">
      <c r="A9" s="12">
        <v>6</v>
      </c>
      <c r="B9" s="13" t="s">
        <v>28</v>
      </c>
      <c r="C9" s="14" t="s">
        <v>19</v>
      </c>
      <c r="D9" s="14" t="s">
        <v>15</v>
      </c>
      <c r="E9" s="14" t="s">
        <v>29</v>
      </c>
      <c r="F9" s="14" t="s">
        <v>21</v>
      </c>
      <c r="G9" s="19">
        <v>71.25</v>
      </c>
      <c r="H9" s="16">
        <f t="shared" si="0"/>
        <v>42.75</v>
      </c>
      <c r="I9" s="26">
        <v>83.64</v>
      </c>
      <c r="J9" s="27">
        <f t="shared" si="1"/>
        <v>33.46</v>
      </c>
      <c r="K9" s="28">
        <f t="shared" si="2"/>
        <v>76.21</v>
      </c>
    </row>
    <row r="10" spans="1:11" ht="35" customHeight="1">
      <c r="A10" s="12">
        <v>7</v>
      </c>
      <c r="B10" s="13" t="s">
        <v>30</v>
      </c>
      <c r="C10" s="14" t="s">
        <v>14</v>
      </c>
      <c r="D10" s="14" t="s">
        <v>15</v>
      </c>
      <c r="E10" s="14" t="s">
        <v>31</v>
      </c>
      <c r="F10" s="17" t="s">
        <v>17</v>
      </c>
      <c r="G10" s="19">
        <v>81.18</v>
      </c>
      <c r="H10" s="16">
        <f t="shared" si="0"/>
        <v>48.71</v>
      </c>
      <c r="I10" s="26">
        <v>83.24</v>
      </c>
      <c r="J10" s="27">
        <f t="shared" si="1"/>
        <v>33.3</v>
      </c>
      <c r="K10" s="28">
        <f t="shared" si="2"/>
        <v>82.01</v>
      </c>
    </row>
    <row r="11" spans="1:11" ht="35" customHeight="1">
      <c r="A11" s="12">
        <v>8</v>
      </c>
      <c r="B11" s="13" t="s">
        <v>32</v>
      </c>
      <c r="C11" s="14" t="s">
        <v>19</v>
      </c>
      <c r="D11" s="14" t="s">
        <v>15</v>
      </c>
      <c r="E11" s="14" t="s">
        <v>31</v>
      </c>
      <c r="F11" s="14" t="s">
        <v>33</v>
      </c>
      <c r="G11" s="15">
        <v>69.15</v>
      </c>
      <c r="H11" s="16">
        <f t="shared" si="0"/>
        <v>41.49</v>
      </c>
      <c r="I11" s="26">
        <v>80.94</v>
      </c>
      <c r="J11" s="27">
        <f t="shared" si="1"/>
        <v>32.38</v>
      </c>
      <c r="K11" s="28">
        <f t="shared" si="2"/>
        <v>73.87</v>
      </c>
    </row>
    <row r="12" spans="1:11" ht="31" customHeight="1">
      <c r="A12" s="12">
        <v>9</v>
      </c>
      <c r="B12" s="13" t="s">
        <v>34</v>
      </c>
      <c r="C12" s="14" t="s">
        <v>14</v>
      </c>
      <c r="D12" s="14" t="s">
        <v>15</v>
      </c>
      <c r="E12" s="14" t="s">
        <v>35</v>
      </c>
      <c r="F12" s="14" t="s">
        <v>36</v>
      </c>
      <c r="G12" s="20">
        <v>69.21</v>
      </c>
      <c r="H12" s="16">
        <f aca="true" t="shared" si="3" ref="H12:H19">G12*0.6</f>
        <v>41.53</v>
      </c>
      <c r="I12" s="20">
        <v>77.52</v>
      </c>
      <c r="J12" s="27">
        <f aca="true" t="shared" si="4" ref="J12:J19">I12*0.4</f>
        <v>31.01</v>
      </c>
      <c r="K12" s="28">
        <f aca="true" t="shared" si="5" ref="K12:K19">H12+J12</f>
        <v>72.54</v>
      </c>
    </row>
    <row r="13" spans="1:11" ht="31" customHeight="1">
      <c r="A13" s="12">
        <v>10</v>
      </c>
      <c r="B13" s="13" t="s">
        <v>37</v>
      </c>
      <c r="C13" s="14" t="s">
        <v>19</v>
      </c>
      <c r="D13" s="14" t="s">
        <v>15</v>
      </c>
      <c r="E13" s="14" t="s">
        <v>35</v>
      </c>
      <c r="F13" s="14" t="s">
        <v>23</v>
      </c>
      <c r="G13" s="20">
        <v>73.38</v>
      </c>
      <c r="H13" s="16">
        <f t="shared" si="3"/>
        <v>44.03</v>
      </c>
      <c r="I13" s="20">
        <v>81.62</v>
      </c>
      <c r="J13" s="27">
        <f t="shared" si="4"/>
        <v>32.65</v>
      </c>
      <c r="K13" s="28">
        <f t="shared" si="5"/>
        <v>76.68</v>
      </c>
    </row>
    <row r="14" spans="1:11" ht="31" customHeight="1">
      <c r="A14" s="12">
        <v>11</v>
      </c>
      <c r="B14" s="13" t="s">
        <v>38</v>
      </c>
      <c r="C14" s="14" t="s">
        <v>19</v>
      </c>
      <c r="D14" s="14" t="s">
        <v>15</v>
      </c>
      <c r="E14" s="14" t="s">
        <v>39</v>
      </c>
      <c r="F14" s="17" t="s">
        <v>21</v>
      </c>
      <c r="G14" s="20">
        <v>76.72</v>
      </c>
      <c r="H14" s="16">
        <f t="shared" si="3"/>
        <v>46.03</v>
      </c>
      <c r="I14" s="29">
        <v>74.5</v>
      </c>
      <c r="J14" s="27">
        <f t="shared" si="4"/>
        <v>29.8</v>
      </c>
      <c r="K14" s="28">
        <f t="shared" si="5"/>
        <v>75.83</v>
      </c>
    </row>
    <row r="15" spans="1:11" ht="31" customHeight="1">
      <c r="A15" s="12">
        <v>12</v>
      </c>
      <c r="B15" s="13" t="s">
        <v>40</v>
      </c>
      <c r="C15" s="14" t="s">
        <v>14</v>
      </c>
      <c r="D15" s="14" t="s">
        <v>15</v>
      </c>
      <c r="E15" s="14" t="s">
        <v>39</v>
      </c>
      <c r="F15" s="14" t="s">
        <v>17</v>
      </c>
      <c r="G15" s="20">
        <v>84.52</v>
      </c>
      <c r="H15" s="16">
        <f t="shared" si="3"/>
        <v>50.71</v>
      </c>
      <c r="I15" s="20">
        <v>81.76</v>
      </c>
      <c r="J15" s="27">
        <f t="shared" si="4"/>
        <v>32.7</v>
      </c>
      <c r="K15" s="28">
        <f t="shared" si="5"/>
        <v>83.41</v>
      </c>
    </row>
    <row r="16" spans="1:11" ht="31" customHeight="1">
      <c r="A16" s="12">
        <v>13</v>
      </c>
      <c r="B16" s="13" t="s">
        <v>41</v>
      </c>
      <c r="C16" s="14" t="s">
        <v>19</v>
      </c>
      <c r="D16" s="14" t="s">
        <v>42</v>
      </c>
      <c r="E16" s="14" t="s">
        <v>43</v>
      </c>
      <c r="F16" s="17" t="s">
        <v>44</v>
      </c>
      <c r="G16" s="20">
        <v>100</v>
      </c>
      <c r="H16" s="16">
        <f t="shared" si="3"/>
        <v>60</v>
      </c>
      <c r="I16" s="29">
        <v>80.4</v>
      </c>
      <c r="J16" s="27">
        <f t="shared" si="4"/>
        <v>32.16</v>
      </c>
      <c r="K16" s="28">
        <f t="shared" si="5"/>
        <v>92.16</v>
      </c>
    </row>
    <row r="17" spans="1:11" ht="31" customHeight="1">
      <c r="A17" s="12">
        <v>14</v>
      </c>
      <c r="B17" s="13" t="s">
        <v>45</v>
      </c>
      <c r="C17" s="14" t="s">
        <v>19</v>
      </c>
      <c r="D17" s="14" t="s">
        <v>42</v>
      </c>
      <c r="E17" s="14" t="s">
        <v>46</v>
      </c>
      <c r="F17" s="17" t="s">
        <v>47</v>
      </c>
      <c r="G17" s="20">
        <v>100</v>
      </c>
      <c r="H17" s="16">
        <f t="shared" si="3"/>
        <v>60</v>
      </c>
      <c r="I17" s="20">
        <v>80.9</v>
      </c>
      <c r="J17" s="27">
        <f t="shared" si="4"/>
        <v>32.36</v>
      </c>
      <c r="K17" s="28">
        <f t="shared" si="5"/>
        <v>92.36</v>
      </c>
    </row>
    <row r="18" spans="1:11" ht="31" customHeight="1">
      <c r="A18" s="12">
        <v>15</v>
      </c>
      <c r="B18" s="13" t="s">
        <v>48</v>
      </c>
      <c r="C18" s="14" t="s">
        <v>19</v>
      </c>
      <c r="D18" s="14" t="s">
        <v>42</v>
      </c>
      <c r="E18" s="14" t="s">
        <v>39</v>
      </c>
      <c r="F18" s="17" t="s">
        <v>23</v>
      </c>
      <c r="G18" s="20">
        <v>100</v>
      </c>
      <c r="H18" s="16">
        <f t="shared" si="3"/>
        <v>60</v>
      </c>
      <c r="I18" s="20">
        <v>78.92</v>
      </c>
      <c r="J18" s="27">
        <f t="shared" si="4"/>
        <v>31.57</v>
      </c>
      <c r="K18" s="28">
        <f t="shared" si="5"/>
        <v>91.57</v>
      </c>
    </row>
    <row r="19" spans="2:6" ht="15">
      <c r="B19" s="21"/>
      <c r="C19" s="21"/>
      <c r="D19" s="21"/>
      <c r="E19" s="21"/>
      <c r="F19" s="21"/>
    </row>
    <row r="20" spans="2:6" ht="15">
      <c r="B20" s="21"/>
      <c r="C20" s="21"/>
      <c r="D20" s="21"/>
      <c r="E20" s="21"/>
      <c r="F20" s="21"/>
    </row>
    <row r="21" spans="2:6" ht="15">
      <c r="B21" s="21"/>
      <c r="C21" s="21"/>
      <c r="D21" s="21"/>
      <c r="E21" s="21"/>
      <c r="F21" s="21"/>
    </row>
    <row r="22" spans="2:6" ht="15">
      <c r="B22" s="21"/>
      <c r="C22" s="21"/>
      <c r="D22" s="21"/>
      <c r="E22" s="21"/>
      <c r="F22" s="21"/>
    </row>
    <row r="23" spans="2:6" ht="15">
      <c r="B23" s="21"/>
      <c r="C23" s="21"/>
      <c r="D23" s="21"/>
      <c r="E23" s="21"/>
      <c r="F23" s="21"/>
    </row>
    <row r="24" spans="2:6" ht="15">
      <c r="B24" s="21"/>
      <c r="C24" s="21"/>
      <c r="D24" s="21"/>
      <c r="E24" s="21"/>
      <c r="F24" s="21"/>
    </row>
    <row r="25" spans="2:6" ht="15">
      <c r="B25" s="21"/>
      <c r="C25" s="21"/>
      <c r="D25" s="21"/>
      <c r="E25" s="21"/>
      <c r="F25" s="21"/>
    </row>
    <row r="26" spans="2:6" ht="15">
      <c r="B26" s="21"/>
      <c r="C26" s="21"/>
      <c r="D26" s="21"/>
      <c r="E26" s="21"/>
      <c r="F26" s="21"/>
    </row>
    <row r="27" spans="2:6" ht="15">
      <c r="B27" s="21"/>
      <c r="C27" s="21"/>
      <c r="D27" s="21"/>
      <c r="E27" s="21"/>
      <c r="F27" s="21"/>
    </row>
  </sheetData>
  <mergeCells count="2">
    <mergeCell ref="A1:K1"/>
    <mergeCell ref="A2:K2"/>
  </mergeCells>
  <printOptions/>
  <pageMargins left="0.629861111111111" right="0.30625" top="0.786805555555556" bottom="0.357638888888889" header="0.297916666666667" footer="0.29791666666666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LGM</cp:lastModifiedBy>
  <cp:lastPrinted>2019-11-18T09:27:00Z</cp:lastPrinted>
  <dcterms:created xsi:type="dcterms:W3CDTF">2019-11-14T10:17:00Z</dcterms:created>
  <dcterms:modified xsi:type="dcterms:W3CDTF">2022-03-19T07:20:30Z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CF45972E15CA4B2AB55D96C5A2432C27</vt:lpwstr>
  </property>
</Properties>
</file>