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19440" windowHeight="9330"/>
  </bookViews>
  <sheets>
    <sheet name="Sheet1" sheetId="1" r:id="rId1"/>
    <sheet name="Sheet2" sheetId="2" r:id="rId2"/>
  </sheets>
  <definedNames>
    <definedName name="_xlnm._FilterDatabase" localSheetId="0" hidden="1">Sheet1!$A$3:$IQ$35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26" i="1"/>
  <c r="J26" s="1"/>
  <c r="J15"/>
  <c r="G15"/>
  <c r="I34" l="1"/>
  <c r="G34"/>
  <c r="I35"/>
  <c r="G35"/>
  <c r="I33"/>
  <c r="G33"/>
  <c r="I31"/>
  <c r="G31"/>
  <c r="I30"/>
  <c r="G30"/>
  <c r="I27"/>
  <c r="G27"/>
  <c r="I32"/>
  <c r="G32"/>
  <c r="I28"/>
  <c r="G28"/>
  <c r="I29"/>
  <c r="G29"/>
  <c r="I23"/>
  <c r="G23"/>
  <c r="I25"/>
  <c r="G25"/>
  <c r="I24"/>
  <c r="G24"/>
  <c r="I22"/>
  <c r="G22"/>
  <c r="I21"/>
  <c r="G21"/>
  <c r="I20"/>
  <c r="G20"/>
  <c r="I19"/>
  <c r="G19"/>
  <c r="I17"/>
  <c r="G17"/>
  <c r="I18"/>
  <c r="G18"/>
  <c r="I16"/>
  <c r="G16"/>
  <c r="I12"/>
  <c r="G12"/>
  <c r="I14"/>
  <c r="G14"/>
  <c r="I13"/>
  <c r="G13"/>
  <c r="I10"/>
  <c r="G10"/>
  <c r="I11"/>
  <c r="G11"/>
  <c r="I9"/>
  <c r="G9"/>
  <c r="I7"/>
  <c r="G7"/>
  <c r="I6"/>
  <c r="G6"/>
  <c r="I8"/>
  <c r="G8"/>
  <c r="I5"/>
  <c r="G5"/>
  <c r="I4"/>
  <c r="G4"/>
  <c r="J33" l="1"/>
  <c r="J6"/>
  <c r="J25"/>
  <c r="J13"/>
  <c r="J31"/>
  <c r="J4"/>
  <c r="J21"/>
  <c r="J16"/>
  <c r="J7"/>
  <c r="J20"/>
  <c r="J23"/>
  <c r="J10"/>
  <c r="J18"/>
  <c r="J32"/>
  <c r="J30"/>
  <c r="J35"/>
  <c r="J28"/>
  <c r="J8"/>
  <c r="J9"/>
  <c r="J12"/>
  <c r="J17"/>
  <c r="J24"/>
  <c r="J29"/>
  <c r="J27"/>
  <c r="J34"/>
  <c r="J5"/>
  <c r="J11"/>
  <c r="J14"/>
  <c r="J19"/>
  <c r="J22"/>
</calcChain>
</file>

<file path=xl/sharedStrings.xml><?xml version="1.0" encoding="utf-8"?>
<sst xmlns="http://schemas.openxmlformats.org/spreadsheetml/2006/main" count="126" uniqueCount="57">
  <si>
    <t>序号</t>
  </si>
  <si>
    <t>姓名</t>
  </si>
  <si>
    <t>性别</t>
  </si>
  <si>
    <t>准考证号</t>
  </si>
  <si>
    <t>岗位代码</t>
  </si>
  <si>
    <t>笔试成绩</t>
  </si>
  <si>
    <t>笔试折合成绩</t>
  </si>
  <si>
    <t>面试成绩</t>
  </si>
  <si>
    <t>面试折合成绩</t>
  </si>
  <si>
    <t>总成绩</t>
  </si>
  <si>
    <t>是否进入体检</t>
  </si>
  <si>
    <t>备注</t>
  </si>
  <si>
    <t>康成龙</t>
  </si>
  <si>
    <t>男</t>
  </si>
  <si>
    <t>01</t>
  </si>
  <si>
    <t>赵玲玲</t>
  </si>
  <si>
    <t>女</t>
  </si>
  <si>
    <t>李哲</t>
  </si>
  <si>
    <t>02</t>
  </si>
  <si>
    <t>杨继辉</t>
  </si>
  <si>
    <t>潘博阳</t>
  </si>
  <si>
    <t>关驰</t>
  </si>
  <si>
    <t>胡清清</t>
  </si>
  <si>
    <t>李梦</t>
  </si>
  <si>
    <t>张云</t>
  </si>
  <si>
    <t>胡思玉</t>
  </si>
  <si>
    <t>吴青苗</t>
  </si>
  <si>
    <t>瞿舒雯</t>
  </si>
  <si>
    <t>03</t>
  </si>
  <si>
    <t>王中林</t>
  </si>
  <si>
    <t>何莹莹</t>
  </si>
  <si>
    <t>王浩</t>
  </si>
  <si>
    <t>左文文</t>
  </si>
  <si>
    <t>刘冰清</t>
  </si>
  <si>
    <t>刘美岑</t>
  </si>
  <si>
    <t>何平</t>
  </si>
  <si>
    <t>龙雨萌</t>
  </si>
  <si>
    <t>梁爽</t>
  </si>
  <si>
    <t>刘敏</t>
  </si>
  <si>
    <t>06</t>
  </si>
  <si>
    <t>高俊美</t>
  </si>
  <si>
    <t>王相茹</t>
  </si>
  <si>
    <t>李梦涵</t>
  </si>
  <si>
    <t>宋媛媛</t>
  </si>
  <si>
    <t>聂建萍</t>
  </si>
  <si>
    <t>魏蓉</t>
  </si>
  <si>
    <t>林美玲</t>
  </si>
  <si>
    <t>肖杰</t>
  </si>
  <si>
    <t>进入体检</t>
    <phoneticPr fontId="12" type="noConversion"/>
  </si>
  <si>
    <t>进入体检</t>
    <phoneticPr fontId="12" type="noConversion"/>
  </si>
  <si>
    <t>赵世琪</t>
  </si>
  <si>
    <t>缺考</t>
    <phoneticPr fontId="12" type="noConversion"/>
  </si>
  <si>
    <t>朱晨笛</t>
  </si>
  <si>
    <t>03</t>
    <phoneticPr fontId="12" type="noConversion"/>
  </si>
  <si>
    <t>02</t>
    <phoneticPr fontId="12" type="noConversion"/>
  </si>
  <si>
    <r>
      <t xml:space="preserve">   </t>
    </r>
    <r>
      <rPr>
        <b/>
        <sz val="12"/>
        <rFont val="宋体"/>
        <charset val="134"/>
      </rPr>
      <t>进入体检的考生请于2022年3月20日9:00—3月21日6:00前在原报名网站自行下载打印体检通知单及体检须知，并于2022年3月21日上午6:30前携带本人有效身份证、面试通知单、体检通知单，佩戴医用口罩，出示健康绿码、行程卡，提供体检前48小时内核酸检测阴性证明到浉河区人力资源和社会保障局（民权街南段宝石桥东侧）集中统一参加体检，逾期不到者视为自动放弃。</t>
    </r>
    <phoneticPr fontId="12" type="noConversion"/>
  </si>
  <si>
    <r>
      <t>浉河区2021年参加中国</t>
    </r>
    <r>
      <rPr>
        <b/>
        <sz val="14"/>
        <rFont val="Times New Roman"/>
        <family val="1"/>
      </rPr>
      <t>·</t>
    </r>
    <r>
      <rPr>
        <b/>
        <sz val="14"/>
        <rFont val="黑体"/>
        <charset val="134"/>
      </rPr>
      <t>河南招才引智创新发展大会公开招聘事业单位
（浉河区疾病预防控制中心）工作人员面试成绩及进入体检人员名单</t>
    </r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</si>
</sst>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微软雅黑"/>
      <charset val="134"/>
    </font>
    <font>
      <b/>
      <sz val="14"/>
      <name val="Times New Roman"/>
      <family val="1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>
      <alignment vertic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7"/>
  <sheetViews>
    <sheetView tabSelected="1" workbookViewId="0">
      <selection sqref="A1:L1"/>
    </sheetView>
  </sheetViews>
  <sheetFormatPr defaultColWidth="9" defaultRowHeight="13.5"/>
  <cols>
    <col min="1" max="1" width="4.75" style="3" customWidth="1"/>
    <col min="2" max="2" width="7.625" style="4" customWidth="1"/>
    <col min="3" max="3" width="5.375" style="4" customWidth="1"/>
    <col min="4" max="4" width="12.875" style="4" customWidth="1"/>
    <col min="5" max="5" width="8.25" style="40" customWidth="1"/>
    <col min="6" max="6" width="8.5" style="5" customWidth="1"/>
    <col min="7" max="7" width="13" style="6" customWidth="1"/>
    <col min="8" max="8" width="8.625" style="5" customWidth="1"/>
    <col min="9" max="9" width="13.5" style="4" customWidth="1"/>
    <col min="10" max="10" width="8" style="5" customWidth="1"/>
    <col min="11" max="11" width="13.5" style="31" customWidth="1"/>
    <col min="12" max="12" width="5.875" style="3" customWidth="1"/>
    <col min="13" max="16384" width="9" style="3"/>
  </cols>
  <sheetData>
    <row r="1" spans="1:12" ht="57.95" customHeight="1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66" customHeight="1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" customFormat="1" ht="23.1" customHeight="1">
      <c r="A3" s="7" t="s">
        <v>0</v>
      </c>
      <c r="B3" s="8" t="s">
        <v>1</v>
      </c>
      <c r="C3" s="7" t="s">
        <v>2</v>
      </c>
      <c r="D3" s="7" t="s">
        <v>3</v>
      </c>
      <c r="E3" s="37" t="s">
        <v>4</v>
      </c>
      <c r="F3" s="9" t="s">
        <v>5</v>
      </c>
      <c r="G3" s="9" t="s">
        <v>6</v>
      </c>
      <c r="H3" s="10" t="s">
        <v>7</v>
      </c>
      <c r="I3" s="10" t="s">
        <v>8</v>
      </c>
      <c r="J3" s="10" t="s">
        <v>9</v>
      </c>
      <c r="K3" s="7" t="s">
        <v>10</v>
      </c>
      <c r="L3" s="7" t="s">
        <v>11</v>
      </c>
    </row>
    <row r="4" spans="1:12" ht="21.95" customHeight="1">
      <c r="A4" s="11">
        <v>1</v>
      </c>
      <c r="B4" s="12" t="s">
        <v>12</v>
      </c>
      <c r="C4" s="13" t="s">
        <v>13</v>
      </c>
      <c r="D4" s="12">
        <v>20210100214</v>
      </c>
      <c r="E4" s="38" t="s">
        <v>14</v>
      </c>
      <c r="F4" s="14">
        <v>63.8</v>
      </c>
      <c r="G4" s="15">
        <f t="shared" ref="G4:G35" si="0">F4/2</f>
        <v>31.9</v>
      </c>
      <c r="H4" s="34">
        <v>83.2</v>
      </c>
      <c r="I4" s="15">
        <f t="shared" ref="I4:I35" si="1">H4/2</f>
        <v>41.6</v>
      </c>
      <c r="J4" s="34">
        <f t="shared" ref="J4:J35" si="2">G4+I4</f>
        <v>73.5</v>
      </c>
      <c r="K4" s="32" t="s">
        <v>48</v>
      </c>
      <c r="L4" s="24"/>
    </row>
    <row r="5" spans="1:12" ht="21.95" customHeight="1">
      <c r="A5" s="11">
        <v>2</v>
      </c>
      <c r="B5" s="12" t="s">
        <v>15</v>
      </c>
      <c r="C5" s="16" t="s">
        <v>16</v>
      </c>
      <c r="D5" s="17">
        <v>20210100719</v>
      </c>
      <c r="E5" s="39" t="s">
        <v>14</v>
      </c>
      <c r="F5" s="18">
        <v>61.72</v>
      </c>
      <c r="G5" s="19">
        <f t="shared" si="0"/>
        <v>30.86</v>
      </c>
      <c r="H5" s="35">
        <v>76.2</v>
      </c>
      <c r="I5" s="19">
        <f t="shared" si="1"/>
        <v>38.1</v>
      </c>
      <c r="J5" s="35">
        <f t="shared" si="2"/>
        <v>68.960000000000008</v>
      </c>
      <c r="K5" s="29"/>
      <c r="L5" s="25"/>
    </row>
    <row r="6" spans="1:12" ht="21.95" customHeight="1">
      <c r="A6" s="11">
        <v>3</v>
      </c>
      <c r="B6" s="12" t="s">
        <v>19</v>
      </c>
      <c r="C6" s="20" t="s">
        <v>13</v>
      </c>
      <c r="D6" s="21">
        <v>20210101413</v>
      </c>
      <c r="E6" s="23" t="s">
        <v>18</v>
      </c>
      <c r="F6" s="22">
        <v>68.86</v>
      </c>
      <c r="G6" s="15">
        <f t="shared" si="0"/>
        <v>34.43</v>
      </c>
      <c r="H6" s="34">
        <v>87.4</v>
      </c>
      <c r="I6" s="15">
        <f t="shared" si="1"/>
        <v>43.7</v>
      </c>
      <c r="J6" s="34">
        <f t="shared" si="2"/>
        <v>78.13</v>
      </c>
      <c r="K6" s="32" t="s">
        <v>49</v>
      </c>
      <c r="L6" s="24"/>
    </row>
    <row r="7" spans="1:12" ht="21.95" customHeight="1">
      <c r="A7" s="11">
        <v>4</v>
      </c>
      <c r="B7" s="12" t="s">
        <v>20</v>
      </c>
      <c r="C7" s="20" t="s">
        <v>13</v>
      </c>
      <c r="D7" s="21">
        <v>20210101326</v>
      </c>
      <c r="E7" s="23" t="s">
        <v>18</v>
      </c>
      <c r="F7" s="22">
        <v>66.459999999999994</v>
      </c>
      <c r="G7" s="15">
        <f t="shared" si="0"/>
        <v>33.229999999999997</v>
      </c>
      <c r="H7" s="34">
        <v>82.4</v>
      </c>
      <c r="I7" s="15">
        <f t="shared" si="1"/>
        <v>41.2</v>
      </c>
      <c r="J7" s="34">
        <f t="shared" si="2"/>
        <v>74.430000000000007</v>
      </c>
      <c r="K7" s="32" t="s">
        <v>49</v>
      </c>
      <c r="L7" s="24"/>
    </row>
    <row r="8" spans="1:12" ht="21.95" customHeight="1">
      <c r="A8" s="11">
        <v>5</v>
      </c>
      <c r="B8" s="12" t="s">
        <v>17</v>
      </c>
      <c r="C8" s="20" t="s">
        <v>16</v>
      </c>
      <c r="D8" s="21">
        <v>20210100709</v>
      </c>
      <c r="E8" s="23" t="s">
        <v>18</v>
      </c>
      <c r="F8" s="22">
        <v>70.08</v>
      </c>
      <c r="G8" s="15">
        <f t="shared" si="0"/>
        <v>35.04</v>
      </c>
      <c r="H8" s="34">
        <v>78.2</v>
      </c>
      <c r="I8" s="15">
        <f t="shared" si="1"/>
        <v>39.1</v>
      </c>
      <c r="J8" s="34">
        <f t="shared" si="2"/>
        <v>74.14</v>
      </c>
      <c r="K8" s="32" t="s">
        <v>49</v>
      </c>
      <c r="L8" s="24"/>
    </row>
    <row r="9" spans="1:12" ht="21.95" customHeight="1">
      <c r="A9" s="11">
        <v>6</v>
      </c>
      <c r="B9" s="12" t="s">
        <v>21</v>
      </c>
      <c r="C9" s="20" t="s">
        <v>16</v>
      </c>
      <c r="D9" s="21">
        <v>20210100514</v>
      </c>
      <c r="E9" s="23" t="s">
        <v>18</v>
      </c>
      <c r="F9" s="22">
        <v>66.260000000000005</v>
      </c>
      <c r="G9" s="15">
        <f t="shared" si="0"/>
        <v>33.130000000000003</v>
      </c>
      <c r="H9" s="34">
        <v>80.400000000000006</v>
      </c>
      <c r="I9" s="15">
        <f t="shared" si="1"/>
        <v>40.200000000000003</v>
      </c>
      <c r="J9" s="34">
        <f t="shared" si="2"/>
        <v>73.330000000000013</v>
      </c>
      <c r="K9" s="32" t="s">
        <v>49</v>
      </c>
      <c r="L9" s="24"/>
    </row>
    <row r="10" spans="1:12" ht="21.95" customHeight="1">
      <c r="A10" s="11">
        <v>7</v>
      </c>
      <c r="B10" s="12" t="s">
        <v>23</v>
      </c>
      <c r="C10" s="20" t="s">
        <v>16</v>
      </c>
      <c r="D10" s="21">
        <v>20210100621</v>
      </c>
      <c r="E10" s="23" t="s">
        <v>18</v>
      </c>
      <c r="F10" s="22">
        <v>62.7</v>
      </c>
      <c r="G10" s="15">
        <f t="shared" si="0"/>
        <v>31.35</v>
      </c>
      <c r="H10" s="34">
        <v>83</v>
      </c>
      <c r="I10" s="15">
        <f t="shared" si="1"/>
        <v>41.5</v>
      </c>
      <c r="J10" s="34">
        <f t="shared" si="2"/>
        <v>72.849999999999994</v>
      </c>
      <c r="K10" s="24"/>
      <c r="L10" s="24"/>
    </row>
    <row r="11" spans="1:12" ht="21.95" customHeight="1">
      <c r="A11" s="11">
        <v>8</v>
      </c>
      <c r="B11" s="12" t="s">
        <v>22</v>
      </c>
      <c r="C11" s="20" t="s">
        <v>16</v>
      </c>
      <c r="D11" s="21">
        <v>20210100530</v>
      </c>
      <c r="E11" s="23" t="s">
        <v>18</v>
      </c>
      <c r="F11" s="22">
        <v>63.54</v>
      </c>
      <c r="G11" s="15">
        <f t="shared" si="0"/>
        <v>31.77</v>
      </c>
      <c r="H11" s="34">
        <v>80.599999999999994</v>
      </c>
      <c r="I11" s="15">
        <f t="shared" si="1"/>
        <v>40.299999999999997</v>
      </c>
      <c r="J11" s="34">
        <f t="shared" si="2"/>
        <v>72.069999999999993</v>
      </c>
      <c r="K11" s="24"/>
      <c r="L11" s="24"/>
    </row>
    <row r="12" spans="1:12" ht="21.95" customHeight="1">
      <c r="A12" s="11">
        <v>9</v>
      </c>
      <c r="B12" s="12" t="s">
        <v>26</v>
      </c>
      <c r="C12" s="20" t="s">
        <v>16</v>
      </c>
      <c r="D12" s="21">
        <v>20210100223</v>
      </c>
      <c r="E12" s="23" t="s">
        <v>18</v>
      </c>
      <c r="F12" s="22">
        <v>61.3</v>
      </c>
      <c r="G12" s="15">
        <f t="shared" si="0"/>
        <v>30.65</v>
      </c>
      <c r="H12" s="34">
        <v>80.599999999999994</v>
      </c>
      <c r="I12" s="15">
        <f t="shared" si="1"/>
        <v>40.299999999999997</v>
      </c>
      <c r="J12" s="34">
        <f t="shared" si="2"/>
        <v>70.949999999999989</v>
      </c>
      <c r="K12" s="24"/>
      <c r="L12" s="24"/>
    </row>
    <row r="13" spans="1:12" ht="21.95" customHeight="1">
      <c r="A13" s="11">
        <v>10</v>
      </c>
      <c r="B13" s="12" t="s">
        <v>24</v>
      </c>
      <c r="C13" s="20" t="s">
        <v>16</v>
      </c>
      <c r="D13" s="21">
        <v>20210100804</v>
      </c>
      <c r="E13" s="23" t="s">
        <v>18</v>
      </c>
      <c r="F13" s="22">
        <v>62.24</v>
      </c>
      <c r="G13" s="15">
        <f t="shared" si="0"/>
        <v>31.12</v>
      </c>
      <c r="H13" s="34">
        <v>78.8</v>
      </c>
      <c r="I13" s="15">
        <f t="shared" si="1"/>
        <v>39.4</v>
      </c>
      <c r="J13" s="34">
        <f t="shared" si="2"/>
        <v>70.52</v>
      </c>
      <c r="K13" s="24"/>
      <c r="L13" s="24"/>
    </row>
    <row r="14" spans="1:12" ht="21.95" customHeight="1">
      <c r="A14" s="11">
        <v>11</v>
      </c>
      <c r="B14" s="12" t="s">
        <v>25</v>
      </c>
      <c r="C14" s="20" t="s">
        <v>16</v>
      </c>
      <c r="D14" s="21">
        <v>20210100825</v>
      </c>
      <c r="E14" s="23" t="s">
        <v>18</v>
      </c>
      <c r="F14" s="22">
        <v>61.44</v>
      </c>
      <c r="G14" s="15">
        <f t="shared" si="0"/>
        <v>30.72</v>
      </c>
      <c r="H14" s="34">
        <v>78</v>
      </c>
      <c r="I14" s="15">
        <f t="shared" si="1"/>
        <v>39</v>
      </c>
      <c r="J14" s="34">
        <f t="shared" si="2"/>
        <v>69.72</v>
      </c>
      <c r="K14" s="24"/>
      <c r="L14" s="24"/>
    </row>
    <row r="15" spans="1:12" ht="21.95" customHeight="1">
      <c r="A15" s="11">
        <v>12</v>
      </c>
      <c r="B15" s="21" t="s">
        <v>50</v>
      </c>
      <c r="C15" s="21" t="s">
        <v>13</v>
      </c>
      <c r="D15" s="21">
        <v>20210100922</v>
      </c>
      <c r="E15" s="41" t="s">
        <v>54</v>
      </c>
      <c r="F15" s="22">
        <v>61.54</v>
      </c>
      <c r="G15" s="15">
        <f t="shared" si="0"/>
        <v>30.77</v>
      </c>
      <c r="H15" s="34" t="s">
        <v>51</v>
      </c>
      <c r="I15" s="15" t="s">
        <v>51</v>
      </c>
      <c r="J15" s="34">
        <f>G15</f>
        <v>30.77</v>
      </c>
      <c r="K15" s="24"/>
      <c r="L15" s="24"/>
    </row>
    <row r="16" spans="1:12" ht="21.95" customHeight="1">
      <c r="A16" s="11">
        <v>13</v>
      </c>
      <c r="B16" s="12" t="s">
        <v>27</v>
      </c>
      <c r="C16" s="20" t="s">
        <v>16</v>
      </c>
      <c r="D16" s="21">
        <v>20210101330</v>
      </c>
      <c r="E16" s="23" t="s">
        <v>28</v>
      </c>
      <c r="F16" s="22">
        <v>72.94</v>
      </c>
      <c r="G16" s="15">
        <f t="shared" ref="G16:G26" si="3">F16/2</f>
        <v>36.47</v>
      </c>
      <c r="H16" s="34">
        <v>81.599999999999994</v>
      </c>
      <c r="I16" s="15">
        <f t="shared" ref="I16:I25" si="4">H16/2</f>
        <v>40.799999999999997</v>
      </c>
      <c r="J16" s="34">
        <f t="shared" ref="J16:J25" si="5">G16+I16</f>
        <v>77.27</v>
      </c>
      <c r="K16" s="32" t="s">
        <v>49</v>
      </c>
      <c r="L16" s="24"/>
    </row>
    <row r="17" spans="1:251" ht="21.95" customHeight="1">
      <c r="A17" s="11">
        <v>14</v>
      </c>
      <c r="B17" s="12" t="s">
        <v>30</v>
      </c>
      <c r="C17" s="20" t="s">
        <v>16</v>
      </c>
      <c r="D17" s="21">
        <v>20210100111</v>
      </c>
      <c r="E17" s="23" t="s">
        <v>28</v>
      </c>
      <c r="F17" s="22">
        <v>66.599999999999994</v>
      </c>
      <c r="G17" s="15">
        <f t="shared" si="3"/>
        <v>33.299999999999997</v>
      </c>
      <c r="H17" s="34">
        <v>86.2</v>
      </c>
      <c r="I17" s="15">
        <f t="shared" si="4"/>
        <v>43.1</v>
      </c>
      <c r="J17" s="34">
        <f t="shared" si="5"/>
        <v>76.400000000000006</v>
      </c>
      <c r="K17" s="32" t="s">
        <v>48</v>
      </c>
      <c r="L17" s="24"/>
    </row>
    <row r="18" spans="1:251" ht="21.95" customHeight="1">
      <c r="A18" s="11">
        <v>15</v>
      </c>
      <c r="B18" s="12" t="s">
        <v>29</v>
      </c>
      <c r="C18" s="20" t="s">
        <v>13</v>
      </c>
      <c r="D18" s="21">
        <v>20210100216</v>
      </c>
      <c r="E18" s="23" t="s">
        <v>28</v>
      </c>
      <c r="F18" s="22">
        <v>68.099999999999994</v>
      </c>
      <c r="G18" s="15">
        <f t="shared" si="3"/>
        <v>34.049999999999997</v>
      </c>
      <c r="H18" s="34">
        <v>84.6</v>
      </c>
      <c r="I18" s="15">
        <f t="shared" si="4"/>
        <v>42.3</v>
      </c>
      <c r="J18" s="34">
        <f t="shared" si="5"/>
        <v>76.349999999999994</v>
      </c>
      <c r="K18" s="32" t="s">
        <v>49</v>
      </c>
      <c r="L18" s="24"/>
    </row>
    <row r="19" spans="1:251" ht="21.95" customHeight="1">
      <c r="A19" s="11">
        <v>16</v>
      </c>
      <c r="B19" s="12" t="s">
        <v>31</v>
      </c>
      <c r="C19" s="20" t="s">
        <v>13</v>
      </c>
      <c r="D19" s="21">
        <v>20210101116</v>
      </c>
      <c r="E19" s="23" t="s">
        <v>28</v>
      </c>
      <c r="F19" s="22">
        <v>65.72</v>
      </c>
      <c r="G19" s="15">
        <f t="shared" si="3"/>
        <v>32.86</v>
      </c>
      <c r="H19" s="36">
        <v>83.2</v>
      </c>
      <c r="I19" s="15">
        <f t="shared" si="4"/>
        <v>41.6</v>
      </c>
      <c r="J19" s="34">
        <f t="shared" si="5"/>
        <v>74.460000000000008</v>
      </c>
      <c r="K19" s="32" t="s">
        <v>49</v>
      </c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</row>
    <row r="20" spans="1:251" ht="21.95" customHeight="1">
      <c r="A20" s="11">
        <v>17</v>
      </c>
      <c r="B20" s="12" t="s">
        <v>32</v>
      </c>
      <c r="C20" s="20" t="s">
        <v>16</v>
      </c>
      <c r="D20" s="21">
        <v>20210100605</v>
      </c>
      <c r="E20" s="23" t="s">
        <v>28</v>
      </c>
      <c r="F20" s="22">
        <v>62.18</v>
      </c>
      <c r="G20" s="15">
        <f t="shared" si="3"/>
        <v>31.09</v>
      </c>
      <c r="H20" s="36">
        <v>84.6</v>
      </c>
      <c r="I20" s="15">
        <f t="shared" si="4"/>
        <v>42.3</v>
      </c>
      <c r="J20" s="34">
        <f t="shared" si="5"/>
        <v>73.39</v>
      </c>
      <c r="K20" s="42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pans="1:251" ht="21.95" customHeight="1">
      <c r="A21" s="11">
        <v>18</v>
      </c>
      <c r="B21" s="12" t="s">
        <v>33</v>
      </c>
      <c r="C21" s="20" t="s">
        <v>16</v>
      </c>
      <c r="D21" s="21">
        <v>20210100927</v>
      </c>
      <c r="E21" s="23" t="s">
        <v>28</v>
      </c>
      <c r="F21" s="22">
        <v>61.56</v>
      </c>
      <c r="G21" s="15">
        <f t="shared" si="3"/>
        <v>30.78</v>
      </c>
      <c r="H21" s="36">
        <v>82</v>
      </c>
      <c r="I21" s="15">
        <f t="shared" si="4"/>
        <v>41</v>
      </c>
      <c r="J21" s="34">
        <f t="shared" si="5"/>
        <v>71.78</v>
      </c>
      <c r="K21" s="26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pans="1:251" ht="21.95" customHeight="1">
      <c r="A22" s="11">
        <v>19</v>
      </c>
      <c r="B22" s="12" t="s">
        <v>34</v>
      </c>
      <c r="C22" s="20" t="s">
        <v>16</v>
      </c>
      <c r="D22" s="21">
        <v>20210100725</v>
      </c>
      <c r="E22" s="23" t="s">
        <v>28</v>
      </c>
      <c r="F22" s="22">
        <v>61.14</v>
      </c>
      <c r="G22" s="15">
        <f t="shared" si="3"/>
        <v>30.57</v>
      </c>
      <c r="H22" s="36">
        <v>82.4</v>
      </c>
      <c r="I22" s="15">
        <f t="shared" si="4"/>
        <v>41.2</v>
      </c>
      <c r="J22" s="34">
        <f t="shared" si="5"/>
        <v>71.77000000000001</v>
      </c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</row>
    <row r="23" spans="1:251" ht="21.95" customHeight="1">
      <c r="A23" s="11">
        <v>20</v>
      </c>
      <c r="B23" s="12" t="s">
        <v>37</v>
      </c>
      <c r="C23" s="20" t="s">
        <v>16</v>
      </c>
      <c r="D23" s="21">
        <v>20210100101</v>
      </c>
      <c r="E23" s="23" t="s">
        <v>28</v>
      </c>
      <c r="F23" s="22">
        <v>57.66</v>
      </c>
      <c r="G23" s="15">
        <f t="shared" si="3"/>
        <v>28.83</v>
      </c>
      <c r="H23" s="36">
        <v>82</v>
      </c>
      <c r="I23" s="15">
        <f t="shared" si="4"/>
        <v>41</v>
      </c>
      <c r="J23" s="34">
        <f t="shared" si="5"/>
        <v>69.83</v>
      </c>
      <c r="K23" s="26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</row>
    <row r="24" spans="1:251" ht="21.95" customHeight="1">
      <c r="A24" s="11">
        <v>21</v>
      </c>
      <c r="B24" s="12" t="s">
        <v>35</v>
      </c>
      <c r="C24" s="20" t="s">
        <v>16</v>
      </c>
      <c r="D24" s="21">
        <v>20210100906</v>
      </c>
      <c r="E24" s="23" t="s">
        <v>28</v>
      </c>
      <c r="F24" s="22">
        <v>61</v>
      </c>
      <c r="G24" s="15">
        <f t="shared" si="3"/>
        <v>30.5</v>
      </c>
      <c r="H24" s="36">
        <v>78.400000000000006</v>
      </c>
      <c r="I24" s="15">
        <f t="shared" si="4"/>
        <v>39.200000000000003</v>
      </c>
      <c r="J24" s="34">
        <f t="shared" si="5"/>
        <v>69.7</v>
      </c>
      <c r="K24" s="26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</row>
    <row r="25" spans="1:251" ht="21.95" customHeight="1">
      <c r="A25" s="11">
        <v>22</v>
      </c>
      <c r="B25" s="12" t="s">
        <v>36</v>
      </c>
      <c r="C25" s="20" t="s">
        <v>16</v>
      </c>
      <c r="D25" s="21">
        <v>20210100402</v>
      </c>
      <c r="E25" s="23" t="s">
        <v>28</v>
      </c>
      <c r="F25" s="22">
        <v>58.86</v>
      </c>
      <c r="G25" s="15">
        <f t="shared" si="3"/>
        <v>29.43</v>
      </c>
      <c r="H25" s="36">
        <v>78.400000000000006</v>
      </c>
      <c r="I25" s="15">
        <f t="shared" si="4"/>
        <v>39.200000000000003</v>
      </c>
      <c r="J25" s="34">
        <f t="shared" si="5"/>
        <v>68.63</v>
      </c>
      <c r="K25" s="26"/>
      <c r="L25" s="26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</row>
    <row r="26" spans="1:251" ht="21.95" customHeight="1">
      <c r="A26" s="11">
        <v>23</v>
      </c>
      <c r="B26" s="21" t="s">
        <v>52</v>
      </c>
      <c r="C26" s="21" t="s">
        <v>16</v>
      </c>
      <c r="D26" s="21">
        <v>20210100802</v>
      </c>
      <c r="E26" s="41" t="s">
        <v>53</v>
      </c>
      <c r="F26" s="22">
        <v>60</v>
      </c>
      <c r="G26" s="15">
        <f t="shared" si="3"/>
        <v>30</v>
      </c>
      <c r="H26" s="36" t="s">
        <v>51</v>
      </c>
      <c r="I26" s="15" t="s">
        <v>51</v>
      </c>
      <c r="J26" s="34">
        <f>G26</f>
        <v>30</v>
      </c>
      <c r="K26" s="26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</row>
    <row r="27" spans="1:251" ht="21.95" customHeight="1">
      <c r="A27" s="11">
        <v>24</v>
      </c>
      <c r="B27" s="12" t="s">
        <v>42</v>
      </c>
      <c r="C27" s="20" t="s">
        <v>16</v>
      </c>
      <c r="D27" s="21">
        <v>20210100729</v>
      </c>
      <c r="E27" s="23" t="s">
        <v>39</v>
      </c>
      <c r="F27" s="22">
        <v>67.94</v>
      </c>
      <c r="G27" s="15">
        <f t="shared" si="0"/>
        <v>33.97</v>
      </c>
      <c r="H27" s="36">
        <v>83.6</v>
      </c>
      <c r="I27" s="15">
        <f t="shared" si="1"/>
        <v>41.8</v>
      </c>
      <c r="J27" s="34">
        <f t="shared" si="2"/>
        <v>75.77</v>
      </c>
      <c r="K27" s="33" t="s">
        <v>49</v>
      </c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</row>
    <row r="28" spans="1:251" ht="21.95" customHeight="1">
      <c r="A28" s="11">
        <v>25</v>
      </c>
      <c r="B28" s="12" t="s">
        <v>40</v>
      </c>
      <c r="C28" s="20" t="s">
        <v>16</v>
      </c>
      <c r="D28" s="21">
        <v>20210100722</v>
      </c>
      <c r="E28" s="23" t="s">
        <v>39</v>
      </c>
      <c r="F28" s="22">
        <v>70.08</v>
      </c>
      <c r="G28" s="15">
        <f t="shared" si="0"/>
        <v>35.04</v>
      </c>
      <c r="H28" s="36">
        <v>81.400000000000006</v>
      </c>
      <c r="I28" s="15">
        <f t="shared" si="1"/>
        <v>40.700000000000003</v>
      </c>
      <c r="J28" s="34">
        <f t="shared" si="2"/>
        <v>75.740000000000009</v>
      </c>
      <c r="K28" s="33" t="s">
        <v>49</v>
      </c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</row>
    <row r="29" spans="1:251" ht="21.95" customHeight="1">
      <c r="A29" s="11">
        <v>26</v>
      </c>
      <c r="B29" s="12" t="s">
        <v>38</v>
      </c>
      <c r="C29" s="20" t="s">
        <v>16</v>
      </c>
      <c r="D29" s="21">
        <v>20210101103</v>
      </c>
      <c r="E29" s="23" t="s">
        <v>39</v>
      </c>
      <c r="F29" s="22">
        <v>70.52</v>
      </c>
      <c r="G29" s="15">
        <f t="shared" si="0"/>
        <v>35.26</v>
      </c>
      <c r="H29" s="36">
        <v>80.400000000000006</v>
      </c>
      <c r="I29" s="15">
        <f t="shared" si="1"/>
        <v>40.200000000000003</v>
      </c>
      <c r="J29" s="34">
        <f t="shared" si="2"/>
        <v>75.460000000000008</v>
      </c>
      <c r="K29" s="33" t="s">
        <v>49</v>
      </c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</row>
    <row r="30" spans="1:251" ht="21.95" customHeight="1">
      <c r="A30" s="11">
        <v>27</v>
      </c>
      <c r="B30" s="12" t="s">
        <v>43</v>
      </c>
      <c r="C30" s="20" t="s">
        <v>16</v>
      </c>
      <c r="D30" s="21">
        <v>20210100407</v>
      </c>
      <c r="E30" s="23" t="s">
        <v>39</v>
      </c>
      <c r="F30" s="22">
        <v>67.36</v>
      </c>
      <c r="G30" s="15">
        <f t="shared" si="0"/>
        <v>33.68</v>
      </c>
      <c r="H30" s="36">
        <v>82.8</v>
      </c>
      <c r="I30" s="15">
        <f t="shared" si="1"/>
        <v>41.4</v>
      </c>
      <c r="J30" s="34">
        <f t="shared" si="2"/>
        <v>75.08</v>
      </c>
      <c r="K30" s="26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</row>
    <row r="31" spans="1:251" ht="21.95" customHeight="1">
      <c r="A31" s="11">
        <v>28</v>
      </c>
      <c r="B31" s="12" t="s">
        <v>44</v>
      </c>
      <c r="C31" s="20" t="s">
        <v>16</v>
      </c>
      <c r="D31" s="21">
        <v>20210101216</v>
      </c>
      <c r="E31" s="23" t="s">
        <v>39</v>
      </c>
      <c r="F31" s="22">
        <v>67.3</v>
      </c>
      <c r="G31" s="15">
        <f t="shared" si="0"/>
        <v>33.65</v>
      </c>
      <c r="H31" s="36">
        <v>82.8</v>
      </c>
      <c r="I31" s="15">
        <f t="shared" si="1"/>
        <v>41.4</v>
      </c>
      <c r="J31" s="34">
        <f t="shared" si="2"/>
        <v>75.05</v>
      </c>
      <c r="K31" s="26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</row>
    <row r="32" spans="1:251" ht="21.95" customHeight="1">
      <c r="A32" s="11">
        <v>29</v>
      </c>
      <c r="B32" s="12" t="s">
        <v>41</v>
      </c>
      <c r="C32" s="20" t="s">
        <v>16</v>
      </c>
      <c r="D32" s="21">
        <v>20210100508</v>
      </c>
      <c r="E32" s="23" t="s">
        <v>39</v>
      </c>
      <c r="F32" s="22">
        <v>69.540000000000006</v>
      </c>
      <c r="G32" s="15">
        <f t="shared" si="0"/>
        <v>34.770000000000003</v>
      </c>
      <c r="H32" s="36">
        <v>79.599999999999994</v>
      </c>
      <c r="I32" s="15">
        <f t="shared" si="1"/>
        <v>39.799999999999997</v>
      </c>
      <c r="J32" s="34">
        <f t="shared" si="2"/>
        <v>74.569999999999993</v>
      </c>
      <c r="K32" s="26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</row>
    <row r="33" spans="1:251" ht="21.95" customHeight="1">
      <c r="A33" s="11">
        <v>30</v>
      </c>
      <c r="B33" s="12" t="s">
        <v>45</v>
      </c>
      <c r="C33" s="20" t="s">
        <v>16</v>
      </c>
      <c r="D33" s="21">
        <v>20210101328</v>
      </c>
      <c r="E33" s="23" t="s">
        <v>39</v>
      </c>
      <c r="F33" s="22">
        <v>64.66</v>
      </c>
      <c r="G33" s="15">
        <f t="shared" si="0"/>
        <v>32.33</v>
      </c>
      <c r="H33" s="36">
        <v>82.8</v>
      </c>
      <c r="I33" s="15">
        <f t="shared" si="1"/>
        <v>41.4</v>
      </c>
      <c r="J33" s="34">
        <f t="shared" si="2"/>
        <v>73.72999999999999</v>
      </c>
      <c r="K33" s="26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</row>
    <row r="34" spans="1:251" ht="21.95" customHeight="1">
      <c r="A34" s="11">
        <v>31</v>
      </c>
      <c r="B34" s="12" t="s">
        <v>47</v>
      </c>
      <c r="C34" s="20" t="s">
        <v>16</v>
      </c>
      <c r="D34" s="21">
        <v>20210100109</v>
      </c>
      <c r="E34" s="23" t="s">
        <v>39</v>
      </c>
      <c r="F34" s="22">
        <v>63.24</v>
      </c>
      <c r="G34" s="15">
        <f t="shared" si="0"/>
        <v>31.62</v>
      </c>
      <c r="H34" s="36">
        <v>80</v>
      </c>
      <c r="I34" s="15">
        <f t="shared" si="1"/>
        <v>40</v>
      </c>
      <c r="J34" s="34">
        <f t="shared" si="2"/>
        <v>71.62</v>
      </c>
      <c r="K34" s="26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</row>
    <row r="35" spans="1:251" ht="21.95" customHeight="1">
      <c r="A35" s="11">
        <v>32</v>
      </c>
      <c r="B35" s="12" t="s">
        <v>46</v>
      </c>
      <c r="C35" s="20" t="s">
        <v>16</v>
      </c>
      <c r="D35" s="21">
        <v>20210100326</v>
      </c>
      <c r="E35" s="23" t="s">
        <v>39</v>
      </c>
      <c r="F35" s="22">
        <v>63.86</v>
      </c>
      <c r="G35" s="15">
        <f t="shared" si="0"/>
        <v>31.93</v>
      </c>
      <c r="H35" s="36">
        <v>79.2</v>
      </c>
      <c r="I35" s="15">
        <f t="shared" si="1"/>
        <v>39.6</v>
      </c>
      <c r="J35" s="34">
        <f t="shared" si="2"/>
        <v>71.53</v>
      </c>
      <c r="K35" s="26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</row>
    <row r="36" spans="1:251" ht="23.1" customHeight="1">
      <c r="K36" s="30"/>
      <c r="L36" s="28"/>
      <c r="M36" s="28"/>
      <c r="N36" s="28"/>
    </row>
    <row r="37" spans="1:251" ht="23.1" customHeight="1"/>
  </sheetData>
  <sortState ref="A16:IQ26">
    <sortCondition descending="1" ref="J16:J26"/>
  </sortState>
  <mergeCells count="2">
    <mergeCell ref="A1:L1"/>
    <mergeCell ref="A2:L2"/>
  </mergeCells>
  <phoneticPr fontId="12" type="noConversion"/>
  <pageMargins left="0.39305555555555599" right="0.196527777777778" top="0.35416666666666702" bottom="0.39305555555555599" header="0.27500000000000002" footer="0.23611111111111099"/>
  <pageSetup paperSize="9" scale="9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股份机关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kh</cp:lastModifiedBy>
  <cp:lastPrinted>2022-03-19T06:43:44Z</cp:lastPrinted>
  <dcterms:created xsi:type="dcterms:W3CDTF">2021-10-13T03:15:00Z</dcterms:created>
  <dcterms:modified xsi:type="dcterms:W3CDTF">2022-03-19T10:32:56Z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87F35D685B014021816ECCF6ECA17A35</vt:lpwstr>
  </property>
  <property fmtid="{D5CDD505-2E9C-101B-9397-08002B2CF9AE}" pid="3" name="KSOProductBuildVer">
    <vt:lpwstr>2052-11.1.0.11365</vt:lpwstr>
  </property>
</Properties>
</file>