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总成绩" sheetId="4" r:id="rId1"/>
  </sheets>
  <definedNames>
    <definedName name="_xlnm.Print_Titles" localSheetId="0">考试总成绩!$2:$2</definedName>
  </definedNames>
  <calcPr calcId="144525"/>
</workbook>
</file>

<file path=xl/sharedStrings.xml><?xml version="1.0" encoding="utf-8"?>
<sst xmlns="http://schemas.openxmlformats.org/spreadsheetml/2006/main" count="186" uniqueCount="89">
  <si>
    <t>南充市顺庆区事业单位2021年下半年公开招聘事业单位工作人员（区属事业单位）      
考试总成绩及排名</t>
  </si>
  <si>
    <t>姓名</t>
  </si>
  <si>
    <t>性别</t>
  </si>
  <si>
    <t>单位名称</t>
  </si>
  <si>
    <t>职位名称</t>
  </si>
  <si>
    <t>职位编号</t>
  </si>
  <si>
    <t>准考证</t>
  </si>
  <si>
    <t>笔试成绩</t>
  </si>
  <si>
    <t>政策性加分</t>
  </si>
  <si>
    <t>笔试总成绩</t>
  </si>
  <si>
    <t>排名</t>
  </si>
  <si>
    <t>笔试折合后成绩</t>
  </si>
  <si>
    <t>面试成绩</t>
  </si>
  <si>
    <t>面试折合后成绩</t>
  </si>
  <si>
    <t>考试总成绩</t>
  </si>
  <si>
    <t>刘洪宇</t>
  </si>
  <si>
    <t>男</t>
  </si>
  <si>
    <t>搬罾街道办事处便民服务中心</t>
  </si>
  <si>
    <t>综合管理</t>
  </si>
  <si>
    <t>510101</t>
  </si>
  <si>
    <t>5111111112901</t>
  </si>
  <si>
    <t>陈芯仪</t>
  </si>
  <si>
    <t>女</t>
  </si>
  <si>
    <t>5111111102414</t>
  </si>
  <si>
    <t>邱谱睿</t>
  </si>
  <si>
    <t>5111111114114</t>
  </si>
  <si>
    <t>杨婷</t>
  </si>
  <si>
    <t>5111111112818</t>
  </si>
  <si>
    <t>张婷</t>
  </si>
  <si>
    <t>5111111114727</t>
  </si>
  <si>
    <t>刘宝玲</t>
  </si>
  <si>
    <t>5111111030127</t>
  </si>
  <si>
    <t>杨净吉</t>
  </si>
  <si>
    <t>5111111091916</t>
  </si>
  <si>
    <t>游勇</t>
  </si>
  <si>
    <t>5111111092214</t>
  </si>
  <si>
    <t>唐龙</t>
  </si>
  <si>
    <t>5111111103608</t>
  </si>
  <si>
    <t>缺考</t>
  </si>
  <si>
    <t>党宁宁</t>
  </si>
  <si>
    <t>城区畜牧兽医站中心站</t>
  </si>
  <si>
    <t>财会人员</t>
  </si>
  <si>
    <t>510106</t>
  </si>
  <si>
    <t>5111111031511</t>
  </si>
  <si>
    <t>刘婷</t>
  </si>
  <si>
    <t>5111111080428</t>
  </si>
  <si>
    <t>贺翊玲</t>
  </si>
  <si>
    <t>5111111104611</t>
  </si>
  <si>
    <t>李进</t>
  </si>
  <si>
    <t>民兵武器仓库</t>
  </si>
  <si>
    <t>仓库保管员</t>
  </si>
  <si>
    <t>510103</t>
  </si>
  <si>
    <t>5111111100702</t>
  </si>
  <si>
    <t>蒋孟燃</t>
  </si>
  <si>
    <t>5111111090509</t>
  </si>
  <si>
    <t>朱云龙</t>
  </si>
  <si>
    <t>5111111104528</t>
  </si>
  <si>
    <t>舒琪</t>
  </si>
  <si>
    <t>5111111051225</t>
  </si>
  <si>
    <t>张文静</t>
  </si>
  <si>
    <t>5111111050108</t>
  </si>
  <si>
    <t>周雷</t>
  </si>
  <si>
    <t>5111111032728</t>
  </si>
  <si>
    <t>卢仪</t>
  </si>
  <si>
    <t>南充市顺庆区金台村建服务中心</t>
  </si>
  <si>
    <t>工程监督</t>
  </si>
  <si>
    <t>510105</t>
  </si>
  <si>
    <t>5111111092816</t>
  </si>
  <si>
    <t>胡渝江</t>
  </si>
  <si>
    <t>5111111030502</t>
  </si>
  <si>
    <t>张溧</t>
  </si>
  <si>
    <t>5111111050326</t>
  </si>
  <si>
    <t>黎涛</t>
  </si>
  <si>
    <t>融媒体中心</t>
  </si>
  <si>
    <t>全媒体记者</t>
  </si>
  <si>
    <t>510104</t>
  </si>
  <si>
    <t>5111111052016</t>
  </si>
  <si>
    <t>刘淄菱</t>
  </si>
  <si>
    <t>5111111102206</t>
  </si>
  <si>
    <t>夏雪</t>
  </si>
  <si>
    <t>5111111104614</t>
  </si>
  <si>
    <t>罗剑标</t>
  </si>
  <si>
    <t>西山街道办事处农业服务中心</t>
  </si>
  <si>
    <t>510102</t>
  </si>
  <si>
    <t>5111111061513</t>
  </si>
  <si>
    <t>范成龙</t>
  </si>
  <si>
    <t>5111111102101</t>
  </si>
  <si>
    <t>旷华蓥</t>
  </si>
  <si>
    <t>5111111112905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</si>
</sst>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Arial"/>
      <charset val="0"/>
    </font>
    <font>
      <sz val="12"/>
      <name val="宋体"/>
      <charset val="0"/>
      <scheme val="minor"/>
    </font>
    <font>
      <sz val="16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7F96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2"/>
  <sheetViews>
    <sheetView tabSelected="1" topLeftCell="B1" workbookViewId="0">
      <selection activeCell="S3" sqref="S3"/>
    </sheetView>
  </sheetViews>
  <sheetFormatPr defaultColWidth="9" defaultRowHeight="13.5"/>
  <cols>
    <col min="1" max="1" width="9" hidden="1" customWidth="1"/>
    <col min="2" max="2" width="7.38333333333333" customWidth="1"/>
    <col min="3" max="3" width="7.225" customWidth="1"/>
    <col min="4" max="4" width="31.4416666666667" style="1" customWidth="1"/>
    <col min="5" max="5" width="12.225" customWidth="1"/>
    <col min="6" max="6" width="11.3333333333333" customWidth="1"/>
    <col min="7" max="7" width="19.3333333333333" customWidth="1"/>
    <col min="8" max="8" width="6.38333333333333" style="4" customWidth="1"/>
    <col min="9" max="9" width="6.66666666666667" style="4" customWidth="1"/>
    <col min="10" max="10" width="6.88333333333333" style="4" customWidth="1"/>
    <col min="11" max="11" width="9.38333333333333" hidden="1" customWidth="1"/>
    <col min="12" max="15" width="9.38333333333333" customWidth="1"/>
    <col min="16" max="16" width="5" style="4" customWidth="1"/>
  </cols>
  <sheetData>
    <row r="1" s="1" customFormat="1" ht="63.75" customHeight="1" spans="1:16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43" customHeight="1" spans="1:16">
      <c r="A2" s="7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16" t="s">
        <v>10</v>
      </c>
    </row>
    <row r="3" s="3" customFormat="1" ht="27" customHeight="1" spans="1:16">
      <c r="A3" s="9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1" t="s">
        <v>19</v>
      </c>
      <c r="G3" s="11" t="s">
        <v>20</v>
      </c>
      <c r="H3" s="12">
        <v>74.9</v>
      </c>
      <c r="I3" s="17"/>
      <c r="J3" s="17">
        <f t="shared" ref="J3:J29" si="0">H3+I3</f>
        <v>74.9</v>
      </c>
      <c r="K3" s="17"/>
      <c r="L3" s="17">
        <f t="shared" ref="L3:L29" si="1">J3*0.5</f>
        <v>37.45</v>
      </c>
      <c r="M3" s="17">
        <v>82.4</v>
      </c>
      <c r="N3" s="17">
        <f t="shared" ref="N3:N10" si="2">M3*0.5</f>
        <v>41.2</v>
      </c>
      <c r="O3" s="17">
        <f t="shared" ref="O3:O10" si="3">L3+N3</f>
        <v>78.65</v>
      </c>
      <c r="P3" s="18">
        <v>1</v>
      </c>
    </row>
    <row r="4" s="3" customFormat="1" ht="27" customHeight="1" spans="1:16">
      <c r="A4" s="9">
        <v>7</v>
      </c>
      <c r="B4" s="10" t="s">
        <v>21</v>
      </c>
      <c r="C4" s="10" t="s">
        <v>22</v>
      </c>
      <c r="D4" s="10" t="s">
        <v>17</v>
      </c>
      <c r="E4" s="10" t="s">
        <v>18</v>
      </c>
      <c r="F4" s="11" t="s">
        <v>19</v>
      </c>
      <c r="G4" s="11" t="s">
        <v>23</v>
      </c>
      <c r="H4" s="12">
        <v>70.7</v>
      </c>
      <c r="I4" s="17"/>
      <c r="J4" s="17">
        <f t="shared" si="0"/>
        <v>70.7</v>
      </c>
      <c r="K4" s="17"/>
      <c r="L4" s="17">
        <f t="shared" si="1"/>
        <v>35.35</v>
      </c>
      <c r="M4" s="17">
        <v>86.2</v>
      </c>
      <c r="N4" s="17">
        <f t="shared" si="2"/>
        <v>43.1</v>
      </c>
      <c r="O4" s="17">
        <f t="shared" si="3"/>
        <v>78.45</v>
      </c>
      <c r="P4" s="18">
        <v>2</v>
      </c>
    </row>
    <row r="5" s="3" customFormat="1" ht="27" customHeight="1" spans="1:16">
      <c r="A5" s="9">
        <v>3</v>
      </c>
      <c r="B5" s="10" t="s">
        <v>24</v>
      </c>
      <c r="C5" s="10" t="s">
        <v>22</v>
      </c>
      <c r="D5" s="10" t="s">
        <v>17</v>
      </c>
      <c r="E5" s="10" t="s">
        <v>18</v>
      </c>
      <c r="F5" s="11" t="s">
        <v>19</v>
      </c>
      <c r="G5" s="11" t="s">
        <v>25</v>
      </c>
      <c r="H5" s="12">
        <v>72.7</v>
      </c>
      <c r="I5" s="17"/>
      <c r="J5" s="17">
        <f t="shared" si="0"/>
        <v>72.7</v>
      </c>
      <c r="K5" s="17"/>
      <c r="L5" s="17">
        <f t="shared" si="1"/>
        <v>36.35</v>
      </c>
      <c r="M5" s="17">
        <v>83.4</v>
      </c>
      <c r="N5" s="17">
        <f t="shared" si="2"/>
        <v>41.7</v>
      </c>
      <c r="O5" s="17">
        <f t="shared" si="3"/>
        <v>78.05</v>
      </c>
      <c r="P5" s="18">
        <v>3</v>
      </c>
    </row>
    <row r="6" s="3" customFormat="1" ht="27" customHeight="1" spans="1:16">
      <c r="A6" s="9">
        <v>6</v>
      </c>
      <c r="B6" s="10" t="s">
        <v>26</v>
      </c>
      <c r="C6" s="10" t="s">
        <v>22</v>
      </c>
      <c r="D6" s="10" t="s">
        <v>17</v>
      </c>
      <c r="E6" s="10" t="s">
        <v>18</v>
      </c>
      <c r="F6" s="11" t="s">
        <v>19</v>
      </c>
      <c r="G6" s="11" t="s">
        <v>27</v>
      </c>
      <c r="H6" s="12">
        <v>70.9</v>
      </c>
      <c r="I6" s="17"/>
      <c r="J6" s="17">
        <f t="shared" si="0"/>
        <v>70.9</v>
      </c>
      <c r="K6" s="17"/>
      <c r="L6" s="17">
        <f t="shared" si="1"/>
        <v>35.45</v>
      </c>
      <c r="M6" s="17">
        <v>83.6</v>
      </c>
      <c r="N6" s="17">
        <f t="shared" si="2"/>
        <v>41.8</v>
      </c>
      <c r="O6" s="17">
        <f t="shared" si="3"/>
        <v>77.25</v>
      </c>
      <c r="P6" s="18">
        <v>4</v>
      </c>
    </row>
    <row r="7" s="3" customFormat="1" ht="27" customHeight="1" spans="1:16">
      <c r="A7" s="9">
        <v>2</v>
      </c>
      <c r="B7" s="10" t="s">
        <v>28</v>
      </c>
      <c r="C7" s="10" t="s">
        <v>22</v>
      </c>
      <c r="D7" s="10" t="s">
        <v>17</v>
      </c>
      <c r="E7" s="10" t="s">
        <v>18</v>
      </c>
      <c r="F7" s="11" t="s">
        <v>19</v>
      </c>
      <c r="G7" s="11" t="s">
        <v>29</v>
      </c>
      <c r="H7" s="12">
        <v>72.9</v>
      </c>
      <c r="I7" s="17"/>
      <c r="J7" s="17">
        <f t="shared" si="0"/>
        <v>72.9</v>
      </c>
      <c r="K7" s="17"/>
      <c r="L7" s="17">
        <f t="shared" si="1"/>
        <v>36.45</v>
      </c>
      <c r="M7" s="17">
        <v>80.2</v>
      </c>
      <c r="N7" s="17">
        <f t="shared" si="2"/>
        <v>40.1</v>
      </c>
      <c r="O7" s="17">
        <f t="shared" si="3"/>
        <v>76.55</v>
      </c>
      <c r="P7" s="18">
        <v>5</v>
      </c>
    </row>
    <row r="8" s="3" customFormat="1" ht="27" customHeight="1" spans="1:16">
      <c r="A8" s="9">
        <v>9</v>
      </c>
      <c r="B8" s="10" t="s">
        <v>30</v>
      </c>
      <c r="C8" s="10" t="s">
        <v>22</v>
      </c>
      <c r="D8" s="10" t="s">
        <v>17</v>
      </c>
      <c r="E8" s="10" t="s">
        <v>18</v>
      </c>
      <c r="F8" s="11" t="s">
        <v>19</v>
      </c>
      <c r="G8" s="11" t="s">
        <v>31</v>
      </c>
      <c r="H8" s="12">
        <v>70.4</v>
      </c>
      <c r="I8" s="17"/>
      <c r="J8" s="17">
        <f t="shared" si="0"/>
        <v>70.4</v>
      </c>
      <c r="K8" s="17"/>
      <c r="L8" s="17">
        <f t="shared" si="1"/>
        <v>35.2</v>
      </c>
      <c r="M8" s="17">
        <v>79.2</v>
      </c>
      <c r="N8" s="17">
        <f t="shared" si="2"/>
        <v>39.6</v>
      </c>
      <c r="O8" s="17">
        <f t="shared" si="3"/>
        <v>74.8</v>
      </c>
      <c r="P8" s="18">
        <v>6</v>
      </c>
    </row>
    <row r="9" s="3" customFormat="1" ht="27" customHeight="1" spans="1:16">
      <c r="A9" s="9">
        <v>5</v>
      </c>
      <c r="B9" s="10" t="s">
        <v>32</v>
      </c>
      <c r="C9" s="10" t="s">
        <v>16</v>
      </c>
      <c r="D9" s="10" t="s">
        <v>17</v>
      </c>
      <c r="E9" s="10" t="s">
        <v>18</v>
      </c>
      <c r="F9" s="11" t="s">
        <v>19</v>
      </c>
      <c r="G9" s="11" t="s">
        <v>33</v>
      </c>
      <c r="H9" s="12">
        <v>70.9</v>
      </c>
      <c r="I9" s="17"/>
      <c r="J9" s="17">
        <f t="shared" si="0"/>
        <v>70.9</v>
      </c>
      <c r="K9" s="17"/>
      <c r="L9" s="17">
        <f t="shared" si="1"/>
        <v>35.45</v>
      </c>
      <c r="M9" s="17">
        <v>78.2</v>
      </c>
      <c r="N9" s="17">
        <f t="shared" si="2"/>
        <v>39.1</v>
      </c>
      <c r="O9" s="17">
        <f t="shared" si="3"/>
        <v>74.55</v>
      </c>
      <c r="P9" s="18">
        <v>7</v>
      </c>
    </row>
    <row r="10" s="3" customFormat="1" ht="27" customHeight="1" spans="1:16">
      <c r="A10" s="9">
        <v>4</v>
      </c>
      <c r="B10" s="10" t="s">
        <v>34</v>
      </c>
      <c r="C10" s="10" t="s">
        <v>16</v>
      </c>
      <c r="D10" s="10" t="s">
        <v>17</v>
      </c>
      <c r="E10" s="10" t="s">
        <v>18</v>
      </c>
      <c r="F10" s="11" t="s">
        <v>19</v>
      </c>
      <c r="G10" s="11" t="s">
        <v>35</v>
      </c>
      <c r="H10" s="12">
        <v>71.4</v>
      </c>
      <c r="I10" s="17"/>
      <c r="J10" s="17">
        <f t="shared" si="0"/>
        <v>71.4</v>
      </c>
      <c r="K10" s="17"/>
      <c r="L10" s="17">
        <f t="shared" si="1"/>
        <v>35.7</v>
      </c>
      <c r="M10" s="17">
        <v>72.2</v>
      </c>
      <c r="N10" s="17">
        <f t="shared" si="2"/>
        <v>36.1</v>
      </c>
      <c r="O10" s="17">
        <f t="shared" si="3"/>
        <v>71.8</v>
      </c>
      <c r="P10" s="18">
        <v>8</v>
      </c>
    </row>
    <row r="11" s="3" customFormat="1" ht="27" customHeight="1" spans="1:16">
      <c r="A11" s="9">
        <v>8</v>
      </c>
      <c r="B11" s="10" t="s">
        <v>36</v>
      </c>
      <c r="C11" s="10" t="s">
        <v>16</v>
      </c>
      <c r="D11" s="10" t="s">
        <v>17</v>
      </c>
      <c r="E11" s="10" t="s">
        <v>18</v>
      </c>
      <c r="F11" s="11" t="s">
        <v>19</v>
      </c>
      <c r="G11" s="11" t="s">
        <v>37</v>
      </c>
      <c r="H11" s="12">
        <v>70.6</v>
      </c>
      <c r="I11" s="17"/>
      <c r="J11" s="17">
        <f t="shared" si="0"/>
        <v>70.6</v>
      </c>
      <c r="K11" s="17"/>
      <c r="L11" s="17">
        <f t="shared" si="1"/>
        <v>35.3</v>
      </c>
      <c r="M11" s="17" t="s">
        <v>38</v>
      </c>
      <c r="N11" s="17" t="s">
        <v>38</v>
      </c>
      <c r="O11" s="17" t="s">
        <v>38</v>
      </c>
      <c r="P11" s="18" t="s">
        <v>38</v>
      </c>
    </row>
    <row r="12" s="3" customFormat="1" ht="27" customHeight="1" spans="1:16">
      <c r="A12" s="9">
        <v>25</v>
      </c>
      <c r="B12" s="10" t="s">
        <v>39</v>
      </c>
      <c r="C12" s="10" t="s">
        <v>16</v>
      </c>
      <c r="D12" s="10" t="s">
        <v>40</v>
      </c>
      <c r="E12" s="10" t="s">
        <v>41</v>
      </c>
      <c r="F12" s="11" t="s">
        <v>42</v>
      </c>
      <c r="G12" s="11" t="s">
        <v>43</v>
      </c>
      <c r="H12" s="12">
        <v>66</v>
      </c>
      <c r="I12" s="17"/>
      <c r="J12" s="17">
        <f t="shared" si="0"/>
        <v>66</v>
      </c>
      <c r="K12" s="17"/>
      <c r="L12" s="17">
        <f t="shared" si="1"/>
        <v>33</v>
      </c>
      <c r="M12" s="17">
        <v>80.8</v>
      </c>
      <c r="N12" s="17">
        <f t="shared" ref="N12:N28" si="4">M12*0.5</f>
        <v>40.4</v>
      </c>
      <c r="O12" s="17">
        <f t="shared" ref="O12:O28" si="5">L12+N12</f>
        <v>73.4</v>
      </c>
      <c r="P12" s="18">
        <v>1</v>
      </c>
    </row>
    <row r="13" s="3" customFormat="1" ht="27" customHeight="1" spans="1:16">
      <c r="A13" s="9">
        <v>27</v>
      </c>
      <c r="B13" s="10" t="s">
        <v>44</v>
      </c>
      <c r="C13" s="10" t="s">
        <v>22</v>
      </c>
      <c r="D13" s="10" t="s">
        <v>40</v>
      </c>
      <c r="E13" s="10" t="s">
        <v>41</v>
      </c>
      <c r="F13" s="11" t="s">
        <v>42</v>
      </c>
      <c r="G13" s="11" t="s">
        <v>45</v>
      </c>
      <c r="H13" s="12">
        <v>62.8</v>
      </c>
      <c r="I13" s="17"/>
      <c r="J13" s="17">
        <f t="shared" si="0"/>
        <v>62.8</v>
      </c>
      <c r="K13" s="17"/>
      <c r="L13" s="17">
        <f t="shared" si="1"/>
        <v>31.4</v>
      </c>
      <c r="M13" s="17">
        <v>83.4</v>
      </c>
      <c r="N13" s="17">
        <f t="shared" si="4"/>
        <v>41.7</v>
      </c>
      <c r="O13" s="17">
        <f t="shared" si="5"/>
        <v>73.1</v>
      </c>
      <c r="P13" s="18">
        <v>2</v>
      </c>
    </row>
    <row r="14" s="3" customFormat="1" ht="27" customHeight="1" spans="1:16">
      <c r="A14" s="9">
        <v>26</v>
      </c>
      <c r="B14" s="10" t="s">
        <v>46</v>
      </c>
      <c r="C14" s="10" t="s">
        <v>22</v>
      </c>
      <c r="D14" s="10" t="s">
        <v>40</v>
      </c>
      <c r="E14" s="10" t="s">
        <v>41</v>
      </c>
      <c r="F14" s="11" t="s">
        <v>42</v>
      </c>
      <c r="G14" s="11" t="s">
        <v>47</v>
      </c>
      <c r="H14" s="12">
        <v>64.8</v>
      </c>
      <c r="I14" s="17"/>
      <c r="J14" s="17">
        <f t="shared" si="0"/>
        <v>64.8</v>
      </c>
      <c r="K14" s="17"/>
      <c r="L14" s="17">
        <f t="shared" si="1"/>
        <v>32.4</v>
      </c>
      <c r="M14" s="17">
        <v>80.4</v>
      </c>
      <c r="N14" s="17">
        <f t="shared" si="4"/>
        <v>40.2</v>
      </c>
      <c r="O14" s="17">
        <f t="shared" si="5"/>
        <v>72.6</v>
      </c>
      <c r="P14" s="18">
        <v>3</v>
      </c>
    </row>
    <row r="15" s="3" customFormat="1" ht="27" customHeight="1" spans="1:16">
      <c r="A15" s="9">
        <v>15</v>
      </c>
      <c r="B15" s="10" t="s">
        <v>48</v>
      </c>
      <c r="C15" s="10" t="s">
        <v>16</v>
      </c>
      <c r="D15" s="10" t="s">
        <v>49</v>
      </c>
      <c r="E15" s="10" t="s">
        <v>50</v>
      </c>
      <c r="F15" s="11" t="s">
        <v>51</v>
      </c>
      <c r="G15" s="11" t="s">
        <v>52</v>
      </c>
      <c r="H15" s="12">
        <v>68.3</v>
      </c>
      <c r="I15" s="17">
        <v>2</v>
      </c>
      <c r="J15" s="17">
        <f t="shared" si="0"/>
        <v>70.3</v>
      </c>
      <c r="K15" s="17"/>
      <c r="L15" s="17">
        <f t="shared" si="1"/>
        <v>35.15</v>
      </c>
      <c r="M15" s="17">
        <v>82.4</v>
      </c>
      <c r="N15" s="17">
        <f t="shared" si="4"/>
        <v>41.2</v>
      </c>
      <c r="O15" s="17">
        <f t="shared" si="5"/>
        <v>76.35</v>
      </c>
      <c r="P15" s="18">
        <v>1</v>
      </c>
    </row>
    <row r="16" s="3" customFormat="1" ht="27" customHeight="1" spans="1:16">
      <c r="A16" s="9">
        <v>16</v>
      </c>
      <c r="B16" s="10" t="s">
        <v>53</v>
      </c>
      <c r="C16" s="10" t="s">
        <v>16</v>
      </c>
      <c r="D16" s="10" t="s">
        <v>49</v>
      </c>
      <c r="E16" s="10" t="s">
        <v>50</v>
      </c>
      <c r="F16" s="11" t="s">
        <v>51</v>
      </c>
      <c r="G16" s="11" t="s">
        <v>54</v>
      </c>
      <c r="H16" s="12">
        <v>70.1</v>
      </c>
      <c r="I16" s="17"/>
      <c r="J16" s="17">
        <f t="shared" si="0"/>
        <v>70.1</v>
      </c>
      <c r="K16" s="17"/>
      <c r="L16" s="17">
        <f t="shared" si="1"/>
        <v>35.05</v>
      </c>
      <c r="M16" s="17">
        <v>82.6</v>
      </c>
      <c r="N16" s="17">
        <f t="shared" si="4"/>
        <v>41.3</v>
      </c>
      <c r="O16" s="17">
        <f t="shared" si="5"/>
        <v>76.35</v>
      </c>
      <c r="P16" s="18">
        <v>2</v>
      </c>
    </row>
    <row r="17" s="3" customFormat="1" ht="27" customHeight="1" spans="1:16">
      <c r="A17" s="9">
        <v>13</v>
      </c>
      <c r="B17" s="10" t="s">
        <v>55</v>
      </c>
      <c r="C17" s="10" t="s">
        <v>16</v>
      </c>
      <c r="D17" s="10" t="s">
        <v>49</v>
      </c>
      <c r="E17" s="10" t="s">
        <v>50</v>
      </c>
      <c r="F17" s="11" t="s">
        <v>51</v>
      </c>
      <c r="G17" s="11" t="s">
        <v>56</v>
      </c>
      <c r="H17" s="12">
        <v>72.6</v>
      </c>
      <c r="I17" s="17"/>
      <c r="J17" s="17">
        <f t="shared" si="0"/>
        <v>72.6</v>
      </c>
      <c r="K17" s="17"/>
      <c r="L17" s="17">
        <f t="shared" si="1"/>
        <v>36.3</v>
      </c>
      <c r="M17" s="17">
        <v>77.6</v>
      </c>
      <c r="N17" s="17">
        <f t="shared" si="4"/>
        <v>38.8</v>
      </c>
      <c r="O17" s="17">
        <f t="shared" si="5"/>
        <v>75.1</v>
      </c>
      <c r="P17" s="18">
        <v>3</v>
      </c>
    </row>
    <row r="18" s="3" customFormat="1" ht="27" customHeight="1" spans="1:16">
      <c r="A18" s="9">
        <v>14</v>
      </c>
      <c r="B18" s="10" t="s">
        <v>57</v>
      </c>
      <c r="C18" s="10" t="s">
        <v>22</v>
      </c>
      <c r="D18" s="10" t="s">
        <v>49</v>
      </c>
      <c r="E18" s="10" t="s">
        <v>50</v>
      </c>
      <c r="F18" s="11" t="s">
        <v>51</v>
      </c>
      <c r="G18" s="11" t="s">
        <v>58</v>
      </c>
      <c r="H18" s="12">
        <v>70.4</v>
      </c>
      <c r="I18" s="17"/>
      <c r="J18" s="17">
        <f t="shared" si="0"/>
        <v>70.4</v>
      </c>
      <c r="K18" s="17"/>
      <c r="L18" s="17">
        <f t="shared" si="1"/>
        <v>35.2</v>
      </c>
      <c r="M18" s="17">
        <v>79</v>
      </c>
      <c r="N18" s="17">
        <f t="shared" si="4"/>
        <v>39.5</v>
      </c>
      <c r="O18" s="17">
        <f t="shared" si="5"/>
        <v>74.7</v>
      </c>
      <c r="P18" s="18">
        <v>4</v>
      </c>
    </row>
    <row r="19" s="3" customFormat="1" ht="27" customHeight="1" spans="1:16">
      <c r="A19" s="9">
        <v>18</v>
      </c>
      <c r="B19" s="10" t="s">
        <v>59</v>
      </c>
      <c r="C19" s="10" t="s">
        <v>22</v>
      </c>
      <c r="D19" s="10" t="s">
        <v>49</v>
      </c>
      <c r="E19" s="10" t="s">
        <v>50</v>
      </c>
      <c r="F19" s="11" t="s">
        <v>51</v>
      </c>
      <c r="G19" s="11" t="s">
        <v>60</v>
      </c>
      <c r="H19" s="12">
        <v>66</v>
      </c>
      <c r="I19" s="17"/>
      <c r="J19" s="17">
        <f t="shared" si="0"/>
        <v>66</v>
      </c>
      <c r="K19" s="17"/>
      <c r="L19" s="17">
        <f t="shared" si="1"/>
        <v>33</v>
      </c>
      <c r="M19" s="17">
        <v>80.8</v>
      </c>
      <c r="N19" s="17">
        <f t="shared" si="4"/>
        <v>40.4</v>
      </c>
      <c r="O19" s="17">
        <f t="shared" si="5"/>
        <v>73.4</v>
      </c>
      <c r="P19" s="18">
        <v>5</v>
      </c>
    </row>
    <row r="20" s="3" customFormat="1" ht="27" customHeight="1" spans="1:16">
      <c r="A20" s="9">
        <v>17</v>
      </c>
      <c r="B20" s="10" t="s">
        <v>61</v>
      </c>
      <c r="C20" s="10" t="s">
        <v>16</v>
      </c>
      <c r="D20" s="10" t="s">
        <v>49</v>
      </c>
      <c r="E20" s="10" t="s">
        <v>50</v>
      </c>
      <c r="F20" s="11" t="s">
        <v>51</v>
      </c>
      <c r="G20" s="11" t="s">
        <v>62</v>
      </c>
      <c r="H20" s="12">
        <v>66.1</v>
      </c>
      <c r="I20" s="17"/>
      <c r="J20" s="17">
        <f t="shared" si="0"/>
        <v>66.1</v>
      </c>
      <c r="K20" s="17"/>
      <c r="L20" s="17">
        <f t="shared" si="1"/>
        <v>33.05</v>
      </c>
      <c r="M20" s="17">
        <v>78.8</v>
      </c>
      <c r="N20" s="17">
        <f t="shared" si="4"/>
        <v>39.4</v>
      </c>
      <c r="O20" s="17">
        <f t="shared" si="5"/>
        <v>72.45</v>
      </c>
      <c r="P20" s="18">
        <v>6</v>
      </c>
    </row>
    <row r="21" s="3" customFormat="1" ht="27" customHeight="1" spans="1:16">
      <c r="A21" s="9">
        <v>22</v>
      </c>
      <c r="B21" s="10" t="s">
        <v>63</v>
      </c>
      <c r="C21" s="10" t="s">
        <v>16</v>
      </c>
      <c r="D21" s="10" t="s">
        <v>64</v>
      </c>
      <c r="E21" s="10" t="s">
        <v>65</v>
      </c>
      <c r="F21" s="11" t="s">
        <v>66</v>
      </c>
      <c r="G21" s="11" t="s">
        <v>67</v>
      </c>
      <c r="H21" s="12">
        <v>71.6</v>
      </c>
      <c r="I21" s="17"/>
      <c r="J21" s="17">
        <f t="shared" si="0"/>
        <v>71.6</v>
      </c>
      <c r="K21" s="17"/>
      <c r="L21" s="17">
        <f t="shared" si="1"/>
        <v>35.8</v>
      </c>
      <c r="M21" s="17">
        <v>84.8</v>
      </c>
      <c r="N21" s="17">
        <f t="shared" si="4"/>
        <v>42.4</v>
      </c>
      <c r="O21" s="17">
        <f t="shared" si="5"/>
        <v>78.2</v>
      </c>
      <c r="P21" s="18">
        <v>1</v>
      </c>
    </row>
    <row r="22" s="3" customFormat="1" ht="27" customHeight="1" spans="1:16">
      <c r="A22" s="9">
        <v>23</v>
      </c>
      <c r="B22" s="10" t="s">
        <v>68</v>
      </c>
      <c r="C22" s="10" t="s">
        <v>16</v>
      </c>
      <c r="D22" s="10" t="s">
        <v>64</v>
      </c>
      <c r="E22" s="10" t="s">
        <v>65</v>
      </c>
      <c r="F22" s="11" t="s">
        <v>66</v>
      </c>
      <c r="G22" s="11" t="s">
        <v>69</v>
      </c>
      <c r="H22" s="12">
        <v>67.5</v>
      </c>
      <c r="I22" s="17"/>
      <c r="J22" s="17">
        <f t="shared" si="0"/>
        <v>67.5</v>
      </c>
      <c r="K22" s="17"/>
      <c r="L22" s="17">
        <f t="shared" si="1"/>
        <v>33.75</v>
      </c>
      <c r="M22" s="17">
        <v>80.6</v>
      </c>
      <c r="N22" s="17">
        <f t="shared" si="4"/>
        <v>40.3</v>
      </c>
      <c r="O22" s="17">
        <f t="shared" si="5"/>
        <v>74.05</v>
      </c>
      <c r="P22" s="18">
        <v>2</v>
      </c>
    </row>
    <row r="23" s="3" customFormat="1" ht="27" customHeight="1" spans="1:16">
      <c r="A23" s="9">
        <v>24</v>
      </c>
      <c r="B23" s="10" t="s">
        <v>70</v>
      </c>
      <c r="C23" s="10" t="s">
        <v>16</v>
      </c>
      <c r="D23" s="10" t="s">
        <v>64</v>
      </c>
      <c r="E23" s="10" t="s">
        <v>65</v>
      </c>
      <c r="F23" s="11" t="s">
        <v>66</v>
      </c>
      <c r="G23" s="11" t="s">
        <v>71</v>
      </c>
      <c r="H23" s="12">
        <v>66.4</v>
      </c>
      <c r="I23" s="17"/>
      <c r="J23" s="17">
        <f t="shared" si="0"/>
        <v>66.4</v>
      </c>
      <c r="K23" s="17"/>
      <c r="L23" s="17">
        <f t="shared" si="1"/>
        <v>33.2</v>
      </c>
      <c r="M23" s="17">
        <v>77.2</v>
      </c>
      <c r="N23" s="17">
        <f t="shared" si="4"/>
        <v>38.6</v>
      </c>
      <c r="O23" s="17">
        <f t="shared" si="5"/>
        <v>71.8</v>
      </c>
      <c r="P23" s="18">
        <v>3</v>
      </c>
    </row>
    <row r="24" s="3" customFormat="1" ht="27" customHeight="1" spans="1:16">
      <c r="A24" s="9">
        <v>20</v>
      </c>
      <c r="B24" s="10" t="s">
        <v>72</v>
      </c>
      <c r="C24" s="10" t="s">
        <v>16</v>
      </c>
      <c r="D24" s="10" t="s">
        <v>73</v>
      </c>
      <c r="E24" s="10" t="s">
        <v>74</v>
      </c>
      <c r="F24" s="11" t="s">
        <v>75</v>
      </c>
      <c r="G24" s="11" t="s">
        <v>76</v>
      </c>
      <c r="H24" s="12">
        <v>64.9</v>
      </c>
      <c r="I24" s="17"/>
      <c r="J24" s="17">
        <f t="shared" si="0"/>
        <v>64.9</v>
      </c>
      <c r="K24" s="17"/>
      <c r="L24" s="17">
        <f t="shared" si="1"/>
        <v>32.45</v>
      </c>
      <c r="M24" s="17">
        <v>85.8</v>
      </c>
      <c r="N24" s="17">
        <f t="shared" si="4"/>
        <v>42.9</v>
      </c>
      <c r="O24" s="17">
        <f t="shared" si="5"/>
        <v>75.35</v>
      </c>
      <c r="P24" s="18">
        <v>1</v>
      </c>
    </row>
    <row r="25" s="3" customFormat="1" ht="27" customHeight="1" spans="1:16">
      <c r="A25" s="9">
        <v>19</v>
      </c>
      <c r="B25" s="10" t="s">
        <v>77</v>
      </c>
      <c r="C25" s="10" t="s">
        <v>22</v>
      </c>
      <c r="D25" s="10" t="s">
        <v>73</v>
      </c>
      <c r="E25" s="10" t="s">
        <v>74</v>
      </c>
      <c r="F25" s="11" t="s">
        <v>75</v>
      </c>
      <c r="G25" s="11" t="s">
        <v>78</v>
      </c>
      <c r="H25" s="12">
        <v>65.3</v>
      </c>
      <c r="I25" s="17"/>
      <c r="J25" s="17">
        <f t="shared" si="0"/>
        <v>65.3</v>
      </c>
      <c r="K25" s="17"/>
      <c r="L25" s="17">
        <f t="shared" si="1"/>
        <v>32.65</v>
      </c>
      <c r="M25" s="17">
        <v>81.6</v>
      </c>
      <c r="N25" s="17">
        <f t="shared" si="4"/>
        <v>40.8</v>
      </c>
      <c r="O25" s="17">
        <f t="shared" si="5"/>
        <v>73.45</v>
      </c>
      <c r="P25" s="18">
        <v>2</v>
      </c>
    </row>
    <row r="26" s="3" customFormat="1" ht="27" customHeight="1" spans="1:16">
      <c r="A26" s="9">
        <v>21</v>
      </c>
      <c r="B26" s="10" t="s">
        <v>79</v>
      </c>
      <c r="C26" s="10" t="s">
        <v>22</v>
      </c>
      <c r="D26" s="10" t="s">
        <v>73</v>
      </c>
      <c r="E26" s="10" t="s">
        <v>74</v>
      </c>
      <c r="F26" s="11" t="s">
        <v>75</v>
      </c>
      <c r="G26" s="11" t="s">
        <v>80</v>
      </c>
      <c r="H26" s="12">
        <v>62.8</v>
      </c>
      <c r="I26" s="17"/>
      <c r="J26" s="17">
        <f t="shared" si="0"/>
        <v>62.8</v>
      </c>
      <c r="K26" s="17"/>
      <c r="L26" s="17">
        <f t="shared" si="1"/>
        <v>31.4</v>
      </c>
      <c r="M26" s="17">
        <v>78.6</v>
      </c>
      <c r="N26" s="17">
        <f t="shared" si="4"/>
        <v>39.3</v>
      </c>
      <c r="O26" s="17">
        <f t="shared" si="5"/>
        <v>70.7</v>
      </c>
      <c r="P26" s="18">
        <v>3</v>
      </c>
    </row>
    <row r="27" s="3" customFormat="1" ht="27" customHeight="1" spans="1:16">
      <c r="A27" s="9">
        <v>10</v>
      </c>
      <c r="B27" s="10" t="s">
        <v>81</v>
      </c>
      <c r="C27" s="10" t="s">
        <v>16</v>
      </c>
      <c r="D27" s="10" t="s">
        <v>82</v>
      </c>
      <c r="E27" s="10" t="s">
        <v>18</v>
      </c>
      <c r="F27" s="11" t="s">
        <v>83</v>
      </c>
      <c r="G27" s="11" t="s">
        <v>84</v>
      </c>
      <c r="H27" s="12">
        <v>74.2</v>
      </c>
      <c r="I27" s="17"/>
      <c r="J27" s="17">
        <f t="shared" si="0"/>
        <v>74.2</v>
      </c>
      <c r="K27" s="17"/>
      <c r="L27" s="17">
        <f t="shared" si="1"/>
        <v>37.1</v>
      </c>
      <c r="M27" s="17">
        <v>81.2</v>
      </c>
      <c r="N27" s="17">
        <f t="shared" si="4"/>
        <v>40.6</v>
      </c>
      <c r="O27" s="17">
        <f t="shared" si="5"/>
        <v>77.7</v>
      </c>
      <c r="P27" s="18">
        <v>1</v>
      </c>
    </row>
    <row r="28" s="3" customFormat="1" ht="27" customHeight="1" spans="1:16">
      <c r="A28" s="9">
        <v>11</v>
      </c>
      <c r="B28" s="10" t="s">
        <v>85</v>
      </c>
      <c r="C28" s="10" t="s">
        <v>16</v>
      </c>
      <c r="D28" s="10" t="s">
        <v>82</v>
      </c>
      <c r="E28" s="10" t="s">
        <v>18</v>
      </c>
      <c r="F28" s="11" t="s">
        <v>83</v>
      </c>
      <c r="G28" s="11" t="s">
        <v>86</v>
      </c>
      <c r="H28" s="12">
        <v>71.1</v>
      </c>
      <c r="I28" s="17"/>
      <c r="J28" s="17">
        <f t="shared" si="0"/>
        <v>71.1</v>
      </c>
      <c r="K28" s="17"/>
      <c r="L28" s="17">
        <f t="shared" si="1"/>
        <v>35.55</v>
      </c>
      <c r="M28" s="17">
        <v>74</v>
      </c>
      <c r="N28" s="17">
        <f t="shared" si="4"/>
        <v>37</v>
      </c>
      <c r="O28" s="17">
        <f t="shared" si="5"/>
        <v>72.55</v>
      </c>
      <c r="P28" s="18">
        <v>2</v>
      </c>
    </row>
    <row r="29" s="3" customFormat="1" ht="27" customHeight="1" spans="1:16">
      <c r="A29" s="9">
        <v>12</v>
      </c>
      <c r="B29" s="10" t="s">
        <v>87</v>
      </c>
      <c r="C29" s="10" t="s">
        <v>22</v>
      </c>
      <c r="D29" s="10" t="s">
        <v>82</v>
      </c>
      <c r="E29" s="10" t="s">
        <v>18</v>
      </c>
      <c r="F29" s="11" t="s">
        <v>83</v>
      </c>
      <c r="G29" s="11" t="s">
        <v>88</v>
      </c>
      <c r="H29" s="12">
        <v>71</v>
      </c>
      <c r="I29" s="17"/>
      <c r="J29" s="17">
        <f t="shared" si="0"/>
        <v>71</v>
      </c>
      <c r="K29" s="17"/>
      <c r="L29" s="17">
        <f t="shared" si="1"/>
        <v>35.5</v>
      </c>
      <c r="M29" s="17" t="s">
        <v>38</v>
      </c>
      <c r="N29" s="17" t="s">
        <v>38</v>
      </c>
      <c r="O29" s="17" t="s">
        <v>38</v>
      </c>
      <c r="P29" s="18" t="s">
        <v>38</v>
      </c>
    </row>
    <row r="30" ht="20.25" spans="2:15">
      <c r="B30" s="13"/>
      <c r="C30" s="13"/>
      <c r="D30" s="14"/>
      <c r="E30" s="13"/>
      <c r="F30" s="13"/>
      <c r="G30" s="13"/>
      <c r="H30" s="15"/>
      <c r="I30" s="15"/>
      <c r="J30" s="15"/>
      <c r="K30" s="13"/>
      <c r="L30" s="13"/>
      <c r="M30" s="13"/>
      <c r="N30" s="13"/>
      <c r="O30" s="13"/>
    </row>
    <row r="31" ht="20.25" spans="2:15">
      <c r="B31" s="13"/>
      <c r="C31" s="13"/>
      <c r="D31" s="14"/>
      <c r="E31" s="13"/>
      <c r="F31" s="13"/>
      <c r="G31" s="13"/>
      <c r="H31" s="15"/>
      <c r="I31" s="15"/>
      <c r="J31" s="15"/>
      <c r="K31" s="13"/>
      <c r="L31" s="13"/>
      <c r="M31" s="13"/>
      <c r="N31" s="13"/>
      <c r="O31" s="13"/>
    </row>
    <row r="32" ht="20.25" spans="2:15">
      <c r="B32" s="13"/>
      <c r="C32" s="13"/>
      <c r="D32" s="14"/>
      <c r="E32" s="13"/>
      <c r="F32" s="13"/>
      <c r="G32" s="13"/>
      <c r="H32" s="15"/>
      <c r="I32" s="15"/>
      <c r="J32" s="15"/>
      <c r="K32" s="13"/>
      <c r="L32" s="13"/>
      <c r="M32" s="13"/>
      <c r="N32" s="13"/>
      <c r="O32" s="13"/>
    </row>
  </sheetData>
  <sortState ref="A3:R29">
    <sortCondition ref="D3:D29"/>
    <sortCondition ref="O3:O29" descending="1"/>
  </sortState>
  <mergeCells count="1">
    <mergeCell ref="B1:P1"/>
  </mergeCells>
  <printOptions horizontalCentered="1"/>
  <pageMargins left="0.393055555555556" right="0.354166666666667" top="0.984027777777778" bottom="0.984027777777778" header="0.511805555555556" footer="0.51180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2021-06-02T08:34:00Z</dcterms:created>
  <cp:lastPrinted>2021-07-12T01:54:00Z</cp:lastPrinted>
  <dcterms:modified xsi:type="dcterms:W3CDTF">2022-03-14T01:46:04Z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990B97DE18BD443B96D0E9F742BDC0D8</vt:lpwstr>
  </property>
</Properties>
</file>