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小脾气\Desktop\"/>
    </mc:Choice>
  </mc:AlternateContent>
  <xr:revisionPtr revIDLastSave="0" documentId="8_{54E52CAD-F4AC-4706-9B7B-E1785C0A16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市直报名数据总表" sheetId="14" r:id="rId1"/>
    <sheet name="数据总览" sheetId="19" r:id="rId2"/>
    <sheet name="报名人数TOP10" sheetId="21" r:id="rId3"/>
    <sheet name="竞争比TOP10" sheetId="22" r:id="rId4"/>
    <sheet name="辅助表" sheetId="26" r:id="rId5"/>
    <sheet name="Sheet1" sheetId="27" r:id="rId6"/>
  </sheets>
  <definedNames>
    <definedName name="_xlnm._FilterDatabase" localSheetId="0" hidden="1">市直报名数据总表!$A$1:$L$2535</definedName>
  </definedNames>
  <calcPr calcId="191029"/>
  <pivotCaches>
    <pivotCache cacheId="5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9" i="22" l="1"/>
  <c r="K58" i="22"/>
  <c r="K57" i="22"/>
  <c r="K56" i="22"/>
  <c r="K55" i="22"/>
  <c r="K54" i="22"/>
  <c r="K53" i="22"/>
  <c r="K52" i="22"/>
  <c r="K51" i="22"/>
  <c r="K50" i="22"/>
  <c r="K49" i="22"/>
  <c r="K48" i="22"/>
  <c r="K34" i="22"/>
  <c r="K33" i="22"/>
  <c r="K32" i="22"/>
  <c r="K31" i="22"/>
  <c r="K30" i="22"/>
  <c r="K29" i="22"/>
  <c r="K28" i="22"/>
  <c r="K27" i="22"/>
  <c r="K26" i="22"/>
  <c r="K25" i="22"/>
  <c r="K15" i="22"/>
  <c r="K14" i="22"/>
  <c r="K13" i="22"/>
  <c r="K12" i="22"/>
  <c r="K11" i="22"/>
  <c r="K10" i="22"/>
  <c r="K9" i="22"/>
  <c r="K8" i="22"/>
  <c r="K7" i="22"/>
  <c r="K6" i="22"/>
  <c r="K5" i="22"/>
  <c r="K4" i="22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N2535" i="14"/>
  <c r="M2535" i="14"/>
  <c r="L2535" i="14"/>
  <c r="N2534" i="14"/>
  <c r="M2534" i="14"/>
  <c r="L2534" i="14"/>
  <c r="N2533" i="14"/>
  <c r="M2533" i="14"/>
  <c r="L2533" i="14"/>
  <c r="N2532" i="14"/>
  <c r="M2532" i="14"/>
  <c r="L2532" i="14"/>
  <c r="N2531" i="14"/>
  <c r="M2531" i="14"/>
  <c r="L2531" i="14"/>
  <c r="N2530" i="14"/>
  <c r="M2530" i="14"/>
  <c r="L2530" i="14"/>
  <c r="N2529" i="14"/>
  <c r="M2529" i="14"/>
  <c r="L2529" i="14"/>
  <c r="N2528" i="14"/>
  <c r="M2528" i="14"/>
  <c r="L2528" i="14"/>
  <c r="N2527" i="14"/>
  <c r="M2527" i="14"/>
  <c r="L2527" i="14"/>
  <c r="N2526" i="14"/>
  <c r="M2526" i="14"/>
  <c r="L2526" i="14"/>
  <c r="N2525" i="14"/>
  <c r="M2525" i="14"/>
  <c r="L2525" i="14"/>
  <c r="N2524" i="14"/>
  <c r="M2524" i="14"/>
  <c r="L2524" i="14"/>
  <c r="N2523" i="14"/>
  <c r="M2523" i="14"/>
  <c r="L2523" i="14"/>
  <c r="N2522" i="14"/>
  <c r="M2522" i="14"/>
  <c r="L2522" i="14"/>
  <c r="N2521" i="14"/>
  <c r="M2521" i="14"/>
  <c r="L2521" i="14"/>
  <c r="N2520" i="14"/>
  <c r="M2520" i="14"/>
  <c r="L2520" i="14"/>
  <c r="N2519" i="14"/>
  <c r="M2519" i="14"/>
  <c r="L2519" i="14"/>
  <c r="N2518" i="14"/>
  <c r="M2518" i="14"/>
  <c r="L2518" i="14"/>
  <c r="N2517" i="14"/>
  <c r="M2517" i="14"/>
  <c r="L2517" i="14"/>
  <c r="N2516" i="14"/>
  <c r="M2516" i="14"/>
  <c r="L2516" i="14"/>
  <c r="N2515" i="14"/>
  <c r="M2515" i="14"/>
  <c r="L2515" i="14"/>
  <c r="N2514" i="14"/>
  <c r="M2514" i="14"/>
  <c r="L2514" i="14"/>
  <c r="N2513" i="14"/>
  <c r="M2513" i="14"/>
  <c r="L2513" i="14"/>
  <c r="N2512" i="14"/>
  <c r="M2512" i="14"/>
  <c r="L2512" i="14"/>
  <c r="N2511" i="14"/>
  <c r="M2511" i="14"/>
  <c r="L2511" i="14"/>
  <c r="N2510" i="14"/>
  <c r="M2510" i="14"/>
  <c r="L2510" i="14"/>
  <c r="N2509" i="14"/>
  <c r="M2509" i="14"/>
  <c r="L2509" i="14"/>
  <c r="N2508" i="14"/>
  <c r="M2508" i="14"/>
  <c r="L2508" i="14"/>
  <c r="N2507" i="14"/>
  <c r="M2507" i="14"/>
  <c r="L2507" i="14"/>
  <c r="N2506" i="14"/>
  <c r="M2506" i="14"/>
  <c r="L2506" i="14"/>
  <c r="N2505" i="14"/>
  <c r="M2505" i="14"/>
  <c r="L2505" i="14"/>
  <c r="N2504" i="14"/>
  <c r="M2504" i="14"/>
  <c r="L2504" i="14"/>
  <c r="N2503" i="14"/>
  <c r="M2503" i="14"/>
  <c r="L2503" i="14"/>
  <c r="N2502" i="14"/>
  <c r="M2502" i="14"/>
  <c r="L2502" i="14"/>
  <c r="N2501" i="14"/>
  <c r="M2501" i="14"/>
  <c r="L2501" i="14"/>
  <c r="N2500" i="14"/>
  <c r="M2500" i="14"/>
  <c r="L2500" i="14"/>
  <c r="N2499" i="14"/>
  <c r="M2499" i="14"/>
  <c r="L2499" i="14"/>
  <c r="N2498" i="14"/>
  <c r="M2498" i="14"/>
  <c r="L2498" i="14"/>
  <c r="N2497" i="14"/>
  <c r="M2497" i="14"/>
  <c r="L2497" i="14"/>
  <c r="N2496" i="14"/>
  <c r="M2496" i="14"/>
  <c r="L2496" i="14"/>
  <c r="N2495" i="14"/>
  <c r="M2495" i="14"/>
  <c r="L2495" i="14"/>
  <c r="N2494" i="14"/>
  <c r="M2494" i="14"/>
  <c r="L2494" i="14"/>
  <c r="N2493" i="14"/>
  <c r="M2493" i="14"/>
  <c r="L2493" i="14"/>
  <c r="N2492" i="14"/>
  <c r="M2492" i="14"/>
  <c r="L2492" i="14"/>
  <c r="N2491" i="14"/>
  <c r="M2491" i="14"/>
  <c r="L2491" i="14"/>
  <c r="N2490" i="14"/>
  <c r="M2490" i="14"/>
  <c r="L2490" i="14"/>
  <c r="N2489" i="14"/>
  <c r="M2489" i="14"/>
  <c r="L2489" i="14"/>
  <c r="N2488" i="14"/>
  <c r="M2488" i="14"/>
  <c r="L2488" i="14"/>
  <c r="N2487" i="14"/>
  <c r="M2487" i="14"/>
  <c r="L2487" i="14"/>
  <c r="N2486" i="14"/>
  <c r="M2486" i="14"/>
  <c r="L2486" i="14"/>
  <c r="N2485" i="14"/>
  <c r="M2485" i="14"/>
  <c r="L2485" i="14"/>
  <c r="N2484" i="14"/>
  <c r="M2484" i="14"/>
  <c r="L2484" i="14"/>
  <c r="N2483" i="14"/>
  <c r="M2483" i="14"/>
  <c r="L2483" i="14"/>
  <c r="N2482" i="14"/>
  <c r="M2482" i="14"/>
  <c r="L2482" i="14"/>
  <c r="N2481" i="14"/>
  <c r="M2481" i="14"/>
  <c r="L2481" i="14"/>
  <c r="N2480" i="14"/>
  <c r="M2480" i="14"/>
  <c r="L2480" i="14"/>
  <c r="N2479" i="14"/>
  <c r="M2479" i="14"/>
  <c r="L2479" i="14"/>
  <c r="N2478" i="14"/>
  <c r="M2478" i="14"/>
  <c r="L2478" i="14"/>
  <c r="N2477" i="14"/>
  <c r="M2477" i="14"/>
  <c r="L2477" i="14"/>
  <c r="N2476" i="14"/>
  <c r="M2476" i="14"/>
  <c r="L2476" i="14"/>
  <c r="N2475" i="14"/>
  <c r="M2475" i="14"/>
  <c r="L2475" i="14"/>
  <c r="N2474" i="14"/>
  <c r="M2474" i="14"/>
  <c r="L2474" i="14"/>
  <c r="N2473" i="14"/>
  <c r="M2473" i="14"/>
  <c r="L2473" i="14"/>
  <c r="N2472" i="14"/>
  <c r="M2472" i="14"/>
  <c r="L2472" i="14"/>
  <c r="N2471" i="14"/>
  <c r="M2471" i="14"/>
  <c r="L2471" i="14"/>
  <c r="N2470" i="14"/>
  <c r="M2470" i="14"/>
  <c r="L2470" i="14"/>
  <c r="N2469" i="14"/>
  <c r="M2469" i="14"/>
  <c r="L2469" i="14"/>
  <c r="N2468" i="14"/>
  <c r="M2468" i="14"/>
  <c r="L2468" i="14"/>
  <c r="N2467" i="14"/>
  <c r="M2467" i="14"/>
  <c r="L2467" i="14"/>
  <c r="N2466" i="14"/>
  <c r="M2466" i="14"/>
  <c r="L2466" i="14"/>
  <c r="N2465" i="14"/>
  <c r="M2465" i="14"/>
  <c r="L2465" i="14"/>
  <c r="N2464" i="14"/>
  <c r="M2464" i="14"/>
  <c r="L2464" i="14"/>
  <c r="N2463" i="14"/>
  <c r="M2463" i="14"/>
  <c r="L2463" i="14"/>
  <c r="N2462" i="14"/>
  <c r="M2462" i="14"/>
  <c r="L2462" i="14"/>
  <c r="N2461" i="14"/>
  <c r="M2461" i="14"/>
  <c r="L2461" i="14"/>
  <c r="N2460" i="14"/>
  <c r="M2460" i="14"/>
  <c r="L2460" i="14"/>
  <c r="N2459" i="14"/>
  <c r="M2459" i="14"/>
  <c r="L2459" i="14"/>
  <c r="N2458" i="14"/>
  <c r="M2458" i="14"/>
  <c r="L2458" i="14"/>
  <c r="N2457" i="14"/>
  <c r="M2457" i="14"/>
  <c r="L2457" i="14"/>
  <c r="N2456" i="14"/>
  <c r="M2456" i="14"/>
  <c r="L2456" i="14"/>
  <c r="N2455" i="14"/>
  <c r="M2455" i="14"/>
  <c r="L2455" i="14"/>
  <c r="N2454" i="14"/>
  <c r="M2454" i="14"/>
  <c r="L2454" i="14"/>
  <c r="N2453" i="14"/>
  <c r="M2453" i="14"/>
  <c r="L2453" i="14"/>
  <c r="N2452" i="14"/>
  <c r="M2452" i="14"/>
  <c r="L2452" i="14"/>
  <c r="N2451" i="14"/>
  <c r="M2451" i="14"/>
  <c r="L2451" i="14"/>
  <c r="N2450" i="14"/>
  <c r="M2450" i="14"/>
  <c r="L2450" i="14"/>
  <c r="N2449" i="14"/>
  <c r="M2449" i="14"/>
  <c r="L2449" i="14"/>
  <c r="N2448" i="14"/>
  <c r="M2448" i="14"/>
  <c r="L2448" i="14"/>
  <c r="N2447" i="14"/>
  <c r="M2447" i="14"/>
  <c r="L2447" i="14"/>
  <c r="N2446" i="14"/>
  <c r="M2446" i="14"/>
  <c r="L2446" i="14"/>
  <c r="N2445" i="14"/>
  <c r="M2445" i="14"/>
  <c r="L2445" i="14"/>
  <c r="N2444" i="14"/>
  <c r="M2444" i="14"/>
  <c r="L2444" i="14"/>
  <c r="N2443" i="14"/>
  <c r="M2443" i="14"/>
  <c r="L2443" i="14"/>
  <c r="N2442" i="14"/>
  <c r="M2442" i="14"/>
  <c r="L2442" i="14"/>
  <c r="N2441" i="14"/>
  <c r="M2441" i="14"/>
  <c r="L2441" i="14"/>
  <c r="N2440" i="14"/>
  <c r="M2440" i="14"/>
  <c r="L2440" i="14"/>
  <c r="N2439" i="14"/>
  <c r="M2439" i="14"/>
  <c r="L2439" i="14"/>
  <c r="N2438" i="14"/>
  <c r="M2438" i="14"/>
  <c r="L2438" i="14"/>
  <c r="N2437" i="14"/>
  <c r="M2437" i="14"/>
  <c r="L2437" i="14"/>
  <c r="N2436" i="14"/>
  <c r="M2436" i="14"/>
  <c r="L2436" i="14"/>
  <c r="N2435" i="14"/>
  <c r="M2435" i="14"/>
  <c r="L2435" i="14"/>
  <c r="N2434" i="14"/>
  <c r="M2434" i="14"/>
  <c r="L2434" i="14"/>
  <c r="N2433" i="14"/>
  <c r="M2433" i="14"/>
  <c r="L2433" i="14"/>
  <c r="N2432" i="14"/>
  <c r="M2432" i="14"/>
  <c r="L2432" i="14"/>
  <c r="N2431" i="14"/>
  <c r="M2431" i="14"/>
  <c r="L2431" i="14"/>
  <c r="N2430" i="14"/>
  <c r="M2430" i="14"/>
  <c r="L2430" i="14"/>
  <c r="N2429" i="14"/>
  <c r="M2429" i="14"/>
  <c r="L2429" i="14"/>
  <c r="N2428" i="14"/>
  <c r="M2428" i="14"/>
  <c r="L2428" i="14"/>
  <c r="N2427" i="14"/>
  <c r="M2427" i="14"/>
  <c r="L2427" i="14"/>
  <c r="N2426" i="14"/>
  <c r="M2426" i="14"/>
  <c r="L2426" i="14"/>
  <c r="N2425" i="14"/>
  <c r="M2425" i="14"/>
  <c r="L2425" i="14"/>
  <c r="N2424" i="14"/>
  <c r="M2424" i="14"/>
  <c r="L2424" i="14"/>
  <c r="N2423" i="14"/>
  <c r="M2423" i="14"/>
  <c r="L2423" i="14"/>
  <c r="N2422" i="14"/>
  <c r="M2422" i="14"/>
  <c r="L2422" i="14"/>
  <c r="N2421" i="14"/>
  <c r="M2421" i="14"/>
  <c r="L2421" i="14"/>
  <c r="N2420" i="14"/>
  <c r="M2420" i="14"/>
  <c r="L2420" i="14"/>
  <c r="N2419" i="14"/>
  <c r="M2419" i="14"/>
  <c r="L2419" i="14"/>
  <c r="N2418" i="14"/>
  <c r="M2418" i="14"/>
  <c r="L2418" i="14"/>
  <c r="N2417" i="14"/>
  <c r="M2417" i="14"/>
  <c r="L2417" i="14"/>
  <c r="N2416" i="14"/>
  <c r="M2416" i="14"/>
  <c r="L2416" i="14"/>
  <c r="N2415" i="14"/>
  <c r="M2415" i="14"/>
  <c r="L2415" i="14"/>
  <c r="N2414" i="14"/>
  <c r="M2414" i="14"/>
  <c r="L2414" i="14"/>
  <c r="N2413" i="14"/>
  <c r="M2413" i="14"/>
  <c r="L2413" i="14"/>
  <c r="N2412" i="14"/>
  <c r="M2412" i="14"/>
  <c r="L2412" i="14"/>
  <c r="N2411" i="14"/>
  <c r="M2411" i="14"/>
  <c r="L2411" i="14"/>
  <c r="N2410" i="14"/>
  <c r="M2410" i="14"/>
  <c r="L2410" i="14"/>
  <c r="N2409" i="14"/>
  <c r="M2409" i="14"/>
  <c r="L2409" i="14"/>
  <c r="N2408" i="14"/>
  <c r="M2408" i="14"/>
  <c r="L2408" i="14"/>
  <c r="N2407" i="14"/>
  <c r="M2407" i="14"/>
  <c r="L2407" i="14"/>
  <c r="N2406" i="14"/>
  <c r="M2406" i="14"/>
  <c r="L2406" i="14"/>
  <c r="N2405" i="14"/>
  <c r="M2405" i="14"/>
  <c r="L2405" i="14"/>
  <c r="N2404" i="14"/>
  <c r="M2404" i="14"/>
  <c r="L2404" i="14"/>
  <c r="N2403" i="14"/>
  <c r="M2403" i="14"/>
  <c r="L2403" i="14"/>
  <c r="N2402" i="14"/>
  <c r="M2402" i="14"/>
  <c r="L2402" i="14"/>
  <c r="N2401" i="14"/>
  <c r="M2401" i="14"/>
  <c r="L2401" i="14"/>
  <c r="N2400" i="14"/>
  <c r="M2400" i="14"/>
  <c r="L2400" i="14"/>
  <c r="N2399" i="14"/>
  <c r="M2399" i="14"/>
  <c r="L2399" i="14"/>
  <c r="N2398" i="14"/>
  <c r="M2398" i="14"/>
  <c r="L2398" i="14"/>
  <c r="N2397" i="14"/>
  <c r="M2397" i="14"/>
  <c r="L2397" i="14"/>
  <c r="N2396" i="14"/>
  <c r="M2396" i="14"/>
  <c r="L2396" i="14"/>
  <c r="N2395" i="14"/>
  <c r="M2395" i="14"/>
  <c r="L2395" i="14"/>
  <c r="N2394" i="14"/>
  <c r="M2394" i="14"/>
  <c r="L2394" i="14"/>
  <c r="N2393" i="14"/>
  <c r="M2393" i="14"/>
  <c r="L2393" i="14"/>
  <c r="N2392" i="14"/>
  <c r="M2392" i="14"/>
  <c r="L2392" i="14"/>
  <c r="N2391" i="14"/>
  <c r="M2391" i="14"/>
  <c r="L2391" i="14"/>
  <c r="N2390" i="14"/>
  <c r="M2390" i="14"/>
  <c r="L2390" i="14"/>
  <c r="N2389" i="14"/>
  <c r="M2389" i="14"/>
  <c r="L2389" i="14"/>
  <c r="N2388" i="14"/>
  <c r="M2388" i="14"/>
  <c r="L2388" i="14"/>
  <c r="N2387" i="14"/>
  <c r="M2387" i="14"/>
  <c r="L2387" i="14"/>
  <c r="N2386" i="14"/>
  <c r="M2386" i="14"/>
  <c r="L2386" i="14"/>
  <c r="N2385" i="14"/>
  <c r="M2385" i="14"/>
  <c r="L2385" i="14"/>
  <c r="N2384" i="14"/>
  <c r="M2384" i="14"/>
  <c r="L2384" i="14"/>
  <c r="N2383" i="14"/>
  <c r="M2383" i="14"/>
  <c r="L2383" i="14"/>
  <c r="N2382" i="14"/>
  <c r="M2382" i="14"/>
  <c r="L2382" i="14"/>
  <c r="N2381" i="14"/>
  <c r="M2381" i="14"/>
  <c r="L2381" i="14"/>
  <c r="N2380" i="14"/>
  <c r="M2380" i="14"/>
  <c r="L2380" i="14"/>
  <c r="N2379" i="14"/>
  <c r="M2379" i="14"/>
  <c r="L2379" i="14"/>
  <c r="N2378" i="14"/>
  <c r="M2378" i="14"/>
  <c r="L2378" i="14"/>
  <c r="N2377" i="14"/>
  <c r="M2377" i="14"/>
  <c r="L2377" i="14"/>
  <c r="N2376" i="14"/>
  <c r="M2376" i="14"/>
  <c r="L2376" i="14"/>
  <c r="N2375" i="14"/>
  <c r="M2375" i="14"/>
  <c r="L2375" i="14"/>
  <c r="N2374" i="14"/>
  <c r="M2374" i="14"/>
  <c r="L2374" i="14"/>
  <c r="N2373" i="14"/>
  <c r="M2373" i="14"/>
  <c r="L2373" i="14"/>
  <c r="N2372" i="14"/>
  <c r="M2372" i="14"/>
  <c r="L2372" i="14"/>
  <c r="N2371" i="14"/>
  <c r="M2371" i="14"/>
  <c r="L2371" i="14"/>
  <c r="N2370" i="14"/>
  <c r="M2370" i="14"/>
  <c r="L2370" i="14"/>
  <c r="N2369" i="14"/>
  <c r="M2369" i="14"/>
  <c r="L2369" i="14"/>
  <c r="N2368" i="14"/>
  <c r="M2368" i="14"/>
  <c r="L2368" i="14"/>
  <c r="N2367" i="14"/>
  <c r="M2367" i="14"/>
  <c r="L2367" i="14"/>
  <c r="N2366" i="14"/>
  <c r="M2366" i="14"/>
  <c r="L2366" i="14"/>
  <c r="N2365" i="14"/>
  <c r="M2365" i="14"/>
  <c r="L2365" i="14"/>
  <c r="N2364" i="14"/>
  <c r="M2364" i="14"/>
  <c r="L2364" i="14"/>
  <c r="N2363" i="14"/>
  <c r="M2363" i="14"/>
  <c r="L2363" i="14"/>
  <c r="N2362" i="14"/>
  <c r="M2362" i="14"/>
  <c r="L2362" i="14"/>
  <c r="N2361" i="14"/>
  <c r="M2361" i="14"/>
  <c r="L2361" i="14"/>
  <c r="N2360" i="14"/>
  <c r="M2360" i="14"/>
  <c r="L2360" i="14"/>
  <c r="N2359" i="14"/>
  <c r="M2359" i="14"/>
  <c r="L2359" i="14"/>
  <c r="N2358" i="14"/>
  <c r="M2358" i="14"/>
  <c r="L2358" i="14"/>
  <c r="N2357" i="14"/>
  <c r="M2357" i="14"/>
  <c r="L2357" i="14"/>
  <c r="N2356" i="14"/>
  <c r="M2356" i="14"/>
  <c r="L2356" i="14"/>
  <c r="N2355" i="14"/>
  <c r="M2355" i="14"/>
  <c r="L2355" i="14"/>
  <c r="N2354" i="14"/>
  <c r="M2354" i="14"/>
  <c r="L2354" i="14"/>
  <c r="N2353" i="14"/>
  <c r="M2353" i="14"/>
  <c r="L2353" i="14"/>
  <c r="N2352" i="14"/>
  <c r="M2352" i="14"/>
  <c r="L2352" i="14"/>
  <c r="N2351" i="14"/>
  <c r="M2351" i="14"/>
  <c r="L2351" i="14"/>
  <c r="N2350" i="14"/>
  <c r="M2350" i="14"/>
  <c r="L2350" i="14"/>
  <c r="N2349" i="14"/>
  <c r="M2349" i="14"/>
  <c r="L2349" i="14"/>
  <c r="N2348" i="14"/>
  <c r="M2348" i="14"/>
  <c r="L2348" i="14"/>
  <c r="N2347" i="14"/>
  <c r="M2347" i="14"/>
  <c r="L2347" i="14"/>
  <c r="N2346" i="14"/>
  <c r="M2346" i="14"/>
  <c r="L2346" i="14"/>
  <c r="N2345" i="14"/>
  <c r="M2345" i="14"/>
  <c r="L2345" i="14"/>
  <c r="N2344" i="14"/>
  <c r="M2344" i="14"/>
  <c r="L2344" i="14"/>
  <c r="N2343" i="14"/>
  <c r="M2343" i="14"/>
  <c r="L2343" i="14"/>
  <c r="N2342" i="14"/>
  <c r="M2342" i="14"/>
  <c r="L2342" i="14"/>
  <c r="N2341" i="14"/>
  <c r="M2341" i="14"/>
  <c r="L2341" i="14"/>
  <c r="N2340" i="14"/>
  <c r="M2340" i="14"/>
  <c r="L2340" i="14"/>
  <c r="N2339" i="14"/>
  <c r="M2339" i="14"/>
  <c r="L2339" i="14"/>
  <c r="N2338" i="14"/>
  <c r="M2338" i="14"/>
  <c r="L2338" i="14"/>
  <c r="N2337" i="14"/>
  <c r="M2337" i="14"/>
  <c r="L2337" i="14"/>
  <c r="N2336" i="14"/>
  <c r="M2336" i="14"/>
  <c r="L2336" i="14"/>
  <c r="N2335" i="14"/>
  <c r="M2335" i="14"/>
  <c r="L2335" i="14"/>
  <c r="N2334" i="14"/>
  <c r="M2334" i="14"/>
  <c r="L2334" i="14"/>
  <c r="N2333" i="14"/>
  <c r="M2333" i="14"/>
  <c r="L2333" i="14"/>
  <c r="N2332" i="14"/>
  <c r="M2332" i="14"/>
  <c r="L2332" i="14"/>
  <c r="N2331" i="14"/>
  <c r="M2331" i="14"/>
  <c r="L2331" i="14"/>
  <c r="N2330" i="14"/>
  <c r="M2330" i="14"/>
  <c r="L2330" i="14"/>
  <c r="N2329" i="14"/>
  <c r="M2329" i="14"/>
  <c r="L2329" i="14"/>
  <c r="N2328" i="14"/>
  <c r="M2328" i="14"/>
  <c r="L2328" i="14"/>
  <c r="N2327" i="14"/>
  <c r="M2327" i="14"/>
  <c r="L2327" i="14"/>
  <c r="N2326" i="14"/>
  <c r="M2326" i="14"/>
  <c r="L2326" i="14"/>
  <c r="N2325" i="14"/>
  <c r="M2325" i="14"/>
  <c r="L2325" i="14"/>
  <c r="N2324" i="14"/>
  <c r="M2324" i="14"/>
  <c r="L2324" i="14"/>
  <c r="N2323" i="14"/>
  <c r="M2323" i="14"/>
  <c r="L2323" i="14"/>
  <c r="N2322" i="14"/>
  <c r="M2322" i="14"/>
  <c r="L2322" i="14"/>
  <c r="N2321" i="14"/>
  <c r="M2321" i="14"/>
  <c r="L2321" i="14"/>
  <c r="N2320" i="14"/>
  <c r="M2320" i="14"/>
  <c r="L2320" i="14"/>
  <c r="N2319" i="14"/>
  <c r="M2319" i="14"/>
  <c r="L2319" i="14"/>
  <c r="N2318" i="14"/>
  <c r="M2318" i="14"/>
  <c r="L2318" i="14"/>
  <c r="N2317" i="14"/>
  <c r="M2317" i="14"/>
  <c r="L2317" i="14"/>
  <c r="N2316" i="14"/>
  <c r="M2316" i="14"/>
  <c r="L2316" i="14"/>
  <c r="N2315" i="14"/>
  <c r="M2315" i="14"/>
  <c r="L2315" i="14"/>
  <c r="N2314" i="14"/>
  <c r="M2314" i="14"/>
  <c r="L2314" i="14"/>
  <c r="N2313" i="14"/>
  <c r="M2313" i="14"/>
  <c r="L2313" i="14"/>
  <c r="N2312" i="14"/>
  <c r="M2312" i="14"/>
  <c r="L2312" i="14"/>
  <c r="N2311" i="14"/>
  <c r="M2311" i="14"/>
  <c r="L2311" i="14"/>
  <c r="N2310" i="14"/>
  <c r="M2310" i="14"/>
  <c r="L2310" i="14"/>
  <c r="N2309" i="14"/>
  <c r="M2309" i="14"/>
  <c r="L2309" i="14"/>
  <c r="N2308" i="14"/>
  <c r="M2308" i="14"/>
  <c r="L2308" i="14"/>
  <c r="N2307" i="14"/>
  <c r="M2307" i="14"/>
  <c r="L2307" i="14"/>
  <c r="N2306" i="14"/>
  <c r="M2306" i="14"/>
  <c r="L2306" i="14"/>
  <c r="N2305" i="14"/>
  <c r="M2305" i="14"/>
  <c r="L2305" i="14"/>
  <c r="N2304" i="14"/>
  <c r="M2304" i="14"/>
  <c r="L2304" i="14"/>
  <c r="N2303" i="14"/>
  <c r="M2303" i="14"/>
  <c r="L2303" i="14"/>
  <c r="N2302" i="14"/>
  <c r="M2302" i="14"/>
  <c r="L2302" i="14"/>
  <c r="N2301" i="14"/>
  <c r="M2301" i="14"/>
  <c r="L2301" i="14"/>
  <c r="N2300" i="14"/>
  <c r="M2300" i="14"/>
  <c r="L2300" i="14"/>
  <c r="N2299" i="14"/>
  <c r="M2299" i="14"/>
  <c r="L2299" i="14"/>
  <c r="N2298" i="14"/>
  <c r="M2298" i="14"/>
  <c r="L2298" i="14"/>
  <c r="N2297" i="14"/>
  <c r="M2297" i="14"/>
  <c r="L2297" i="14"/>
  <c r="N2296" i="14"/>
  <c r="M2296" i="14"/>
  <c r="L2296" i="14"/>
  <c r="N2295" i="14"/>
  <c r="M2295" i="14"/>
  <c r="L2295" i="14"/>
  <c r="N2294" i="14"/>
  <c r="M2294" i="14"/>
  <c r="L2294" i="14"/>
  <c r="N2293" i="14"/>
  <c r="M2293" i="14"/>
  <c r="L2293" i="14"/>
  <c r="N2292" i="14"/>
  <c r="M2292" i="14"/>
  <c r="L2292" i="14"/>
  <c r="N2291" i="14"/>
  <c r="M2291" i="14"/>
  <c r="L2291" i="14"/>
  <c r="N2290" i="14"/>
  <c r="M2290" i="14"/>
  <c r="L2290" i="14"/>
  <c r="N2289" i="14"/>
  <c r="M2289" i="14"/>
  <c r="L2289" i="14"/>
  <c r="N2288" i="14"/>
  <c r="M2288" i="14"/>
  <c r="L2288" i="14"/>
  <c r="N2287" i="14"/>
  <c r="M2287" i="14"/>
  <c r="L2287" i="14"/>
  <c r="N2286" i="14"/>
  <c r="M2286" i="14"/>
  <c r="L2286" i="14"/>
  <c r="N2285" i="14"/>
  <c r="M2285" i="14"/>
  <c r="L2285" i="14"/>
  <c r="N2284" i="14"/>
  <c r="M2284" i="14"/>
  <c r="L2284" i="14"/>
  <c r="N2283" i="14"/>
  <c r="M2283" i="14"/>
  <c r="L2283" i="14"/>
  <c r="N2282" i="14"/>
  <c r="M2282" i="14"/>
  <c r="L2282" i="14"/>
  <c r="N2281" i="14"/>
  <c r="M2281" i="14"/>
  <c r="L2281" i="14"/>
  <c r="N2280" i="14"/>
  <c r="M2280" i="14"/>
  <c r="L2280" i="14"/>
  <c r="N2279" i="14"/>
  <c r="M2279" i="14"/>
  <c r="L2279" i="14"/>
  <c r="N2278" i="14"/>
  <c r="M2278" i="14"/>
  <c r="L2278" i="14"/>
  <c r="N2277" i="14"/>
  <c r="M2277" i="14"/>
  <c r="L2277" i="14"/>
  <c r="N2276" i="14"/>
  <c r="M2276" i="14"/>
  <c r="L2276" i="14"/>
  <c r="N2275" i="14"/>
  <c r="M2275" i="14"/>
  <c r="L2275" i="14"/>
  <c r="N2274" i="14"/>
  <c r="M2274" i="14"/>
  <c r="L2274" i="14"/>
  <c r="N2273" i="14"/>
  <c r="M2273" i="14"/>
  <c r="L2273" i="14"/>
  <c r="N2272" i="14"/>
  <c r="M2272" i="14"/>
  <c r="L2272" i="14"/>
  <c r="N2271" i="14"/>
  <c r="M2271" i="14"/>
  <c r="L2271" i="14"/>
  <c r="N2270" i="14"/>
  <c r="M2270" i="14"/>
  <c r="L2270" i="14"/>
  <c r="N2269" i="14"/>
  <c r="M2269" i="14"/>
  <c r="L2269" i="14"/>
  <c r="N2268" i="14"/>
  <c r="M2268" i="14"/>
  <c r="L2268" i="14"/>
  <c r="N2267" i="14"/>
  <c r="M2267" i="14"/>
  <c r="L2267" i="14"/>
  <c r="N2266" i="14"/>
  <c r="M2266" i="14"/>
  <c r="L2266" i="14"/>
  <c r="N2265" i="14"/>
  <c r="M2265" i="14"/>
  <c r="L2265" i="14"/>
  <c r="N2264" i="14"/>
  <c r="M2264" i="14"/>
  <c r="L2264" i="14"/>
  <c r="N2263" i="14"/>
  <c r="M2263" i="14"/>
  <c r="L2263" i="14"/>
  <c r="N2262" i="14"/>
  <c r="M2262" i="14"/>
  <c r="L2262" i="14"/>
  <c r="N2261" i="14"/>
  <c r="M2261" i="14"/>
  <c r="L2261" i="14"/>
  <c r="N2260" i="14"/>
  <c r="M2260" i="14"/>
  <c r="L2260" i="14"/>
  <c r="N2259" i="14"/>
  <c r="M2259" i="14"/>
  <c r="L2259" i="14"/>
  <c r="N2258" i="14"/>
  <c r="M2258" i="14"/>
  <c r="L2258" i="14"/>
  <c r="N2257" i="14"/>
  <c r="M2257" i="14"/>
  <c r="L2257" i="14"/>
  <c r="N2256" i="14"/>
  <c r="M2256" i="14"/>
  <c r="L2256" i="14"/>
  <c r="N2255" i="14"/>
  <c r="M2255" i="14"/>
  <c r="L2255" i="14"/>
  <c r="N2254" i="14"/>
  <c r="M2254" i="14"/>
  <c r="L2254" i="14"/>
  <c r="N2253" i="14"/>
  <c r="M2253" i="14"/>
  <c r="L2253" i="14"/>
  <c r="N2252" i="14"/>
  <c r="M2252" i="14"/>
  <c r="L2252" i="14"/>
  <c r="N2251" i="14"/>
  <c r="M2251" i="14"/>
  <c r="L2251" i="14"/>
  <c r="N2250" i="14"/>
  <c r="M2250" i="14"/>
  <c r="L2250" i="14"/>
  <c r="N2249" i="14"/>
  <c r="M2249" i="14"/>
  <c r="L2249" i="14"/>
  <c r="N2248" i="14"/>
  <c r="M2248" i="14"/>
  <c r="L2248" i="14"/>
  <c r="N2247" i="14"/>
  <c r="M2247" i="14"/>
  <c r="L2247" i="14"/>
  <c r="N2246" i="14"/>
  <c r="M2246" i="14"/>
  <c r="L2246" i="14"/>
  <c r="N2245" i="14"/>
  <c r="M2245" i="14"/>
  <c r="L2245" i="14"/>
  <c r="N2244" i="14"/>
  <c r="M2244" i="14"/>
  <c r="L2244" i="14"/>
  <c r="N2243" i="14"/>
  <c r="M2243" i="14"/>
  <c r="L2243" i="14"/>
  <c r="N2242" i="14"/>
  <c r="M2242" i="14"/>
  <c r="L2242" i="14"/>
  <c r="N2241" i="14"/>
  <c r="M2241" i="14"/>
  <c r="L2241" i="14"/>
  <c r="N2240" i="14"/>
  <c r="M2240" i="14"/>
  <c r="L2240" i="14"/>
  <c r="N2239" i="14"/>
  <c r="M2239" i="14"/>
  <c r="L2239" i="14"/>
  <c r="N2238" i="14"/>
  <c r="M2238" i="14"/>
  <c r="L2238" i="14"/>
  <c r="N2237" i="14"/>
  <c r="M2237" i="14"/>
  <c r="L2237" i="14"/>
  <c r="N2236" i="14"/>
  <c r="M2236" i="14"/>
  <c r="L2236" i="14"/>
  <c r="N2235" i="14"/>
  <c r="M2235" i="14"/>
  <c r="L2235" i="14"/>
  <c r="N2234" i="14"/>
  <c r="M2234" i="14"/>
  <c r="L2234" i="14"/>
  <c r="N2233" i="14"/>
  <c r="M2233" i="14"/>
  <c r="L2233" i="14"/>
  <c r="N2232" i="14"/>
  <c r="M2232" i="14"/>
  <c r="L2232" i="14"/>
  <c r="N2231" i="14"/>
  <c r="M2231" i="14"/>
  <c r="L2231" i="14"/>
  <c r="N2230" i="14"/>
  <c r="M2230" i="14"/>
  <c r="L2230" i="14"/>
  <c r="N2229" i="14"/>
  <c r="M2229" i="14"/>
  <c r="L2229" i="14"/>
  <c r="N2228" i="14"/>
  <c r="M2228" i="14"/>
  <c r="L2228" i="14"/>
  <c r="N2227" i="14"/>
  <c r="M2227" i="14"/>
  <c r="L2227" i="14"/>
  <c r="N2226" i="14"/>
  <c r="M2226" i="14"/>
  <c r="L2226" i="14"/>
  <c r="N2225" i="14"/>
  <c r="M2225" i="14"/>
  <c r="L2225" i="14"/>
  <c r="N2224" i="14"/>
  <c r="M2224" i="14"/>
  <c r="L2224" i="14"/>
  <c r="N2223" i="14"/>
  <c r="M2223" i="14"/>
  <c r="L2223" i="14"/>
  <c r="N2222" i="14"/>
  <c r="M2222" i="14"/>
  <c r="L2222" i="14"/>
  <c r="N2221" i="14"/>
  <c r="M2221" i="14"/>
  <c r="L2221" i="14"/>
  <c r="N2220" i="14"/>
  <c r="M2220" i="14"/>
  <c r="L2220" i="14"/>
  <c r="N2219" i="14"/>
  <c r="M2219" i="14"/>
  <c r="L2219" i="14"/>
  <c r="N2218" i="14"/>
  <c r="M2218" i="14"/>
  <c r="L2218" i="14"/>
  <c r="N2217" i="14"/>
  <c r="M2217" i="14"/>
  <c r="L2217" i="14"/>
  <c r="N2216" i="14"/>
  <c r="M2216" i="14"/>
  <c r="L2216" i="14"/>
  <c r="N2215" i="14"/>
  <c r="M2215" i="14"/>
  <c r="L2215" i="14"/>
  <c r="N2214" i="14"/>
  <c r="M2214" i="14"/>
  <c r="L2214" i="14"/>
  <c r="N2213" i="14"/>
  <c r="M2213" i="14"/>
  <c r="L2213" i="14"/>
  <c r="N2212" i="14"/>
  <c r="M2212" i="14"/>
  <c r="L2212" i="14"/>
  <c r="N2211" i="14"/>
  <c r="M2211" i="14"/>
  <c r="L2211" i="14"/>
  <c r="N2210" i="14"/>
  <c r="M2210" i="14"/>
  <c r="L2210" i="14"/>
  <c r="N2209" i="14"/>
  <c r="M2209" i="14"/>
  <c r="L2209" i="14"/>
  <c r="N2208" i="14"/>
  <c r="M2208" i="14"/>
  <c r="L2208" i="14"/>
  <c r="N2207" i="14"/>
  <c r="M2207" i="14"/>
  <c r="L2207" i="14"/>
  <c r="N2206" i="14"/>
  <c r="M2206" i="14"/>
  <c r="L2206" i="14"/>
  <c r="N2205" i="14"/>
  <c r="M2205" i="14"/>
  <c r="L2205" i="14"/>
  <c r="N2204" i="14"/>
  <c r="M2204" i="14"/>
  <c r="L2204" i="14"/>
  <c r="N2203" i="14"/>
  <c r="M2203" i="14"/>
  <c r="L2203" i="14"/>
  <c r="N2202" i="14"/>
  <c r="M2202" i="14"/>
  <c r="L2202" i="14"/>
  <c r="N2201" i="14"/>
  <c r="M2201" i="14"/>
  <c r="L2201" i="14"/>
  <c r="N2200" i="14"/>
  <c r="M2200" i="14"/>
  <c r="L2200" i="14"/>
  <c r="N2199" i="14"/>
  <c r="M2199" i="14"/>
  <c r="L2199" i="14"/>
  <c r="N2198" i="14"/>
  <c r="M2198" i="14"/>
  <c r="L2198" i="14"/>
  <c r="N2197" i="14"/>
  <c r="M2197" i="14"/>
  <c r="L2197" i="14"/>
  <c r="N2196" i="14"/>
  <c r="M2196" i="14"/>
  <c r="L2196" i="14"/>
  <c r="N2195" i="14"/>
  <c r="M2195" i="14"/>
  <c r="L2195" i="14"/>
  <c r="N2194" i="14"/>
  <c r="M2194" i="14"/>
  <c r="L2194" i="14"/>
  <c r="N2193" i="14"/>
  <c r="M2193" i="14"/>
  <c r="L2193" i="14"/>
  <c r="N2192" i="14"/>
  <c r="M2192" i="14"/>
  <c r="L2192" i="14"/>
  <c r="N2191" i="14"/>
  <c r="M2191" i="14"/>
  <c r="L2191" i="14"/>
  <c r="N2190" i="14"/>
  <c r="M2190" i="14"/>
  <c r="L2190" i="14"/>
  <c r="N2189" i="14"/>
  <c r="M2189" i="14"/>
  <c r="L2189" i="14"/>
  <c r="N2188" i="14"/>
  <c r="M2188" i="14"/>
  <c r="L2188" i="14"/>
  <c r="N2187" i="14"/>
  <c r="M2187" i="14"/>
  <c r="L2187" i="14"/>
  <c r="N2186" i="14"/>
  <c r="M2186" i="14"/>
  <c r="L2186" i="14"/>
  <c r="N2185" i="14"/>
  <c r="M2185" i="14"/>
  <c r="L2185" i="14"/>
  <c r="N2184" i="14"/>
  <c r="M2184" i="14"/>
  <c r="L2184" i="14"/>
  <c r="N2183" i="14"/>
  <c r="M2183" i="14"/>
  <c r="L2183" i="14"/>
  <c r="N2182" i="14"/>
  <c r="M2182" i="14"/>
  <c r="L2182" i="14"/>
  <c r="N2181" i="14"/>
  <c r="M2181" i="14"/>
  <c r="L2181" i="14"/>
  <c r="N2180" i="14"/>
  <c r="M2180" i="14"/>
  <c r="L2180" i="14"/>
  <c r="N2179" i="14"/>
  <c r="M2179" i="14"/>
  <c r="L2179" i="14"/>
  <c r="N2178" i="14"/>
  <c r="M2178" i="14"/>
  <c r="L2178" i="14"/>
  <c r="N2177" i="14"/>
  <c r="M2177" i="14"/>
  <c r="L2177" i="14"/>
  <c r="N2176" i="14"/>
  <c r="M2176" i="14"/>
  <c r="L2176" i="14"/>
  <c r="N2175" i="14"/>
  <c r="M2175" i="14"/>
  <c r="L2175" i="14"/>
  <c r="N2174" i="14"/>
  <c r="M2174" i="14"/>
  <c r="L2174" i="14"/>
  <c r="N2173" i="14"/>
  <c r="M2173" i="14"/>
  <c r="L2173" i="14"/>
  <c r="N2172" i="14"/>
  <c r="M2172" i="14"/>
  <c r="L2172" i="14"/>
  <c r="N2171" i="14"/>
  <c r="M2171" i="14"/>
  <c r="L2171" i="14"/>
  <c r="N2170" i="14"/>
  <c r="M2170" i="14"/>
  <c r="L2170" i="14"/>
  <c r="N2169" i="14"/>
  <c r="M2169" i="14"/>
  <c r="L2169" i="14"/>
  <c r="N2168" i="14"/>
  <c r="M2168" i="14"/>
  <c r="L2168" i="14"/>
  <c r="N2167" i="14"/>
  <c r="M2167" i="14"/>
  <c r="L2167" i="14"/>
  <c r="N2166" i="14"/>
  <c r="M2166" i="14"/>
  <c r="L2166" i="14"/>
  <c r="N2165" i="14"/>
  <c r="M2165" i="14"/>
  <c r="L2165" i="14"/>
  <c r="N2164" i="14"/>
  <c r="M2164" i="14"/>
  <c r="L2164" i="14"/>
  <c r="N2163" i="14"/>
  <c r="M2163" i="14"/>
  <c r="L2163" i="14"/>
  <c r="N2162" i="14"/>
  <c r="M2162" i="14"/>
  <c r="L2162" i="14"/>
  <c r="N2161" i="14"/>
  <c r="M2161" i="14"/>
  <c r="L2161" i="14"/>
  <c r="N2160" i="14"/>
  <c r="M2160" i="14"/>
  <c r="L2160" i="14"/>
  <c r="N2159" i="14"/>
  <c r="M2159" i="14"/>
  <c r="L2159" i="14"/>
  <c r="N2158" i="14"/>
  <c r="M2158" i="14"/>
  <c r="L2158" i="14"/>
  <c r="N2157" i="14"/>
  <c r="M2157" i="14"/>
  <c r="L2157" i="14"/>
  <c r="N2156" i="14"/>
  <c r="M2156" i="14"/>
  <c r="L2156" i="14"/>
  <c r="N2155" i="14"/>
  <c r="M2155" i="14"/>
  <c r="L2155" i="14"/>
  <c r="N2154" i="14"/>
  <c r="M2154" i="14"/>
  <c r="L2154" i="14"/>
  <c r="N2153" i="14"/>
  <c r="M2153" i="14"/>
  <c r="L2153" i="14"/>
  <c r="N2152" i="14"/>
  <c r="M2152" i="14"/>
  <c r="L2152" i="14"/>
  <c r="N2151" i="14"/>
  <c r="M2151" i="14"/>
  <c r="L2151" i="14"/>
  <c r="N2150" i="14"/>
  <c r="M2150" i="14"/>
  <c r="L2150" i="14"/>
  <c r="N2149" i="14"/>
  <c r="M2149" i="14"/>
  <c r="L2149" i="14"/>
  <c r="N2148" i="14"/>
  <c r="M2148" i="14"/>
  <c r="L2148" i="14"/>
  <c r="N2147" i="14"/>
  <c r="M2147" i="14"/>
  <c r="L2147" i="14"/>
  <c r="N2146" i="14"/>
  <c r="M2146" i="14"/>
  <c r="L2146" i="14"/>
  <c r="N2145" i="14"/>
  <c r="M2145" i="14"/>
  <c r="L2145" i="14"/>
  <c r="N2144" i="14"/>
  <c r="M2144" i="14"/>
  <c r="L2144" i="14"/>
  <c r="N2143" i="14"/>
  <c r="M2143" i="14"/>
  <c r="L2143" i="14"/>
  <c r="N2142" i="14"/>
  <c r="M2142" i="14"/>
  <c r="L2142" i="14"/>
  <c r="N2141" i="14"/>
  <c r="M2141" i="14"/>
  <c r="L2141" i="14"/>
  <c r="N2140" i="14"/>
  <c r="M2140" i="14"/>
  <c r="L2140" i="14"/>
  <c r="N2139" i="14"/>
  <c r="M2139" i="14"/>
  <c r="L2139" i="14"/>
  <c r="N2138" i="14"/>
  <c r="M2138" i="14"/>
  <c r="L2138" i="14"/>
  <c r="N2137" i="14"/>
  <c r="M2137" i="14"/>
  <c r="L2137" i="14"/>
  <c r="N2136" i="14"/>
  <c r="M2136" i="14"/>
  <c r="L2136" i="14"/>
  <c r="N2135" i="14"/>
  <c r="M2135" i="14"/>
  <c r="L2135" i="14"/>
  <c r="N2134" i="14"/>
  <c r="M2134" i="14"/>
  <c r="L2134" i="14"/>
  <c r="N2133" i="14"/>
  <c r="M2133" i="14"/>
  <c r="L2133" i="14"/>
  <c r="N2132" i="14"/>
  <c r="M2132" i="14"/>
  <c r="L2132" i="14"/>
  <c r="N2131" i="14"/>
  <c r="M2131" i="14"/>
  <c r="L2131" i="14"/>
  <c r="N2130" i="14"/>
  <c r="M2130" i="14"/>
  <c r="L2130" i="14"/>
  <c r="N2129" i="14"/>
  <c r="M2129" i="14"/>
  <c r="L2129" i="14"/>
  <c r="N2128" i="14"/>
  <c r="M2128" i="14"/>
  <c r="L2128" i="14"/>
  <c r="N2127" i="14"/>
  <c r="M2127" i="14"/>
  <c r="L2127" i="14"/>
  <c r="N2126" i="14"/>
  <c r="M2126" i="14"/>
  <c r="L2126" i="14"/>
  <c r="N2125" i="14"/>
  <c r="M2125" i="14"/>
  <c r="L2125" i="14"/>
  <c r="N2124" i="14"/>
  <c r="M2124" i="14"/>
  <c r="L2124" i="14"/>
  <c r="N2123" i="14"/>
  <c r="M2123" i="14"/>
  <c r="L2123" i="14"/>
  <c r="N2122" i="14"/>
  <c r="M2122" i="14"/>
  <c r="L2122" i="14"/>
  <c r="N2121" i="14"/>
  <c r="M2121" i="14"/>
  <c r="L2121" i="14"/>
  <c r="N2120" i="14"/>
  <c r="M2120" i="14"/>
  <c r="L2120" i="14"/>
  <c r="N2119" i="14"/>
  <c r="M2119" i="14"/>
  <c r="L2119" i="14"/>
  <c r="N2118" i="14"/>
  <c r="M2118" i="14"/>
  <c r="L2118" i="14"/>
  <c r="N2117" i="14"/>
  <c r="M2117" i="14"/>
  <c r="L2117" i="14"/>
  <c r="N2116" i="14"/>
  <c r="M2116" i="14"/>
  <c r="L2116" i="14"/>
  <c r="N2115" i="14"/>
  <c r="M2115" i="14"/>
  <c r="L2115" i="14"/>
  <c r="N2114" i="14"/>
  <c r="M2114" i="14"/>
  <c r="L2114" i="14"/>
  <c r="N2113" i="14"/>
  <c r="M2113" i="14"/>
  <c r="L2113" i="14"/>
  <c r="N2112" i="14"/>
  <c r="M2112" i="14"/>
  <c r="L2112" i="14"/>
  <c r="N2111" i="14"/>
  <c r="M2111" i="14"/>
  <c r="L2111" i="14"/>
  <c r="N2110" i="14"/>
  <c r="M2110" i="14"/>
  <c r="L2110" i="14"/>
  <c r="N2109" i="14"/>
  <c r="M2109" i="14"/>
  <c r="L2109" i="14"/>
  <c r="N2108" i="14"/>
  <c r="M2108" i="14"/>
  <c r="L2108" i="14"/>
  <c r="N2107" i="14"/>
  <c r="M2107" i="14"/>
  <c r="L2107" i="14"/>
  <c r="N2106" i="14"/>
  <c r="M2106" i="14"/>
  <c r="L2106" i="14"/>
  <c r="N2105" i="14"/>
  <c r="M2105" i="14"/>
  <c r="L2105" i="14"/>
  <c r="N2104" i="14"/>
  <c r="M2104" i="14"/>
  <c r="L2104" i="14"/>
  <c r="N2103" i="14"/>
  <c r="M2103" i="14"/>
  <c r="L2103" i="14"/>
  <c r="N2102" i="14"/>
  <c r="M2102" i="14"/>
  <c r="L2102" i="14"/>
  <c r="N2101" i="14"/>
  <c r="M2101" i="14"/>
  <c r="L2101" i="14"/>
  <c r="N2100" i="14"/>
  <c r="M2100" i="14"/>
  <c r="L2100" i="14"/>
  <c r="N2099" i="14"/>
  <c r="M2099" i="14"/>
  <c r="L2099" i="14"/>
  <c r="N2098" i="14"/>
  <c r="M2098" i="14"/>
  <c r="L2098" i="14"/>
  <c r="N2097" i="14"/>
  <c r="M2097" i="14"/>
  <c r="L2097" i="14"/>
  <c r="N2096" i="14"/>
  <c r="M2096" i="14"/>
  <c r="L2096" i="14"/>
  <c r="N2095" i="14"/>
  <c r="M2095" i="14"/>
  <c r="L2095" i="14"/>
  <c r="N2094" i="14"/>
  <c r="M2094" i="14"/>
  <c r="L2094" i="14"/>
  <c r="N2093" i="14"/>
  <c r="M2093" i="14"/>
  <c r="L2093" i="14"/>
  <c r="N2092" i="14"/>
  <c r="M2092" i="14"/>
  <c r="L2092" i="14"/>
  <c r="N2091" i="14"/>
  <c r="M2091" i="14"/>
  <c r="L2091" i="14"/>
  <c r="N2090" i="14"/>
  <c r="M2090" i="14"/>
  <c r="L2090" i="14"/>
  <c r="N2089" i="14"/>
  <c r="M2089" i="14"/>
  <c r="L2089" i="14"/>
  <c r="N2088" i="14"/>
  <c r="M2088" i="14"/>
  <c r="L2088" i="14"/>
  <c r="N2087" i="14"/>
  <c r="M2087" i="14"/>
  <c r="L2087" i="14"/>
  <c r="N2086" i="14"/>
  <c r="M2086" i="14"/>
  <c r="L2086" i="14"/>
  <c r="N2085" i="14"/>
  <c r="M2085" i="14"/>
  <c r="L2085" i="14"/>
  <c r="N2084" i="14"/>
  <c r="M2084" i="14"/>
  <c r="L2084" i="14"/>
  <c r="N2083" i="14"/>
  <c r="M2083" i="14"/>
  <c r="L2083" i="14"/>
  <c r="N2082" i="14"/>
  <c r="M2082" i="14"/>
  <c r="L2082" i="14"/>
  <c r="N2081" i="14"/>
  <c r="M2081" i="14"/>
  <c r="L2081" i="14"/>
  <c r="N2080" i="14"/>
  <c r="M2080" i="14"/>
  <c r="L2080" i="14"/>
  <c r="N2079" i="14"/>
  <c r="M2079" i="14"/>
  <c r="L2079" i="14"/>
  <c r="N2078" i="14"/>
  <c r="M2078" i="14"/>
  <c r="L2078" i="14"/>
  <c r="N2077" i="14"/>
  <c r="M2077" i="14"/>
  <c r="L2077" i="14"/>
  <c r="N2076" i="14"/>
  <c r="M2076" i="14"/>
  <c r="L2076" i="14"/>
  <c r="N2075" i="14"/>
  <c r="M2075" i="14"/>
  <c r="L2075" i="14"/>
  <c r="N2074" i="14"/>
  <c r="M2074" i="14"/>
  <c r="L2074" i="14"/>
  <c r="N2073" i="14"/>
  <c r="M2073" i="14"/>
  <c r="L2073" i="14"/>
  <c r="N2072" i="14"/>
  <c r="M2072" i="14"/>
  <c r="L2072" i="14"/>
  <c r="N2071" i="14"/>
  <c r="M2071" i="14"/>
  <c r="L2071" i="14"/>
  <c r="N2070" i="14"/>
  <c r="M2070" i="14"/>
  <c r="L2070" i="14"/>
  <c r="N2069" i="14"/>
  <c r="M2069" i="14"/>
  <c r="L2069" i="14"/>
  <c r="N2068" i="14"/>
  <c r="M2068" i="14"/>
  <c r="L2068" i="14"/>
  <c r="N2067" i="14"/>
  <c r="M2067" i="14"/>
  <c r="L2067" i="14"/>
  <c r="N2066" i="14"/>
  <c r="M2066" i="14"/>
  <c r="L2066" i="14"/>
  <c r="N2065" i="14"/>
  <c r="M2065" i="14"/>
  <c r="L2065" i="14"/>
  <c r="N2064" i="14"/>
  <c r="M2064" i="14"/>
  <c r="L2064" i="14"/>
  <c r="N2063" i="14"/>
  <c r="M2063" i="14"/>
  <c r="L2063" i="14"/>
  <c r="N2062" i="14"/>
  <c r="M2062" i="14"/>
  <c r="L2062" i="14"/>
  <c r="N2061" i="14"/>
  <c r="M2061" i="14"/>
  <c r="L2061" i="14"/>
  <c r="N2060" i="14"/>
  <c r="M2060" i="14"/>
  <c r="L2060" i="14"/>
  <c r="N2059" i="14"/>
  <c r="M2059" i="14"/>
  <c r="L2059" i="14"/>
  <c r="N2058" i="14"/>
  <c r="M2058" i="14"/>
  <c r="L2058" i="14"/>
  <c r="N2057" i="14"/>
  <c r="M2057" i="14"/>
  <c r="L2057" i="14"/>
  <c r="N2056" i="14"/>
  <c r="M2056" i="14"/>
  <c r="L2056" i="14"/>
  <c r="N2055" i="14"/>
  <c r="M2055" i="14"/>
  <c r="L2055" i="14"/>
  <c r="N2054" i="14"/>
  <c r="M2054" i="14"/>
  <c r="L2054" i="14"/>
  <c r="N2053" i="14"/>
  <c r="M2053" i="14"/>
  <c r="L2053" i="14"/>
  <c r="N2052" i="14"/>
  <c r="M2052" i="14"/>
  <c r="L2052" i="14"/>
  <c r="N2051" i="14"/>
  <c r="M2051" i="14"/>
  <c r="L2051" i="14"/>
  <c r="N2050" i="14"/>
  <c r="M2050" i="14"/>
  <c r="L2050" i="14"/>
  <c r="N2049" i="14"/>
  <c r="M2049" i="14"/>
  <c r="L2049" i="14"/>
  <c r="N2048" i="14"/>
  <c r="M2048" i="14"/>
  <c r="L2048" i="14"/>
  <c r="N2047" i="14"/>
  <c r="M2047" i="14"/>
  <c r="L2047" i="14"/>
  <c r="N2046" i="14"/>
  <c r="M2046" i="14"/>
  <c r="L2046" i="14"/>
  <c r="N2045" i="14"/>
  <c r="M2045" i="14"/>
  <c r="L2045" i="14"/>
  <c r="N2044" i="14"/>
  <c r="M2044" i="14"/>
  <c r="L2044" i="14"/>
  <c r="N2043" i="14"/>
  <c r="M2043" i="14"/>
  <c r="L2043" i="14"/>
  <c r="N2042" i="14"/>
  <c r="M2042" i="14"/>
  <c r="L2042" i="14"/>
  <c r="N2041" i="14"/>
  <c r="M2041" i="14"/>
  <c r="L2041" i="14"/>
  <c r="N2040" i="14"/>
  <c r="M2040" i="14"/>
  <c r="L2040" i="14"/>
  <c r="N2039" i="14"/>
  <c r="M2039" i="14"/>
  <c r="L2039" i="14"/>
  <c r="N2038" i="14"/>
  <c r="M2038" i="14"/>
  <c r="L2038" i="14"/>
  <c r="N2037" i="14"/>
  <c r="M2037" i="14"/>
  <c r="L2037" i="14"/>
  <c r="N2036" i="14"/>
  <c r="M2036" i="14"/>
  <c r="L2036" i="14"/>
  <c r="N2035" i="14"/>
  <c r="M2035" i="14"/>
  <c r="L2035" i="14"/>
  <c r="N2034" i="14"/>
  <c r="M2034" i="14"/>
  <c r="L2034" i="14"/>
  <c r="N2033" i="14"/>
  <c r="M2033" i="14"/>
  <c r="L2033" i="14"/>
  <c r="N2032" i="14"/>
  <c r="M2032" i="14"/>
  <c r="L2032" i="14"/>
  <c r="N2031" i="14"/>
  <c r="M2031" i="14"/>
  <c r="L2031" i="14"/>
  <c r="N2030" i="14"/>
  <c r="M2030" i="14"/>
  <c r="L2030" i="14"/>
  <c r="N2029" i="14"/>
  <c r="M2029" i="14"/>
  <c r="L2029" i="14"/>
  <c r="N2028" i="14"/>
  <c r="M2028" i="14"/>
  <c r="L2028" i="14"/>
  <c r="N2027" i="14"/>
  <c r="M2027" i="14"/>
  <c r="L2027" i="14"/>
  <c r="N2026" i="14"/>
  <c r="M2026" i="14"/>
  <c r="L2026" i="14"/>
  <c r="N2025" i="14"/>
  <c r="M2025" i="14"/>
  <c r="L2025" i="14"/>
  <c r="N2024" i="14"/>
  <c r="M2024" i="14"/>
  <c r="L2024" i="14"/>
  <c r="N2023" i="14"/>
  <c r="M2023" i="14"/>
  <c r="L2023" i="14"/>
  <c r="N2022" i="14"/>
  <c r="M2022" i="14"/>
  <c r="L2022" i="14"/>
  <c r="N2021" i="14"/>
  <c r="M2021" i="14"/>
  <c r="L2021" i="14"/>
  <c r="N2020" i="14"/>
  <c r="M2020" i="14"/>
  <c r="L2020" i="14"/>
  <c r="N2019" i="14"/>
  <c r="M2019" i="14"/>
  <c r="L2019" i="14"/>
  <c r="N2018" i="14"/>
  <c r="M2018" i="14"/>
  <c r="L2018" i="14"/>
  <c r="N2017" i="14"/>
  <c r="M2017" i="14"/>
  <c r="L2017" i="14"/>
  <c r="N2016" i="14"/>
  <c r="M2016" i="14"/>
  <c r="L2016" i="14"/>
  <c r="N2015" i="14"/>
  <c r="M2015" i="14"/>
  <c r="L2015" i="14"/>
  <c r="N2014" i="14"/>
  <c r="M2014" i="14"/>
  <c r="L2014" i="14"/>
  <c r="N2013" i="14"/>
  <c r="M2013" i="14"/>
  <c r="L2013" i="14"/>
  <c r="N2012" i="14"/>
  <c r="M2012" i="14"/>
  <c r="L2012" i="14"/>
  <c r="N2011" i="14"/>
  <c r="M2011" i="14"/>
  <c r="L2011" i="14"/>
  <c r="N2010" i="14"/>
  <c r="M2010" i="14"/>
  <c r="L2010" i="14"/>
  <c r="N2009" i="14"/>
  <c r="M2009" i="14"/>
  <c r="L2009" i="14"/>
  <c r="N2008" i="14"/>
  <c r="M2008" i="14"/>
  <c r="L2008" i="14"/>
  <c r="N2007" i="14"/>
  <c r="M2007" i="14"/>
  <c r="L2007" i="14"/>
  <c r="N2006" i="14"/>
  <c r="M2006" i="14"/>
  <c r="L2006" i="14"/>
  <c r="N2005" i="14"/>
  <c r="M2005" i="14"/>
  <c r="L2005" i="14"/>
  <c r="N2004" i="14"/>
  <c r="M2004" i="14"/>
  <c r="L2004" i="14"/>
  <c r="N2003" i="14"/>
  <c r="M2003" i="14"/>
  <c r="L2003" i="14"/>
  <c r="N2002" i="14"/>
  <c r="M2002" i="14"/>
  <c r="L2002" i="14"/>
  <c r="N2001" i="14"/>
  <c r="M2001" i="14"/>
  <c r="L2001" i="14"/>
  <c r="N2000" i="14"/>
  <c r="M2000" i="14"/>
  <c r="L2000" i="14"/>
  <c r="N1999" i="14"/>
  <c r="M1999" i="14"/>
  <c r="L1999" i="14"/>
  <c r="N1998" i="14"/>
  <c r="M1998" i="14"/>
  <c r="L1998" i="14"/>
  <c r="N1997" i="14"/>
  <c r="M1997" i="14"/>
  <c r="L1997" i="14"/>
  <c r="N1996" i="14"/>
  <c r="M1996" i="14"/>
  <c r="L1996" i="14"/>
  <c r="N1995" i="14"/>
  <c r="M1995" i="14"/>
  <c r="L1995" i="14"/>
  <c r="N1994" i="14"/>
  <c r="M1994" i="14"/>
  <c r="L1994" i="14"/>
  <c r="N1993" i="14"/>
  <c r="M1993" i="14"/>
  <c r="L1993" i="14"/>
  <c r="N1992" i="14"/>
  <c r="M1992" i="14"/>
  <c r="L1992" i="14"/>
  <c r="N1991" i="14"/>
  <c r="M1991" i="14"/>
  <c r="L1991" i="14"/>
  <c r="N1990" i="14"/>
  <c r="M1990" i="14"/>
  <c r="L1990" i="14"/>
  <c r="N1989" i="14"/>
  <c r="M1989" i="14"/>
  <c r="L1989" i="14"/>
  <c r="N1988" i="14"/>
  <c r="M1988" i="14"/>
  <c r="L1988" i="14"/>
  <c r="N1987" i="14"/>
  <c r="M1987" i="14"/>
  <c r="L1987" i="14"/>
  <c r="N1986" i="14"/>
  <c r="M1986" i="14"/>
  <c r="L1986" i="14"/>
  <c r="N1985" i="14"/>
  <c r="M1985" i="14"/>
  <c r="L1985" i="14"/>
  <c r="N1984" i="14"/>
  <c r="M1984" i="14"/>
  <c r="L1984" i="14"/>
  <c r="N1983" i="14"/>
  <c r="M1983" i="14"/>
  <c r="L1983" i="14"/>
  <c r="N1982" i="14"/>
  <c r="M1982" i="14"/>
  <c r="L1982" i="14"/>
  <c r="N1981" i="14"/>
  <c r="M1981" i="14"/>
  <c r="L1981" i="14"/>
  <c r="N1980" i="14"/>
  <c r="M1980" i="14"/>
  <c r="L1980" i="14"/>
  <c r="N1979" i="14"/>
  <c r="M1979" i="14"/>
  <c r="L1979" i="14"/>
  <c r="N1978" i="14"/>
  <c r="M1978" i="14"/>
  <c r="L1978" i="14"/>
  <c r="N1977" i="14"/>
  <c r="M1977" i="14"/>
  <c r="L1977" i="14"/>
  <c r="N1976" i="14"/>
  <c r="M1976" i="14"/>
  <c r="L1976" i="14"/>
  <c r="N1975" i="14"/>
  <c r="M1975" i="14"/>
  <c r="L1975" i="14"/>
  <c r="N1974" i="14"/>
  <c r="M1974" i="14"/>
  <c r="L1974" i="14"/>
  <c r="N1973" i="14"/>
  <c r="M1973" i="14"/>
  <c r="L1973" i="14"/>
  <c r="N1972" i="14"/>
  <c r="M1972" i="14"/>
  <c r="L1972" i="14"/>
  <c r="N1971" i="14"/>
  <c r="M1971" i="14"/>
  <c r="L1971" i="14"/>
  <c r="N1970" i="14"/>
  <c r="M1970" i="14"/>
  <c r="L1970" i="14"/>
  <c r="N1969" i="14"/>
  <c r="M1969" i="14"/>
  <c r="L1969" i="14"/>
  <c r="N1968" i="14"/>
  <c r="M1968" i="14"/>
  <c r="L1968" i="14"/>
  <c r="N1967" i="14"/>
  <c r="M1967" i="14"/>
  <c r="L1967" i="14"/>
  <c r="N1966" i="14"/>
  <c r="M1966" i="14"/>
  <c r="L1966" i="14"/>
  <c r="N1965" i="14"/>
  <c r="M1965" i="14"/>
  <c r="L1965" i="14"/>
  <c r="N1964" i="14"/>
  <c r="M1964" i="14"/>
  <c r="L1964" i="14"/>
  <c r="N1963" i="14"/>
  <c r="M1963" i="14"/>
  <c r="L1963" i="14"/>
  <c r="N1962" i="14"/>
  <c r="M1962" i="14"/>
  <c r="L1962" i="14"/>
  <c r="N1961" i="14"/>
  <c r="M1961" i="14"/>
  <c r="L1961" i="14"/>
  <c r="N1960" i="14"/>
  <c r="M1960" i="14"/>
  <c r="L1960" i="14"/>
  <c r="N1959" i="14"/>
  <c r="M1959" i="14"/>
  <c r="L1959" i="14"/>
  <c r="N1958" i="14"/>
  <c r="M1958" i="14"/>
  <c r="L1958" i="14"/>
  <c r="N1957" i="14"/>
  <c r="M1957" i="14"/>
  <c r="L1957" i="14"/>
  <c r="N1956" i="14"/>
  <c r="M1956" i="14"/>
  <c r="L1956" i="14"/>
  <c r="N1955" i="14"/>
  <c r="M1955" i="14"/>
  <c r="L1955" i="14"/>
  <c r="N1954" i="14"/>
  <c r="M1954" i="14"/>
  <c r="L1954" i="14"/>
  <c r="N1953" i="14"/>
  <c r="M1953" i="14"/>
  <c r="L1953" i="14"/>
  <c r="N1952" i="14"/>
  <c r="M1952" i="14"/>
  <c r="L1952" i="14"/>
  <c r="N1951" i="14"/>
  <c r="M1951" i="14"/>
  <c r="L1951" i="14"/>
  <c r="N1950" i="14"/>
  <c r="M1950" i="14"/>
  <c r="L1950" i="14"/>
  <c r="N1949" i="14"/>
  <c r="M1949" i="14"/>
  <c r="L1949" i="14"/>
  <c r="N1948" i="14"/>
  <c r="M1948" i="14"/>
  <c r="L1948" i="14"/>
  <c r="N1947" i="14"/>
  <c r="M1947" i="14"/>
  <c r="L1947" i="14"/>
  <c r="N1946" i="14"/>
  <c r="M1946" i="14"/>
  <c r="L1946" i="14"/>
  <c r="N1945" i="14"/>
  <c r="M1945" i="14"/>
  <c r="L1945" i="14"/>
  <c r="N1944" i="14"/>
  <c r="M1944" i="14"/>
  <c r="L1944" i="14"/>
  <c r="N1943" i="14"/>
  <c r="M1943" i="14"/>
  <c r="L1943" i="14"/>
  <c r="N1942" i="14"/>
  <c r="M1942" i="14"/>
  <c r="L1942" i="14"/>
  <c r="N1941" i="14"/>
  <c r="M1941" i="14"/>
  <c r="L1941" i="14"/>
  <c r="N1940" i="14"/>
  <c r="M1940" i="14"/>
  <c r="L1940" i="14"/>
  <c r="N1939" i="14"/>
  <c r="M1939" i="14"/>
  <c r="L1939" i="14"/>
  <c r="N1938" i="14"/>
  <c r="M1938" i="14"/>
  <c r="L1938" i="14"/>
  <c r="N1937" i="14"/>
  <c r="M1937" i="14"/>
  <c r="L1937" i="14"/>
  <c r="N1936" i="14"/>
  <c r="M1936" i="14"/>
  <c r="L1936" i="14"/>
  <c r="N1935" i="14"/>
  <c r="M1935" i="14"/>
  <c r="L1935" i="14"/>
  <c r="N1934" i="14"/>
  <c r="M1934" i="14"/>
  <c r="L1934" i="14"/>
  <c r="N1933" i="14"/>
  <c r="M1933" i="14"/>
  <c r="L1933" i="14"/>
  <c r="N1932" i="14"/>
  <c r="M1932" i="14"/>
  <c r="L1932" i="14"/>
  <c r="N1931" i="14"/>
  <c r="M1931" i="14"/>
  <c r="L1931" i="14"/>
  <c r="N1930" i="14"/>
  <c r="M1930" i="14"/>
  <c r="L1930" i="14"/>
  <c r="N1929" i="14"/>
  <c r="M1929" i="14"/>
  <c r="L1929" i="14"/>
  <c r="N1928" i="14"/>
  <c r="M1928" i="14"/>
  <c r="L1928" i="14"/>
  <c r="N1927" i="14"/>
  <c r="M1927" i="14"/>
  <c r="L1927" i="14"/>
  <c r="N1926" i="14"/>
  <c r="M1926" i="14"/>
  <c r="L1926" i="14"/>
  <c r="N1925" i="14"/>
  <c r="M1925" i="14"/>
  <c r="L1925" i="14"/>
  <c r="N1924" i="14"/>
  <c r="M1924" i="14"/>
  <c r="L1924" i="14"/>
  <c r="N1923" i="14"/>
  <c r="M1923" i="14"/>
  <c r="L1923" i="14"/>
  <c r="N1922" i="14"/>
  <c r="M1922" i="14"/>
  <c r="L1922" i="14"/>
  <c r="N1921" i="14"/>
  <c r="M1921" i="14"/>
  <c r="L1921" i="14"/>
  <c r="N1920" i="14"/>
  <c r="M1920" i="14"/>
  <c r="L1920" i="14"/>
  <c r="N1919" i="14"/>
  <c r="M1919" i="14"/>
  <c r="L1919" i="14"/>
  <c r="N1918" i="14"/>
  <c r="M1918" i="14"/>
  <c r="L1918" i="14"/>
  <c r="N1917" i="14"/>
  <c r="M1917" i="14"/>
  <c r="L1917" i="14"/>
  <c r="N1916" i="14"/>
  <c r="M1916" i="14"/>
  <c r="L1916" i="14"/>
  <c r="N1915" i="14"/>
  <c r="M1915" i="14"/>
  <c r="L1915" i="14"/>
  <c r="N1914" i="14"/>
  <c r="M1914" i="14"/>
  <c r="L1914" i="14"/>
  <c r="N1913" i="14"/>
  <c r="M1913" i="14"/>
  <c r="L1913" i="14"/>
  <c r="N1912" i="14"/>
  <c r="M1912" i="14"/>
  <c r="L1912" i="14"/>
  <c r="N1911" i="14"/>
  <c r="M1911" i="14"/>
  <c r="L1911" i="14"/>
  <c r="N1910" i="14"/>
  <c r="M1910" i="14"/>
  <c r="L1910" i="14"/>
  <c r="N1909" i="14"/>
  <c r="M1909" i="14"/>
  <c r="L1909" i="14"/>
  <c r="N1908" i="14"/>
  <c r="M1908" i="14"/>
  <c r="L1908" i="14"/>
  <c r="N1907" i="14"/>
  <c r="M1907" i="14"/>
  <c r="L1907" i="14"/>
  <c r="N1906" i="14"/>
  <c r="M1906" i="14"/>
  <c r="L1906" i="14"/>
  <c r="N1905" i="14"/>
  <c r="M1905" i="14"/>
  <c r="L1905" i="14"/>
  <c r="N1904" i="14"/>
  <c r="M1904" i="14"/>
  <c r="L1904" i="14"/>
  <c r="N1903" i="14"/>
  <c r="M1903" i="14"/>
  <c r="L1903" i="14"/>
  <c r="N1902" i="14"/>
  <c r="M1902" i="14"/>
  <c r="L1902" i="14"/>
  <c r="N1901" i="14"/>
  <c r="M1901" i="14"/>
  <c r="L1901" i="14"/>
  <c r="N1900" i="14"/>
  <c r="M1900" i="14"/>
  <c r="L1900" i="14"/>
  <c r="N1899" i="14"/>
  <c r="M1899" i="14"/>
  <c r="L1899" i="14"/>
  <c r="N1898" i="14"/>
  <c r="M1898" i="14"/>
  <c r="L1898" i="14"/>
  <c r="N1897" i="14"/>
  <c r="M1897" i="14"/>
  <c r="L1897" i="14"/>
  <c r="N1896" i="14"/>
  <c r="M1896" i="14"/>
  <c r="L1896" i="14"/>
  <c r="N1895" i="14"/>
  <c r="M1895" i="14"/>
  <c r="L1895" i="14"/>
  <c r="N1894" i="14"/>
  <c r="M1894" i="14"/>
  <c r="L1894" i="14"/>
  <c r="N1893" i="14"/>
  <c r="M1893" i="14"/>
  <c r="L1893" i="14"/>
  <c r="N1892" i="14"/>
  <c r="M1892" i="14"/>
  <c r="L1892" i="14"/>
  <c r="N1891" i="14"/>
  <c r="M1891" i="14"/>
  <c r="L1891" i="14"/>
  <c r="N1890" i="14"/>
  <c r="M1890" i="14"/>
  <c r="L1890" i="14"/>
  <c r="N1889" i="14"/>
  <c r="M1889" i="14"/>
  <c r="L1889" i="14"/>
  <c r="N1888" i="14"/>
  <c r="M1888" i="14"/>
  <c r="L1888" i="14"/>
  <c r="N1887" i="14"/>
  <c r="M1887" i="14"/>
  <c r="L1887" i="14"/>
  <c r="N1886" i="14"/>
  <c r="M1886" i="14"/>
  <c r="L1886" i="14"/>
  <c r="N1885" i="14"/>
  <c r="M1885" i="14"/>
  <c r="L1885" i="14"/>
  <c r="N1884" i="14"/>
  <c r="M1884" i="14"/>
  <c r="L1884" i="14"/>
  <c r="N1883" i="14"/>
  <c r="M1883" i="14"/>
  <c r="L1883" i="14"/>
  <c r="N1882" i="14"/>
  <c r="M1882" i="14"/>
  <c r="L1882" i="14"/>
  <c r="N1881" i="14"/>
  <c r="M1881" i="14"/>
  <c r="L1881" i="14"/>
  <c r="N1880" i="14"/>
  <c r="M1880" i="14"/>
  <c r="L1880" i="14"/>
  <c r="N1879" i="14"/>
  <c r="M1879" i="14"/>
  <c r="L1879" i="14"/>
  <c r="N1878" i="14"/>
  <c r="M1878" i="14"/>
  <c r="L1878" i="14"/>
  <c r="N1877" i="14"/>
  <c r="M1877" i="14"/>
  <c r="L1877" i="14"/>
  <c r="N1876" i="14"/>
  <c r="M1876" i="14"/>
  <c r="L1876" i="14"/>
  <c r="N1875" i="14"/>
  <c r="M1875" i="14"/>
  <c r="L1875" i="14"/>
  <c r="N1874" i="14"/>
  <c r="M1874" i="14"/>
  <c r="L1874" i="14"/>
  <c r="N1873" i="14"/>
  <c r="M1873" i="14"/>
  <c r="L1873" i="14"/>
  <c r="N1872" i="14"/>
  <c r="M1872" i="14"/>
  <c r="L1872" i="14"/>
  <c r="N1871" i="14"/>
  <c r="M1871" i="14"/>
  <c r="L1871" i="14"/>
  <c r="N1870" i="14"/>
  <c r="M1870" i="14"/>
  <c r="L1870" i="14"/>
  <c r="N1869" i="14"/>
  <c r="M1869" i="14"/>
  <c r="L1869" i="14"/>
  <c r="N1868" i="14"/>
  <c r="M1868" i="14"/>
  <c r="L1868" i="14"/>
  <c r="N1867" i="14"/>
  <c r="M1867" i="14"/>
  <c r="L1867" i="14"/>
  <c r="N1866" i="14"/>
  <c r="M1866" i="14"/>
  <c r="L1866" i="14"/>
  <c r="N1865" i="14"/>
  <c r="M1865" i="14"/>
  <c r="L1865" i="14"/>
  <c r="N1864" i="14"/>
  <c r="M1864" i="14"/>
  <c r="L1864" i="14"/>
  <c r="N1863" i="14"/>
  <c r="M1863" i="14"/>
  <c r="L1863" i="14"/>
  <c r="N1862" i="14"/>
  <c r="M1862" i="14"/>
  <c r="L1862" i="14"/>
  <c r="N1861" i="14"/>
  <c r="M1861" i="14"/>
  <c r="L1861" i="14"/>
  <c r="N1860" i="14"/>
  <c r="M1860" i="14"/>
  <c r="L1860" i="14"/>
  <c r="N1859" i="14"/>
  <c r="M1859" i="14"/>
  <c r="L1859" i="14"/>
  <c r="N1858" i="14"/>
  <c r="M1858" i="14"/>
  <c r="L1858" i="14"/>
  <c r="N1857" i="14"/>
  <c r="M1857" i="14"/>
  <c r="L1857" i="14"/>
  <c r="N1856" i="14"/>
  <c r="M1856" i="14"/>
  <c r="L1856" i="14"/>
  <c r="N1855" i="14"/>
  <c r="M1855" i="14"/>
  <c r="L1855" i="14"/>
  <c r="N1854" i="14"/>
  <c r="M1854" i="14"/>
  <c r="L1854" i="14"/>
  <c r="N1853" i="14"/>
  <c r="M1853" i="14"/>
  <c r="L1853" i="14"/>
  <c r="N1852" i="14"/>
  <c r="M1852" i="14"/>
  <c r="L1852" i="14"/>
  <c r="N1851" i="14"/>
  <c r="M1851" i="14"/>
  <c r="L1851" i="14"/>
  <c r="N1850" i="14"/>
  <c r="M1850" i="14"/>
  <c r="L1850" i="14"/>
  <c r="N1849" i="14"/>
  <c r="M1849" i="14"/>
  <c r="L1849" i="14"/>
  <c r="N1848" i="14"/>
  <c r="M1848" i="14"/>
  <c r="L1848" i="14"/>
  <c r="N1847" i="14"/>
  <c r="M1847" i="14"/>
  <c r="L1847" i="14"/>
  <c r="N1846" i="14"/>
  <c r="M1846" i="14"/>
  <c r="L1846" i="14"/>
  <c r="N1845" i="14"/>
  <c r="M1845" i="14"/>
  <c r="L1845" i="14"/>
  <c r="N1844" i="14"/>
  <c r="M1844" i="14"/>
  <c r="L1844" i="14"/>
  <c r="N1843" i="14"/>
  <c r="M1843" i="14"/>
  <c r="L1843" i="14"/>
  <c r="N1842" i="14"/>
  <c r="M1842" i="14"/>
  <c r="L1842" i="14"/>
  <c r="N1841" i="14"/>
  <c r="M1841" i="14"/>
  <c r="L1841" i="14"/>
  <c r="N1840" i="14"/>
  <c r="M1840" i="14"/>
  <c r="L1840" i="14"/>
  <c r="N1839" i="14"/>
  <c r="M1839" i="14"/>
  <c r="L1839" i="14"/>
  <c r="N1838" i="14"/>
  <c r="M1838" i="14"/>
  <c r="L1838" i="14"/>
  <c r="N1837" i="14"/>
  <c r="M1837" i="14"/>
  <c r="L1837" i="14"/>
  <c r="N1836" i="14"/>
  <c r="M1836" i="14"/>
  <c r="L1836" i="14"/>
  <c r="N1835" i="14"/>
  <c r="M1835" i="14"/>
  <c r="L1835" i="14"/>
  <c r="N1834" i="14"/>
  <c r="M1834" i="14"/>
  <c r="L1834" i="14"/>
  <c r="N1833" i="14"/>
  <c r="M1833" i="14"/>
  <c r="L1833" i="14"/>
  <c r="N1832" i="14"/>
  <c r="M1832" i="14"/>
  <c r="L1832" i="14"/>
  <c r="N1831" i="14"/>
  <c r="M1831" i="14"/>
  <c r="L1831" i="14"/>
  <c r="N1830" i="14"/>
  <c r="M1830" i="14"/>
  <c r="L1830" i="14"/>
  <c r="N1829" i="14"/>
  <c r="M1829" i="14"/>
  <c r="L1829" i="14"/>
  <c r="N1828" i="14"/>
  <c r="M1828" i="14"/>
  <c r="L1828" i="14"/>
  <c r="N1827" i="14"/>
  <c r="M1827" i="14"/>
  <c r="L1827" i="14"/>
  <c r="N1826" i="14"/>
  <c r="M1826" i="14"/>
  <c r="L1826" i="14"/>
  <c r="N1825" i="14"/>
  <c r="M1825" i="14"/>
  <c r="L1825" i="14"/>
  <c r="N1824" i="14"/>
  <c r="M1824" i="14"/>
  <c r="L1824" i="14"/>
  <c r="N1823" i="14"/>
  <c r="M1823" i="14"/>
  <c r="L1823" i="14"/>
  <c r="N1822" i="14"/>
  <c r="M1822" i="14"/>
  <c r="L1822" i="14"/>
  <c r="N1821" i="14"/>
  <c r="M1821" i="14"/>
  <c r="L1821" i="14"/>
  <c r="N1820" i="14"/>
  <c r="M1820" i="14"/>
  <c r="L1820" i="14"/>
  <c r="N1819" i="14"/>
  <c r="M1819" i="14"/>
  <c r="L1819" i="14"/>
  <c r="N1818" i="14"/>
  <c r="M1818" i="14"/>
  <c r="L1818" i="14"/>
  <c r="N1817" i="14"/>
  <c r="M1817" i="14"/>
  <c r="L1817" i="14"/>
  <c r="N1816" i="14"/>
  <c r="M1816" i="14"/>
  <c r="L1816" i="14"/>
  <c r="N1815" i="14"/>
  <c r="M1815" i="14"/>
  <c r="L1815" i="14"/>
  <c r="N1814" i="14"/>
  <c r="M1814" i="14"/>
  <c r="L1814" i="14"/>
  <c r="N1813" i="14"/>
  <c r="M1813" i="14"/>
  <c r="L1813" i="14"/>
  <c r="N1812" i="14"/>
  <c r="M1812" i="14"/>
  <c r="L1812" i="14"/>
  <c r="N1811" i="14"/>
  <c r="M1811" i="14"/>
  <c r="L1811" i="14"/>
  <c r="N1810" i="14"/>
  <c r="M1810" i="14"/>
  <c r="L1810" i="14"/>
  <c r="N1809" i="14"/>
  <c r="M1809" i="14"/>
  <c r="L1809" i="14"/>
  <c r="N1808" i="14"/>
  <c r="M1808" i="14"/>
  <c r="L1808" i="14"/>
  <c r="N1807" i="14"/>
  <c r="M1807" i="14"/>
  <c r="L1807" i="14"/>
  <c r="N1806" i="14"/>
  <c r="M1806" i="14"/>
  <c r="L1806" i="14"/>
  <c r="N1805" i="14"/>
  <c r="M1805" i="14"/>
  <c r="L1805" i="14"/>
  <c r="N1804" i="14"/>
  <c r="M1804" i="14"/>
  <c r="L1804" i="14"/>
  <c r="N1803" i="14"/>
  <c r="M1803" i="14"/>
  <c r="L1803" i="14"/>
  <c r="N1802" i="14"/>
  <c r="M1802" i="14"/>
  <c r="L1802" i="14"/>
  <c r="N1801" i="14"/>
  <c r="M1801" i="14"/>
  <c r="L1801" i="14"/>
  <c r="N1800" i="14"/>
  <c r="M1800" i="14"/>
  <c r="L1800" i="14"/>
  <c r="N1799" i="14"/>
  <c r="M1799" i="14"/>
  <c r="L1799" i="14"/>
  <c r="N1798" i="14"/>
  <c r="M1798" i="14"/>
  <c r="L1798" i="14"/>
  <c r="N1797" i="14"/>
  <c r="M1797" i="14"/>
  <c r="L1797" i="14"/>
  <c r="N1796" i="14"/>
  <c r="M1796" i="14"/>
  <c r="L1796" i="14"/>
  <c r="N1795" i="14"/>
  <c r="M1795" i="14"/>
  <c r="L1795" i="14"/>
  <c r="N1794" i="14"/>
  <c r="M1794" i="14"/>
  <c r="L1794" i="14"/>
  <c r="N1793" i="14"/>
  <c r="M1793" i="14"/>
  <c r="L1793" i="14"/>
  <c r="N1792" i="14"/>
  <c r="M1792" i="14"/>
  <c r="L1792" i="14"/>
  <c r="N1791" i="14"/>
  <c r="M1791" i="14"/>
  <c r="L1791" i="14"/>
  <c r="N1790" i="14"/>
  <c r="M1790" i="14"/>
  <c r="L1790" i="14"/>
  <c r="N1789" i="14"/>
  <c r="M1789" i="14"/>
  <c r="L1789" i="14"/>
  <c r="N1788" i="14"/>
  <c r="M1788" i="14"/>
  <c r="L1788" i="14"/>
  <c r="N1787" i="14"/>
  <c r="M1787" i="14"/>
  <c r="L1787" i="14"/>
  <c r="N1786" i="14"/>
  <c r="M1786" i="14"/>
  <c r="L1786" i="14"/>
  <c r="N1785" i="14"/>
  <c r="M1785" i="14"/>
  <c r="L1785" i="14"/>
  <c r="N1784" i="14"/>
  <c r="M1784" i="14"/>
  <c r="L1784" i="14"/>
  <c r="N1783" i="14"/>
  <c r="M1783" i="14"/>
  <c r="L1783" i="14"/>
  <c r="N1782" i="14"/>
  <c r="M1782" i="14"/>
  <c r="L1782" i="14"/>
  <c r="N1781" i="14"/>
  <c r="M1781" i="14"/>
  <c r="L1781" i="14"/>
  <c r="N1780" i="14"/>
  <c r="M1780" i="14"/>
  <c r="L1780" i="14"/>
  <c r="N1779" i="14"/>
  <c r="M1779" i="14"/>
  <c r="L1779" i="14"/>
  <c r="N1778" i="14"/>
  <c r="M1778" i="14"/>
  <c r="L1778" i="14"/>
  <c r="N1777" i="14"/>
  <c r="M1777" i="14"/>
  <c r="L1777" i="14"/>
  <c r="N1776" i="14"/>
  <c r="M1776" i="14"/>
  <c r="L1776" i="14"/>
  <c r="N1775" i="14"/>
  <c r="M1775" i="14"/>
  <c r="L1775" i="14"/>
  <c r="N1774" i="14"/>
  <c r="M1774" i="14"/>
  <c r="L1774" i="14"/>
  <c r="N1773" i="14"/>
  <c r="M1773" i="14"/>
  <c r="L1773" i="14"/>
  <c r="N1772" i="14"/>
  <c r="M1772" i="14"/>
  <c r="L1772" i="14"/>
  <c r="N1771" i="14"/>
  <c r="M1771" i="14"/>
  <c r="L1771" i="14"/>
  <c r="N1770" i="14"/>
  <c r="M1770" i="14"/>
  <c r="L1770" i="14"/>
  <c r="N1769" i="14"/>
  <c r="M1769" i="14"/>
  <c r="L1769" i="14"/>
  <c r="N1768" i="14"/>
  <c r="M1768" i="14"/>
  <c r="L1768" i="14"/>
  <c r="N1767" i="14"/>
  <c r="M1767" i="14"/>
  <c r="L1767" i="14"/>
  <c r="N1766" i="14"/>
  <c r="M1766" i="14"/>
  <c r="L1766" i="14"/>
  <c r="N1765" i="14"/>
  <c r="M1765" i="14"/>
  <c r="L1765" i="14"/>
  <c r="N1764" i="14"/>
  <c r="M1764" i="14"/>
  <c r="L1764" i="14"/>
  <c r="N1763" i="14"/>
  <c r="M1763" i="14"/>
  <c r="L1763" i="14"/>
  <c r="N1762" i="14"/>
  <c r="M1762" i="14"/>
  <c r="L1762" i="14"/>
  <c r="N1761" i="14"/>
  <c r="M1761" i="14"/>
  <c r="L1761" i="14"/>
  <c r="N1760" i="14"/>
  <c r="M1760" i="14"/>
  <c r="L1760" i="14"/>
  <c r="N1759" i="14"/>
  <c r="M1759" i="14"/>
  <c r="L1759" i="14"/>
  <c r="N1758" i="14"/>
  <c r="M1758" i="14"/>
  <c r="L1758" i="14"/>
  <c r="N1757" i="14"/>
  <c r="M1757" i="14"/>
  <c r="L1757" i="14"/>
  <c r="N1756" i="14"/>
  <c r="M1756" i="14"/>
  <c r="L1756" i="14"/>
  <c r="N1755" i="14"/>
  <c r="M1755" i="14"/>
  <c r="L1755" i="14"/>
  <c r="N1754" i="14"/>
  <c r="M1754" i="14"/>
  <c r="L1754" i="14"/>
  <c r="N1753" i="14"/>
  <c r="M1753" i="14"/>
  <c r="L1753" i="14"/>
  <c r="N1752" i="14"/>
  <c r="M1752" i="14"/>
  <c r="L1752" i="14"/>
  <c r="N1751" i="14"/>
  <c r="M1751" i="14"/>
  <c r="L1751" i="14"/>
  <c r="N1750" i="14"/>
  <c r="M1750" i="14"/>
  <c r="L1750" i="14"/>
  <c r="N1749" i="14"/>
  <c r="M1749" i="14"/>
  <c r="L1749" i="14"/>
  <c r="N1748" i="14"/>
  <c r="M1748" i="14"/>
  <c r="L1748" i="14"/>
  <c r="N1747" i="14"/>
  <c r="M1747" i="14"/>
  <c r="L1747" i="14"/>
  <c r="N1746" i="14"/>
  <c r="M1746" i="14"/>
  <c r="L1746" i="14"/>
  <c r="N1745" i="14"/>
  <c r="M1745" i="14"/>
  <c r="L1745" i="14"/>
  <c r="N1744" i="14"/>
  <c r="M1744" i="14"/>
  <c r="L1744" i="14"/>
  <c r="N1743" i="14"/>
  <c r="M1743" i="14"/>
  <c r="L1743" i="14"/>
  <c r="N1742" i="14"/>
  <c r="M1742" i="14"/>
  <c r="L1742" i="14"/>
  <c r="N1741" i="14"/>
  <c r="M1741" i="14"/>
  <c r="L1741" i="14"/>
  <c r="N1740" i="14"/>
  <c r="M1740" i="14"/>
  <c r="L1740" i="14"/>
  <c r="N1739" i="14"/>
  <c r="M1739" i="14"/>
  <c r="L1739" i="14"/>
  <c r="N1738" i="14"/>
  <c r="M1738" i="14"/>
  <c r="L1738" i="14"/>
  <c r="N1737" i="14"/>
  <c r="M1737" i="14"/>
  <c r="L1737" i="14"/>
  <c r="N1736" i="14"/>
  <c r="M1736" i="14"/>
  <c r="L1736" i="14"/>
  <c r="N1735" i="14"/>
  <c r="M1735" i="14"/>
  <c r="L1735" i="14"/>
  <c r="N1734" i="14"/>
  <c r="M1734" i="14"/>
  <c r="L1734" i="14"/>
  <c r="N1733" i="14"/>
  <c r="M1733" i="14"/>
  <c r="L1733" i="14"/>
  <c r="N1732" i="14"/>
  <c r="M1732" i="14"/>
  <c r="L1732" i="14"/>
  <c r="N1731" i="14"/>
  <c r="M1731" i="14"/>
  <c r="L1731" i="14"/>
  <c r="N1730" i="14"/>
  <c r="M1730" i="14"/>
  <c r="L1730" i="14"/>
  <c r="N1729" i="14"/>
  <c r="M1729" i="14"/>
  <c r="L1729" i="14"/>
  <c r="N1728" i="14"/>
  <c r="M1728" i="14"/>
  <c r="L1728" i="14"/>
  <c r="N1727" i="14"/>
  <c r="M1727" i="14"/>
  <c r="L1727" i="14"/>
  <c r="N1726" i="14"/>
  <c r="M1726" i="14"/>
  <c r="L1726" i="14"/>
  <c r="N1725" i="14"/>
  <c r="M1725" i="14"/>
  <c r="L1725" i="14"/>
  <c r="N1724" i="14"/>
  <c r="M1724" i="14"/>
  <c r="L1724" i="14"/>
  <c r="N1723" i="14"/>
  <c r="M1723" i="14"/>
  <c r="L1723" i="14"/>
  <c r="N1722" i="14"/>
  <c r="M1722" i="14"/>
  <c r="L1722" i="14"/>
  <c r="N1721" i="14"/>
  <c r="M1721" i="14"/>
  <c r="L1721" i="14"/>
  <c r="N1720" i="14"/>
  <c r="M1720" i="14"/>
  <c r="L1720" i="14"/>
  <c r="N1719" i="14"/>
  <c r="M1719" i="14"/>
  <c r="L1719" i="14"/>
  <c r="N1718" i="14"/>
  <c r="M1718" i="14"/>
  <c r="L1718" i="14"/>
  <c r="N1717" i="14"/>
  <c r="M1717" i="14"/>
  <c r="L1717" i="14"/>
  <c r="N1716" i="14"/>
  <c r="M1716" i="14"/>
  <c r="L1716" i="14"/>
  <c r="N1715" i="14"/>
  <c r="M1715" i="14"/>
  <c r="L1715" i="14"/>
  <c r="N1714" i="14"/>
  <c r="M1714" i="14"/>
  <c r="L1714" i="14"/>
  <c r="N1713" i="14"/>
  <c r="M1713" i="14"/>
  <c r="L1713" i="14"/>
  <c r="N1712" i="14"/>
  <c r="M1712" i="14"/>
  <c r="L1712" i="14"/>
  <c r="N1711" i="14"/>
  <c r="M1711" i="14"/>
  <c r="L1711" i="14"/>
  <c r="N1710" i="14"/>
  <c r="M1710" i="14"/>
  <c r="L1710" i="14"/>
  <c r="N1709" i="14"/>
  <c r="M1709" i="14"/>
  <c r="L1709" i="14"/>
  <c r="N1708" i="14"/>
  <c r="M1708" i="14"/>
  <c r="L1708" i="14"/>
  <c r="N1707" i="14"/>
  <c r="M1707" i="14"/>
  <c r="L1707" i="14"/>
  <c r="N1706" i="14"/>
  <c r="M1706" i="14"/>
  <c r="L1706" i="14"/>
  <c r="N1705" i="14"/>
  <c r="M1705" i="14"/>
  <c r="L1705" i="14"/>
  <c r="N1704" i="14"/>
  <c r="M1704" i="14"/>
  <c r="L1704" i="14"/>
  <c r="N1703" i="14"/>
  <c r="M1703" i="14"/>
  <c r="L1703" i="14"/>
  <c r="N1702" i="14"/>
  <c r="M1702" i="14"/>
  <c r="L1702" i="14"/>
  <c r="N1701" i="14"/>
  <c r="M1701" i="14"/>
  <c r="L1701" i="14"/>
  <c r="N1700" i="14"/>
  <c r="M1700" i="14"/>
  <c r="L1700" i="14"/>
  <c r="N1699" i="14"/>
  <c r="M1699" i="14"/>
  <c r="L1699" i="14"/>
  <c r="N1698" i="14"/>
  <c r="M1698" i="14"/>
  <c r="L1698" i="14"/>
  <c r="N1697" i="14"/>
  <c r="M1697" i="14"/>
  <c r="L1697" i="14"/>
  <c r="N1696" i="14"/>
  <c r="M1696" i="14"/>
  <c r="L1696" i="14"/>
  <c r="N1695" i="14"/>
  <c r="M1695" i="14"/>
  <c r="L1695" i="14"/>
  <c r="N1694" i="14"/>
  <c r="M1694" i="14"/>
  <c r="L1694" i="14"/>
  <c r="N1693" i="14"/>
  <c r="M1693" i="14"/>
  <c r="L1693" i="14"/>
  <c r="N1692" i="14"/>
  <c r="M1692" i="14"/>
  <c r="L1692" i="14"/>
  <c r="N1691" i="14"/>
  <c r="M1691" i="14"/>
  <c r="L1691" i="14"/>
  <c r="N1690" i="14"/>
  <c r="M1690" i="14"/>
  <c r="L1690" i="14"/>
  <c r="N1689" i="14"/>
  <c r="M1689" i="14"/>
  <c r="L1689" i="14"/>
  <c r="N1688" i="14"/>
  <c r="M1688" i="14"/>
  <c r="L1688" i="14"/>
  <c r="N1687" i="14"/>
  <c r="M1687" i="14"/>
  <c r="L1687" i="14"/>
  <c r="N1686" i="14"/>
  <c r="M1686" i="14"/>
  <c r="L1686" i="14"/>
  <c r="N1685" i="14"/>
  <c r="M1685" i="14"/>
  <c r="L1685" i="14"/>
  <c r="N1684" i="14"/>
  <c r="M1684" i="14"/>
  <c r="L1684" i="14"/>
  <c r="N1683" i="14"/>
  <c r="M1683" i="14"/>
  <c r="L1683" i="14"/>
  <c r="N1682" i="14"/>
  <c r="M1682" i="14"/>
  <c r="L1682" i="14"/>
  <c r="N1681" i="14"/>
  <c r="M1681" i="14"/>
  <c r="L1681" i="14"/>
  <c r="N1680" i="14"/>
  <c r="M1680" i="14"/>
  <c r="L1680" i="14"/>
  <c r="N1679" i="14"/>
  <c r="M1679" i="14"/>
  <c r="L1679" i="14"/>
  <c r="N1678" i="14"/>
  <c r="M1678" i="14"/>
  <c r="L1678" i="14"/>
  <c r="N1677" i="14"/>
  <c r="M1677" i="14"/>
  <c r="L1677" i="14"/>
  <c r="N1676" i="14"/>
  <c r="M1676" i="14"/>
  <c r="L1676" i="14"/>
  <c r="N1675" i="14"/>
  <c r="M1675" i="14"/>
  <c r="L1675" i="14"/>
  <c r="N1674" i="14"/>
  <c r="M1674" i="14"/>
  <c r="L1674" i="14"/>
  <c r="N1673" i="14"/>
  <c r="M1673" i="14"/>
  <c r="L1673" i="14"/>
  <c r="N1672" i="14"/>
  <c r="M1672" i="14"/>
  <c r="L1672" i="14"/>
  <c r="N1671" i="14"/>
  <c r="M1671" i="14"/>
  <c r="L1671" i="14"/>
  <c r="N1670" i="14"/>
  <c r="M1670" i="14"/>
  <c r="L1670" i="14"/>
  <c r="N1669" i="14"/>
  <c r="M1669" i="14"/>
  <c r="L1669" i="14"/>
  <c r="N1668" i="14"/>
  <c r="M1668" i="14"/>
  <c r="L1668" i="14"/>
  <c r="N1667" i="14"/>
  <c r="M1667" i="14"/>
  <c r="L1667" i="14"/>
  <c r="N1666" i="14"/>
  <c r="M1666" i="14"/>
  <c r="L1666" i="14"/>
  <c r="N1665" i="14"/>
  <c r="M1665" i="14"/>
  <c r="L1665" i="14"/>
  <c r="N1664" i="14"/>
  <c r="M1664" i="14"/>
  <c r="L1664" i="14"/>
  <c r="N1663" i="14"/>
  <c r="M1663" i="14"/>
  <c r="L1663" i="14"/>
  <c r="N1662" i="14"/>
  <c r="M1662" i="14"/>
  <c r="L1662" i="14"/>
  <c r="N1661" i="14"/>
  <c r="M1661" i="14"/>
  <c r="L1661" i="14"/>
  <c r="N1660" i="14"/>
  <c r="M1660" i="14"/>
  <c r="L1660" i="14"/>
  <c r="N1659" i="14"/>
  <c r="M1659" i="14"/>
  <c r="L1659" i="14"/>
  <c r="N1658" i="14"/>
  <c r="M1658" i="14"/>
  <c r="L1658" i="14"/>
  <c r="N1657" i="14"/>
  <c r="M1657" i="14"/>
  <c r="L1657" i="14"/>
  <c r="N1656" i="14"/>
  <c r="M1656" i="14"/>
  <c r="L1656" i="14"/>
  <c r="N1655" i="14"/>
  <c r="M1655" i="14"/>
  <c r="L1655" i="14"/>
  <c r="N1654" i="14"/>
  <c r="M1654" i="14"/>
  <c r="L1654" i="14"/>
  <c r="N1653" i="14"/>
  <c r="M1653" i="14"/>
  <c r="L1653" i="14"/>
  <c r="N1652" i="14"/>
  <c r="M1652" i="14"/>
  <c r="L1652" i="14"/>
  <c r="N1651" i="14"/>
  <c r="M1651" i="14"/>
  <c r="L1651" i="14"/>
  <c r="N1650" i="14"/>
  <c r="M1650" i="14"/>
  <c r="L1650" i="14"/>
  <c r="N1649" i="14"/>
  <c r="M1649" i="14"/>
  <c r="L1649" i="14"/>
  <c r="N1648" i="14"/>
  <c r="M1648" i="14"/>
  <c r="L1648" i="14"/>
  <c r="N1647" i="14"/>
  <c r="M1647" i="14"/>
  <c r="L1647" i="14"/>
  <c r="N1646" i="14"/>
  <c r="M1646" i="14"/>
  <c r="L1646" i="14"/>
  <c r="N1645" i="14"/>
  <c r="M1645" i="14"/>
  <c r="L1645" i="14"/>
  <c r="N1644" i="14"/>
  <c r="M1644" i="14"/>
  <c r="L1644" i="14"/>
  <c r="N1643" i="14"/>
  <c r="M1643" i="14"/>
  <c r="L1643" i="14"/>
  <c r="N1642" i="14"/>
  <c r="M1642" i="14"/>
  <c r="L1642" i="14"/>
  <c r="N1641" i="14"/>
  <c r="M1641" i="14"/>
  <c r="L1641" i="14"/>
  <c r="N1640" i="14"/>
  <c r="M1640" i="14"/>
  <c r="L1640" i="14"/>
  <c r="N1639" i="14"/>
  <c r="M1639" i="14"/>
  <c r="L1639" i="14"/>
  <c r="N1638" i="14"/>
  <c r="M1638" i="14"/>
  <c r="L1638" i="14"/>
  <c r="N1637" i="14"/>
  <c r="M1637" i="14"/>
  <c r="L1637" i="14"/>
  <c r="N1636" i="14"/>
  <c r="M1636" i="14"/>
  <c r="L1636" i="14"/>
  <c r="N1635" i="14"/>
  <c r="M1635" i="14"/>
  <c r="L1635" i="14"/>
  <c r="N1634" i="14"/>
  <c r="M1634" i="14"/>
  <c r="L1634" i="14"/>
  <c r="N1633" i="14"/>
  <c r="M1633" i="14"/>
  <c r="L1633" i="14"/>
  <c r="N1632" i="14"/>
  <c r="M1632" i="14"/>
  <c r="L1632" i="14"/>
  <c r="N1631" i="14"/>
  <c r="M1631" i="14"/>
  <c r="L1631" i="14"/>
  <c r="N1630" i="14"/>
  <c r="M1630" i="14"/>
  <c r="L1630" i="14"/>
  <c r="N1629" i="14"/>
  <c r="M1629" i="14"/>
  <c r="L1629" i="14"/>
  <c r="N1628" i="14"/>
  <c r="M1628" i="14"/>
  <c r="L1628" i="14"/>
  <c r="N1627" i="14"/>
  <c r="M1627" i="14"/>
  <c r="L1627" i="14"/>
  <c r="N1626" i="14"/>
  <c r="M1626" i="14"/>
  <c r="L1626" i="14"/>
  <c r="N1625" i="14"/>
  <c r="M1625" i="14"/>
  <c r="L1625" i="14"/>
  <c r="N1624" i="14"/>
  <c r="M1624" i="14"/>
  <c r="L1624" i="14"/>
  <c r="N1623" i="14"/>
  <c r="M1623" i="14"/>
  <c r="L1623" i="14"/>
  <c r="N1622" i="14"/>
  <c r="M1622" i="14"/>
  <c r="L1622" i="14"/>
  <c r="N1621" i="14"/>
  <c r="M1621" i="14"/>
  <c r="L1621" i="14"/>
  <c r="N1620" i="14"/>
  <c r="M1620" i="14"/>
  <c r="L1620" i="14"/>
  <c r="N1619" i="14"/>
  <c r="M1619" i="14"/>
  <c r="L1619" i="14"/>
  <c r="N1618" i="14"/>
  <c r="M1618" i="14"/>
  <c r="L1618" i="14"/>
  <c r="N1617" i="14"/>
  <c r="M1617" i="14"/>
  <c r="L1617" i="14"/>
  <c r="N1616" i="14"/>
  <c r="M1616" i="14"/>
  <c r="L1616" i="14"/>
  <c r="N1615" i="14"/>
  <c r="M1615" i="14"/>
  <c r="L1615" i="14"/>
  <c r="N1614" i="14"/>
  <c r="M1614" i="14"/>
  <c r="L1614" i="14"/>
  <c r="N1613" i="14"/>
  <c r="M1613" i="14"/>
  <c r="L1613" i="14"/>
  <c r="N1612" i="14"/>
  <c r="M1612" i="14"/>
  <c r="L1612" i="14"/>
  <c r="N1611" i="14"/>
  <c r="M1611" i="14"/>
  <c r="L1611" i="14"/>
  <c r="N1610" i="14"/>
  <c r="M1610" i="14"/>
  <c r="L1610" i="14"/>
  <c r="N1609" i="14"/>
  <c r="M1609" i="14"/>
  <c r="L1609" i="14"/>
  <c r="N1608" i="14"/>
  <c r="M1608" i="14"/>
  <c r="L1608" i="14"/>
  <c r="N1607" i="14"/>
  <c r="M1607" i="14"/>
  <c r="L1607" i="14"/>
  <c r="N1606" i="14"/>
  <c r="M1606" i="14"/>
  <c r="L1606" i="14"/>
  <c r="N1605" i="14"/>
  <c r="M1605" i="14"/>
  <c r="L1605" i="14"/>
  <c r="N1604" i="14"/>
  <c r="M1604" i="14"/>
  <c r="L1604" i="14"/>
  <c r="N1603" i="14"/>
  <c r="M1603" i="14"/>
  <c r="L1603" i="14"/>
  <c r="N1602" i="14"/>
  <c r="M1602" i="14"/>
  <c r="L1602" i="14"/>
  <c r="N1601" i="14"/>
  <c r="M1601" i="14"/>
  <c r="L1601" i="14"/>
  <c r="N1600" i="14"/>
  <c r="M1600" i="14"/>
  <c r="L1600" i="14"/>
  <c r="N1599" i="14"/>
  <c r="M1599" i="14"/>
  <c r="L1599" i="14"/>
  <c r="N1598" i="14"/>
  <c r="M1598" i="14"/>
  <c r="L1598" i="14"/>
  <c r="N1597" i="14"/>
  <c r="M1597" i="14"/>
  <c r="L1597" i="14"/>
  <c r="N1596" i="14"/>
  <c r="M1596" i="14"/>
  <c r="L1596" i="14"/>
  <c r="N1595" i="14"/>
  <c r="M1595" i="14"/>
  <c r="L1595" i="14"/>
  <c r="N1594" i="14"/>
  <c r="M1594" i="14"/>
  <c r="L1594" i="14"/>
  <c r="N1593" i="14"/>
  <c r="M1593" i="14"/>
  <c r="L1593" i="14"/>
  <c r="N1592" i="14"/>
  <c r="M1592" i="14"/>
  <c r="L1592" i="14"/>
  <c r="N1591" i="14"/>
  <c r="M1591" i="14"/>
  <c r="L1591" i="14"/>
  <c r="N1590" i="14"/>
  <c r="M1590" i="14"/>
  <c r="L1590" i="14"/>
  <c r="N1589" i="14"/>
  <c r="M1589" i="14"/>
  <c r="L1589" i="14"/>
  <c r="N1588" i="14"/>
  <c r="M1588" i="14"/>
  <c r="L1588" i="14"/>
  <c r="N1587" i="14"/>
  <c r="M1587" i="14"/>
  <c r="L1587" i="14"/>
  <c r="N1586" i="14"/>
  <c r="M1586" i="14"/>
  <c r="L1586" i="14"/>
  <c r="N1585" i="14"/>
  <c r="M1585" i="14"/>
  <c r="L1585" i="14"/>
  <c r="N1584" i="14"/>
  <c r="M1584" i="14"/>
  <c r="L1584" i="14"/>
  <c r="N1583" i="14"/>
  <c r="M1583" i="14"/>
  <c r="L1583" i="14"/>
  <c r="N1582" i="14"/>
  <c r="M1582" i="14"/>
  <c r="L1582" i="14"/>
  <c r="N1581" i="14"/>
  <c r="M1581" i="14"/>
  <c r="L1581" i="14"/>
  <c r="N1580" i="14"/>
  <c r="M1580" i="14"/>
  <c r="L1580" i="14"/>
  <c r="N1579" i="14"/>
  <c r="M1579" i="14"/>
  <c r="L1579" i="14"/>
  <c r="N1578" i="14"/>
  <c r="M1578" i="14"/>
  <c r="L1578" i="14"/>
  <c r="N1577" i="14"/>
  <c r="M1577" i="14"/>
  <c r="L1577" i="14"/>
  <c r="N1576" i="14"/>
  <c r="M1576" i="14"/>
  <c r="L1576" i="14"/>
  <c r="N1575" i="14"/>
  <c r="M1575" i="14"/>
  <c r="L1575" i="14"/>
  <c r="N1574" i="14"/>
  <c r="M1574" i="14"/>
  <c r="L1574" i="14"/>
  <c r="N1573" i="14"/>
  <c r="M1573" i="14"/>
  <c r="L1573" i="14"/>
  <c r="N1572" i="14"/>
  <c r="M1572" i="14"/>
  <c r="L1572" i="14"/>
  <c r="N1571" i="14"/>
  <c r="M1571" i="14"/>
  <c r="L1571" i="14"/>
  <c r="N1570" i="14"/>
  <c r="M1570" i="14"/>
  <c r="L1570" i="14"/>
  <c r="N1569" i="14"/>
  <c r="M1569" i="14"/>
  <c r="L1569" i="14"/>
  <c r="N1568" i="14"/>
  <c r="M1568" i="14"/>
  <c r="L1568" i="14"/>
  <c r="N1567" i="14"/>
  <c r="M1567" i="14"/>
  <c r="L1567" i="14"/>
  <c r="N1566" i="14"/>
  <c r="M1566" i="14"/>
  <c r="L1566" i="14"/>
  <c r="N1565" i="14"/>
  <c r="M1565" i="14"/>
  <c r="L1565" i="14"/>
  <c r="N1564" i="14"/>
  <c r="M1564" i="14"/>
  <c r="L1564" i="14"/>
  <c r="N1563" i="14"/>
  <c r="M1563" i="14"/>
  <c r="L1563" i="14"/>
  <c r="N1562" i="14"/>
  <c r="M1562" i="14"/>
  <c r="L1562" i="14"/>
  <c r="N1561" i="14"/>
  <c r="M1561" i="14"/>
  <c r="L1561" i="14"/>
  <c r="N1560" i="14"/>
  <c r="M1560" i="14"/>
  <c r="L1560" i="14"/>
  <c r="N1559" i="14"/>
  <c r="M1559" i="14"/>
  <c r="L1559" i="14"/>
  <c r="N1558" i="14"/>
  <c r="M1558" i="14"/>
  <c r="L1558" i="14"/>
  <c r="N1557" i="14"/>
  <c r="M1557" i="14"/>
  <c r="L1557" i="14"/>
  <c r="N1556" i="14"/>
  <c r="M1556" i="14"/>
  <c r="L1556" i="14"/>
  <c r="N1555" i="14"/>
  <c r="M1555" i="14"/>
  <c r="L1555" i="14"/>
  <c r="N1554" i="14"/>
  <c r="M1554" i="14"/>
  <c r="L1554" i="14"/>
  <c r="N1553" i="14"/>
  <c r="M1553" i="14"/>
  <c r="L1553" i="14"/>
  <c r="N1552" i="14"/>
  <c r="M1552" i="14"/>
  <c r="L1552" i="14"/>
  <c r="N1551" i="14"/>
  <c r="M1551" i="14"/>
  <c r="L1551" i="14"/>
  <c r="N1550" i="14"/>
  <c r="M1550" i="14"/>
  <c r="L1550" i="14"/>
  <c r="N1549" i="14"/>
  <c r="M1549" i="14"/>
  <c r="L1549" i="14"/>
  <c r="N1548" i="14"/>
  <c r="M1548" i="14"/>
  <c r="L1548" i="14"/>
  <c r="N1547" i="14"/>
  <c r="M1547" i="14"/>
  <c r="L1547" i="14"/>
  <c r="N1546" i="14"/>
  <c r="M1546" i="14"/>
  <c r="L1546" i="14"/>
  <c r="N1545" i="14"/>
  <c r="M1545" i="14"/>
  <c r="L1545" i="14"/>
  <c r="N1544" i="14"/>
  <c r="M1544" i="14"/>
  <c r="L1544" i="14"/>
  <c r="N1543" i="14"/>
  <c r="M1543" i="14"/>
  <c r="L1543" i="14"/>
  <c r="N1542" i="14"/>
  <c r="M1542" i="14"/>
  <c r="L1542" i="14"/>
  <c r="N1541" i="14"/>
  <c r="M1541" i="14"/>
  <c r="L1541" i="14"/>
  <c r="N1540" i="14"/>
  <c r="M1540" i="14"/>
  <c r="L1540" i="14"/>
  <c r="N1539" i="14"/>
  <c r="M1539" i="14"/>
  <c r="L1539" i="14"/>
  <c r="N1538" i="14"/>
  <c r="M1538" i="14"/>
  <c r="L1538" i="14"/>
  <c r="N1537" i="14"/>
  <c r="M1537" i="14"/>
  <c r="L1537" i="14"/>
  <c r="N1536" i="14"/>
  <c r="M1536" i="14"/>
  <c r="L1536" i="14"/>
  <c r="N1535" i="14"/>
  <c r="M1535" i="14"/>
  <c r="L1535" i="14"/>
  <c r="N1534" i="14"/>
  <c r="M1534" i="14"/>
  <c r="L1534" i="14"/>
  <c r="N1533" i="14"/>
  <c r="M1533" i="14"/>
  <c r="L1533" i="14"/>
  <c r="N1532" i="14"/>
  <c r="M1532" i="14"/>
  <c r="L1532" i="14"/>
  <c r="N1531" i="14"/>
  <c r="M1531" i="14"/>
  <c r="L1531" i="14"/>
  <c r="N1530" i="14"/>
  <c r="M1530" i="14"/>
  <c r="L1530" i="14"/>
  <c r="N1529" i="14"/>
  <c r="M1529" i="14"/>
  <c r="L1529" i="14"/>
  <c r="N1528" i="14"/>
  <c r="M1528" i="14"/>
  <c r="L1528" i="14"/>
  <c r="N1527" i="14"/>
  <c r="M1527" i="14"/>
  <c r="L1527" i="14"/>
  <c r="N1526" i="14"/>
  <c r="M1526" i="14"/>
  <c r="L1526" i="14"/>
  <c r="N1525" i="14"/>
  <c r="M1525" i="14"/>
  <c r="L1525" i="14"/>
  <c r="N1524" i="14"/>
  <c r="M1524" i="14"/>
  <c r="L1524" i="14"/>
  <c r="N1523" i="14"/>
  <c r="M1523" i="14"/>
  <c r="L1523" i="14"/>
  <c r="N1522" i="14"/>
  <c r="M1522" i="14"/>
  <c r="L1522" i="14"/>
  <c r="N1521" i="14"/>
  <c r="M1521" i="14"/>
  <c r="L1521" i="14"/>
  <c r="N1520" i="14"/>
  <c r="M1520" i="14"/>
  <c r="L1520" i="14"/>
  <c r="N1519" i="14"/>
  <c r="M1519" i="14"/>
  <c r="L1519" i="14"/>
  <c r="N1518" i="14"/>
  <c r="M1518" i="14"/>
  <c r="L1518" i="14"/>
  <c r="N1517" i="14"/>
  <c r="M1517" i="14"/>
  <c r="L1517" i="14"/>
  <c r="N1516" i="14"/>
  <c r="M1516" i="14"/>
  <c r="L1516" i="14"/>
  <c r="N1515" i="14"/>
  <c r="M1515" i="14"/>
  <c r="L1515" i="14"/>
  <c r="N1514" i="14"/>
  <c r="M1514" i="14"/>
  <c r="L1514" i="14"/>
  <c r="N1513" i="14"/>
  <c r="M1513" i="14"/>
  <c r="L1513" i="14"/>
  <c r="N1512" i="14"/>
  <c r="M1512" i="14"/>
  <c r="L1512" i="14"/>
  <c r="N1511" i="14"/>
  <c r="M1511" i="14"/>
  <c r="L1511" i="14"/>
  <c r="N1510" i="14"/>
  <c r="M1510" i="14"/>
  <c r="L1510" i="14"/>
  <c r="N1509" i="14"/>
  <c r="M1509" i="14"/>
  <c r="L1509" i="14"/>
  <c r="N1508" i="14"/>
  <c r="M1508" i="14"/>
  <c r="L1508" i="14"/>
  <c r="N1507" i="14"/>
  <c r="M1507" i="14"/>
  <c r="L1507" i="14"/>
  <c r="N1506" i="14"/>
  <c r="M1506" i="14"/>
  <c r="L1506" i="14"/>
  <c r="N1505" i="14"/>
  <c r="M1505" i="14"/>
  <c r="L1505" i="14"/>
  <c r="N1504" i="14"/>
  <c r="M1504" i="14"/>
  <c r="L1504" i="14"/>
  <c r="N1503" i="14"/>
  <c r="M1503" i="14"/>
  <c r="L1503" i="14"/>
  <c r="N1502" i="14"/>
  <c r="M1502" i="14"/>
  <c r="L1502" i="14"/>
  <c r="N1501" i="14"/>
  <c r="M1501" i="14"/>
  <c r="L1501" i="14"/>
  <c r="N1500" i="14"/>
  <c r="M1500" i="14"/>
  <c r="L1500" i="14"/>
  <c r="N1499" i="14"/>
  <c r="M1499" i="14"/>
  <c r="L1499" i="14"/>
  <c r="N1498" i="14"/>
  <c r="M1498" i="14"/>
  <c r="L1498" i="14"/>
  <c r="N1497" i="14"/>
  <c r="M1497" i="14"/>
  <c r="L1497" i="14"/>
  <c r="N1496" i="14"/>
  <c r="M1496" i="14"/>
  <c r="L1496" i="14"/>
  <c r="N1495" i="14"/>
  <c r="M1495" i="14"/>
  <c r="L1495" i="14"/>
  <c r="N1494" i="14"/>
  <c r="M1494" i="14"/>
  <c r="L1494" i="14"/>
  <c r="N1493" i="14"/>
  <c r="M1493" i="14"/>
  <c r="L1493" i="14"/>
  <c r="N1492" i="14"/>
  <c r="M1492" i="14"/>
  <c r="L1492" i="14"/>
  <c r="N1491" i="14"/>
  <c r="M1491" i="14"/>
  <c r="L1491" i="14"/>
  <c r="N1490" i="14"/>
  <c r="M1490" i="14"/>
  <c r="L1490" i="14"/>
  <c r="N1489" i="14"/>
  <c r="M1489" i="14"/>
  <c r="L1489" i="14"/>
  <c r="N1488" i="14"/>
  <c r="M1488" i="14"/>
  <c r="L1488" i="14"/>
  <c r="N1487" i="14"/>
  <c r="M1487" i="14"/>
  <c r="L1487" i="14"/>
  <c r="N1486" i="14"/>
  <c r="M1486" i="14"/>
  <c r="L1486" i="14"/>
  <c r="N1485" i="14"/>
  <c r="M1485" i="14"/>
  <c r="L1485" i="14"/>
  <c r="N1484" i="14"/>
  <c r="M1484" i="14"/>
  <c r="L1484" i="14"/>
  <c r="N1483" i="14"/>
  <c r="M1483" i="14"/>
  <c r="L1483" i="14"/>
  <c r="N1482" i="14"/>
  <c r="M1482" i="14"/>
  <c r="L1482" i="14"/>
  <c r="N1481" i="14"/>
  <c r="M1481" i="14"/>
  <c r="L1481" i="14"/>
  <c r="N1480" i="14"/>
  <c r="M1480" i="14"/>
  <c r="L1480" i="14"/>
  <c r="N1479" i="14"/>
  <c r="M1479" i="14"/>
  <c r="L1479" i="14"/>
  <c r="N1478" i="14"/>
  <c r="M1478" i="14"/>
  <c r="L1478" i="14"/>
  <c r="N1477" i="14"/>
  <c r="M1477" i="14"/>
  <c r="L1477" i="14"/>
  <c r="N1476" i="14"/>
  <c r="M1476" i="14"/>
  <c r="L1476" i="14"/>
  <c r="N1475" i="14"/>
  <c r="M1475" i="14"/>
  <c r="L1475" i="14"/>
  <c r="N1474" i="14"/>
  <c r="M1474" i="14"/>
  <c r="L1474" i="14"/>
  <c r="N1473" i="14"/>
  <c r="M1473" i="14"/>
  <c r="L1473" i="14"/>
  <c r="N1472" i="14"/>
  <c r="M1472" i="14"/>
  <c r="L1472" i="14"/>
  <c r="N1471" i="14"/>
  <c r="M1471" i="14"/>
  <c r="L1471" i="14"/>
  <c r="N1470" i="14"/>
  <c r="M1470" i="14"/>
  <c r="L1470" i="14"/>
  <c r="N1469" i="14"/>
  <c r="M1469" i="14"/>
  <c r="L1469" i="14"/>
  <c r="N1468" i="14"/>
  <c r="M1468" i="14"/>
  <c r="L1468" i="14"/>
  <c r="N1467" i="14"/>
  <c r="M1467" i="14"/>
  <c r="L1467" i="14"/>
  <c r="N1466" i="14"/>
  <c r="M1466" i="14"/>
  <c r="L1466" i="14"/>
  <c r="N1465" i="14"/>
  <c r="M1465" i="14"/>
  <c r="L1465" i="14"/>
  <c r="N1464" i="14"/>
  <c r="M1464" i="14"/>
  <c r="L1464" i="14"/>
  <c r="N1463" i="14"/>
  <c r="M1463" i="14"/>
  <c r="L1463" i="14"/>
  <c r="N1462" i="14"/>
  <c r="M1462" i="14"/>
  <c r="L1462" i="14"/>
  <c r="N1461" i="14"/>
  <c r="M1461" i="14"/>
  <c r="L1461" i="14"/>
  <c r="N1460" i="14"/>
  <c r="M1460" i="14"/>
  <c r="L1460" i="14"/>
  <c r="N1459" i="14"/>
  <c r="M1459" i="14"/>
  <c r="L1459" i="14"/>
  <c r="N1458" i="14"/>
  <c r="M1458" i="14"/>
  <c r="L1458" i="14"/>
  <c r="N1457" i="14"/>
  <c r="M1457" i="14"/>
  <c r="L1457" i="14"/>
  <c r="N1456" i="14"/>
  <c r="M1456" i="14"/>
  <c r="L1456" i="14"/>
  <c r="N1455" i="14"/>
  <c r="M1455" i="14"/>
  <c r="L1455" i="14"/>
  <c r="N1454" i="14"/>
  <c r="M1454" i="14"/>
  <c r="L1454" i="14"/>
  <c r="N1453" i="14"/>
  <c r="M1453" i="14"/>
  <c r="L1453" i="14"/>
  <c r="N1452" i="14"/>
  <c r="M1452" i="14"/>
  <c r="L1452" i="14"/>
  <c r="N1451" i="14"/>
  <c r="M1451" i="14"/>
  <c r="L1451" i="14"/>
  <c r="N1450" i="14"/>
  <c r="M1450" i="14"/>
  <c r="L1450" i="14"/>
  <c r="N1449" i="14"/>
  <c r="M1449" i="14"/>
  <c r="L1449" i="14"/>
  <c r="N1448" i="14"/>
  <c r="M1448" i="14"/>
  <c r="L1448" i="14"/>
  <c r="N1447" i="14"/>
  <c r="M1447" i="14"/>
  <c r="L1447" i="14"/>
  <c r="N1446" i="14"/>
  <c r="M1446" i="14"/>
  <c r="L1446" i="14"/>
  <c r="N1445" i="14"/>
  <c r="M1445" i="14"/>
  <c r="L1445" i="14"/>
  <c r="N1444" i="14"/>
  <c r="M1444" i="14"/>
  <c r="L1444" i="14"/>
  <c r="N1443" i="14"/>
  <c r="M1443" i="14"/>
  <c r="L1443" i="14"/>
  <c r="N1442" i="14"/>
  <c r="M1442" i="14"/>
  <c r="L1442" i="14"/>
  <c r="N1441" i="14"/>
  <c r="M1441" i="14"/>
  <c r="L1441" i="14"/>
  <c r="N1440" i="14"/>
  <c r="M1440" i="14"/>
  <c r="L1440" i="14"/>
  <c r="N1439" i="14"/>
  <c r="M1439" i="14"/>
  <c r="L1439" i="14"/>
  <c r="N1438" i="14"/>
  <c r="M1438" i="14"/>
  <c r="L1438" i="14"/>
  <c r="N1437" i="14"/>
  <c r="M1437" i="14"/>
  <c r="L1437" i="14"/>
  <c r="N1436" i="14"/>
  <c r="M1436" i="14"/>
  <c r="L1436" i="14"/>
  <c r="N1435" i="14"/>
  <c r="M1435" i="14"/>
  <c r="L1435" i="14"/>
  <c r="N1434" i="14"/>
  <c r="M1434" i="14"/>
  <c r="L1434" i="14"/>
  <c r="N1433" i="14"/>
  <c r="M1433" i="14"/>
  <c r="L1433" i="14"/>
  <c r="N1432" i="14"/>
  <c r="M1432" i="14"/>
  <c r="L1432" i="14"/>
  <c r="N1431" i="14"/>
  <c r="M1431" i="14"/>
  <c r="L1431" i="14"/>
  <c r="N1430" i="14"/>
  <c r="M1430" i="14"/>
  <c r="L1430" i="14"/>
  <c r="N1429" i="14"/>
  <c r="M1429" i="14"/>
  <c r="L1429" i="14"/>
  <c r="N1428" i="14"/>
  <c r="M1428" i="14"/>
  <c r="L1428" i="14"/>
  <c r="N1427" i="14"/>
  <c r="M1427" i="14"/>
  <c r="L1427" i="14"/>
  <c r="N1426" i="14"/>
  <c r="M1426" i="14"/>
  <c r="L1426" i="14"/>
  <c r="N1425" i="14"/>
  <c r="M1425" i="14"/>
  <c r="L1425" i="14"/>
  <c r="N1424" i="14"/>
  <c r="M1424" i="14"/>
  <c r="L1424" i="14"/>
  <c r="N1423" i="14"/>
  <c r="M1423" i="14"/>
  <c r="L1423" i="14"/>
  <c r="N1422" i="14"/>
  <c r="M1422" i="14"/>
  <c r="L1422" i="14"/>
  <c r="N1421" i="14"/>
  <c r="M1421" i="14"/>
  <c r="L1421" i="14"/>
  <c r="N1420" i="14"/>
  <c r="M1420" i="14"/>
  <c r="L1420" i="14"/>
  <c r="N1419" i="14"/>
  <c r="M1419" i="14"/>
  <c r="L1419" i="14"/>
  <c r="N1418" i="14"/>
  <c r="M1418" i="14"/>
  <c r="L1418" i="14"/>
  <c r="N1417" i="14"/>
  <c r="M1417" i="14"/>
  <c r="L1417" i="14"/>
  <c r="N1416" i="14"/>
  <c r="M1416" i="14"/>
  <c r="L1416" i="14"/>
  <c r="N1415" i="14"/>
  <c r="M1415" i="14"/>
  <c r="L1415" i="14"/>
  <c r="N1414" i="14"/>
  <c r="M1414" i="14"/>
  <c r="L1414" i="14"/>
  <c r="N1413" i="14"/>
  <c r="M1413" i="14"/>
  <c r="L1413" i="14"/>
  <c r="N1412" i="14"/>
  <c r="M1412" i="14"/>
  <c r="L1412" i="14"/>
  <c r="N1411" i="14"/>
  <c r="M1411" i="14"/>
  <c r="L1411" i="14"/>
  <c r="N1410" i="14"/>
  <c r="M1410" i="14"/>
  <c r="L1410" i="14"/>
  <c r="N1409" i="14"/>
  <c r="M1409" i="14"/>
  <c r="L1409" i="14"/>
  <c r="N1408" i="14"/>
  <c r="M1408" i="14"/>
  <c r="L1408" i="14"/>
  <c r="N1407" i="14"/>
  <c r="M1407" i="14"/>
  <c r="L1407" i="14"/>
  <c r="N1406" i="14"/>
  <c r="M1406" i="14"/>
  <c r="L1406" i="14"/>
  <c r="N1405" i="14"/>
  <c r="M1405" i="14"/>
  <c r="L1405" i="14"/>
  <c r="N1404" i="14"/>
  <c r="M1404" i="14"/>
  <c r="L1404" i="14"/>
  <c r="N1403" i="14"/>
  <c r="M1403" i="14"/>
  <c r="L1403" i="14"/>
  <c r="N1402" i="14"/>
  <c r="M1402" i="14"/>
  <c r="L1402" i="14"/>
  <c r="N1401" i="14"/>
  <c r="M1401" i="14"/>
  <c r="L1401" i="14"/>
  <c r="N1400" i="14"/>
  <c r="M1400" i="14"/>
  <c r="L1400" i="14"/>
  <c r="N1399" i="14"/>
  <c r="M1399" i="14"/>
  <c r="L1399" i="14"/>
  <c r="N1398" i="14"/>
  <c r="M1398" i="14"/>
  <c r="L1398" i="14"/>
  <c r="N1397" i="14"/>
  <c r="M1397" i="14"/>
  <c r="L1397" i="14"/>
  <c r="N1396" i="14"/>
  <c r="M1396" i="14"/>
  <c r="L1396" i="14"/>
  <c r="N1395" i="14"/>
  <c r="M1395" i="14"/>
  <c r="L1395" i="14"/>
  <c r="N1394" i="14"/>
  <c r="M1394" i="14"/>
  <c r="L1394" i="14"/>
  <c r="N1393" i="14"/>
  <c r="M1393" i="14"/>
  <c r="L1393" i="14"/>
  <c r="N1392" i="14"/>
  <c r="M1392" i="14"/>
  <c r="L1392" i="14"/>
  <c r="N1391" i="14"/>
  <c r="M1391" i="14"/>
  <c r="L1391" i="14"/>
  <c r="N1390" i="14"/>
  <c r="M1390" i="14"/>
  <c r="L1390" i="14"/>
  <c r="N1389" i="14"/>
  <c r="M1389" i="14"/>
  <c r="L1389" i="14"/>
  <c r="N1388" i="14"/>
  <c r="M1388" i="14"/>
  <c r="L1388" i="14"/>
  <c r="N1387" i="14"/>
  <c r="M1387" i="14"/>
  <c r="L1387" i="14"/>
  <c r="N1386" i="14"/>
  <c r="M1386" i="14"/>
  <c r="L1386" i="14"/>
  <c r="N1385" i="14"/>
  <c r="M1385" i="14"/>
  <c r="L1385" i="14"/>
  <c r="N1384" i="14"/>
  <c r="M1384" i="14"/>
  <c r="L1384" i="14"/>
  <c r="N1383" i="14"/>
  <c r="M1383" i="14"/>
  <c r="L1383" i="14"/>
  <c r="N1382" i="14"/>
  <c r="M1382" i="14"/>
  <c r="L1382" i="14"/>
  <c r="N1381" i="14"/>
  <c r="M1381" i="14"/>
  <c r="L1381" i="14"/>
  <c r="N1380" i="14"/>
  <c r="M1380" i="14"/>
  <c r="L1380" i="14"/>
  <c r="N1379" i="14"/>
  <c r="M1379" i="14"/>
  <c r="L1379" i="14"/>
  <c r="N1378" i="14"/>
  <c r="M1378" i="14"/>
  <c r="L1378" i="14"/>
  <c r="N1377" i="14"/>
  <c r="M1377" i="14"/>
  <c r="L1377" i="14"/>
  <c r="N1376" i="14"/>
  <c r="M1376" i="14"/>
  <c r="L1376" i="14"/>
  <c r="N1375" i="14"/>
  <c r="M1375" i="14"/>
  <c r="L1375" i="14"/>
  <c r="N1374" i="14"/>
  <c r="M1374" i="14"/>
  <c r="L1374" i="14"/>
  <c r="N1373" i="14"/>
  <c r="M1373" i="14"/>
  <c r="L1373" i="14"/>
  <c r="N1372" i="14"/>
  <c r="M1372" i="14"/>
  <c r="L1372" i="14"/>
  <c r="N1371" i="14"/>
  <c r="M1371" i="14"/>
  <c r="L1371" i="14"/>
  <c r="N1370" i="14"/>
  <c r="M1370" i="14"/>
  <c r="L1370" i="14"/>
  <c r="N1369" i="14"/>
  <c r="M1369" i="14"/>
  <c r="L1369" i="14"/>
  <c r="N1368" i="14"/>
  <c r="M1368" i="14"/>
  <c r="L1368" i="14"/>
  <c r="N1367" i="14"/>
  <c r="M1367" i="14"/>
  <c r="L1367" i="14"/>
  <c r="N1366" i="14"/>
  <c r="M1366" i="14"/>
  <c r="L1366" i="14"/>
  <c r="N1365" i="14"/>
  <c r="M1365" i="14"/>
  <c r="L1365" i="14"/>
  <c r="N1364" i="14"/>
  <c r="M1364" i="14"/>
  <c r="L1364" i="14"/>
  <c r="N1363" i="14"/>
  <c r="M1363" i="14"/>
  <c r="L1363" i="14"/>
  <c r="N1362" i="14"/>
  <c r="M1362" i="14"/>
  <c r="L1362" i="14"/>
  <c r="N1361" i="14"/>
  <c r="M1361" i="14"/>
  <c r="L1361" i="14"/>
  <c r="N1360" i="14"/>
  <c r="M1360" i="14"/>
  <c r="L1360" i="14"/>
  <c r="N1359" i="14"/>
  <c r="M1359" i="14"/>
  <c r="L1359" i="14"/>
  <c r="N1358" i="14"/>
  <c r="M1358" i="14"/>
  <c r="L1358" i="14"/>
  <c r="N1357" i="14"/>
  <c r="M1357" i="14"/>
  <c r="L1357" i="14"/>
  <c r="N1356" i="14"/>
  <c r="M1356" i="14"/>
  <c r="L1356" i="14"/>
  <c r="N1355" i="14"/>
  <c r="M1355" i="14"/>
  <c r="L1355" i="14"/>
  <c r="N1354" i="14"/>
  <c r="M1354" i="14"/>
  <c r="L1354" i="14"/>
  <c r="N1353" i="14"/>
  <c r="M1353" i="14"/>
  <c r="L1353" i="14"/>
  <c r="N1352" i="14"/>
  <c r="M1352" i="14"/>
  <c r="L1352" i="14"/>
  <c r="N1351" i="14"/>
  <c r="M1351" i="14"/>
  <c r="L1351" i="14"/>
  <c r="N1350" i="14"/>
  <c r="M1350" i="14"/>
  <c r="L1350" i="14"/>
  <c r="N1349" i="14"/>
  <c r="M1349" i="14"/>
  <c r="L1349" i="14"/>
  <c r="N1348" i="14"/>
  <c r="M1348" i="14"/>
  <c r="L1348" i="14"/>
  <c r="N1347" i="14"/>
  <c r="M1347" i="14"/>
  <c r="L1347" i="14"/>
  <c r="N1346" i="14"/>
  <c r="M1346" i="14"/>
  <c r="L1346" i="14"/>
  <c r="N1345" i="14"/>
  <c r="M1345" i="14"/>
  <c r="L1345" i="14"/>
  <c r="N1344" i="14"/>
  <c r="M1344" i="14"/>
  <c r="L1344" i="14"/>
  <c r="N1343" i="14"/>
  <c r="M1343" i="14"/>
  <c r="L1343" i="14"/>
  <c r="N1342" i="14"/>
  <c r="M1342" i="14"/>
  <c r="L1342" i="14"/>
  <c r="N1341" i="14"/>
  <c r="M1341" i="14"/>
  <c r="L1341" i="14"/>
  <c r="N1340" i="14"/>
  <c r="M1340" i="14"/>
  <c r="L1340" i="14"/>
  <c r="N1339" i="14"/>
  <c r="M1339" i="14"/>
  <c r="L1339" i="14"/>
  <c r="N1338" i="14"/>
  <c r="M1338" i="14"/>
  <c r="L1338" i="14"/>
  <c r="N1337" i="14"/>
  <c r="M1337" i="14"/>
  <c r="L1337" i="14"/>
  <c r="N1336" i="14"/>
  <c r="M1336" i="14"/>
  <c r="L1336" i="14"/>
  <c r="N1335" i="14"/>
  <c r="M1335" i="14"/>
  <c r="L1335" i="14"/>
  <c r="N1334" i="14"/>
  <c r="M1334" i="14"/>
  <c r="L1334" i="14"/>
  <c r="N1333" i="14"/>
  <c r="M1333" i="14"/>
  <c r="L1333" i="14"/>
  <c r="N1332" i="14"/>
  <c r="M1332" i="14"/>
  <c r="L1332" i="14"/>
  <c r="N1331" i="14"/>
  <c r="M1331" i="14"/>
  <c r="L1331" i="14"/>
  <c r="N1330" i="14"/>
  <c r="M1330" i="14"/>
  <c r="L1330" i="14"/>
  <c r="N1329" i="14"/>
  <c r="M1329" i="14"/>
  <c r="L1329" i="14"/>
  <c r="N1328" i="14"/>
  <c r="M1328" i="14"/>
  <c r="L1328" i="14"/>
  <c r="N1327" i="14"/>
  <c r="M1327" i="14"/>
  <c r="L1327" i="14"/>
  <c r="N1326" i="14"/>
  <c r="M1326" i="14"/>
  <c r="L1326" i="14"/>
  <c r="N1325" i="14"/>
  <c r="M1325" i="14"/>
  <c r="L1325" i="14"/>
  <c r="N1324" i="14"/>
  <c r="M1324" i="14"/>
  <c r="L1324" i="14"/>
  <c r="N1323" i="14"/>
  <c r="M1323" i="14"/>
  <c r="L1323" i="14"/>
  <c r="N1322" i="14"/>
  <c r="M1322" i="14"/>
  <c r="L1322" i="14"/>
  <c r="N1321" i="14"/>
  <c r="M1321" i="14"/>
  <c r="L1321" i="14"/>
  <c r="N1320" i="14"/>
  <c r="M1320" i="14"/>
  <c r="L1320" i="14"/>
  <c r="N1319" i="14"/>
  <c r="M1319" i="14"/>
  <c r="L1319" i="14"/>
  <c r="N1318" i="14"/>
  <c r="M1318" i="14"/>
  <c r="L1318" i="14"/>
  <c r="N1317" i="14"/>
  <c r="M1317" i="14"/>
  <c r="L1317" i="14"/>
  <c r="N1316" i="14"/>
  <c r="M1316" i="14"/>
  <c r="L1316" i="14"/>
  <c r="N1315" i="14"/>
  <c r="M1315" i="14"/>
  <c r="L1315" i="14"/>
  <c r="N1314" i="14"/>
  <c r="M1314" i="14"/>
  <c r="L1314" i="14"/>
  <c r="N1313" i="14"/>
  <c r="M1313" i="14"/>
  <c r="L1313" i="14"/>
  <c r="N1312" i="14"/>
  <c r="M1312" i="14"/>
  <c r="L1312" i="14"/>
  <c r="N1311" i="14"/>
  <c r="M1311" i="14"/>
  <c r="L1311" i="14"/>
  <c r="N1310" i="14"/>
  <c r="M1310" i="14"/>
  <c r="L1310" i="14"/>
  <c r="N1309" i="14"/>
  <c r="M1309" i="14"/>
  <c r="L1309" i="14"/>
  <c r="N1308" i="14"/>
  <c r="M1308" i="14"/>
  <c r="L1308" i="14"/>
  <c r="N1307" i="14"/>
  <c r="M1307" i="14"/>
  <c r="L1307" i="14"/>
  <c r="N1306" i="14"/>
  <c r="M1306" i="14"/>
  <c r="L1306" i="14"/>
  <c r="N1305" i="14"/>
  <c r="M1305" i="14"/>
  <c r="L1305" i="14"/>
  <c r="N1304" i="14"/>
  <c r="M1304" i="14"/>
  <c r="L1304" i="14"/>
  <c r="N1303" i="14"/>
  <c r="M1303" i="14"/>
  <c r="L1303" i="14"/>
  <c r="N1302" i="14"/>
  <c r="M1302" i="14"/>
  <c r="L1302" i="14"/>
  <c r="N1301" i="14"/>
  <c r="M1301" i="14"/>
  <c r="L1301" i="14"/>
  <c r="N1300" i="14"/>
  <c r="M1300" i="14"/>
  <c r="L1300" i="14"/>
  <c r="N1299" i="14"/>
  <c r="M1299" i="14"/>
  <c r="L1299" i="14"/>
  <c r="N1298" i="14"/>
  <c r="M1298" i="14"/>
  <c r="L1298" i="14"/>
  <c r="N1297" i="14"/>
  <c r="M1297" i="14"/>
  <c r="L1297" i="14"/>
  <c r="N1296" i="14"/>
  <c r="M1296" i="14"/>
  <c r="L1296" i="14"/>
  <c r="N1295" i="14"/>
  <c r="M1295" i="14"/>
  <c r="L1295" i="14"/>
  <c r="N1294" i="14"/>
  <c r="M1294" i="14"/>
  <c r="L1294" i="14"/>
  <c r="N1293" i="14"/>
  <c r="M1293" i="14"/>
  <c r="L1293" i="14"/>
  <c r="N1292" i="14"/>
  <c r="M1292" i="14"/>
  <c r="L1292" i="14"/>
  <c r="N1291" i="14"/>
  <c r="M1291" i="14"/>
  <c r="L1291" i="14"/>
  <c r="N1290" i="14"/>
  <c r="M1290" i="14"/>
  <c r="L1290" i="14"/>
  <c r="N1289" i="14"/>
  <c r="M1289" i="14"/>
  <c r="L1289" i="14"/>
  <c r="N1288" i="14"/>
  <c r="M1288" i="14"/>
  <c r="L1288" i="14"/>
  <c r="N1287" i="14"/>
  <c r="M1287" i="14"/>
  <c r="L1287" i="14"/>
  <c r="N1286" i="14"/>
  <c r="M1286" i="14"/>
  <c r="L1286" i="14"/>
  <c r="N1285" i="14"/>
  <c r="M1285" i="14"/>
  <c r="L1285" i="14"/>
  <c r="N1284" i="14"/>
  <c r="M1284" i="14"/>
  <c r="L1284" i="14"/>
  <c r="N1283" i="14"/>
  <c r="M1283" i="14"/>
  <c r="L1283" i="14"/>
  <c r="N1282" i="14"/>
  <c r="M1282" i="14"/>
  <c r="L1282" i="14"/>
  <c r="N1281" i="14"/>
  <c r="M1281" i="14"/>
  <c r="L1281" i="14"/>
  <c r="N1280" i="14"/>
  <c r="M1280" i="14"/>
  <c r="L1280" i="14"/>
  <c r="N1279" i="14"/>
  <c r="M1279" i="14"/>
  <c r="L1279" i="14"/>
  <c r="N1278" i="14"/>
  <c r="M1278" i="14"/>
  <c r="L1278" i="14"/>
  <c r="N1277" i="14"/>
  <c r="M1277" i="14"/>
  <c r="L1277" i="14"/>
  <c r="N1276" i="14"/>
  <c r="M1276" i="14"/>
  <c r="L1276" i="14"/>
  <c r="N1275" i="14"/>
  <c r="M1275" i="14"/>
  <c r="L1275" i="14"/>
  <c r="N1274" i="14"/>
  <c r="M1274" i="14"/>
  <c r="L1274" i="14"/>
  <c r="N1273" i="14"/>
  <c r="M1273" i="14"/>
  <c r="L1273" i="14"/>
  <c r="N1272" i="14"/>
  <c r="M1272" i="14"/>
  <c r="L1272" i="14"/>
  <c r="N1271" i="14"/>
  <c r="M1271" i="14"/>
  <c r="L1271" i="14"/>
  <c r="N1270" i="14"/>
  <c r="M1270" i="14"/>
  <c r="L1270" i="14"/>
  <c r="N1269" i="14"/>
  <c r="M1269" i="14"/>
  <c r="L1269" i="14"/>
  <c r="N1268" i="14"/>
  <c r="M1268" i="14"/>
  <c r="L1268" i="14"/>
  <c r="N1267" i="14"/>
  <c r="M1267" i="14"/>
  <c r="L1267" i="14"/>
  <c r="N1266" i="14"/>
  <c r="M1266" i="14"/>
  <c r="L1266" i="14"/>
  <c r="N1265" i="14"/>
  <c r="M1265" i="14"/>
  <c r="L1265" i="14"/>
  <c r="N1264" i="14"/>
  <c r="M1264" i="14"/>
  <c r="L1264" i="14"/>
  <c r="N1263" i="14"/>
  <c r="M1263" i="14"/>
  <c r="L1263" i="14"/>
  <c r="N1262" i="14"/>
  <c r="M1262" i="14"/>
  <c r="L1262" i="14"/>
  <c r="N1261" i="14"/>
  <c r="M1261" i="14"/>
  <c r="L1261" i="14"/>
  <c r="N1260" i="14"/>
  <c r="M1260" i="14"/>
  <c r="L1260" i="14"/>
  <c r="N1259" i="14"/>
  <c r="M1259" i="14"/>
  <c r="L1259" i="14"/>
  <c r="N1258" i="14"/>
  <c r="M1258" i="14"/>
  <c r="L1258" i="14"/>
  <c r="N1257" i="14"/>
  <c r="M1257" i="14"/>
  <c r="L1257" i="14"/>
  <c r="N1256" i="14"/>
  <c r="M1256" i="14"/>
  <c r="L1256" i="14"/>
  <c r="N1255" i="14"/>
  <c r="M1255" i="14"/>
  <c r="L1255" i="14"/>
  <c r="N1254" i="14"/>
  <c r="M1254" i="14"/>
  <c r="L1254" i="14"/>
  <c r="N1253" i="14"/>
  <c r="M1253" i="14"/>
  <c r="L1253" i="14"/>
  <c r="N1252" i="14"/>
  <c r="M1252" i="14"/>
  <c r="L1252" i="14"/>
  <c r="N1251" i="14"/>
  <c r="M1251" i="14"/>
  <c r="L1251" i="14"/>
  <c r="N1250" i="14"/>
  <c r="M1250" i="14"/>
  <c r="L1250" i="14"/>
  <c r="N1249" i="14"/>
  <c r="M1249" i="14"/>
  <c r="L1249" i="14"/>
  <c r="N1248" i="14"/>
  <c r="M1248" i="14"/>
  <c r="L1248" i="14"/>
  <c r="N1247" i="14"/>
  <c r="M1247" i="14"/>
  <c r="L1247" i="14"/>
  <c r="N1246" i="14"/>
  <c r="M1246" i="14"/>
  <c r="L1246" i="14"/>
  <c r="N1245" i="14"/>
  <c r="M1245" i="14"/>
  <c r="L1245" i="14"/>
  <c r="N1244" i="14"/>
  <c r="M1244" i="14"/>
  <c r="L1244" i="14"/>
  <c r="N1243" i="14"/>
  <c r="M1243" i="14"/>
  <c r="L1243" i="14"/>
  <c r="N1242" i="14"/>
  <c r="M1242" i="14"/>
  <c r="L1242" i="14"/>
  <c r="N1241" i="14"/>
  <c r="M1241" i="14"/>
  <c r="L1241" i="14"/>
  <c r="N1240" i="14"/>
  <c r="M1240" i="14"/>
  <c r="L1240" i="14"/>
  <c r="N1239" i="14"/>
  <c r="M1239" i="14"/>
  <c r="L1239" i="14"/>
  <c r="N1238" i="14"/>
  <c r="M1238" i="14"/>
  <c r="L1238" i="14"/>
  <c r="N1237" i="14"/>
  <c r="M1237" i="14"/>
  <c r="L1237" i="14"/>
  <c r="N1236" i="14"/>
  <c r="M1236" i="14"/>
  <c r="L1236" i="14"/>
  <c r="N1235" i="14"/>
  <c r="M1235" i="14"/>
  <c r="L1235" i="14"/>
  <c r="N1234" i="14"/>
  <c r="M1234" i="14"/>
  <c r="L1234" i="14"/>
  <c r="N1233" i="14"/>
  <c r="M1233" i="14"/>
  <c r="L1233" i="14"/>
  <c r="N1232" i="14"/>
  <c r="M1232" i="14"/>
  <c r="L1232" i="14"/>
  <c r="N1231" i="14"/>
  <c r="M1231" i="14"/>
  <c r="L1231" i="14"/>
  <c r="N1230" i="14"/>
  <c r="M1230" i="14"/>
  <c r="L1230" i="14"/>
  <c r="N1229" i="14"/>
  <c r="M1229" i="14"/>
  <c r="L1229" i="14"/>
  <c r="N1228" i="14"/>
  <c r="M1228" i="14"/>
  <c r="L1228" i="14"/>
  <c r="N1227" i="14"/>
  <c r="M1227" i="14"/>
  <c r="L1227" i="14"/>
  <c r="N1226" i="14"/>
  <c r="M1226" i="14"/>
  <c r="L1226" i="14"/>
  <c r="N1225" i="14"/>
  <c r="M1225" i="14"/>
  <c r="L1225" i="14"/>
  <c r="N1224" i="14"/>
  <c r="M1224" i="14"/>
  <c r="L1224" i="14"/>
  <c r="N1223" i="14"/>
  <c r="M1223" i="14"/>
  <c r="L1223" i="14"/>
  <c r="N1222" i="14"/>
  <c r="M1222" i="14"/>
  <c r="L1222" i="14"/>
  <c r="N1221" i="14"/>
  <c r="M1221" i="14"/>
  <c r="L1221" i="14"/>
  <c r="N1220" i="14"/>
  <c r="M1220" i="14"/>
  <c r="L1220" i="14"/>
  <c r="N1219" i="14"/>
  <c r="M1219" i="14"/>
  <c r="L1219" i="14"/>
  <c r="N1218" i="14"/>
  <c r="M1218" i="14"/>
  <c r="L1218" i="14"/>
  <c r="N1217" i="14"/>
  <c r="M1217" i="14"/>
  <c r="L1217" i="14"/>
  <c r="N1216" i="14"/>
  <c r="M1216" i="14"/>
  <c r="L1216" i="14"/>
  <c r="N1215" i="14"/>
  <c r="M1215" i="14"/>
  <c r="L1215" i="14"/>
  <c r="N1214" i="14"/>
  <c r="M1214" i="14"/>
  <c r="L1214" i="14"/>
  <c r="N1213" i="14"/>
  <c r="M1213" i="14"/>
  <c r="L1213" i="14"/>
  <c r="N1212" i="14"/>
  <c r="M1212" i="14"/>
  <c r="L1212" i="14"/>
  <c r="N1211" i="14"/>
  <c r="M1211" i="14"/>
  <c r="L1211" i="14"/>
  <c r="N1210" i="14"/>
  <c r="M1210" i="14"/>
  <c r="L1210" i="14"/>
  <c r="N1209" i="14"/>
  <c r="M1209" i="14"/>
  <c r="L1209" i="14"/>
  <c r="N1208" i="14"/>
  <c r="M1208" i="14"/>
  <c r="L1208" i="14"/>
  <c r="N1207" i="14"/>
  <c r="M1207" i="14"/>
  <c r="L1207" i="14"/>
  <c r="N1206" i="14"/>
  <c r="M1206" i="14"/>
  <c r="L1206" i="14"/>
  <c r="N1205" i="14"/>
  <c r="M1205" i="14"/>
  <c r="L1205" i="14"/>
  <c r="N1204" i="14"/>
  <c r="M1204" i="14"/>
  <c r="L1204" i="14"/>
  <c r="N1203" i="14"/>
  <c r="M1203" i="14"/>
  <c r="L1203" i="14"/>
  <c r="N1202" i="14"/>
  <c r="M1202" i="14"/>
  <c r="L1202" i="14"/>
  <c r="N1201" i="14"/>
  <c r="M1201" i="14"/>
  <c r="L1201" i="14"/>
  <c r="N1200" i="14"/>
  <c r="M1200" i="14"/>
  <c r="L1200" i="14"/>
  <c r="N1199" i="14"/>
  <c r="M1199" i="14"/>
  <c r="L1199" i="14"/>
  <c r="N1198" i="14"/>
  <c r="M1198" i="14"/>
  <c r="L1198" i="14"/>
  <c r="N1197" i="14"/>
  <c r="M1197" i="14"/>
  <c r="L1197" i="14"/>
  <c r="N1196" i="14"/>
  <c r="M1196" i="14"/>
  <c r="L1196" i="14"/>
  <c r="N1195" i="14"/>
  <c r="M1195" i="14"/>
  <c r="L1195" i="14"/>
  <c r="N1194" i="14"/>
  <c r="M1194" i="14"/>
  <c r="L1194" i="14"/>
  <c r="N1193" i="14"/>
  <c r="M1193" i="14"/>
  <c r="L1193" i="14"/>
  <c r="N1192" i="14"/>
  <c r="M1192" i="14"/>
  <c r="L1192" i="14"/>
  <c r="N1191" i="14"/>
  <c r="M1191" i="14"/>
  <c r="L1191" i="14"/>
  <c r="N1190" i="14"/>
  <c r="M1190" i="14"/>
  <c r="L1190" i="14"/>
  <c r="N1189" i="14"/>
  <c r="M1189" i="14"/>
  <c r="L1189" i="14"/>
  <c r="N1188" i="14"/>
  <c r="M1188" i="14"/>
  <c r="L1188" i="14"/>
  <c r="N1187" i="14"/>
  <c r="M1187" i="14"/>
  <c r="L1187" i="14"/>
  <c r="N1186" i="14"/>
  <c r="M1186" i="14"/>
  <c r="L1186" i="14"/>
  <c r="N1185" i="14"/>
  <c r="M1185" i="14"/>
  <c r="L1185" i="14"/>
  <c r="N1184" i="14"/>
  <c r="M1184" i="14"/>
  <c r="L1184" i="14"/>
  <c r="N1183" i="14"/>
  <c r="M1183" i="14"/>
  <c r="L1183" i="14"/>
  <c r="N1182" i="14"/>
  <c r="M1182" i="14"/>
  <c r="L1182" i="14"/>
  <c r="N1181" i="14"/>
  <c r="M1181" i="14"/>
  <c r="L1181" i="14"/>
  <c r="N1180" i="14"/>
  <c r="M1180" i="14"/>
  <c r="L1180" i="14"/>
  <c r="N1179" i="14"/>
  <c r="M1179" i="14"/>
  <c r="L1179" i="14"/>
  <c r="N1178" i="14"/>
  <c r="M1178" i="14"/>
  <c r="L1178" i="14"/>
  <c r="N1177" i="14"/>
  <c r="M1177" i="14"/>
  <c r="L1177" i="14"/>
  <c r="N1176" i="14"/>
  <c r="M1176" i="14"/>
  <c r="L1176" i="14"/>
  <c r="N1175" i="14"/>
  <c r="M1175" i="14"/>
  <c r="L1175" i="14"/>
  <c r="N1174" i="14"/>
  <c r="M1174" i="14"/>
  <c r="L1174" i="14"/>
  <c r="N1173" i="14"/>
  <c r="M1173" i="14"/>
  <c r="L1173" i="14"/>
  <c r="N1172" i="14"/>
  <c r="M1172" i="14"/>
  <c r="L1172" i="14"/>
  <c r="N1171" i="14"/>
  <c r="M1171" i="14"/>
  <c r="L1171" i="14"/>
  <c r="N1170" i="14"/>
  <c r="M1170" i="14"/>
  <c r="L1170" i="14"/>
  <c r="N1169" i="14"/>
  <c r="M1169" i="14"/>
  <c r="L1169" i="14"/>
  <c r="N1168" i="14"/>
  <c r="M1168" i="14"/>
  <c r="L1168" i="14"/>
  <c r="N1167" i="14"/>
  <c r="M1167" i="14"/>
  <c r="L1167" i="14"/>
  <c r="N1166" i="14"/>
  <c r="M1166" i="14"/>
  <c r="L1166" i="14"/>
  <c r="N1165" i="14"/>
  <c r="M1165" i="14"/>
  <c r="L1165" i="14"/>
  <c r="N1164" i="14"/>
  <c r="M1164" i="14"/>
  <c r="L1164" i="14"/>
  <c r="N1163" i="14"/>
  <c r="M1163" i="14"/>
  <c r="L1163" i="14"/>
  <c r="N1162" i="14"/>
  <c r="M1162" i="14"/>
  <c r="L1162" i="14"/>
  <c r="N1161" i="14"/>
  <c r="M1161" i="14"/>
  <c r="L1161" i="14"/>
  <c r="N1160" i="14"/>
  <c r="M1160" i="14"/>
  <c r="L1160" i="14"/>
  <c r="N1159" i="14"/>
  <c r="M1159" i="14"/>
  <c r="L1159" i="14"/>
  <c r="N1158" i="14"/>
  <c r="M1158" i="14"/>
  <c r="L1158" i="14"/>
  <c r="N1157" i="14"/>
  <c r="M1157" i="14"/>
  <c r="L1157" i="14"/>
  <c r="N1156" i="14"/>
  <c r="M1156" i="14"/>
  <c r="L1156" i="14"/>
  <c r="N1155" i="14"/>
  <c r="M1155" i="14"/>
  <c r="L1155" i="14"/>
  <c r="N1154" i="14"/>
  <c r="M1154" i="14"/>
  <c r="L1154" i="14"/>
  <c r="N1153" i="14"/>
  <c r="M1153" i="14"/>
  <c r="L1153" i="14"/>
  <c r="N1152" i="14"/>
  <c r="M1152" i="14"/>
  <c r="L1152" i="14"/>
  <c r="N1151" i="14"/>
  <c r="M1151" i="14"/>
  <c r="L1151" i="14"/>
  <c r="N1150" i="14"/>
  <c r="M1150" i="14"/>
  <c r="L1150" i="14"/>
  <c r="N1149" i="14"/>
  <c r="M1149" i="14"/>
  <c r="L1149" i="14"/>
  <c r="N1148" i="14"/>
  <c r="M1148" i="14"/>
  <c r="L1148" i="14"/>
  <c r="N1147" i="14"/>
  <c r="M1147" i="14"/>
  <c r="L1147" i="14"/>
  <c r="N1146" i="14"/>
  <c r="M1146" i="14"/>
  <c r="L1146" i="14"/>
  <c r="N1145" i="14"/>
  <c r="M1145" i="14"/>
  <c r="L1145" i="14"/>
  <c r="N1144" i="14"/>
  <c r="M1144" i="14"/>
  <c r="L1144" i="14"/>
  <c r="N1143" i="14"/>
  <c r="M1143" i="14"/>
  <c r="L1143" i="14"/>
  <c r="N1142" i="14"/>
  <c r="M1142" i="14"/>
  <c r="L1142" i="14"/>
  <c r="N1141" i="14"/>
  <c r="M1141" i="14"/>
  <c r="L1141" i="14"/>
  <c r="N1140" i="14"/>
  <c r="M1140" i="14"/>
  <c r="L1140" i="14"/>
  <c r="N1139" i="14"/>
  <c r="M1139" i="14"/>
  <c r="L1139" i="14"/>
  <c r="N1138" i="14"/>
  <c r="M1138" i="14"/>
  <c r="L1138" i="14"/>
  <c r="N1137" i="14"/>
  <c r="M1137" i="14"/>
  <c r="L1137" i="14"/>
  <c r="N1136" i="14"/>
  <c r="M1136" i="14"/>
  <c r="L1136" i="14"/>
  <c r="N1135" i="14"/>
  <c r="M1135" i="14"/>
  <c r="L1135" i="14"/>
  <c r="N1134" i="14"/>
  <c r="M1134" i="14"/>
  <c r="L1134" i="14"/>
  <c r="N1133" i="14"/>
  <c r="M1133" i="14"/>
  <c r="L1133" i="14"/>
  <c r="N1132" i="14"/>
  <c r="M1132" i="14"/>
  <c r="L1132" i="14"/>
  <c r="N1131" i="14"/>
  <c r="M1131" i="14"/>
  <c r="L1131" i="14"/>
  <c r="N1130" i="14"/>
  <c r="M1130" i="14"/>
  <c r="L1130" i="14"/>
  <c r="N1129" i="14"/>
  <c r="M1129" i="14"/>
  <c r="L1129" i="14"/>
  <c r="N1128" i="14"/>
  <c r="M1128" i="14"/>
  <c r="L1128" i="14"/>
  <c r="N1127" i="14"/>
  <c r="M1127" i="14"/>
  <c r="L1127" i="14"/>
  <c r="N1126" i="14"/>
  <c r="M1126" i="14"/>
  <c r="L1126" i="14"/>
  <c r="N1125" i="14"/>
  <c r="M1125" i="14"/>
  <c r="L1125" i="14"/>
  <c r="N1124" i="14"/>
  <c r="M1124" i="14"/>
  <c r="L1124" i="14"/>
  <c r="N1123" i="14"/>
  <c r="M1123" i="14"/>
  <c r="L1123" i="14"/>
  <c r="N1122" i="14"/>
  <c r="M1122" i="14"/>
  <c r="L1122" i="14"/>
  <c r="N1121" i="14"/>
  <c r="M1121" i="14"/>
  <c r="L1121" i="14"/>
  <c r="N1120" i="14"/>
  <c r="M1120" i="14"/>
  <c r="L1120" i="14"/>
  <c r="N1119" i="14"/>
  <c r="M1119" i="14"/>
  <c r="L1119" i="14"/>
  <c r="N1118" i="14"/>
  <c r="M1118" i="14"/>
  <c r="L1118" i="14"/>
  <c r="N1117" i="14"/>
  <c r="M1117" i="14"/>
  <c r="L1117" i="14"/>
  <c r="N1116" i="14"/>
  <c r="M1116" i="14"/>
  <c r="L1116" i="14"/>
  <c r="N1115" i="14"/>
  <c r="M1115" i="14"/>
  <c r="L1115" i="14"/>
  <c r="N1114" i="14"/>
  <c r="M1114" i="14"/>
  <c r="L1114" i="14"/>
  <c r="N1113" i="14"/>
  <c r="M1113" i="14"/>
  <c r="L1113" i="14"/>
  <c r="N1112" i="14"/>
  <c r="M1112" i="14"/>
  <c r="L1112" i="14"/>
  <c r="N1111" i="14"/>
  <c r="M1111" i="14"/>
  <c r="L1111" i="14"/>
  <c r="N1110" i="14"/>
  <c r="M1110" i="14"/>
  <c r="L1110" i="14"/>
  <c r="N1109" i="14"/>
  <c r="M1109" i="14"/>
  <c r="L1109" i="14"/>
  <c r="N1108" i="14"/>
  <c r="M1108" i="14"/>
  <c r="L1108" i="14"/>
  <c r="N1107" i="14"/>
  <c r="M1107" i="14"/>
  <c r="L1107" i="14"/>
  <c r="N1106" i="14"/>
  <c r="M1106" i="14"/>
  <c r="L1106" i="14"/>
  <c r="N1105" i="14"/>
  <c r="M1105" i="14"/>
  <c r="L1105" i="14"/>
  <c r="N1104" i="14"/>
  <c r="M1104" i="14"/>
  <c r="L1104" i="14"/>
  <c r="N1103" i="14"/>
  <c r="M1103" i="14"/>
  <c r="L1103" i="14"/>
  <c r="N1102" i="14"/>
  <c r="M1102" i="14"/>
  <c r="L1102" i="14"/>
  <c r="N1101" i="14"/>
  <c r="M1101" i="14"/>
  <c r="L1101" i="14"/>
  <c r="N1100" i="14"/>
  <c r="M1100" i="14"/>
  <c r="L1100" i="14"/>
  <c r="N1099" i="14"/>
  <c r="M1099" i="14"/>
  <c r="L1099" i="14"/>
  <c r="N1098" i="14"/>
  <c r="M1098" i="14"/>
  <c r="L1098" i="14"/>
  <c r="N1097" i="14"/>
  <c r="M1097" i="14"/>
  <c r="L1097" i="14"/>
  <c r="N1096" i="14"/>
  <c r="M1096" i="14"/>
  <c r="L1096" i="14"/>
  <c r="N1095" i="14"/>
  <c r="M1095" i="14"/>
  <c r="L1095" i="14"/>
  <c r="N1094" i="14"/>
  <c r="M1094" i="14"/>
  <c r="L1094" i="14"/>
  <c r="N1093" i="14"/>
  <c r="M1093" i="14"/>
  <c r="L1093" i="14"/>
  <c r="N1092" i="14"/>
  <c r="M1092" i="14"/>
  <c r="L1092" i="14"/>
  <c r="N1091" i="14"/>
  <c r="M1091" i="14"/>
  <c r="L1091" i="14"/>
  <c r="N1090" i="14"/>
  <c r="M1090" i="14"/>
  <c r="L1090" i="14"/>
  <c r="N1089" i="14"/>
  <c r="M1089" i="14"/>
  <c r="L1089" i="14"/>
  <c r="N1088" i="14"/>
  <c r="M1088" i="14"/>
  <c r="L1088" i="14"/>
  <c r="N1087" i="14"/>
  <c r="M1087" i="14"/>
  <c r="L1087" i="14"/>
  <c r="N1086" i="14"/>
  <c r="M1086" i="14"/>
  <c r="L1086" i="14"/>
  <c r="N1085" i="14"/>
  <c r="M1085" i="14"/>
  <c r="L1085" i="14"/>
  <c r="N1084" i="14"/>
  <c r="M1084" i="14"/>
  <c r="L1084" i="14"/>
  <c r="N1083" i="14"/>
  <c r="M1083" i="14"/>
  <c r="L1083" i="14"/>
  <c r="N1082" i="14"/>
  <c r="M1082" i="14"/>
  <c r="L1082" i="14"/>
  <c r="N1081" i="14"/>
  <c r="M1081" i="14"/>
  <c r="L1081" i="14"/>
  <c r="N1080" i="14"/>
  <c r="M1080" i="14"/>
  <c r="L1080" i="14"/>
  <c r="N1079" i="14"/>
  <c r="M1079" i="14"/>
  <c r="L1079" i="14"/>
  <c r="N1078" i="14"/>
  <c r="M1078" i="14"/>
  <c r="L1078" i="14"/>
  <c r="N1077" i="14"/>
  <c r="M1077" i="14"/>
  <c r="L1077" i="14"/>
  <c r="N1076" i="14"/>
  <c r="M1076" i="14"/>
  <c r="L1076" i="14"/>
  <c r="N1075" i="14"/>
  <c r="M1075" i="14"/>
  <c r="L1075" i="14"/>
  <c r="N1074" i="14"/>
  <c r="M1074" i="14"/>
  <c r="L1074" i="14"/>
  <c r="N1073" i="14"/>
  <c r="M1073" i="14"/>
  <c r="L1073" i="14"/>
  <c r="N1072" i="14"/>
  <c r="M1072" i="14"/>
  <c r="L1072" i="14"/>
  <c r="N1071" i="14"/>
  <c r="M1071" i="14"/>
  <c r="L1071" i="14"/>
  <c r="N1070" i="14"/>
  <c r="M1070" i="14"/>
  <c r="L1070" i="14"/>
  <c r="N1069" i="14"/>
  <c r="M1069" i="14"/>
  <c r="L1069" i="14"/>
  <c r="N1068" i="14"/>
  <c r="M1068" i="14"/>
  <c r="L1068" i="14"/>
  <c r="N1067" i="14"/>
  <c r="M1067" i="14"/>
  <c r="L1067" i="14"/>
  <c r="N1066" i="14"/>
  <c r="M1066" i="14"/>
  <c r="L1066" i="14"/>
  <c r="N1065" i="14"/>
  <c r="M1065" i="14"/>
  <c r="L1065" i="14"/>
  <c r="N1064" i="14"/>
  <c r="M1064" i="14"/>
  <c r="L1064" i="14"/>
  <c r="N1063" i="14"/>
  <c r="M1063" i="14"/>
  <c r="L1063" i="14"/>
  <c r="N1062" i="14"/>
  <c r="M1062" i="14"/>
  <c r="L1062" i="14"/>
  <c r="N1061" i="14"/>
  <c r="M1061" i="14"/>
  <c r="L1061" i="14"/>
  <c r="N1060" i="14"/>
  <c r="M1060" i="14"/>
  <c r="L1060" i="14"/>
  <c r="N1059" i="14"/>
  <c r="M1059" i="14"/>
  <c r="L1059" i="14"/>
  <c r="N1058" i="14"/>
  <c r="M1058" i="14"/>
  <c r="L1058" i="14"/>
  <c r="N1057" i="14"/>
  <c r="M1057" i="14"/>
  <c r="L1057" i="14"/>
  <c r="N1056" i="14"/>
  <c r="M1056" i="14"/>
  <c r="L1056" i="14"/>
  <c r="N1055" i="14"/>
  <c r="M1055" i="14"/>
  <c r="L1055" i="14"/>
  <c r="N1054" i="14"/>
  <c r="M1054" i="14"/>
  <c r="L1054" i="14"/>
  <c r="N1053" i="14"/>
  <c r="M1053" i="14"/>
  <c r="L1053" i="14"/>
  <c r="N1052" i="14"/>
  <c r="M1052" i="14"/>
  <c r="L1052" i="14"/>
  <c r="N1051" i="14"/>
  <c r="M1051" i="14"/>
  <c r="L1051" i="14"/>
  <c r="N1050" i="14"/>
  <c r="M1050" i="14"/>
  <c r="L1050" i="14"/>
  <c r="N1049" i="14"/>
  <c r="M1049" i="14"/>
  <c r="L1049" i="14"/>
  <c r="N1048" i="14"/>
  <c r="M1048" i="14"/>
  <c r="L1048" i="14"/>
  <c r="N1047" i="14"/>
  <c r="M1047" i="14"/>
  <c r="L1047" i="14"/>
  <c r="N1046" i="14"/>
  <c r="M1046" i="14"/>
  <c r="L1046" i="14"/>
  <c r="N1045" i="14"/>
  <c r="M1045" i="14"/>
  <c r="L1045" i="14"/>
  <c r="N1044" i="14"/>
  <c r="M1044" i="14"/>
  <c r="L1044" i="14"/>
  <c r="N1043" i="14"/>
  <c r="M1043" i="14"/>
  <c r="L1043" i="14"/>
  <c r="N1042" i="14"/>
  <c r="M1042" i="14"/>
  <c r="L1042" i="14"/>
  <c r="N1041" i="14"/>
  <c r="M1041" i="14"/>
  <c r="L1041" i="14"/>
  <c r="N1040" i="14"/>
  <c r="M1040" i="14"/>
  <c r="L1040" i="14"/>
  <c r="N1039" i="14"/>
  <c r="M1039" i="14"/>
  <c r="L1039" i="14"/>
  <c r="N1038" i="14"/>
  <c r="M1038" i="14"/>
  <c r="L1038" i="14"/>
  <c r="N1037" i="14"/>
  <c r="M1037" i="14"/>
  <c r="L1037" i="14"/>
  <c r="N1036" i="14"/>
  <c r="M1036" i="14"/>
  <c r="L1036" i="14"/>
  <c r="N1035" i="14"/>
  <c r="M1035" i="14"/>
  <c r="L1035" i="14"/>
  <c r="N1034" i="14"/>
  <c r="M1034" i="14"/>
  <c r="L1034" i="14"/>
  <c r="N1033" i="14"/>
  <c r="M1033" i="14"/>
  <c r="L1033" i="14"/>
  <c r="N1032" i="14"/>
  <c r="M1032" i="14"/>
  <c r="L1032" i="14"/>
  <c r="N1031" i="14"/>
  <c r="M1031" i="14"/>
  <c r="L1031" i="14"/>
  <c r="N1030" i="14"/>
  <c r="M1030" i="14"/>
  <c r="L1030" i="14"/>
  <c r="N1029" i="14"/>
  <c r="M1029" i="14"/>
  <c r="L1029" i="14"/>
  <c r="N1028" i="14"/>
  <c r="M1028" i="14"/>
  <c r="L1028" i="14"/>
  <c r="N1027" i="14"/>
  <c r="M1027" i="14"/>
  <c r="L1027" i="14"/>
  <c r="N1026" i="14"/>
  <c r="M1026" i="14"/>
  <c r="L1026" i="14"/>
  <c r="N1025" i="14"/>
  <c r="M1025" i="14"/>
  <c r="L1025" i="14"/>
  <c r="N1024" i="14"/>
  <c r="M1024" i="14"/>
  <c r="L1024" i="14"/>
  <c r="N1023" i="14"/>
  <c r="M1023" i="14"/>
  <c r="L1023" i="14"/>
  <c r="N1022" i="14"/>
  <c r="M1022" i="14"/>
  <c r="L1022" i="14"/>
  <c r="N1021" i="14"/>
  <c r="M1021" i="14"/>
  <c r="L1021" i="14"/>
  <c r="N1020" i="14"/>
  <c r="M1020" i="14"/>
  <c r="L1020" i="14"/>
  <c r="N1019" i="14"/>
  <c r="M1019" i="14"/>
  <c r="L1019" i="14"/>
  <c r="N1018" i="14"/>
  <c r="M1018" i="14"/>
  <c r="L1018" i="14"/>
  <c r="N1017" i="14"/>
  <c r="M1017" i="14"/>
  <c r="L1017" i="14"/>
  <c r="N1016" i="14"/>
  <c r="M1016" i="14"/>
  <c r="L1016" i="14"/>
  <c r="N1015" i="14"/>
  <c r="M1015" i="14"/>
  <c r="L1015" i="14"/>
  <c r="N1014" i="14"/>
  <c r="M1014" i="14"/>
  <c r="L1014" i="14"/>
  <c r="N1013" i="14"/>
  <c r="M1013" i="14"/>
  <c r="L1013" i="14"/>
  <c r="N1012" i="14"/>
  <c r="M1012" i="14"/>
  <c r="L1012" i="14"/>
  <c r="N1011" i="14"/>
  <c r="M1011" i="14"/>
  <c r="L1011" i="14"/>
  <c r="N1010" i="14"/>
  <c r="M1010" i="14"/>
  <c r="L1010" i="14"/>
  <c r="N1009" i="14"/>
  <c r="M1009" i="14"/>
  <c r="L1009" i="14"/>
  <c r="N1008" i="14"/>
  <c r="M1008" i="14"/>
  <c r="L1008" i="14"/>
  <c r="N1007" i="14"/>
  <c r="M1007" i="14"/>
  <c r="L1007" i="14"/>
  <c r="N1006" i="14"/>
  <c r="M1006" i="14"/>
  <c r="L1006" i="14"/>
  <c r="N1005" i="14"/>
  <c r="M1005" i="14"/>
  <c r="L1005" i="14"/>
  <c r="N1004" i="14"/>
  <c r="M1004" i="14"/>
  <c r="L1004" i="14"/>
  <c r="N1003" i="14"/>
  <c r="M1003" i="14"/>
  <c r="L1003" i="14"/>
  <c r="N1002" i="14"/>
  <c r="M1002" i="14"/>
  <c r="L1002" i="14"/>
  <c r="N1001" i="14"/>
  <c r="M1001" i="14"/>
  <c r="L1001" i="14"/>
  <c r="N1000" i="14"/>
  <c r="M1000" i="14"/>
  <c r="L1000" i="14"/>
  <c r="N999" i="14"/>
  <c r="M999" i="14"/>
  <c r="L999" i="14"/>
  <c r="N998" i="14"/>
  <c r="M998" i="14"/>
  <c r="L998" i="14"/>
  <c r="N997" i="14"/>
  <c r="M997" i="14"/>
  <c r="L997" i="14"/>
  <c r="N996" i="14"/>
  <c r="M996" i="14"/>
  <c r="L996" i="14"/>
  <c r="N995" i="14"/>
  <c r="M995" i="14"/>
  <c r="L995" i="14"/>
  <c r="N994" i="14"/>
  <c r="M994" i="14"/>
  <c r="L994" i="14"/>
  <c r="N993" i="14"/>
  <c r="M993" i="14"/>
  <c r="L993" i="14"/>
  <c r="N992" i="14"/>
  <c r="M992" i="14"/>
  <c r="L992" i="14"/>
  <c r="N991" i="14"/>
  <c r="M991" i="14"/>
  <c r="L991" i="14"/>
  <c r="N990" i="14"/>
  <c r="M990" i="14"/>
  <c r="L990" i="14"/>
  <c r="N989" i="14"/>
  <c r="M989" i="14"/>
  <c r="L989" i="14"/>
  <c r="N988" i="14"/>
  <c r="M988" i="14"/>
  <c r="L988" i="14"/>
  <c r="N987" i="14"/>
  <c r="M987" i="14"/>
  <c r="L987" i="14"/>
  <c r="N986" i="14"/>
  <c r="M986" i="14"/>
  <c r="L986" i="14"/>
  <c r="N985" i="14"/>
  <c r="M985" i="14"/>
  <c r="L985" i="14"/>
  <c r="N984" i="14"/>
  <c r="M984" i="14"/>
  <c r="L984" i="14"/>
  <c r="N983" i="14"/>
  <c r="M983" i="14"/>
  <c r="L983" i="14"/>
  <c r="N982" i="14"/>
  <c r="M982" i="14"/>
  <c r="L982" i="14"/>
  <c r="N981" i="14"/>
  <c r="M981" i="14"/>
  <c r="L981" i="14"/>
  <c r="N980" i="14"/>
  <c r="M980" i="14"/>
  <c r="L980" i="14"/>
  <c r="N979" i="14"/>
  <c r="M979" i="14"/>
  <c r="L979" i="14"/>
  <c r="N978" i="14"/>
  <c r="M978" i="14"/>
  <c r="L978" i="14"/>
  <c r="N977" i="14"/>
  <c r="M977" i="14"/>
  <c r="L977" i="14"/>
  <c r="N976" i="14"/>
  <c r="M976" i="14"/>
  <c r="L976" i="14"/>
  <c r="N975" i="14"/>
  <c r="M975" i="14"/>
  <c r="L975" i="14"/>
  <c r="N974" i="14"/>
  <c r="M974" i="14"/>
  <c r="L974" i="14"/>
  <c r="N973" i="14"/>
  <c r="M973" i="14"/>
  <c r="L973" i="14"/>
  <c r="N972" i="14"/>
  <c r="M972" i="14"/>
  <c r="L972" i="14"/>
  <c r="N971" i="14"/>
  <c r="M971" i="14"/>
  <c r="L971" i="14"/>
  <c r="N970" i="14"/>
  <c r="M970" i="14"/>
  <c r="L970" i="14"/>
  <c r="N969" i="14"/>
  <c r="M969" i="14"/>
  <c r="L969" i="14"/>
  <c r="N968" i="14"/>
  <c r="M968" i="14"/>
  <c r="L968" i="14"/>
  <c r="N967" i="14"/>
  <c r="M967" i="14"/>
  <c r="L967" i="14"/>
  <c r="N966" i="14"/>
  <c r="M966" i="14"/>
  <c r="L966" i="14"/>
  <c r="N965" i="14"/>
  <c r="M965" i="14"/>
  <c r="L965" i="14"/>
  <c r="N964" i="14"/>
  <c r="M964" i="14"/>
  <c r="L964" i="14"/>
  <c r="N963" i="14"/>
  <c r="M963" i="14"/>
  <c r="L963" i="14"/>
  <c r="N962" i="14"/>
  <c r="M962" i="14"/>
  <c r="L962" i="14"/>
  <c r="N961" i="14"/>
  <c r="M961" i="14"/>
  <c r="L961" i="14"/>
  <c r="N960" i="14"/>
  <c r="M960" i="14"/>
  <c r="L960" i="14"/>
  <c r="N959" i="14"/>
  <c r="M959" i="14"/>
  <c r="L959" i="14"/>
  <c r="N958" i="14"/>
  <c r="M958" i="14"/>
  <c r="L958" i="14"/>
  <c r="N957" i="14"/>
  <c r="M957" i="14"/>
  <c r="L957" i="14"/>
  <c r="N956" i="14"/>
  <c r="M956" i="14"/>
  <c r="L956" i="14"/>
  <c r="N955" i="14"/>
  <c r="M955" i="14"/>
  <c r="L955" i="14"/>
  <c r="N954" i="14"/>
  <c r="M954" i="14"/>
  <c r="L954" i="14"/>
  <c r="N953" i="14"/>
  <c r="M953" i="14"/>
  <c r="L953" i="14"/>
  <c r="N952" i="14"/>
  <c r="M952" i="14"/>
  <c r="L952" i="14"/>
  <c r="N951" i="14"/>
  <c r="M951" i="14"/>
  <c r="L951" i="14"/>
  <c r="N950" i="14"/>
  <c r="M950" i="14"/>
  <c r="L950" i="14"/>
  <c r="N949" i="14"/>
  <c r="M949" i="14"/>
  <c r="L949" i="14"/>
  <c r="N948" i="14"/>
  <c r="M948" i="14"/>
  <c r="L948" i="14"/>
  <c r="N947" i="14"/>
  <c r="M947" i="14"/>
  <c r="L947" i="14"/>
  <c r="N946" i="14"/>
  <c r="M946" i="14"/>
  <c r="L946" i="14"/>
  <c r="N945" i="14"/>
  <c r="M945" i="14"/>
  <c r="L945" i="14"/>
  <c r="N944" i="14"/>
  <c r="M944" i="14"/>
  <c r="L944" i="14"/>
  <c r="N943" i="14"/>
  <c r="M943" i="14"/>
  <c r="L943" i="14"/>
  <c r="N942" i="14"/>
  <c r="M942" i="14"/>
  <c r="L942" i="14"/>
  <c r="N941" i="14"/>
  <c r="M941" i="14"/>
  <c r="L941" i="14"/>
  <c r="N940" i="14"/>
  <c r="M940" i="14"/>
  <c r="L940" i="14"/>
  <c r="N939" i="14"/>
  <c r="M939" i="14"/>
  <c r="L939" i="14"/>
  <c r="N938" i="14"/>
  <c r="M938" i="14"/>
  <c r="L938" i="14"/>
  <c r="N937" i="14"/>
  <c r="M937" i="14"/>
  <c r="L937" i="14"/>
  <c r="N936" i="14"/>
  <c r="M936" i="14"/>
  <c r="L936" i="14"/>
  <c r="N935" i="14"/>
  <c r="M935" i="14"/>
  <c r="L935" i="14"/>
  <c r="N934" i="14"/>
  <c r="M934" i="14"/>
  <c r="L934" i="14"/>
  <c r="N933" i="14"/>
  <c r="M933" i="14"/>
  <c r="L933" i="14"/>
  <c r="N932" i="14"/>
  <c r="M932" i="14"/>
  <c r="L932" i="14"/>
  <c r="N931" i="14"/>
  <c r="M931" i="14"/>
  <c r="L931" i="14"/>
  <c r="N930" i="14"/>
  <c r="M930" i="14"/>
  <c r="L930" i="14"/>
  <c r="N929" i="14"/>
  <c r="M929" i="14"/>
  <c r="L929" i="14"/>
  <c r="N928" i="14"/>
  <c r="M928" i="14"/>
  <c r="L928" i="14"/>
  <c r="N927" i="14"/>
  <c r="M927" i="14"/>
  <c r="L927" i="14"/>
  <c r="N926" i="14"/>
  <c r="M926" i="14"/>
  <c r="L926" i="14"/>
  <c r="N925" i="14"/>
  <c r="M925" i="14"/>
  <c r="L925" i="14"/>
  <c r="N924" i="14"/>
  <c r="M924" i="14"/>
  <c r="L924" i="14"/>
  <c r="N923" i="14"/>
  <c r="M923" i="14"/>
  <c r="L923" i="14"/>
  <c r="N922" i="14"/>
  <c r="M922" i="14"/>
  <c r="L922" i="14"/>
  <c r="N921" i="14"/>
  <c r="M921" i="14"/>
  <c r="L921" i="14"/>
  <c r="N920" i="14"/>
  <c r="M920" i="14"/>
  <c r="L920" i="14"/>
  <c r="N919" i="14"/>
  <c r="M919" i="14"/>
  <c r="L919" i="14"/>
  <c r="N918" i="14"/>
  <c r="M918" i="14"/>
  <c r="L918" i="14"/>
  <c r="N917" i="14"/>
  <c r="M917" i="14"/>
  <c r="L917" i="14"/>
  <c r="N916" i="14"/>
  <c r="M916" i="14"/>
  <c r="L916" i="14"/>
  <c r="N915" i="14"/>
  <c r="M915" i="14"/>
  <c r="L915" i="14"/>
  <c r="N914" i="14"/>
  <c r="M914" i="14"/>
  <c r="L914" i="14"/>
  <c r="N913" i="14"/>
  <c r="M913" i="14"/>
  <c r="L913" i="14"/>
  <c r="N912" i="14"/>
  <c r="M912" i="14"/>
  <c r="L912" i="14"/>
  <c r="N911" i="14"/>
  <c r="M911" i="14"/>
  <c r="L911" i="14"/>
  <c r="N910" i="14"/>
  <c r="M910" i="14"/>
  <c r="L910" i="14"/>
  <c r="N909" i="14"/>
  <c r="M909" i="14"/>
  <c r="L909" i="14"/>
  <c r="N908" i="14"/>
  <c r="M908" i="14"/>
  <c r="L908" i="14"/>
  <c r="N907" i="14"/>
  <c r="M907" i="14"/>
  <c r="L907" i="14"/>
  <c r="N906" i="14"/>
  <c r="M906" i="14"/>
  <c r="L906" i="14"/>
  <c r="N905" i="14"/>
  <c r="M905" i="14"/>
  <c r="L905" i="14"/>
  <c r="N904" i="14"/>
  <c r="M904" i="14"/>
  <c r="L904" i="14"/>
  <c r="N903" i="14"/>
  <c r="M903" i="14"/>
  <c r="L903" i="14"/>
  <c r="N902" i="14"/>
  <c r="M902" i="14"/>
  <c r="L902" i="14"/>
  <c r="N901" i="14"/>
  <c r="M901" i="14"/>
  <c r="L901" i="14"/>
  <c r="N900" i="14"/>
  <c r="M900" i="14"/>
  <c r="L900" i="14"/>
  <c r="N899" i="14"/>
  <c r="M899" i="14"/>
  <c r="L899" i="14"/>
  <c r="N898" i="14"/>
  <c r="M898" i="14"/>
  <c r="L898" i="14"/>
  <c r="N897" i="14"/>
  <c r="M897" i="14"/>
  <c r="L897" i="14"/>
  <c r="N896" i="14"/>
  <c r="M896" i="14"/>
  <c r="L896" i="14"/>
  <c r="N895" i="14"/>
  <c r="M895" i="14"/>
  <c r="L895" i="14"/>
  <c r="N894" i="14"/>
  <c r="M894" i="14"/>
  <c r="L894" i="14"/>
  <c r="N893" i="14"/>
  <c r="M893" i="14"/>
  <c r="L893" i="14"/>
  <c r="N892" i="14"/>
  <c r="M892" i="14"/>
  <c r="L892" i="14"/>
  <c r="N891" i="14"/>
  <c r="M891" i="14"/>
  <c r="L891" i="14"/>
  <c r="N890" i="14"/>
  <c r="M890" i="14"/>
  <c r="L890" i="14"/>
  <c r="N889" i="14"/>
  <c r="M889" i="14"/>
  <c r="L889" i="14"/>
  <c r="N888" i="14"/>
  <c r="M888" i="14"/>
  <c r="L888" i="14"/>
  <c r="N887" i="14"/>
  <c r="M887" i="14"/>
  <c r="L887" i="14"/>
  <c r="N886" i="14"/>
  <c r="M886" i="14"/>
  <c r="L886" i="14"/>
  <c r="N885" i="14"/>
  <c r="M885" i="14"/>
  <c r="L885" i="14"/>
  <c r="N884" i="14"/>
  <c r="M884" i="14"/>
  <c r="L884" i="14"/>
  <c r="N883" i="14"/>
  <c r="M883" i="14"/>
  <c r="L883" i="14"/>
  <c r="N882" i="14"/>
  <c r="M882" i="14"/>
  <c r="L882" i="14"/>
  <c r="N881" i="14"/>
  <c r="M881" i="14"/>
  <c r="L881" i="14"/>
  <c r="N880" i="14"/>
  <c r="M880" i="14"/>
  <c r="L880" i="14"/>
  <c r="N879" i="14"/>
  <c r="M879" i="14"/>
  <c r="L879" i="14"/>
  <c r="N878" i="14"/>
  <c r="M878" i="14"/>
  <c r="L878" i="14"/>
  <c r="N877" i="14"/>
  <c r="M877" i="14"/>
  <c r="L877" i="14"/>
  <c r="N876" i="14"/>
  <c r="M876" i="14"/>
  <c r="L876" i="14"/>
  <c r="N875" i="14"/>
  <c r="M875" i="14"/>
  <c r="L875" i="14"/>
  <c r="N874" i="14"/>
  <c r="M874" i="14"/>
  <c r="L874" i="14"/>
  <c r="N873" i="14"/>
  <c r="M873" i="14"/>
  <c r="L873" i="14"/>
  <c r="N872" i="14"/>
  <c r="M872" i="14"/>
  <c r="L872" i="14"/>
  <c r="N871" i="14"/>
  <c r="M871" i="14"/>
  <c r="L871" i="14"/>
  <c r="N870" i="14"/>
  <c r="M870" i="14"/>
  <c r="L870" i="14"/>
  <c r="N869" i="14"/>
  <c r="M869" i="14"/>
  <c r="L869" i="14"/>
  <c r="N868" i="14"/>
  <c r="M868" i="14"/>
  <c r="L868" i="14"/>
  <c r="N867" i="14"/>
  <c r="M867" i="14"/>
  <c r="L867" i="14"/>
  <c r="N866" i="14"/>
  <c r="M866" i="14"/>
  <c r="L866" i="14"/>
  <c r="N865" i="14"/>
  <c r="M865" i="14"/>
  <c r="L865" i="14"/>
  <c r="N864" i="14"/>
  <c r="M864" i="14"/>
  <c r="L864" i="14"/>
  <c r="N863" i="14"/>
  <c r="M863" i="14"/>
  <c r="L863" i="14"/>
  <c r="N862" i="14"/>
  <c r="M862" i="14"/>
  <c r="L862" i="14"/>
  <c r="N861" i="14"/>
  <c r="M861" i="14"/>
  <c r="L861" i="14"/>
  <c r="N860" i="14"/>
  <c r="M860" i="14"/>
  <c r="L860" i="14"/>
  <c r="N859" i="14"/>
  <c r="M859" i="14"/>
  <c r="L859" i="14"/>
  <c r="N858" i="14"/>
  <c r="M858" i="14"/>
  <c r="L858" i="14"/>
  <c r="N857" i="14"/>
  <c r="M857" i="14"/>
  <c r="L857" i="14"/>
  <c r="N856" i="14"/>
  <c r="M856" i="14"/>
  <c r="L856" i="14"/>
  <c r="N855" i="14"/>
  <c r="M855" i="14"/>
  <c r="L855" i="14"/>
  <c r="N854" i="14"/>
  <c r="M854" i="14"/>
  <c r="L854" i="14"/>
  <c r="N853" i="14"/>
  <c r="M853" i="14"/>
  <c r="L853" i="14"/>
  <c r="N852" i="14"/>
  <c r="M852" i="14"/>
  <c r="L852" i="14"/>
  <c r="N851" i="14"/>
  <c r="M851" i="14"/>
  <c r="L851" i="14"/>
  <c r="N850" i="14"/>
  <c r="M850" i="14"/>
  <c r="L850" i="14"/>
  <c r="N849" i="14"/>
  <c r="M849" i="14"/>
  <c r="L849" i="14"/>
  <c r="N848" i="14"/>
  <c r="M848" i="14"/>
  <c r="L848" i="14"/>
  <c r="N847" i="14"/>
  <c r="M847" i="14"/>
  <c r="L847" i="14"/>
  <c r="N846" i="14"/>
  <c r="M846" i="14"/>
  <c r="L846" i="14"/>
  <c r="N845" i="14"/>
  <c r="M845" i="14"/>
  <c r="L845" i="14"/>
  <c r="N844" i="14"/>
  <c r="M844" i="14"/>
  <c r="L844" i="14"/>
  <c r="N843" i="14"/>
  <c r="M843" i="14"/>
  <c r="L843" i="14"/>
  <c r="N842" i="14"/>
  <c r="M842" i="14"/>
  <c r="L842" i="14"/>
  <c r="N841" i="14"/>
  <c r="M841" i="14"/>
  <c r="L841" i="14"/>
  <c r="N840" i="14"/>
  <c r="M840" i="14"/>
  <c r="L840" i="14"/>
  <c r="N839" i="14"/>
  <c r="M839" i="14"/>
  <c r="L839" i="14"/>
  <c r="N838" i="14"/>
  <c r="M838" i="14"/>
  <c r="L838" i="14"/>
  <c r="N837" i="14"/>
  <c r="M837" i="14"/>
  <c r="L837" i="14"/>
  <c r="N836" i="14"/>
  <c r="M836" i="14"/>
  <c r="L836" i="14"/>
  <c r="N835" i="14"/>
  <c r="M835" i="14"/>
  <c r="L835" i="14"/>
  <c r="N834" i="14"/>
  <c r="M834" i="14"/>
  <c r="L834" i="14"/>
  <c r="N833" i="14"/>
  <c r="M833" i="14"/>
  <c r="L833" i="14"/>
  <c r="N832" i="14"/>
  <c r="M832" i="14"/>
  <c r="L832" i="14"/>
  <c r="N831" i="14"/>
  <c r="M831" i="14"/>
  <c r="L831" i="14"/>
  <c r="N830" i="14"/>
  <c r="M830" i="14"/>
  <c r="L830" i="14"/>
  <c r="N829" i="14"/>
  <c r="M829" i="14"/>
  <c r="L829" i="14"/>
  <c r="N828" i="14"/>
  <c r="M828" i="14"/>
  <c r="L828" i="14"/>
  <c r="N827" i="14"/>
  <c r="M827" i="14"/>
  <c r="L827" i="14"/>
  <c r="N826" i="14"/>
  <c r="M826" i="14"/>
  <c r="L826" i="14"/>
  <c r="N825" i="14"/>
  <c r="M825" i="14"/>
  <c r="L825" i="14"/>
  <c r="N824" i="14"/>
  <c r="M824" i="14"/>
  <c r="L824" i="14"/>
  <c r="N823" i="14"/>
  <c r="M823" i="14"/>
  <c r="L823" i="14"/>
  <c r="N822" i="14"/>
  <c r="M822" i="14"/>
  <c r="L822" i="14"/>
  <c r="N821" i="14"/>
  <c r="M821" i="14"/>
  <c r="L821" i="14"/>
  <c r="N820" i="14"/>
  <c r="M820" i="14"/>
  <c r="L820" i="14"/>
  <c r="N819" i="14"/>
  <c r="M819" i="14"/>
  <c r="L819" i="14"/>
  <c r="N818" i="14"/>
  <c r="M818" i="14"/>
  <c r="L818" i="14"/>
  <c r="N817" i="14"/>
  <c r="M817" i="14"/>
  <c r="L817" i="14"/>
  <c r="N816" i="14"/>
  <c r="M816" i="14"/>
  <c r="L816" i="14"/>
  <c r="N815" i="14"/>
  <c r="M815" i="14"/>
  <c r="L815" i="14"/>
  <c r="N814" i="14"/>
  <c r="M814" i="14"/>
  <c r="L814" i="14"/>
  <c r="N813" i="14"/>
  <c r="M813" i="14"/>
  <c r="L813" i="14"/>
  <c r="N812" i="14"/>
  <c r="M812" i="14"/>
  <c r="L812" i="14"/>
  <c r="N811" i="14"/>
  <c r="M811" i="14"/>
  <c r="L811" i="14"/>
  <c r="N810" i="14"/>
  <c r="M810" i="14"/>
  <c r="L810" i="14"/>
  <c r="N809" i="14"/>
  <c r="M809" i="14"/>
  <c r="L809" i="14"/>
  <c r="N808" i="14"/>
  <c r="M808" i="14"/>
  <c r="L808" i="14"/>
  <c r="N807" i="14"/>
  <c r="M807" i="14"/>
  <c r="L807" i="14"/>
  <c r="N806" i="14"/>
  <c r="M806" i="14"/>
  <c r="L806" i="14"/>
  <c r="N805" i="14"/>
  <c r="M805" i="14"/>
  <c r="L805" i="14"/>
  <c r="N804" i="14"/>
  <c r="M804" i="14"/>
  <c r="L804" i="14"/>
  <c r="N803" i="14"/>
  <c r="M803" i="14"/>
  <c r="L803" i="14"/>
  <c r="N802" i="14"/>
  <c r="M802" i="14"/>
  <c r="L802" i="14"/>
  <c r="N801" i="14"/>
  <c r="M801" i="14"/>
  <c r="L801" i="14"/>
  <c r="N800" i="14"/>
  <c r="M800" i="14"/>
  <c r="L800" i="14"/>
  <c r="N799" i="14"/>
  <c r="M799" i="14"/>
  <c r="L799" i="14"/>
  <c r="N798" i="14"/>
  <c r="M798" i="14"/>
  <c r="L798" i="14"/>
  <c r="N797" i="14"/>
  <c r="M797" i="14"/>
  <c r="L797" i="14"/>
  <c r="N796" i="14"/>
  <c r="M796" i="14"/>
  <c r="L796" i="14"/>
  <c r="N795" i="14"/>
  <c r="M795" i="14"/>
  <c r="L795" i="14"/>
  <c r="N794" i="14"/>
  <c r="M794" i="14"/>
  <c r="L794" i="14"/>
  <c r="N793" i="14"/>
  <c r="M793" i="14"/>
  <c r="L793" i="14"/>
  <c r="N792" i="14"/>
  <c r="M792" i="14"/>
  <c r="L792" i="14"/>
  <c r="N791" i="14"/>
  <c r="M791" i="14"/>
  <c r="L791" i="14"/>
  <c r="N790" i="14"/>
  <c r="M790" i="14"/>
  <c r="L790" i="14"/>
  <c r="N789" i="14"/>
  <c r="M789" i="14"/>
  <c r="L789" i="14"/>
  <c r="N788" i="14"/>
  <c r="M788" i="14"/>
  <c r="L788" i="14"/>
  <c r="N787" i="14"/>
  <c r="M787" i="14"/>
  <c r="L787" i="14"/>
  <c r="N786" i="14"/>
  <c r="M786" i="14"/>
  <c r="L786" i="14"/>
  <c r="N785" i="14"/>
  <c r="M785" i="14"/>
  <c r="L785" i="14"/>
  <c r="N784" i="14"/>
  <c r="M784" i="14"/>
  <c r="L784" i="14"/>
  <c r="N783" i="14"/>
  <c r="M783" i="14"/>
  <c r="L783" i="14"/>
  <c r="N782" i="14"/>
  <c r="M782" i="14"/>
  <c r="L782" i="14"/>
  <c r="N781" i="14"/>
  <c r="M781" i="14"/>
  <c r="L781" i="14"/>
  <c r="N780" i="14"/>
  <c r="M780" i="14"/>
  <c r="L780" i="14"/>
  <c r="N779" i="14"/>
  <c r="M779" i="14"/>
  <c r="L779" i="14"/>
  <c r="N778" i="14"/>
  <c r="M778" i="14"/>
  <c r="L778" i="14"/>
  <c r="N777" i="14"/>
  <c r="M777" i="14"/>
  <c r="L777" i="14"/>
  <c r="N776" i="14"/>
  <c r="M776" i="14"/>
  <c r="L776" i="14"/>
  <c r="N775" i="14"/>
  <c r="M775" i="14"/>
  <c r="L775" i="14"/>
  <c r="N774" i="14"/>
  <c r="M774" i="14"/>
  <c r="L774" i="14"/>
  <c r="N773" i="14"/>
  <c r="M773" i="14"/>
  <c r="L773" i="14"/>
  <c r="N772" i="14"/>
  <c r="M772" i="14"/>
  <c r="L772" i="14"/>
  <c r="N771" i="14"/>
  <c r="M771" i="14"/>
  <c r="L771" i="14"/>
  <c r="N770" i="14"/>
  <c r="M770" i="14"/>
  <c r="L770" i="14"/>
  <c r="N769" i="14"/>
  <c r="M769" i="14"/>
  <c r="L769" i="14"/>
  <c r="N768" i="14"/>
  <c r="M768" i="14"/>
  <c r="L768" i="14"/>
  <c r="N767" i="14"/>
  <c r="M767" i="14"/>
  <c r="L767" i="14"/>
  <c r="N766" i="14"/>
  <c r="M766" i="14"/>
  <c r="L766" i="14"/>
  <c r="N765" i="14"/>
  <c r="M765" i="14"/>
  <c r="L765" i="14"/>
  <c r="N764" i="14"/>
  <c r="M764" i="14"/>
  <c r="L764" i="14"/>
  <c r="N763" i="14"/>
  <c r="M763" i="14"/>
  <c r="L763" i="14"/>
  <c r="N762" i="14"/>
  <c r="M762" i="14"/>
  <c r="L762" i="14"/>
  <c r="N761" i="14"/>
  <c r="M761" i="14"/>
  <c r="L761" i="14"/>
  <c r="N760" i="14"/>
  <c r="M760" i="14"/>
  <c r="L760" i="14"/>
  <c r="N759" i="14"/>
  <c r="M759" i="14"/>
  <c r="L759" i="14"/>
  <c r="N758" i="14"/>
  <c r="M758" i="14"/>
  <c r="L758" i="14"/>
  <c r="N757" i="14"/>
  <c r="M757" i="14"/>
  <c r="L757" i="14"/>
  <c r="N756" i="14"/>
  <c r="M756" i="14"/>
  <c r="L756" i="14"/>
  <c r="N755" i="14"/>
  <c r="M755" i="14"/>
  <c r="L755" i="14"/>
  <c r="N754" i="14"/>
  <c r="M754" i="14"/>
  <c r="L754" i="14"/>
  <c r="N753" i="14"/>
  <c r="M753" i="14"/>
  <c r="L753" i="14"/>
  <c r="N752" i="14"/>
  <c r="M752" i="14"/>
  <c r="L752" i="14"/>
  <c r="N751" i="14"/>
  <c r="M751" i="14"/>
  <c r="L751" i="14"/>
  <c r="N750" i="14"/>
  <c r="M750" i="14"/>
  <c r="L750" i="14"/>
  <c r="N749" i="14"/>
  <c r="M749" i="14"/>
  <c r="L749" i="14"/>
  <c r="N748" i="14"/>
  <c r="M748" i="14"/>
  <c r="L748" i="14"/>
  <c r="N747" i="14"/>
  <c r="M747" i="14"/>
  <c r="L747" i="14"/>
  <c r="N746" i="14"/>
  <c r="M746" i="14"/>
  <c r="L746" i="14"/>
  <c r="N745" i="14"/>
  <c r="M745" i="14"/>
  <c r="L745" i="14"/>
  <c r="N744" i="14"/>
  <c r="M744" i="14"/>
  <c r="L744" i="14"/>
  <c r="N743" i="14"/>
  <c r="M743" i="14"/>
  <c r="L743" i="14"/>
  <c r="N742" i="14"/>
  <c r="M742" i="14"/>
  <c r="L742" i="14"/>
  <c r="N741" i="14"/>
  <c r="M741" i="14"/>
  <c r="L741" i="14"/>
  <c r="N740" i="14"/>
  <c r="M740" i="14"/>
  <c r="L740" i="14"/>
  <c r="N739" i="14"/>
  <c r="M739" i="14"/>
  <c r="L739" i="14"/>
  <c r="N738" i="14"/>
  <c r="M738" i="14"/>
  <c r="L738" i="14"/>
  <c r="N737" i="14"/>
  <c r="M737" i="14"/>
  <c r="L737" i="14"/>
  <c r="N736" i="14"/>
  <c r="M736" i="14"/>
  <c r="L736" i="14"/>
  <c r="N735" i="14"/>
  <c r="M735" i="14"/>
  <c r="L735" i="14"/>
  <c r="N734" i="14"/>
  <c r="M734" i="14"/>
  <c r="L734" i="14"/>
  <c r="N733" i="14"/>
  <c r="M733" i="14"/>
  <c r="L733" i="14"/>
  <c r="N732" i="14"/>
  <c r="M732" i="14"/>
  <c r="L732" i="14"/>
  <c r="N731" i="14"/>
  <c r="M731" i="14"/>
  <c r="L731" i="14"/>
  <c r="N730" i="14"/>
  <c r="M730" i="14"/>
  <c r="L730" i="14"/>
  <c r="N729" i="14"/>
  <c r="M729" i="14"/>
  <c r="L729" i="14"/>
  <c r="N728" i="14"/>
  <c r="M728" i="14"/>
  <c r="L728" i="14"/>
  <c r="N727" i="14"/>
  <c r="M727" i="14"/>
  <c r="L727" i="14"/>
  <c r="N726" i="14"/>
  <c r="M726" i="14"/>
  <c r="L726" i="14"/>
  <c r="N725" i="14"/>
  <c r="M725" i="14"/>
  <c r="L725" i="14"/>
  <c r="N724" i="14"/>
  <c r="M724" i="14"/>
  <c r="L724" i="14"/>
  <c r="N723" i="14"/>
  <c r="M723" i="14"/>
  <c r="L723" i="14"/>
  <c r="N722" i="14"/>
  <c r="M722" i="14"/>
  <c r="L722" i="14"/>
  <c r="N721" i="14"/>
  <c r="M721" i="14"/>
  <c r="L721" i="14"/>
  <c r="N720" i="14"/>
  <c r="M720" i="14"/>
  <c r="L720" i="14"/>
  <c r="N719" i="14"/>
  <c r="M719" i="14"/>
  <c r="L719" i="14"/>
  <c r="N718" i="14"/>
  <c r="M718" i="14"/>
  <c r="L718" i="14"/>
  <c r="N717" i="14"/>
  <c r="M717" i="14"/>
  <c r="L717" i="14"/>
  <c r="N716" i="14"/>
  <c r="M716" i="14"/>
  <c r="L716" i="14"/>
  <c r="N715" i="14"/>
  <c r="M715" i="14"/>
  <c r="L715" i="14"/>
  <c r="N714" i="14"/>
  <c r="M714" i="14"/>
  <c r="L714" i="14"/>
  <c r="N713" i="14"/>
  <c r="M713" i="14"/>
  <c r="L713" i="14"/>
  <c r="N712" i="14"/>
  <c r="M712" i="14"/>
  <c r="L712" i="14"/>
  <c r="N711" i="14"/>
  <c r="M711" i="14"/>
  <c r="L711" i="14"/>
  <c r="N710" i="14"/>
  <c r="M710" i="14"/>
  <c r="L710" i="14"/>
  <c r="N709" i="14"/>
  <c r="M709" i="14"/>
  <c r="L709" i="14"/>
  <c r="N708" i="14"/>
  <c r="M708" i="14"/>
  <c r="L708" i="14"/>
  <c r="N707" i="14"/>
  <c r="M707" i="14"/>
  <c r="L707" i="14"/>
  <c r="N706" i="14"/>
  <c r="M706" i="14"/>
  <c r="L706" i="14"/>
  <c r="N705" i="14"/>
  <c r="M705" i="14"/>
  <c r="L705" i="14"/>
  <c r="N704" i="14"/>
  <c r="M704" i="14"/>
  <c r="L704" i="14"/>
  <c r="N703" i="14"/>
  <c r="M703" i="14"/>
  <c r="L703" i="14"/>
  <c r="N702" i="14"/>
  <c r="M702" i="14"/>
  <c r="L702" i="14"/>
  <c r="N701" i="14"/>
  <c r="M701" i="14"/>
  <c r="L701" i="14"/>
  <c r="N700" i="14"/>
  <c r="M700" i="14"/>
  <c r="L700" i="14"/>
  <c r="N699" i="14"/>
  <c r="M699" i="14"/>
  <c r="L699" i="14"/>
  <c r="N698" i="14"/>
  <c r="M698" i="14"/>
  <c r="L698" i="14"/>
  <c r="N697" i="14"/>
  <c r="M697" i="14"/>
  <c r="L697" i="14"/>
  <c r="N696" i="14"/>
  <c r="M696" i="14"/>
  <c r="L696" i="14"/>
  <c r="N695" i="14"/>
  <c r="M695" i="14"/>
  <c r="L695" i="14"/>
  <c r="N694" i="14"/>
  <c r="M694" i="14"/>
  <c r="L694" i="14"/>
  <c r="N693" i="14"/>
  <c r="M693" i="14"/>
  <c r="L693" i="14"/>
  <c r="N692" i="14"/>
  <c r="M692" i="14"/>
  <c r="L692" i="14"/>
  <c r="N691" i="14"/>
  <c r="M691" i="14"/>
  <c r="L691" i="14"/>
  <c r="N690" i="14"/>
  <c r="M690" i="14"/>
  <c r="L690" i="14"/>
  <c r="N689" i="14"/>
  <c r="M689" i="14"/>
  <c r="L689" i="14"/>
  <c r="N688" i="14"/>
  <c r="M688" i="14"/>
  <c r="L688" i="14"/>
  <c r="N687" i="14"/>
  <c r="M687" i="14"/>
  <c r="L687" i="14"/>
  <c r="N686" i="14"/>
  <c r="M686" i="14"/>
  <c r="L686" i="14"/>
  <c r="N685" i="14"/>
  <c r="M685" i="14"/>
  <c r="L685" i="14"/>
  <c r="N684" i="14"/>
  <c r="M684" i="14"/>
  <c r="L684" i="14"/>
  <c r="N683" i="14"/>
  <c r="M683" i="14"/>
  <c r="L683" i="14"/>
  <c r="N682" i="14"/>
  <c r="M682" i="14"/>
  <c r="L682" i="14"/>
  <c r="N681" i="14"/>
  <c r="M681" i="14"/>
  <c r="L681" i="14"/>
  <c r="N680" i="14"/>
  <c r="M680" i="14"/>
  <c r="L680" i="14"/>
  <c r="N679" i="14"/>
  <c r="M679" i="14"/>
  <c r="L679" i="14"/>
  <c r="N678" i="14"/>
  <c r="M678" i="14"/>
  <c r="L678" i="14"/>
  <c r="N677" i="14"/>
  <c r="M677" i="14"/>
  <c r="L677" i="14"/>
  <c r="N676" i="14"/>
  <c r="M676" i="14"/>
  <c r="L676" i="14"/>
  <c r="N675" i="14"/>
  <c r="M675" i="14"/>
  <c r="L675" i="14"/>
  <c r="N674" i="14"/>
  <c r="M674" i="14"/>
  <c r="L674" i="14"/>
  <c r="N673" i="14"/>
  <c r="M673" i="14"/>
  <c r="L673" i="14"/>
  <c r="N672" i="14"/>
  <c r="M672" i="14"/>
  <c r="L672" i="14"/>
  <c r="N671" i="14"/>
  <c r="M671" i="14"/>
  <c r="L671" i="14"/>
  <c r="N670" i="14"/>
  <c r="M670" i="14"/>
  <c r="L670" i="14"/>
  <c r="N669" i="14"/>
  <c r="M669" i="14"/>
  <c r="L669" i="14"/>
  <c r="N668" i="14"/>
  <c r="M668" i="14"/>
  <c r="L668" i="14"/>
  <c r="N667" i="14"/>
  <c r="M667" i="14"/>
  <c r="L667" i="14"/>
  <c r="N666" i="14"/>
  <c r="M666" i="14"/>
  <c r="L666" i="14"/>
  <c r="N665" i="14"/>
  <c r="M665" i="14"/>
  <c r="L665" i="14"/>
  <c r="N664" i="14"/>
  <c r="M664" i="14"/>
  <c r="L664" i="14"/>
  <c r="N663" i="14"/>
  <c r="M663" i="14"/>
  <c r="L663" i="14"/>
  <c r="N662" i="14"/>
  <c r="M662" i="14"/>
  <c r="L662" i="14"/>
  <c r="N661" i="14"/>
  <c r="M661" i="14"/>
  <c r="L661" i="14"/>
  <c r="N660" i="14"/>
  <c r="M660" i="14"/>
  <c r="L660" i="14"/>
  <c r="N659" i="14"/>
  <c r="M659" i="14"/>
  <c r="L659" i="14"/>
  <c r="N658" i="14"/>
  <c r="M658" i="14"/>
  <c r="L658" i="14"/>
  <c r="N657" i="14"/>
  <c r="M657" i="14"/>
  <c r="L657" i="14"/>
  <c r="N656" i="14"/>
  <c r="M656" i="14"/>
  <c r="L656" i="14"/>
  <c r="N655" i="14"/>
  <c r="M655" i="14"/>
  <c r="L655" i="14"/>
  <c r="N654" i="14"/>
  <c r="M654" i="14"/>
  <c r="L654" i="14"/>
  <c r="N653" i="14"/>
  <c r="M653" i="14"/>
  <c r="L653" i="14"/>
  <c r="N652" i="14"/>
  <c r="M652" i="14"/>
  <c r="L652" i="14"/>
  <c r="N651" i="14"/>
  <c r="M651" i="14"/>
  <c r="L651" i="14"/>
  <c r="N650" i="14"/>
  <c r="M650" i="14"/>
  <c r="L650" i="14"/>
  <c r="N649" i="14"/>
  <c r="M649" i="14"/>
  <c r="L649" i="14"/>
  <c r="N648" i="14"/>
  <c r="M648" i="14"/>
  <c r="L648" i="14"/>
  <c r="N647" i="14"/>
  <c r="M647" i="14"/>
  <c r="L647" i="14"/>
  <c r="N646" i="14"/>
  <c r="M646" i="14"/>
  <c r="L646" i="14"/>
  <c r="N645" i="14"/>
  <c r="M645" i="14"/>
  <c r="L645" i="14"/>
  <c r="N644" i="14"/>
  <c r="M644" i="14"/>
  <c r="L644" i="14"/>
  <c r="N643" i="14"/>
  <c r="M643" i="14"/>
  <c r="L643" i="14"/>
  <c r="N642" i="14"/>
  <c r="M642" i="14"/>
  <c r="L642" i="14"/>
  <c r="N641" i="14"/>
  <c r="M641" i="14"/>
  <c r="L641" i="14"/>
  <c r="N640" i="14"/>
  <c r="M640" i="14"/>
  <c r="L640" i="14"/>
  <c r="N639" i="14"/>
  <c r="M639" i="14"/>
  <c r="L639" i="14"/>
  <c r="N638" i="14"/>
  <c r="M638" i="14"/>
  <c r="L638" i="14"/>
  <c r="N637" i="14"/>
  <c r="M637" i="14"/>
  <c r="L637" i="14"/>
  <c r="N636" i="14"/>
  <c r="M636" i="14"/>
  <c r="L636" i="14"/>
  <c r="N635" i="14"/>
  <c r="M635" i="14"/>
  <c r="L635" i="14"/>
  <c r="N634" i="14"/>
  <c r="M634" i="14"/>
  <c r="L634" i="14"/>
  <c r="N633" i="14"/>
  <c r="M633" i="14"/>
  <c r="L633" i="14"/>
  <c r="N632" i="14"/>
  <c r="M632" i="14"/>
  <c r="L632" i="14"/>
  <c r="N631" i="14"/>
  <c r="M631" i="14"/>
  <c r="L631" i="14"/>
  <c r="N630" i="14"/>
  <c r="M630" i="14"/>
  <c r="L630" i="14"/>
  <c r="N629" i="14"/>
  <c r="M629" i="14"/>
  <c r="L629" i="14"/>
  <c r="N628" i="14"/>
  <c r="M628" i="14"/>
  <c r="L628" i="14"/>
  <c r="N627" i="14"/>
  <c r="M627" i="14"/>
  <c r="L627" i="14"/>
  <c r="N626" i="14"/>
  <c r="M626" i="14"/>
  <c r="L626" i="14"/>
  <c r="N625" i="14"/>
  <c r="M625" i="14"/>
  <c r="L625" i="14"/>
  <c r="N624" i="14"/>
  <c r="M624" i="14"/>
  <c r="L624" i="14"/>
  <c r="N623" i="14"/>
  <c r="M623" i="14"/>
  <c r="L623" i="14"/>
  <c r="N622" i="14"/>
  <c r="M622" i="14"/>
  <c r="L622" i="14"/>
  <c r="N621" i="14"/>
  <c r="M621" i="14"/>
  <c r="L621" i="14"/>
  <c r="N620" i="14"/>
  <c r="M620" i="14"/>
  <c r="L620" i="14"/>
  <c r="N619" i="14"/>
  <c r="M619" i="14"/>
  <c r="L619" i="14"/>
  <c r="N618" i="14"/>
  <c r="M618" i="14"/>
  <c r="L618" i="14"/>
  <c r="N617" i="14"/>
  <c r="M617" i="14"/>
  <c r="L617" i="14"/>
  <c r="N616" i="14"/>
  <c r="M616" i="14"/>
  <c r="L616" i="14"/>
  <c r="N615" i="14"/>
  <c r="M615" i="14"/>
  <c r="L615" i="14"/>
  <c r="N614" i="14"/>
  <c r="M614" i="14"/>
  <c r="L614" i="14"/>
  <c r="N613" i="14"/>
  <c r="M613" i="14"/>
  <c r="L613" i="14"/>
  <c r="N612" i="14"/>
  <c r="M612" i="14"/>
  <c r="L612" i="14"/>
  <c r="N611" i="14"/>
  <c r="M611" i="14"/>
  <c r="L611" i="14"/>
  <c r="N610" i="14"/>
  <c r="M610" i="14"/>
  <c r="L610" i="14"/>
  <c r="N609" i="14"/>
  <c r="M609" i="14"/>
  <c r="L609" i="14"/>
  <c r="N608" i="14"/>
  <c r="M608" i="14"/>
  <c r="L608" i="14"/>
  <c r="N607" i="14"/>
  <c r="M607" i="14"/>
  <c r="L607" i="14"/>
  <c r="N606" i="14"/>
  <c r="M606" i="14"/>
  <c r="L606" i="14"/>
  <c r="N605" i="14"/>
  <c r="M605" i="14"/>
  <c r="L605" i="14"/>
  <c r="N604" i="14"/>
  <c r="M604" i="14"/>
  <c r="L604" i="14"/>
  <c r="N603" i="14"/>
  <c r="M603" i="14"/>
  <c r="L603" i="14"/>
  <c r="N602" i="14"/>
  <c r="M602" i="14"/>
  <c r="L602" i="14"/>
  <c r="N601" i="14"/>
  <c r="M601" i="14"/>
  <c r="L601" i="14"/>
  <c r="N600" i="14"/>
  <c r="M600" i="14"/>
  <c r="L600" i="14"/>
  <c r="N599" i="14"/>
  <c r="M599" i="14"/>
  <c r="L599" i="14"/>
  <c r="N598" i="14"/>
  <c r="M598" i="14"/>
  <c r="L598" i="14"/>
  <c r="N597" i="14"/>
  <c r="M597" i="14"/>
  <c r="L597" i="14"/>
  <c r="N596" i="14"/>
  <c r="M596" i="14"/>
  <c r="L596" i="14"/>
  <c r="N595" i="14"/>
  <c r="M595" i="14"/>
  <c r="L595" i="14"/>
  <c r="N594" i="14"/>
  <c r="M594" i="14"/>
  <c r="L594" i="14"/>
  <c r="N593" i="14"/>
  <c r="M593" i="14"/>
  <c r="L593" i="14"/>
  <c r="N592" i="14"/>
  <c r="M592" i="14"/>
  <c r="L592" i="14"/>
  <c r="N591" i="14"/>
  <c r="M591" i="14"/>
  <c r="L591" i="14"/>
  <c r="N590" i="14"/>
  <c r="M590" i="14"/>
  <c r="L590" i="14"/>
  <c r="N589" i="14"/>
  <c r="M589" i="14"/>
  <c r="L589" i="14"/>
  <c r="N588" i="14"/>
  <c r="M588" i="14"/>
  <c r="L588" i="14"/>
  <c r="N587" i="14"/>
  <c r="M587" i="14"/>
  <c r="L587" i="14"/>
  <c r="N586" i="14"/>
  <c r="M586" i="14"/>
  <c r="L586" i="14"/>
  <c r="N585" i="14"/>
  <c r="M585" i="14"/>
  <c r="L585" i="14"/>
  <c r="N584" i="14"/>
  <c r="M584" i="14"/>
  <c r="L584" i="14"/>
  <c r="N583" i="14"/>
  <c r="M583" i="14"/>
  <c r="L583" i="14"/>
  <c r="N582" i="14"/>
  <c r="M582" i="14"/>
  <c r="L582" i="14"/>
  <c r="N581" i="14"/>
  <c r="M581" i="14"/>
  <c r="L581" i="14"/>
  <c r="N580" i="14"/>
  <c r="M580" i="14"/>
  <c r="L580" i="14"/>
  <c r="N579" i="14"/>
  <c r="M579" i="14"/>
  <c r="L579" i="14"/>
  <c r="N578" i="14"/>
  <c r="M578" i="14"/>
  <c r="L578" i="14"/>
  <c r="N577" i="14"/>
  <c r="M577" i="14"/>
  <c r="L577" i="14"/>
  <c r="N576" i="14"/>
  <c r="M576" i="14"/>
  <c r="L576" i="14"/>
  <c r="N575" i="14"/>
  <c r="M575" i="14"/>
  <c r="L575" i="14"/>
  <c r="N574" i="14"/>
  <c r="M574" i="14"/>
  <c r="L574" i="14"/>
  <c r="N573" i="14"/>
  <c r="M573" i="14"/>
  <c r="L573" i="14"/>
  <c r="N572" i="14"/>
  <c r="M572" i="14"/>
  <c r="L572" i="14"/>
  <c r="N571" i="14"/>
  <c r="M571" i="14"/>
  <c r="L571" i="14"/>
  <c r="N570" i="14"/>
  <c r="M570" i="14"/>
  <c r="L570" i="14"/>
  <c r="N569" i="14"/>
  <c r="M569" i="14"/>
  <c r="L569" i="14"/>
  <c r="N568" i="14"/>
  <c r="M568" i="14"/>
  <c r="L568" i="14"/>
  <c r="N567" i="14"/>
  <c r="M567" i="14"/>
  <c r="L567" i="14"/>
  <c r="N566" i="14"/>
  <c r="M566" i="14"/>
  <c r="L566" i="14"/>
  <c r="N565" i="14"/>
  <c r="M565" i="14"/>
  <c r="L565" i="14"/>
  <c r="N564" i="14"/>
  <c r="M564" i="14"/>
  <c r="L564" i="14"/>
  <c r="N563" i="14"/>
  <c r="M563" i="14"/>
  <c r="L563" i="14"/>
  <c r="N562" i="14"/>
  <c r="M562" i="14"/>
  <c r="L562" i="14"/>
  <c r="N561" i="14"/>
  <c r="M561" i="14"/>
  <c r="L561" i="14"/>
  <c r="N560" i="14"/>
  <c r="M560" i="14"/>
  <c r="L560" i="14"/>
  <c r="N559" i="14"/>
  <c r="M559" i="14"/>
  <c r="L559" i="14"/>
  <c r="N558" i="14"/>
  <c r="M558" i="14"/>
  <c r="L558" i="14"/>
  <c r="N557" i="14"/>
  <c r="M557" i="14"/>
  <c r="L557" i="14"/>
  <c r="N556" i="14"/>
  <c r="M556" i="14"/>
  <c r="L556" i="14"/>
  <c r="N555" i="14"/>
  <c r="M555" i="14"/>
  <c r="L555" i="14"/>
  <c r="N554" i="14"/>
  <c r="M554" i="14"/>
  <c r="L554" i="14"/>
  <c r="N553" i="14"/>
  <c r="M553" i="14"/>
  <c r="L553" i="14"/>
  <c r="N552" i="14"/>
  <c r="M552" i="14"/>
  <c r="L552" i="14"/>
  <c r="N551" i="14"/>
  <c r="M551" i="14"/>
  <c r="L551" i="14"/>
  <c r="N550" i="14"/>
  <c r="M550" i="14"/>
  <c r="L550" i="14"/>
  <c r="N549" i="14"/>
  <c r="M549" i="14"/>
  <c r="L549" i="14"/>
  <c r="N548" i="14"/>
  <c r="M548" i="14"/>
  <c r="L548" i="14"/>
  <c r="N547" i="14"/>
  <c r="M547" i="14"/>
  <c r="L547" i="14"/>
  <c r="N546" i="14"/>
  <c r="M546" i="14"/>
  <c r="L546" i="14"/>
  <c r="N545" i="14"/>
  <c r="M545" i="14"/>
  <c r="L545" i="14"/>
  <c r="N544" i="14"/>
  <c r="M544" i="14"/>
  <c r="L544" i="14"/>
  <c r="N543" i="14"/>
  <c r="M543" i="14"/>
  <c r="L543" i="14"/>
  <c r="N542" i="14"/>
  <c r="M542" i="14"/>
  <c r="L542" i="14"/>
  <c r="N541" i="14"/>
  <c r="M541" i="14"/>
  <c r="L541" i="14"/>
  <c r="N540" i="14"/>
  <c r="M540" i="14"/>
  <c r="L540" i="14"/>
  <c r="N539" i="14"/>
  <c r="M539" i="14"/>
  <c r="L539" i="14"/>
  <c r="N538" i="14"/>
  <c r="M538" i="14"/>
  <c r="L538" i="14"/>
  <c r="N537" i="14"/>
  <c r="M537" i="14"/>
  <c r="L537" i="14"/>
  <c r="N536" i="14"/>
  <c r="M536" i="14"/>
  <c r="L536" i="14"/>
  <c r="N535" i="14"/>
  <c r="M535" i="14"/>
  <c r="L535" i="14"/>
  <c r="N534" i="14"/>
  <c r="M534" i="14"/>
  <c r="L534" i="14"/>
  <c r="N533" i="14"/>
  <c r="M533" i="14"/>
  <c r="L533" i="14"/>
  <c r="N532" i="14"/>
  <c r="M532" i="14"/>
  <c r="L532" i="14"/>
  <c r="N531" i="14"/>
  <c r="M531" i="14"/>
  <c r="L531" i="14"/>
  <c r="N530" i="14"/>
  <c r="M530" i="14"/>
  <c r="L530" i="14"/>
  <c r="N529" i="14"/>
  <c r="M529" i="14"/>
  <c r="L529" i="14"/>
  <c r="N528" i="14"/>
  <c r="M528" i="14"/>
  <c r="L528" i="14"/>
  <c r="N527" i="14"/>
  <c r="M527" i="14"/>
  <c r="L527" i="14"/>
  <c r="N526" i="14"/>
  <c r="M526" i="14"/>
  <c r="L526" i="14"/>
  <c r="N525" i="14"/>
  <c r="M525" i="14"/>
  <c r="L525" i="14"/>
  <c r="N524" i="14"/>
  <c r="M524" i="14"/>
  <c r="L524" i="14"/>
  <c r="N523" i="14"/>
  <c r="M523" i="14"/>
  <c r="L523" i="14"/>
  <c r="N522" i="14"/>
  <c r="M522" i="14"/>
  <c r="L522" i="14"/>
  <c r="N521" i="14"/>
  <c r="M521" i="14"/>
  <c r="L521" i="14"/>
  <c r="N520" i="14"/>
  <c r="M520" i="14"/>
  <c r="L520" i="14"/>
  <c r="N519" i="14"/>
  <c r="M519" i="14"/>
  <c r="L519" i="14"/>
  <c r="N518" i="14"/>
  <c r="M518" i="14"/>
  <c r="L518" i="14"/>
  <c r="N517" i="14"/>
  <c r="M517" i="14"/>
  <c r="L517" i="14"/>
  <c r="N516" i="14"/>
  <c r="M516" i="14"/>
  <c r="L516" i="14"/>
  <c r="N515" i="14"/>
  <c r="M515" i="14"/>
  <c r="L515" i="14"/>
  <c r="N514" i="14"/>
  <c r="M514" i="14"/>
  <c r="L514" i="14"/>
  <c r="N513" i="14"/>
  <c r="M513" i="14"/>
  <c r="L513" i="14"/>
  <c r="N512" i="14"/>
  <c r="M512" i="14"/>
  <c r="L512" i="14"/>
  <c r="N511" i="14"/>
  <c r="M511" i="14"/>
  <c r="L511" i="14"/>
  <c r="N510" i="14"/>
  <c r="M510" i="14"/>
  <c r="L510" i="14"/>
  <c r="N509" i="14"/>
  <c r="M509" i="14"/>
  <c r="L509" i="14"/>
  <c r="N508" i="14"/>
  <c r="M508" i="14"/>
  <c r="L508" i="14"/>
  <c r="N507" i="14"/>
  <c r="M507" i="14"/>
  <c r="L507" i="14"/>
  <c r="N506" i="14"/>
  <c r="M506" i="14"/>
  <c r="L506" i="14"/>
  <c r="N505" i="14"/>
  <c r="M505" i="14"/>
  <c r="L505" i="14"/>
  <c r="N504" i="14"/>
  <c r="M504" i="14"/>
  <c r="L504" i="14"/>
  <c r="N503" i="14"/>
  <c r="M503" i="14"/>
  <c r="L503" i="14"/>
  <c r="N502" i="14"/>
  <c r="M502" i="14"/>
  <c r="L502" i="14"/>
  <c r="N501" i="14"/>
  <c r="M501" i="14"/>
  <c r="L501" i="14"/>
  <c r="N500" i="14"/>
  <c r="M500" i="14"/>
  <c r="L500" i="14"/>
  <c r="N499" i="14"/>
  <c r="M499" i="14"/>
  <c r="L499" i="14"/>
  <c r="N498" i="14"/>
  <c r="M498" i="14"/>
  <c r="L498" i="14"/>
  <c r="N497" i="14"/>
  <c r="M497" i="14"/>
  <c r="L497" i="14"/>
  <c r="N496" i="14"/>
  <c r="M496" i="14"/>
  <c r="L496" i="14"/>
  <c r="N495" i="14"/>
  <c r="M495" i="14"/>
  <c r="L495" i="14"/>
  <c r="N494" i="14"/>
  <c r="M494" i="14"/>
  <c r="L494" i="14"/>
  <c r="N493" i="14"/>
  <c r="M493" i="14"/>
  <c r="L493" i="14"/>
  <c r="N492" i="14"/>
  <c r="M492" i="14"/>
  <c r="L492" i="14"/>
  <c r="N491" i="14"/>
  <c r="M491" i="14"/>
  <c r="L491" i="14"/>
  <c r="N490" i="14"/>
  <c r="M490" i="14"/>
  <c r="L490" i="14"/>
  <c r="N489" i="14"/>
  <c r="M489" i="14"/>
  <c r="L489" i="14"/>
  <c r="N488" i="14"/>
  <c r="M488" i="14"/>
  <c r="L488" i="14"/>
  <c r="N487" i="14"/>
  <c r="M487" i="14"/>
  <c r="L487" i="14"/>
  <c r="N486" i="14"/>
  <c r="M486" i="14"/>
  <c r="L486" i="14"/>
  <c r="N485" i="14"/>
  <c r="M485" i="14"/>
  <c r="L485" i="14"/>
  <c r="N484" i="14"/>
  <c r="M484" i="14"/>
  <c r="L484" i="14"/>
  <c r="N483" i="14"/>
  <c r="M483" i="14"/>
  <c r="L483" i="14"/>
  <c r="N482" i="14"/>
  <c r="M482" i="14"/>
  <c r="L482" i="14"/>
  <c r="N481" i="14"/>
  <c r="M481" i="14"/>
  <c r="L481" i="14"/>
  <c r="N480" i="14"/>
  <c r="M480" i="14"/>
  <c r="L480" i="14"/>
  <c r="N479" i="14"/>
  <c r="M479" i="14"/>
  <c r="L479" i="14"/>
  <c r="N478" i="14"/>
  <c r="M478" i="14"/>
  <c r="L478" i="14"/>
  <c r="N477" i="14"/>
  <c r="M477" i="14"/>
  <c r="L477" i="14"/>
  <c r="N476" i="14"/>
  <c r="M476" i="14"/>
  <c r="L476" i="14"/>
  <c r="N475" i="14"/>
  <c r="M475" i="14"/>
  <c r="L475" i="14"/>
  <c r="N474" i="14"/>
  <c r="M474" i="14"/>
  <c r="L474" i="14"/>
  <c r="N473" i="14"/>
  <c r="M473" i="14"/>
  <c r="L473" i="14"/>
  <c r="N472" i="14"/>
  <c r="M472" i="14"/>
  <c r="L472" i="14"/>
  <c r="N471" i="14"/>
  <c r="M471" i="14"/>
  <c r="L471" i="14"/>
  <c r="N470" i="14"/>
  <c r="M470" i="14"/>
  <c r="L470" i="14"/>
  <c r="N469" i="14"/>
  <c r="M469" i="14"/>
  <c r="L469" i="14"/>
  <c r="N468" i="14"/>
  <c r="M468" i="14"/>
  <c r="L468" i="14"/>
  <c r="N467" i="14"/>
  <c r="M467" i="14"/>
  <c r="L467" i="14"/>
  <c r="N466" i="14"/>
  <c r="M466" i="14"/>
  <c r="L466" i="14"/>
  <c r="N465" i="14"/>
  <c r="M465" i="14"/>
  <c r="L465" i="14"/>
  <c r="N464" i="14"/>
  <c r="M464" i="14"/>
  <c r="L464" i="14"/>
  <c r="N463" i="14"/>
  <c r="M463" i="14"/>
  <c r="L463" i="14"/>
  <c r="N462" i="14"/>
  <c r="M462" i="14"/>
  <c r="L462" i="14"/>
  <c r="N461" i="14"/>
  <c r="M461" i="14"/>
  <c r="L461" i="14"/>
  <c r="N460" i="14"/>
  <c r="M460" i="14"/>
  <c r="L460" i="14"/>
  <c r="N459" i="14"/>
  <c r="M459" i="14"/>
  <c r="L459" i="14"/>
  <c r="N458" i="14"/>
  <c r="M458" i="14"/>
  <c r="L458" i="14"/>
  <c r="N457" i="14"/>
  <c r="M457" i="14"/>
  <c r="L457" i="14"/>
  <c r="N456" i="14"/>
  <c r="M456" i="14"/>
  <c r="L456" i="14"/>
  <c r="N455" i="14"/>
  <c r="M455" i="14"/>
  <c r="L455" i="14"/>
  <c r="N454" i="14"/>
  <c r="M454" i="14"/>
  <c r="L454" i="14"/>
  <c r="N453" i="14"/>
  <c r="M453" i="14"/>
  <c r="L453" i="14"/>
  <c r="N452" i="14"/>
  <c r="M452" i="14"/>
  <c r="L452" i="14"/>
  <c r="N451" i="14"/>
  <c r="M451" i="14"/>
  <c r="L451" i="14"/>
  <c r="N450" i="14"/>
  <c r="M450" i="14"/>
  <c r="L450" i="14"/>
  <c r="N449" i="14"/>
  <c r="M449" i="14"/>
  <c r="L449" i="14"/>
  <c r="N448" i="14"/>
  <c r="M448" i="14"/>
  <c r="L448" i="14"/>
  <c r="N447" i="14"/>
  <c r="M447" i="14"/>
  <c r="L447" i="14"/>
  <c r="N446" i="14"/>
  <c r="M446" i="14"/>
  <c r="L446" i="14"/>
  <c r="N445" i="14"/>
  <c r="M445" i="14"/>
  <c r="L445" i="14"/>
  <c r="N444" i="14"/>
  <c r="M444" i="14"/>
  <c r="L444" i="14"/>
  <c r="N443" i="14"/>
  <c r="M443" i="14"/>
  <c r="L443" i="14"/>
  <c r="N442" i="14"/>
  <c r="M442" i="14"/>
  <c r="L442" i="14"/>
  <c r="N441" i="14"/>
  <c r="M441" i="14"/>
  <c r="L441" i="14"/>
  <c r="N440" i="14"/>
  <c r="M440" i="14"/>
  <c r="L440" i="14"/>
  <c r="N439" i="14"/>
  <c r="M439" i="14"/>
  <c r="L439" i="14"/>
  <c r="N438" i="14"/>
  <c r="M438" i="14"/>
  <c r="L438" i="14"/>
  <c r="N437" i="14"/>
  <c r="M437" i="14"/>
  <c r="L437" i="14"/>
  <c r="N436" i="14"/>
  <c r="M436" i="14"/>
  <c r="L436" i="14"/>
  <c r="N435" i="14"/>
  <c r="M435" i="14"/>
  <c r="L435" i="14"/>
  <c r="N434" i="14"/>
  <c r="M434" i="14"/>
  <c r="L434" i="14"/>
  <c r="N433" i="14"/>
  <c r="M433" i="14"/>
  <c r="L433" i="14"/>
  <c r="N432" i="14"/>
  <c r="M432" i="14"/>
  <c r="L432" i="14"/>
  <c r="N431" i="14"/>
  <c r="M431" i="14"/>
  <c r="L431" i="14"/>
  <c r="N430" i="14"/>
  <c r="M430" i="14"/>
  <c r="L430" i="14"/>
  <c r="N429" i="14"/>
  <c r="M429" i="14"/>
  <c r="L429" i="14"/>
  <c r="N428" i="14"/>
  <c r="M428" i="14"/>
  <c r="L428" i="14"/>
  <c r="N427" i="14"/>
  <c r="M427" i="14"/>
  <c r="L427" i="14"/>
  <c r="N426" i="14"/>
  <c r="M426" i="14"/>
  <c r="L426" i="14"/>
  <c r="N425" i="14"/>
  <c r="M425" i="14"/>
  <c r="L425" i="14"/>
  <c r="N424" i="14"/>
  <c r="M424" i="14"/>
  <c r="L424" i="14"/>
  <c r="N423" i="14"/>
  <c r="M423" i="14"/>
  <c r="L423" i="14"/>
  <c r="N422" i="14"/>
  <c r="M422" i="14"/>
  <c r="L422" i="14"/>
  <c r="N421" i="14"/>
  <c r="M421" i="14"/>
  <c r="L421" i="14"/>
  <c r="N420" i="14"/>
  <c r="M420" i="14"/>
  <c r="L420" i="14"/>
  <c r="N419" i="14"/>
  <c r="M419" i="14"/>
  <c r="L419" i="14"/>
  <c r="N418" i="14"/>
  <c r="M418" i="14"/>
  <c r="L418" i="14"/>
  <c r="N417" i="14"/>
  <c r="M417" i="14"/>
  <c r="L417" i="14"/>
  <c r="N416" i="14"/>
  <c r="M416" i="14"/>
  <c r="L416" i="14"/>
  <c r="N415" i="14"/>
  <c r="M415" i="14"/>
  <c r="L415" i="14"/>
  <c r="N414" i="14"/>
  <c r="M414" i="14"/>
  <c r="L414" i="14"/>
  <c r="N413" i="14"/>
  <c r="M413" i="14"/>
  <c r="L413" i="14"/>
  <c r="N412" i="14"/>
  <c r="M412" i="14"/>
  <c r="L412" i="14"/>
  <c r="N411" i="14"/>
  <c r="M411" i="14"/>
  <c r="L411" i="14"/>
  <c r="N410" i="14"/>
  <c r="M410" i="14"/>
  <c r="L410" i="14"/>
  <c r="N409" i="14"/>
  <c r="M409" i="14"/>
  <c r="L409" i="14"/>
  <c r="N408" i="14"/>
  <c r="M408" i="14"/>
  <c r="L408" i="14"/>
  <c r="N407" i="14"/>
  <c r="M407" i="14"/>
  <c r="L407" i="14"/>
  <c r="N406" i="14"/>
  <c r="M406" i="14"/>
  <c r="L406" i="14"/>
  <c r="N405" i="14"/>
  <c r="M405" i="14"/>
  <c r="L405" i="14"/>
  <c r="N404" i="14"/>
  <c r="M404" i="14"/>
  <c r="L404" i="14"/>
  <c r="N403" i="14"/>
  <c r="M403" i="14"/>
  <c r="L403" i="14"/>
  <c r="N402" i="14"/>
  <c r="M402" i="14"/>
  <c r="L402" i="14"/>
  <c r="N401" i="14"/>
  <c r="M401" i="14"/>
  <c r="L401" i="14"/>
  <c r="N400" i="14"/>
  <c r="M400" i="14"/>
  <c r="L400" i="14"/>
  <c r="N399" i="14"/>
  <c r="M399" i="14"/>
  <c r="L399" i="14"/>
  <c r="N398" i="14"/>
  <c r="M398" i="14"/>
  <c r="L398" i="14"/>
  <c r="N397" i="14"/>
  <c r="M397" i="14"/>
  <c r="L397" i="14"/>
  <c r="N396" i="14"/>
  <c r="M396" i="14"/>
  <c r="L396" i="14"/>
  <c r="N395" i="14"/>
  <c r="M395" i="14"/>
  <c r="L395" i="14"/>
  <c r="N394" i="14"/>
  <c r="M394" i="14"/>
  <c r="L394" i="14"/>
  <c r="N393" i="14"/>
  <c r="M393" i="14"/>
  <c r="L393" i="14"/>
  <c r="N392" i="14"/>
  <c r="M392" i="14"/>
  <c r="L392" i="14"/>
  <c r="N391" i="14"/>
  <c r="M391" i="14"/>
  <c r="L391" i="14"/>
  <c r="N390" i="14"/>
  <c r="M390" i="14"/>
  <c r="L390" i="14"/>
  <c r="N389" i="14"/>
  <c r="M389" i="14"/>
  <c r="L389" i="14"/>
  <c r="N388" i="14"/>
  <c r="M388" i="14"/>
  <c r="L388" i="14"/>
  <c r="N387" i="14"/>
  <c r="M387" i="14"/>
  <c r="L387" i="14"/>
  <c r="N386" i="14"/>
  <c r="M386" i="14"/>
  <c r="L386" i="14"/>
  <c r="N385" i="14"/>
  <c r="M385" i="14"/>
  <c r="L385" i="14"/>
  <c r="N384" i="14"/>
  <c r="M384" i="14"/>
  <c r="L384" i="14"/>
  <c r="N383" i="14"/>
  <c r="M383" i="14"/>
  <c r="L383" i="14"/>
  <c r="N382" i="14"/>
  <c r="M382" i="14"/>
  <c r="L382" i="14"/>
  <c r="N381" i="14"/>
  <c r="M381" i="14"/>
  <c r="L381" i="14"/>
  <c r="N380" i="14"/>
  <c r="M380" i="14"/>
  <c r="L380" i="14"/>
  <c r="N379" i="14"/>
  <c r="M379" i="14"/>
  <c r="L379" i="14"/>
  <c r="N378" i="14"/>
  <c r="M378" i="14"/>
  <c r="L378" i="14"/>
  <c r="N377" i="14"/>
  <c r="M377" i="14"/>
  <c r="L377" i="14"/>
  <c r="N376" i="14"/>
  <c r="M376" i="14"/>
  <c r="L376" i="14"/>
  <c r="N375" i="14"/>
  <c r="M375" i="14"/>
  <c r="L375" i="14"/>
  <c r="N374" i="14"/>
  <c r="M374" i="14"/>
  <c r="L374" i="14"/>
  <c r="N373" i="14"/>
  <c r="M373" i="14"/>
  <c r="L373" i="14"/>
  <c r="N372" i="14"/>
  <c r="M372" i="14"/>
  <c r="L372" i="14"/>
  <c r="N371" i="14"/>
  <c r="M371" i="14"/>
  <c r="L371" i="14"/>
  <c r="N370" i="14"/>
  <c r="M370" i="14"/>
  <c r="L370" i="14"/>
  <c r="N369" i="14"/>
  <c r="M369" i="14"/>
  <c r="L369" i="14"/>
  <c r="N368" i="14"/>
  <c r="M368" i="14"/>
  <c r="L368" i="14"/>
  <c r="N367" i="14"/>
  <c r="M367" i="14"/>
  <c r="L367" i="14"/>
  <c r="N366" i="14"/>
  <c r="M366" i="14"/>
  <c r="L366" i="14"/>
  <c r="N365" i="14"/>
  <c r="M365" i="14"/>
  <c r="L365" i="14"/>
  <c r="N364" i="14"/>
  <c r="M364" i="14"/>
  <c r="L364" i="14"/>
  <c r="N363" i="14"/>
  <c r="M363" i="14"/>
  <c r="L363" i="14"/>
  <c r="N362" i="14"/>
  <c r="M362" i="14"/>
  <c r="L362" i="14"/>
  <c r="N361" i="14"/>
  <c r="M361" i="14"/>
  <c r="L361" i="14"/>
  <c r="N360" i="14"/>
  <c r="M360" i="14"/>
  <c r="L360" i="14"/>
  <c r="N359" i="14"/>
  <c r="M359" i="14"/>
  <c r="L359" i="14"/>
  <c r="N358" i="14"/>
  <c r="M358" i="14"/>
  <c r="L358" i="14"/>
  <c r="N357" i="14"/>
  <c r="M357" i="14"/>
  <c r="L357" i="14"/>
  <c r="N356" i="14"/>
  <c r="M356" i="14"/>
  <c r="L356" i="14"/>
  <c r="N355" i="14"/>
  <c r="M355" i="14"/>
  <c r="L355" i="14"/>
  <c r="N354" i="14"/>
  <c r="M354" i="14"/>
  <c r="L354" i="14"/>
  <c r="N353" i="14"/>
  <c r="M353" i="14"/>
  <c r="L353" i="14"/>
  <c r="N352" i="14"/>
  <c r="M352" i="14"/>
  <c r="L352" i="14"/>
  <c r="N351" i="14"/>
  <c r="M351" i="14"/>
  <c r="L351" i="14"/>
  <c r="N350" i="14"/>
  <c r="M350" i="14"/>
  <c r="L350" i="14"/>
  <c r="N349" i="14"/>
  <c r="M349" i="14"/>
  <c r="L349" i="14"/>
  <c r="N348" i="14"/>
  <c r="M348" i="14"/>
  <c r="L348" i="14"/>
  <c r="N347" i="14"/>
  <c r="M347" i="14"/>
  <c r="L347" i="14"/>
  <c r="N346" i="14"/>
  <c r="M346" i="14"/>
  <c r="L346" i="14"/>
  <c r="N345" i="14"/>
  <c r="M345" i="14"/>
  <c r="L345" i="14"/>
  <c r="N344" i="14"/>
  <c r="M344" i="14"/>
  <c r="L344" i="14"/>
  <c r="N343" i="14"/>
  <c r="M343" i="14"/>
  <c r="L343" i="14"/>
  <c r="N342" i="14"/>
  <c r="M342" i="14"/>
  <c r="L342" i="14"/>
  <c r="N341" i="14"/>
  <c r="M341" i="14"/>
  <c r="L341" i="14"/>
  <c r="N340" i="14"/>
  <c r="M340" i="14"/>
  <c r="L340" i="14"/>
  <c r="N339" i="14"/>
  <c r="M339" i="14"/>
  <c r="L339" i="14"/>
  <c r="N338" i="14"/>
  <c r="M338" i="14"/>
  <c r="L338" i="14"/>
  <c r="N337" i="14"/>
  <c r="M337" i="14"/>
  <c r="L337" i="14"/>
  <c r="N336" i="14"/>
  <c r="M336" i="14"/>
  <c r="L336" i="14"/>
  <c r="N335" i="14"/>
  <c r="M335" i="14"/>
  <c r="L335" i="14"/>
  <c r="N334" i="14"/>
  <c r="M334" i="14"/>
  <c r="L334" i="14"/>
  <c r="N333" i="14"/>
  <c r="M333" i="14"/>
  <c r="L333" i="14"/>
  <c r="N332" i="14"/>
  <c r="M332" i="14"/>
  <c r="L332" i="14"/>
  <c r="N331" i="14"/>
  <c r="M331" i="14"/>
  <c r="L331" i="14"/>
  <c r="N330" i="14"/>
  <c r="M330" i="14"/>
  <c r="L330" i="14"/>
  <c r="N329" i="14"/>
  <c r="M329" i="14"/>
  <c r="L329" i="14"/>
  <c r="N328" i="14"/>
  <c r="M328" i="14"/>
  <c r="L328" i="14"/>
  <c r="N327" i="14"/>
  <c r="M327" i="14"/>
  <c r="L327" i="14"/>
  <c r="N326" i="14"/>
  <c r="M326" i="14"/>
  <c r="L326" i="14"/>
  <c r="N325" i="14"/>
  <c r="M325" i="14"/>
  <c r="L325" i="14"/>
  <c r="N324" i="14"/>
  <c r="M324" i="14"/>
  <c r="L324" i="14"/>
  <c r="N323" i="14"/>
  <c r="M323" i="14"/>
  <c r="L323" i="14"/>
  <c r="N322" i="14"/>
  <c r="M322" i="14"/>
  <c r="L322" i="14"/>
  <c r="N321" i="14"/>
  <c r="M321" i="14"/>
  <c r="L321" i="14"/>
  <c r="N320" i="14"/>
  <c r="M320" i="14"/>
  <c r="L320" i="14"/>
  <c r="N319" i="14"/>
  <c r="M319" i="14"/>
  <c r="L319" i="14"/>
  <c r="N318" i="14"/>
  <c r="M318" i="14"/>
  <c r="L318" i="14"/>
  <c r="N317" i="14"/>
  <c r="M317" i="14"/>
  <c r="L317" i="14"/>
  <c r="N316" i="14"/>
  <c r="M316" i="14"/>
  <c r="L316" i="14"/>
  <c r="N315" i="14"/>
  <c r="M315" i="14"/>
  <c r="L315" i="14"/>
  <c r="N314" i="14"/>
  <c r="M314" i="14"/>
  <c r="L314" i="14"/>
  <c r="N313" i="14"/>
  <c r="M313" i="14"/>
  <c r="L313" i="14"/>
  <c r="N312" i="14"/>
  <c r="M312" i="14"/>
  <c r="L312" i="14"/>
  <c r="N311" i="14"/>
  <c r="M311" i="14"/>
  <c r="L311" i="14"/>
  <c r="N310" i="14"/>
  <c r="M310" i="14"/>
  <c r="L310" i="14"/>
  <c r="N309" i="14"/>
  <c r="M309" i="14"/>
  <c r="L309" i="14"/>
  <c r="N308" i="14"/>
  <c r="M308" i="14"/>
  <c r="L308" i="14"/>
  <c r="N307" i="14"/>
  <c r="M307" i="14"/>
  <c r="L307" i="14"/>
  <c r="N306" i="14"/>
  <c r="M306" i="14"/>
  <c r="L306" i="14"/>
  <c r="N305" i="14"/>
  <c r="M305" i="14"/>
  <c r="L305" i="14"/>
  <c r="N304" i="14"/>
  <c r="M304" i="14"/>
  <c r="L304" i="14"/>
  <c r="N303" i="14"/>
  <c r="M303" i="14"/>
  <c r="L303" i="14"/>
  <c r="N302" i="14"/>
  <c r="M302" i="14"/>
  <c r="L302" i="14"/>
  <c r="N301" i="14"/>
  <c r="M301" i="14"/>
  <c r="L301" i="14"/>
  <c r="N300" i="14"/>
  <c r="M300" i="14"/>
  <c r="L300" i="14"/>
  <c r="N299" i="14"/>
  <c r="M299" i="14"/>
  <c r="L299" i="14"/>
  <c r="N298" i="14"/>
  <c r="M298" i="14"/>
  <c r="L298" i="14"/>
  <c r="N297" i="14"/>
  <c r="M297" i="14"/>
  <c r="L297" i="14"/>
  <c r="N296" i="14"/>
  <c r="M296" i="14"/>
  <c r="L296" i="14"/>
  <c r="N295" i="14"/>
  <c r="M295" i="14"/>
  <c r="L295" i="14"/>
  <c r="N294" i="14"/>
  <c r="M294" i="14"/>
  <c r="L294" i="14"/>
  <c r="N293" i="14"/>
  <c r="M293" i="14"/>
  <c r="L293" i="14"/>
  <c r="N292" i="14"/>
  <c r="M292" i="14"/>
  <c r="L292" i="14"/>
  <c r="N291" i="14"/>
  <c r="M291" i="14"/>
  <c r="L291" i="14"/>
  <c r="N290" i="14"/>
  <c r="M290" i="14"/>
  <c r="L290" i="14"/>
  <c r="N289" i="14"/>
  <c r="M289" i="14"/>
  <c r="L289" i="14"/>
  <c r="N288" i="14"/>
  <c r="M288" i="14"/>
  <c r="L288" i="14"/>
  <c r="N287" i="14"/>
  <c r="M287" i="14"/>
  <c r="L287" i="14"/>
  <c r="N286" i="14"/>
  <c r="M286" i="14"/>
  <c r="L286" i="14"/>
  <c r="N285" i="14"/>
  <c r="M285" i="14"/>
  <c r="L285" i="14"/>
  <c r="N284" i="14"/>
  <c r="M284" i="14"/>
  <c r="L284" i="14"/>
  <c r="N283" i="14"/>
  <c r="M283" i="14"/>
  <c r="L283" i="14"/>
  <c r="N282" i="14"/>
  <c r="M282" i="14"/>
  <c r="L282" i="14"/>
  <c r="N281" i="14"/>
  <c r="M281" i="14"/>
  <c r="L281" i="14"/>
  <c r="N280" i="14"/>
  <c r="M280" i="14"/>
  <c r="L280" i="14"/>
  <c r="N279" i="14"/>
  <c r="M279" i="14"/>
  <c r="L279" i="14"/>
  <c r="N278" i="14"/>
  <c r="M278" i="14"/>
  <c r="L278" i="14"/>
  <c r="N277" i="14"/>
  <c r="M277" i="14"/>
  <c r="L277" i="14"/>
  <c r="N276" i="14"/>
  <c r="M276" i="14"/>
  <c r="L276" i="14"/>
  <c r="N275" i="14"/>
  <c r="M275" i="14"/>
  <c r="L275" i="14"/>
  <c r="N274" i="14"/>
  <c r="M274" i="14"/>
  <c r="L274" i="14"/>
  <c r="N273" i="14"/>
  <c r="M273" i="14"/>
  <c r="L273" i="14"/>
  <c r="N272" i="14"/>
  <c r="M272" i="14"/>
  <c r="L272" i="14"/>
  <c r="N271" i="14"/>
  <c r="M271" i="14"/>
  <c r="L271" i="14"/>
  <c r="N270" i="14"/>
  <c r="M270" i="14"/>
  <c r="L270" i="14"/>
  <c r="N269" i="14"/>
  <c r="M269" i="14"/>
  <c r="L269" i="14"/>
  <c r="N268" i="14"/>
  <c r="M268" i="14"/>
  <c r="L268" i="14"/>
  <c r="N267" i="14"/>
  <c r="M267" i="14"/>
  <c r="L267" i="14"/>
  <c r="N266" i="14"/>
  <c r="M266" i="14"/>
  <c r="L266" i="14"/>
  <c r="N265" i="14"/>
  <c r="M265" i="14"/>
  <c r="L265" i="14"/>
  <c r="N264" i="14"/>
  <c r="M264" i="14"/>
  <c r="L264" i="14"/>
  <c r="N263" i="14"/>
  <c r="M263" i="14"/>
  <c r="L263" i="14"/>
  <c r="N262" i="14"/>
  <c r="M262" i="14"/>
  <c r="L262" i="14"/>
  <c r="N261" i="14"/>
  <c r="M261" i="14"/>
  <c r="L261" i="14"/>
  <c r="N260" i="14"/>
  <c r="M260" i="14"/>
  <c r="L260" i="14"/>
  <c r="N259" i="14"/>
  <c r="M259" i="14"/>
  <c r="L259" i="14"/>
  <c r="N258" i="14"/>
  <c r="M258" i="14"/>
  <c r="L258" i="14"/>
  <c r="N257" i="14"/>
  <c r="M257" i="14"/>
  <c r="L257" i="14"/>
  <c r="N256" i="14"/>
  <c r="M256" i="14"/>
  <c r="L256" i="14"/>
  <c r="N255" i="14"/>
  <c r="M255" i="14"/>
  <c r="L255" i="14"/>
  <c r="N254" i="14"/>
  <c r="M254" i="14"/>
  <c r="L254" i="14"/>
  <c r="N253" i="14"/>
  <c r="M253" i="14"/>
  <c r="L253" i="14"/>
  <c r="N252" i="14"/>
  <c r="M252" i="14"/>
  <c r="L252" i="14"/>
  <c r="N251" i="14"/>
  <c r="M251" i="14"/>
  <c r="L251" i="14"/>
  <c r="N250" i="14"/>
  <c r="M250" i="14"/>
  <c r="L250" i="14"/>
  <c r="N249" i="14"/>
  <c r="M249" i="14"/>
  <c r="L249" i="14"/>
  <c r="N248" i="14"/>
  <c r="M248" i="14"/>
  <c r="L248" i="14"/>
  <c r="N247" i="14"/>
  <c r="M247" i="14"/>
  <c r="L247" i="14"/>
  <c r="N246" i="14"/>
  <c r="M246" i="14"/>
  <c r="L246" i="14"/>
  <c r="N245" i="14"/>
  <c r="M245" i="14"/>
  <c r="L245" i="14"/>
  <c r="N244" i="14"/>
  <c r="M244" i="14"/>
  <c r="L244" i="14"/>
  <c r="N243" i="14"/>
  <c r="M243" i="14"/>
  <c r="L243" i="14"/>
  <c r="N242" i="14"/>
  <c r="M242" i="14"/>
  <c r="L242" i="14"/>
  <c r="N241" i="14"/>
  <c r="M241" i="14"/>
  <c r="L241" i="14"/>
  <c r="N240" i="14"/>
  <c r="M240" i="14"/>
  <c r="L240" i="14"/>
  <c r="N239" i="14"/>
  <c r="M239" i="14"/>
  <c r="L239" i="14"/>
  <c r="N238" i="14"/>
  <c r="M238" i="14"/>
  <c r="L238" i="14"/>
  <c r="N237" i="14"/>
  <c r="M237" i="14"/>
  <c r="L237" i="14"/>
  <c r="N236" i="14"/>
  <c r="M236" i="14"/>
  <c r="L236" i="14"/>
  <c r="N235" i="14"/>
  <c r="M235" i="14"/>
  <c r="L235" i="14"/>
  <c r="N234" i="14"/>
  <c r="M234" i="14"/>
  <c r="L234" i="14"/>
  <c r="N233" i="14"/>
  <c r="M233" i="14"/>
  <c r="L233" i="14"/>
  <c r="N232" i="14"/>
  <c r="M232" i="14"/>
  <c r="L232" i="14"/>
  <c r="N231" i="14"/>
  <c r="M231" i="14"/>
  <c r="L231" i="14"/>
  <c r="N230" i="14"/>
  <c r="M230" i="14"/>
  <c r="L230" i="14"/>
  <c r="N229" i="14"/>
  <c r="M229" i="14"/>
  <c r="L229" i="14"/>
  <c r="N228" i="14"/>
  <c r="M228" i="14"/>
  <c r="L228" i="14"/>
  <c r="N227" i="14"/>
  <c r="M227" i="14"/>
  <c r="L227" i="14"/>
  <c r="N226" i="14"/>
  <c r="M226" i="14"/>
  <c r="L226" i="14"/>
  <c r="N225" i="14"/>
  <c r="M225" i="14"/>
  <c r="L225" i="14"/>
  <c r="N224" i="14"/>
  <c r="M224" i="14"/>
  <c r="L224" i="14"/>
  <c r="N223" i="14"/>
  <c r="M223" i="14"/>
  <c r="L223" i="14"/>
  <c r="N222" i="14"/>
  <c r="M222" i="14"/>
  <c r="L222" i="14"/>
  <c r="N221" i="14"/>
  <c r="M221" i="14"/>
  <c r="L221" i="14"/>
  <c r="N220" i="14"/>
  <c r="M220" i="14"/>
  <c r="L220" i="14"/>
  <c r="N219" i="14"/>
  <c r="M219" i="14"/>
  <c r="L219" i="14"/>
  <c r="N218" i="14"/>
  <c r="M218" i="14"/>
  <c r="L218" i="14"/>
  <c r="N217" i="14"/>
  <c r="M217" i="14"/>
  <c r="L217" i="14"/>
  <c r="N216" i="14"/>
  <c r="M216" i="14"/>
  <c r="L216" i="14"/>
  <c r="N215" i="14"/>
  <c r="M215" i="14"/>
  <c r="L215" i="14"/>
  <c r="N214" i="14"/>
  <c r="M214" i="14"/>
  <c r="L214" i="14"/>
  <c r="N213" i="14"/>
  <c r="M213" i="14"/>
  <c r="L213" i="14"/>
  <c r="N212" i="14"/>
  <c r="M212" i="14"/>
  <c r="L212" i="14"/>
  <c r="N211" i="14"/>
  <c r="M211" i="14"/>
  <c r="L211" i="14"/>
  <c r="N210" i="14"/>
  <c r="M210" i="14"/>
  <c r="L210" i="14"/>
  <c r="N209" i="14"/>
  <c r="M209" i="14"/>
  <c r="L209" i="14"/>
  <c r="N208" i="14"/>
  <c r="M208" i="14"/>
  <c r="L208" i="14"/>
  <c r="N207" i="14"/>
  <c r="M207" i="14"/>
  <c r="L207" i="14"/>
  <c r="N206" i="14"/>
  <c r="M206" i="14"/>
  <c r="L206" i="14"/>
  <c r="N205" i="14"/>
  <c r="M205" i="14"/>
  <c r="L205" i="14"/>
  <c r="N204" i="14"/>
  <c r="M204" i="14"/>
  <c r="L204" i="14"/>
  <c r="N203" i="14"/>
  <c r="M203" i="14"/>
  <c r="L203" i="14"/>
  <c r="N202" i="14"/>
  <c r="M202" i="14"/>
  <c r="L202" i="14"/>
  <c r="N201" i="14"/>
  <c r="M201" i="14"/>
  <c r="L201" i="14"/>
  <c r="N200" i="14"/>
  <c r="M200" i="14"/>
  <c r="L200" i="14"/>
  <c r="N199" i="14"/>
  <c r="M199" i="14"/>
  <c r="L199" i="14"/>
  <c r="N198" i="14"/>
  <c r="M198" i="14"/>
  <c r="L198" i="14"/>
  <c r="N197" i="14"/>
  <c r="M197" i="14"/>
  <c r="L197" i="14"/>
  <c r="N196" i="14"/>
  <c r="M196" i="14"/>
  <c r="L196" i="14"/>
  <c r="N195" i="14"/>
  <c r="M195" i="14"/>
  <c r="L195" i="14"/>
  <c r="N194" i="14"/>
  <c r="M194" i="14"/>
  <c r="L194" i="14"/>
  <c r="N193" i="14"/>
  <c r="M193" i="14"/>
  <c r="L193" i="14"/>
  <c r="N192" i="14"/>
  <c r="M192" i="14"/>
  <c r="L192" i="14"/>
  <c r="N191" i="14"/>
  <c r="M191" i="14"/>
  <c r="L191" i="14"/>
  <c r="N190" i="14"/>
  <c r="M190" i="14"/>
  <c r="L190" i="14"/>
  <c r="N189" i="14"/>
  <c r="M189" i="14"/>
  <c r="L189" i="14"/>
  <c r="N188" i="14"/>
  <c r="M188" i="14"/>
  <c r="L188" i="14"/>
  <c r="N187" i="14"/>
  <c r="M187" i="14"/>
  <c r="L187" i="14"/>
  <c r="N186" i="14"/>
  <c r="M186" i="14"/>
  <c r="L186" i="14"/>
  <c r="N185" i="14"/>
  <c r="M185" i="14"/>
  <c r="L185" i="14"/>
  <c r="N184" i="14"/>
  <c r="M184" i="14"/>
  <c r="L184" i="14"/>
  <c r="N183" i="14"/>
  <c r="M183" i="14"/>
  <c r="L183" i="14"/>
  <c r="N182" i="14"/>
  <c r="M182" i="14"/>
  <c r="L182" i="14"/>
  <c r="N181" i="14"/>
  <c r="M181" i="14"/>
  <c r="L181" i="14"/>
  <c r="N180" i="14"/>
  <c r="M180" i="14"/>
  <c r="L180" i="14"/>
  <c r="N179" i="14"/>
  <c r="M179" i="14"/>
  <c r="L179" i="14"/>
  <c r="N178" i="14"/>
  <c r="M178" i="14"/>
  <c r="L178" i="14"/>
  <c r="N177" i="14"/>
  <c r="M177" i="14"/>
  <c r="L177" i="14"/>
  <c r="N176" i="14"/>
  <c r="M176" i="14"/>
  <c r="L176" i="14"/>
  <c r="N175" i="14"/>
  <c r="M175" i="14"/>
  <c r="L175" i="14"/>
  <c r="N174" i="14"/>
  <c r="M174" i="14"/>
  <c r="L174" i="14"/>
  <c r="N173" i="14"/>
  <c r="M173" i="14"/>
  <c r="L173" i="14"/>
  <c r="N172" i="14"/>
  <c r="M172" i="14"/>
  <c r="L172" i="14"/>
  <c r="N171" i="14"/>
  <c r="M171" i="14"/>
  <c r="L171" i="14"/>
  <c r="N170" i="14"/>
  <c r="M170" i="14"/>
  <c r="L170" i="14"/>
  <c r="N169" i="14"/>
  <c r="M169" i="14"/>
  <c r="L169" i="14"/>
  <c r="N168" i="14"/>
  <c r="M168" i="14"/>
  <c r="L168" i="14"/>
  <c r="N167" i="14"/>
  <c r="M167" i="14"/>
  <c r="L167" i="14"/>
  <c r="N166" i="14"/>
  <c r="M166" i="14"/>
  <c r="L166" i="14"/>
  <c r="N165" i="14"/>
  <c r="M165" i="14"/>
  <c r="L165" i="14"/>
  <c r="N164" i="14"/>
  <c r="M164" i="14"/>
  <c r="L164" i="14"/>
  <c r="N163" i="14"/>
  <c r="M163" i="14"/>
  <c r="L163" i="14"/>
  <c r="N162" i="14"/>
  <c r="M162" i="14"/>
  <c r="L162" i="14"/>
  <c r="N161" i="14"/>
  <c r="M161" i="14"/>
  <c r="L161" i="14"/>
  <c r="N160" i="14"/>
  <c r="M160" i="14"/>
  <c r="L160" i="14"/>
  <c r="N159" i="14"/>
  <c r="M159" i="14"/>
  <c r="L159" i="14"/>
  <c r="N158" i="14"/>
  <c r="M158" i="14"/>
  <c r="L158" i="14"/>
  <c r="N157" i="14"/>
  <c r="M157" i="14"/>
  <c r="L157" i="14"/>
  <c r="N156" i="14"/>
  <c r="M156" i="14"/>
  <c r="L156" i="14"/>
  <c r="N155" i="14"/>
  <c r="M155" i="14"/>
  <c r="L155" i="14"/>
  <c r="N154" i="14"/>
  <c r="M154" i="14"/>
  <c r="L154" i="14"/>
  <c r="N153" i="14"/>
  <c r="M153" i="14"/>
  <c r="L153" i="14"/>
  <c r="N152" i="14"/>
  <c r="M152" i="14"/>
  <c r="L152" i="14"/>
  <c r="N151" i="14"/>
  <c r="M151" i="14"/>
  <c r="L151" i="14"/>
  <c r="N150" i="14"/>
  <c r="M150" i="14"/>
  <c r="L150" i="14"/>
  <c r="N149" i="14"/>
  <c r="M149" i="14"/>
  <c r="L149" i="14"/>
  <c r="N148" i="14"/>
  <c r="M148" i="14"/>
  <c r="L148" i="14"/>
  <c r="N147" i="14"/>
  <c r="M147" i="14"/>
  <c r="L147" i="14"/>
  <c r="N146" i="14"/>
  <c r="M146" i="14"/>
  <c r="L146" i="14"/>
  <c r="N145" i="14"/>
  <c r="M145" i="14"/>
  <c r="L145" i="14"/>
  <c r="N144" i="14"/>
  <c r="M144" i="14"/>
  <c r="L144" i="14"/>
  <c r="N143" i="14"/>
  <c r="M143" i="14"/>
  <c r="L143" i="14"/>
  <c r="N142" i="14"/>
  <c r="M142" i="14"/>
  <c r="L142" i="14"/>
  <c r="N141" i="14"/>
  <c r="M141" i="14"/>
  <c r="L141" i="14"/>
  <c r="N140" i="14"/>
  <c r="M140" i="14"/>
  <c r="L140" i="14"/>
  <c r="N139" i="14"/>
  <c r="M139" i="14"/>
  <c r="L139" i="14"/>
  <c r="N138" i="14"/>
  <c r="M138" i="14"/>
  <c r="L138" i="14"/>
  <c r="N137" i="14"/>
  <c r="M137" i="14"/>
  <c r="L137" i="14"/>
  <c r="N136" i="14"/>
  <c r="M136" i="14"/>
  <c r="L136" i="14"/>
  <c r="N135" i="14"/>
  <c r="M135" i="14"/>
  <c r="L135" i="14"/>
  <c r="N134" i="14"/>
  <c r="M134" i="14"/>
  <c r="L134" i="14"/>
  <c r="N133" i="14"/>
  <c r="M133" i="14"/>
  <c r="L133" i="14"/>
  <c r="N132" i="14"/>
  <c r="M132" i="14"/>
  <c r="L132" i="14"/>
  <c r="N131" i="14"/>
  <c r="M131" i="14"/>
  <c r="L131" i="14"/>
  <c r="N130" i="14"/>
  <c r="M130" i="14"/>
  <c r="L130" i="14"/>
  <c r="N129" i="14"/>
  <c r="M129" i="14"/>
  <c r="L129" i="14"/>
  <c r="N128" i="14"/>
  <c r="M128" i="14"/>
  <c r="L128" i="14"/>
  <c r="N127" i="14"/>
  <c r="M127" i="14"/>
  <c r="L127" i="14"/>
  <c r="N126" i="14"/>
  <c r="M126" i="14"/>
  <c r="L126" i="14"/>
  <c r="N125" i="14"/>
  <c r="M125" i="14"/>
  <c r="L125" i="14"/>
  <c r="N124" i="14"/>
  <c r="M124" i="14"/>
  <c r="L124" i="14"/>
  <c r="N123" i="14"/>
  <c r="M123" i="14"/>
  <c r="L123" i="14"/>
  <c r="N122" i="14"/>
  <c r="M122" i="14"/>
  <c r="L122" i="14"/>
  <c r="N121" i="14"/>
  <c r="M121" i="14"/>
  <c r="L121" i="14"/>
  <c r="N120" i="14"/>
  <c r="M120" i="14"/>
  <c r="L120" i="14"/>
  <c r="N119" i="14"/>
  <c r="M119" i="14"/>
  <c r="L119" i="14"/>
  <c r="N118" i="14"/>
  <c r="M118" i="14"/>
  <c r="L118" i="14"/>
  <c r="N117" i="14"/>
  <c r="M117" i="14"/>
  <c r="L117" i="14"/>
  <c r="N116" i="14"/>
  <c r="M116" i="14"/>
  <c r="L116" i="14"/>
  <c r="N115" i="14"/>
  <c r="M115" i="14"/>
  <c r="L115" i="14"/>
  <c r="N114" i="14"/>
  <c r="M114" i="14"/>
  <c r="L114" i="14"/>
  <c r="N113" i="14"/>
  <c r="M113" i="14"/>
  <c r="L113" i="14"/>
  <c r="N112" i="14"/>
  <c r="M112" i="14"/>
  <c r="L112" i="14"/>
  <c r="N111" i="14"/>
  <c r="M111" i="14"/>
  <c r="L111" i="14"/>
  <c r="N110" i="14"/>
  <c r="M110" i="14"/>
  <c r="L110" i="14"/>
  <c r="N109" i="14"/>
  <c r="M109" i="14"/>
  <c r="L109" i="14"/>
  <c r="N108" i="14"/>
  <c r="M108" i="14"/>
  <c r="L108" i="14"/>
  <c r="N107" i="14"/>
  <c r="M107" i="14"/>
  <c r="L107" i="14"/>
  <c r="N106" i="14"/>
  <c r="M106" i="14"/>
  <c r="L106" i="14"/>
  <c r="N105" i="14"/>
  <c r="M105" i="14"/>
  <c r="L105" i="14"/>
  <c r="N104" i="14"/>
  <c r="M104" i="14"/>
  <c r="L104" i="14"/>
  <c r="N103" i="14"/>
  <c r="M103" i="14"/>
  <c r="L103" i="14"/>
  <c r="N102" i="14"/>
  <c r="M102" i="14"/>
  <c r="L102" i="14"/>
  <c r="N101" i="14"/>
  <c r="M101" i="14"/>
  <c r="L101" i="14"/>
  <c r="N100" i="14"/>
  <c r="M100" i="14"/>
  <c r="L100" i="14"/>
  <c r="N99" i="14"/>
  <c r="M99" i="14"/>
  <c r="L99" i="14"/>
  <c r="N98" i="14"/>
  <c r="M98" i="14"/>
  <c r="L98" i="14"/>
  <c r="N97" i="14"/>
  <c r="M97" i="14"/>
  <c r="L97" i="14"/>
  <c r="N96" i="14"/>
  <c r="M96" i="14"/>
  <c r="L96" i="14"/>
  <c r="N95" i="14"/>
  <c r="M95" i="14"/>
  <c r="L95" i="14"/>
  <c r="N94" i="14"/>
  <c r="M94" i="14"/>
  <c r="L94" i="14"/>
  <c r="N93" i="14"/>
  <c r="M93" i="14"/>
  <c r="L93" i="14"/>
  <c r="N92" i="14"/>
  <c r="M92" i="14"/>
  <c r="L92" i="14"/>
  <c r="N91" i="14"/>
  <c r="M91" i="14"/>
  <c r="L91" i="14"/>
  <c r="N90" i="14"/>
  <c r="M90" i="14"/>
  <c r="L90" i="14"/>
  <c r="N89" i="14"/>
  <c r="M89" i="14"/>
  <c r="L89" i="14"/>
  <c r="N88" i="14"/>
  <c r="M88" i="14"/>
  <c r="L88" i="14"/>
  <c r="N87" i="14"/>
  <c r="M87" i="14"/>
  <c r="L87" i="14"/>
  <c r="N86" i="14"/>
  <c r="M86" i="14"/>
  <c r="L86" i="14"/>
  <c r="N85" i="14"/>
  <c r="M85" i="14"/>
  <c r="L85" i="14"/>
  <c r="N84" i="14"/>
  <c r="M84" i="14"/>
  <c r="L84" i="14"/>
  <c r="N83" i="14"/>
  <c r="M83" i="14"/>
  <c r="L83" i="14"/>
  <c r="N82" i="14"/>
  <c r="M82" i="14"/>
  <c r="L82" i="14"/>
  <c r="N81" i="14"/>
  <c r="M81" i="14"/>
  <c r="L81" i="14"/>
  <c r="N80" i="14"/>
  <c r="M80" i="14"/>
  <c r="L80" i="14"/>
  <c r="N79" i="14"/>
  <c r="M79" i="14"/>
  <c r="L79" i="14"/>
  <c r="N78" i="14"/>
  <c r="M78" i="14"/>
  <c r="L78" i="14"/>
  <c r="N77" i="14"/>
  <c r="M77" i="14"/>
  <c r="L77" i="14"/>
  <c r="N76" i="14"/>
  <c r="M76" i="14"/>
  <c r="L76" i="14"/>
  <c r="N75" i="14"/>
  <c r="M75" i="14"/>
  <c r="L75" i="14"/>
  <c r="N74" i="14"/>
  <c r="M74" i="14"/>
  <c r="L74" i="14"/>
  <c r="N73" i="14"/>
  <c r="M73" i="14"/>
  <c r="L73" i="14"/>
  <c r="N72" i="14"/>
  <c r="M72" i="14"/>
  <c r="L72" i="14"/>
  <c r="N71" i="14"/>
  <c r="M71" i="14"/>
  <c r="L71" i="14"/>
  <c r="N70" i="14"/>
  <c r="M70" i="14"/>
  <c r="L70" i="14"/>
  <c r="N69" i="14"/>
  <c r="M69" i="14"/>
  <c r="L69" i="14"/>
  <c r="N68" i="14"/>
  <c r="M68" i="14"/>
  <c r="L68" i="14"/>
  <c r="N67" i="14"/>
  <c r="M67" i="14"/>
  <c r="L67" i="14"/>
  <c r="N66" i="14"/>
  <c r="M66" i="14"/>
  <c r="L66" i="14"/>
  <c r="N65" i="14"/>
  <c r="M65" i="14"/>
  <c r="L65" i="14"/>
  <c r="N64" i="14"/>
  <c r="M64" i="14"/>
  <c r="L64" i="14"/>
  <c r="N63" i="14"/>
  <c r="M63" i="14"/>
  <c r="L63" i="14"/>
  <c r="N62" i="14"/>
  <c r="M62" i="14"/>
  <c r="L62" i="14"/>
  <c r="N61" i="14"/>
  <c r="M61" i="14"/>
  <c r="L61" i="14"/>
  <c r="N60" i="14"/>
  <c r="M60" i="14"/>
  <c r="L60" i="14"/>
  <c r="N59" i="14"/>
  <c r="M59" i="14"/>
  <c r="L59" i="14"/>
  <c r="N58" i="14"/>
  <c r="M58" i="14"/>
  <c r="L58" i="14"/>
  <c r="N57" i="14"/>
  <c r="M57" i="14"/>
  <c r="L57" i="14"/>
  <c r="N56" i="14"/>
  <c r="M56" i="14"/>
  <c r="L56" i="14"/>
  <c r="N55" i="14"/>
  <c r="M55" i="14"/>
  <c r="L55" i="14"/>
  <c r="N54" i="14"/>
  <c r="M54" i="14"/>
  <c r="L54" i="14"/>
  <c r="N53" i="14"/>
  <c r="M53" i="14"/>
  <c r="L53" i="14"/>
  <c r="N52" i="14"/>
  <c r="M52" i="14"/>
  <c r="L52" i="14"/>
  <c r="N51" i="14"/>
  <c r="M51" i="14"/>
  <c r="L51" i="14"/>
  <c r="N50" i="14"/>
  <c r="M50" i="14"/>
  <c r="L50" i="14"/>
  <c r="N49" i="14"/>
  <c r="M49" i="14"/>
  <c r="L49" i="14"/>
  <c r="N48" i="14"/>
  <c r="M48" i="14"/>
  <c r="L48" i="14"/>
  <c r="N47" i="14"/>
  <c r="M47" i="14"/>
  <c r="L47" i="14"/>
  <c r="N46" i="14"/>
  <c r="M46" i="14"/>
  <c r="L46" i="14"/>
  <c r="N45" i="14"/>
  <c r="M45" i="14"/>
  <c r="L45" i="14"/>
  <c r="N44" i="14"/>
  <c r="M44" i="14"/>
  <c r="L44" i="14"/>
  <c r="N43" i="14"/>
  <c r="M43" i="14"/>
  <c r="L43" i="14"/>
  <c r="N42" i="14"/>
  <c r="M42" i="14"/>
  <c r="L42" i="14"/>
  <c r="N41" i="14"/>
  <c r="M41" i="14"/>
  <c r="L41" i="14"/>
  <c r="N40" i="14"/>
  <c r="M40" i="14"/>
  <c r="L40" i="14"/>
  <c r="N39" i="14"/>
  <c r="M39" i="14"/>
  <c r="L39" i="14"/>
  <c r="N38" i="14"/>
  <c r="M38" i="14"/>
  <c r="L38" i="14"/>
  <c r="N37" i="14"/>
  <c r="M37" i="14"/>
  <c r="L37" i="14"/>
  <c r="N36" i="14"/>
  <c r="M36" i="14"/>
  <c r="L36" i="14"/>
  <c r="N35" i="14"/>
  <c r="M35" i="14"/>
  <c r="L35" i="14"/>
  <c r="N34" i="14"/>
  <c r="M34" i="14"/>
  <c r="L34" i="14"/>
  <c r="N33" i="14"/>
  <c r="M33" i="14"/>
  <c r="L33" i="14"/>
  <c r="N32" i="14"/>
  <c r="M32" i="14"/>
  <c r="L32" i="14"/>
  <c r="N31" i="14"/>
  <c r="M31" i="14"/>
  <c r="L31" i="14"/>
  <c r="N30" i="14"/>
  <c r="M30" i="14"/>
  <c r="L30" i="14"/>
  <c r="N29" i="14"/>
  <c r="M29" i="14"/>
  <c r="L29" i="14"/>
  <c r="N28" i="14"/>
  <c r="M28" i="14"/>
  <c r="L28" i="14"/>
  <c r="N27" i="14"/>
  <c r="M27" i="14"/>
  <c r="L27" i="14"/>
  <c r="N26" i="14"/>
  <c r="M26" i="14"/>
  <c r="L26" i="14"/>
  <c r="N25" i="14"/>
  <c r="M25" i="14"/>
  <c r="L25" i="14"/>
  <c r="N24" i="14"/>
  <c r="M24" i="14"/>
  <c r="L24" i="14"/>
  <c r="N23" i="14"/>
  <c r="M23" i="14"/>
  <c r="L23" i="14"/>
  <c r="N22" i="14"/>
  <c r="M22" i="14"/>
  <c r="L22" i="14"/>
  <c r="N21" i="14"/>
  <c r="M21" i="14"/>
  <c r="L21" i="14"/>
  <c r="N20" i="14"/>
  <c r="M20" i="14"/>
  <c r="L20" i="14"/>
  <c r="N19" i="14"/>
  <c r="M19" i="14"/>
  <c r="L19" i="14"/>
  <c r="N18" i="14"/>
  <c r="M18" i="14"/>
  <c r="L18" i="14"/>
  <c r="N17" i="14"/>
  <c r="M17" i="14"/>
  <c r="L17" i="14"/>
  <c r="N16" i="14"/>
  <c r="M16" i="14"/>
  <c r="L16" i="14"/>
  <c r="N15" i="14"/>
  <c r="M15" i="14"/>
  <c r="L15" i="14"/>
  <c r="N14" i="14"/>
  <c r="M14" i="14"/>
  <c r="L14" i="14"/>
  <c r="N13" i="14"/>
  <c r="M13" i="14"/>
  <c r="L13" i="14"/>
  <c r="N12" i="14"/>
  <c r="M12" i="14"/>
  <c r="L12" i="14"/>
  <c r="N11" i="14"/>
  <c r="M11" i="14"/>
  <c r="L11" i="14"/>
  <c r="N10" i="14"/>
  <c r="M10" i="14"/>
  <c r="L10" i="14"/>
  <c r="N9" i="14"/>
  <c r="M9" i="14"/>
  <c r="L9" i="14"/>
  <c r="N8" i="14"/>
  <c r="M8" i="14"/>
  <c r="L8" i="14"/>
  <c r="N7" i="14"/>
  <c r="M7" i="14"/>
  <c r="L7" i="14"/>
  <c r="N6" i="14"/>
  <c r="M6" i="14"/>
  <c r="L6" i="14"/>
  <c r="N5" i="14"/>
  <c r="M5" i="14"/>
  <c r="L5" i="14"/>
  <c r="N4" i="14"/>
  <c r="M4" i="14"/>
  <c r="L4" i="14"/>
  <c r="N3" i="14"/>
  <c r="M3" i="14"/>
  <c r="L3" i="14"/>
  <c r="N2" i="14"/>
  <c r="M2" i="14"/>
  <c r="L2" i="14"/>
</calcChain>
</file>

<file path=xl/sharedStrings.xml><?xml version="1.0" encoding="utf-8"?>
<sst xmlns="http://schemas.openxmlformats.org/spreadsheetml/2006/main" count="20741" uniqueCount="1355">
  <si>
    <t>单位主管部门代码</t>
  </si>
  <si>
    <t>岗位代码</t>
  </si>
  <si>
    <t>单位主管部门</t>
  </si>
  <si>
    <t>岗位类别</t>
  </si>
  <si>
    <t>单位名称</t>
  </si>
  <si>
    <t>招聘岗位</t>
  </si>
  <si>
    <t>统计时间</t>
  </si>
  <si>
    <t>招考人数</t>
  </si>
  <si>
    <t>报名人数</t>
  </si>
  <si>
    <t>通过人数</t>
  </si>
  <si>
    <t>缴费人数</t>
  </si>
  <si>
    <t>竞争比用此项排序</t>
  </si>
  <si>
    <t>竞争比</t>
  </si>
  <si>
    <t>辅助列</t>
  </si>
  <si>
    <t>政府系统_市教育局</t>
  </si>
  <si>
    <t>教育类</t>
  </si>
  <si>
    <t>河北辛集中学</t>
  </si>
  <si>
    <t>高中语文教师a</t>
  </si>
  <si>
    <t>高中语文教师b</t>
  </si>
  <si>
    <t>高中英语教师a</t>
  </si>
  <si>
    <t>高中英语教师b</t>
  </si>
  <si>
    <t>高中数学教师a</t>
  </si>
  <si>
    <t>高中数学教师b</t>
  </si>
  <si>
    <t>高中化学教师</t>
  </si>
  <si>
    <t>高中历史教师</t>
  </si>
  <si>
    <t>高中生物教师</t>
  </si>
  <si>
    <t>石家庄实验中学</t>
  </si>
  <si>
    <t>高中物理教师</t>
  </si>
  <si>
    <t>高中政治教师</t>
  </si>
  <si>
    <t>石家庄第二实验中学</t>
  </si>
  <si>
    <t>高中语文教师</t>
  </si>
  <si>
    <t>高中数学教师</t>
  </si>
  <si>
    <t>高中化学教师a</t>
  </si>
  <si>
    <t>高中化学教师b</t>
  </si>
  <si>
    <t>高中生物教师a</t>
  </si>
  <si>
    <t>高中生物教师b</t>
  </si>
  <si>
    <t>石家庄市第六十一中学</t>
  </si>
  <si>
    <t>语文教师</t>
  </si>
  <si>
    <t>数学教师a</t>
  </si>
  <si>
    <t>数学教师b</t>
  </si>
  <si>
    <t>体育教师a</t>
  </si>
  <si>
    <t>体育教师b</t>
  </si>
  <si>
    <t>历史教师</t>
  </si>
  <si>
    <t>物理教师</t>
  </si>
  <si>
    <t>英语教师</t>
  </si>
  <si>
    <t>化学教师</t>
  </si>
  <si>
    <t>石家庄文化传媒学校</t>
  </si>
  <si>
    <t>中职英语教师</t>
  </si>
  <si>
    <t>中职语文教师</t>
  </si>
  <si>
    <t>数学教师</t>
  </si>
  <si>
    <t>职业技术教育教师</t>
  </si>
  <si>
    <t>健康养老教师</t>
  </si>
  <si>
    <t>计算机教师</t>
  </si>
  <si>
    <t>心理学教师</t>
  </si>
  <si>
    <t>石家庄交通运输学校</t>
  </si>
  <si>
    <t>铁路客运专业课教师</t>
  </si>
  <si>
    <t>汽车维修专业课教师</t>
  </si>
  <si>
    <t>音乐课教师</t>
  </si>
  <si>
    <t>摄影专业课教师</t>
  </si>
  <si>
    <t>石家庄财经商贸学校</t>
  </si>
  <si>
    <t>语文教师a</t>
  </si>
  <si>
    <t>语文教师b</t>
  </si>
  <si>
    <t>语文教师c</t>
  </si>
  <si>
    <t>英语教师a</t>
  </si>
  <si>
    <t>英语教师b</t>
  </si>
  <si>
    <t>英语教师c</t>
  </si>
  <si>
    <t>计算机教师a</t>
  </si>
  <si>
    <t>计算机教师b</t>
  </si>
  <si>
    <t>计算机教师c</t>
  </si>
  <si>
    <t>思政课教师</t>
  </si>
  <si>
    <t>体育教师c</t>
  </si>
  <si>
    <t>体育教师d</t>
  </si>
  <si>
    <t>心理辅导教师</t>
  </si>
  <si>
    <t>会计教师a</t>
  </si>
  <si>
    <t>会计教师b</t>
  </si>
  <si>
    <t>金融教师</t>
  </si>
  <si>
    <t>电子商务教师a</t>
  </si>
  <si>
    <t>电子商务教师b</t>
  </si>
  <si>
    <t>直播电商专业课教师a</t>
  </si>
  <si>
    <t>直播电商专业课教师b</t>
  </si>
  <si>
    <t>物流专业课教师</t>
  </si>
  <si>
    <t>制药设备维修专业课教师</t>
  </si>
  <si>
    <t>生物制药工艺专业课教师</t>
  </si>
  <si>
    <t>化学课教师</t>
  </si>
  <si>
    <t>物理课教师</t>
  </si>
  <si>
    <t>市场营销教师</t>
  </si>
  <si>
    <t>卫生类</t>
  </si>
  <si>
    <t>校医</t>
  </si>
  <si>
    <t>石家庄现代农业学校</t>
  </si>
  <si>
    <t>中职数学教师</t>
  </si>
  <si>
    <t>中职计算机专业教师</t>
  </si>
  <si>
    <t>中职园艺专业教师</t>
  </si>
  <si>
    <t>中职畜牧兽医专业教师a</t>
  </si>
  <si>
    <t>中职畜牧兽医专业教师b</t>
  </si>
  <si>
    <t>中职电子商务专业教师</t>
  </si>
  <si>
    <t>中职体育教师</t>
  </si>
  <si>
    <t>石家庄城市建设学校</t>
  </si>
  <si>
    <t>建筑工程施工专业教师a</t>
  </si>
  <si>
    <t>建筑工程施工专业教师b</t>
  </si>
  <si>
    <t>建筑工程施工专业教师c</t>
  </si>
  <si>
    <t>建筑工程施工专业教师d</t>
  </si>
  <si>
    <t>建筑工程施工专业教师e</t>
  </si>
  <si>
    <t>工程造价专业教师</t>
  </si>
  <si>
    <t>建筑装饰专业教师a</t>
  </si>
  <si>
    <t>建筑装饰专业教师b</t>
  </si>
  <si>
    <t>市政专业教师a</t>
  </si>
  <si>
    <t>市政专业教师b</t>
  </si>
  <si>
    <t>市政专业教师c</t>
  </si>
  <si>
    <t>市政专业教师d</t>
  </si>
  <si>
    <t>测量专业教师</t>
  </si>
  <si>
    <t>航测专业教师</t>
  </si>
  <si>
    <t>计算机专业教师a</t>
  </si>
  <si>
    <t>计算机专业教师b</t>
  </si>
  <si>
    <t>管理专业教师</t>
  </si>
  <si>
    <t>石家庄旅游学校</t>
  </si>
  <si>
    <t>音乐教师</t>
  </si>
  <si>
    <t>形体教师</t>
  </si>
  <si>
    <t>营销专业教师</t>
  </si>
  <si>
    <t>电子商务专业教师</t>
  </si>
  <si>
    <t>机械专业教师</t>
  </si>
  <si>
    <t>电气专业教师</t>
  </si>
  <si>
    <t>美容美体艺术专业教师</t>
  </si>
  <si>
    <t>旅游管理专业教师</t>
  </si>
  <si>
    <t>烹饪专业教师</t>
  </si>
  <si>
    <t>石家庄装备制造学校</t>
  </si>
  <si>
    <t>金属材料与热处理教师</t>
  </si>
  <si>
    <t>影视后期教师</t>
  </si>
  <si>
    <t>焊接教师</t>
  </si>
  <si>
    <t>应急管理与减灾技术教师</t>
  </si>
  <si>
    <t>电气技术应用专业教师</t>
  </si>
  <si>
    <t>石家庄市特殊教育学校</t>
  </si>
  <si>
    <t>自闭症部初中教师</t>
  </si>
  <si>
    <t>自闭症部学前教师</t>
  </si>
  <si>
    <t>石家庄幼儿教育中等专业学校</t>
  </si>
  <si>
    <t>中职美工教师</t>
  </si>
  <si>
    <t>幼儿教育教师</t>
  </si>
  <si>
    <t>石家庄市第十五中学</t>
  </si>
  <si>
    <t>高中英语教师</t>
  </si>
  <si>
    <t>高中物理教师a</t>
  </si>
  <si>
    <t>高中物理教师b</t>
  </si>
  <si>
    <t>政府系统_市卫生健康委员会</t>
  </si>
  <si>
    <t>石家庄市人民医院</t>
  </si>
  <si>
    <t>儿科医生</t>
  </si>
  <si>
    <t>肾内科医生</t>
  </si>
  <si>
    <t>心理医生</t>
  </si>
  <si>
    <t>呼吸科医生</t>
  </si>
  <si>
    <t>重症急诊科医生</t>
  </si>
  <si>
    <t>妇产科医生</t>
  </si>
  <si>
    <t>影像医生</t>
  </si>
  <si>
    <t>超声医生</t>
  </si>
  <si>
    <t>放疗科医生</t>
  </si>
  <si>
    <t>综合类</t>
  </si>
  <si>
    <t>办公室管理</t>
  </si>
  <si>
    <t>烧伤科医生</t>
  </si>
  <si>
    <t>耳鼻喉科医生</t>
  </si>
  <si>
    <t>核医学医生</t>
  </si>
  <si>
    <t>检验科医生</t>
  </si>
  <si>
    <t>病理医生</t>
  </si>
  <si>
    <t>神经外科医生</t>
  </si>
  <si>
    <t>内分泌医生</t>
  </si>
  <si>
    <t>财务管理</t>
  </si>
  <si>
    <t>眼科医生a</t>
  </si>
  <si>
    <t>眼科医生b</t>
  </si>
  <si>
    <t>麻醉医生a</t>
  </si>
  <si>
    <t>麻醉医生b</t>
  </si>
  <si>
    <t>护理a</t>
  </si>
  <si>
    <t>护理b</t>
  </si>
  <si>
    <t>石家庄市第二医院</t>
  </si>
  <si>
    <t>内科医师a</t>
  </si>
  <si>
    <t>内科医师b</t>
  </si>
  <si>
    <t>内科医师c</t>
  </si>
  <si>
    <t>内科医师d</t>
  </si>
  <si>
    <t>内科医师e</t>
  </si>
  <si>
    <t>内科医师f</t>
  </si>
  <si>
    <t>内科医师g</t>
  </si>
  <si>
    <t>全科医师a</t>
  </si>
  <si>
    <t>全科医师b</t>
  </si>
  <si>
    <t>老年病医师</t>
  </si>
  <si>
    <t>急重症医师a</t>
  </si>
  <si>
    <t>急重症医师b</t>
  </si>
  <si>
    <t>影像医师</t>
  </si>
  <si>
    <t>中医师a</t>
  </si>
  <si>
    <t>中医师b</t>
  </si>
  <si>
    <t>中医师c</t>
  </si>
  <si>
    <t>口腔医师</t>
  </si>
  <si>
    <t>糖尿病保肢中心医师</t>
  </si>
  <si>
    <t>骨科医师a</t>
  </si>
  <si>
    <t>骨科医师b</t>
  </si>
  <si>
    <t>泌尿外科医师</t>
  </si>
  <si>
    <t>心胸外科医师</t>
  </si>
  <si>
    <t>神经外科医师</t>
  </si>
  <si>
    <t>儿科医师</t>
  </si>
  <si>
    <t>妇产科医师</t>
  </si>
  <si>
    <t>皮肤科医师</t>
  </si>
  <si>
    <t>耳鼻喉科医师</t>
  </si>
  <si>
    <t>麻醉医师</t>
  </si>
  <si>
    <t>石家庄市第三医院</t>
  </si>
  <si>
    <t>管理</t>
  </si>
  <si>
    <t>神经内一科医师a岗</t>
  </si>
  <si>
    <t>神经内一科医师b岗</t>
  </si>
  <si>
    <t>神经内二科医师</t>
  </si>
  <si>
    <t>心内一科医师</t>
  </si>
  <si>
    <t>心内二科医师</t>
  </si>
  <si>
    <t>心内三科医师</t>
  </si>
  <si>
    <t>关节外一科医师</t>
  </si>
  <si>
    <t>关节外二科医师</t>
  </si>
  <si>
    <t>内分泌科医师</t>
  </si>
  <si>
    <t>口腔科医师</t>
  </si>
  <si>
    <t>肿瘤科医师</t>
  </si>
  <si>
    <t>麻醉科医师</t>
  </si>
  <si>
    <t>重症医学科医师</t>
  </si>
  <si>
    <t>病理科医师</t>
  </si>
  <si>
    <t>医疗美容科医师</t>
  </si>
  <si>
    <t>针灸科医师</t>
  </si>
  <si>
    <t>呼吸一科医师</t>
  </si>
  <si>
    <t>急诊科医师</t>
  </si>
  <si>
    <t>感控、公共卫生科专员</t>
  </si>
  <si>
    <t>介入中心医师</t>
  </si>
  <si>
    <t>院前科医师</t>
  </si>
  <si>
    <t>医学影像中心医师a</t>
  </si>
  <si>
    <t>医学影像中心医师b</t>
  </si>
  <si>
    <t>医学影像中心技师</t>
  </si>
  <si>
    <t>营养科医师</t>
  </si>
  <si>
    <t>临床护士a</t>
  </si>
  <si>
    <t>临床护士b</t>
  </si>
  <si>
    <t>石家庄市中医院</t>
  </si>
  <si>
    <t>神经外科医师a</t>
  </si>
  <si>
    <t>神经外科医师b</t>
  </si>
  <si>
    <t>眼科医师</t>
  </si>
  <si>
    <t>肿瘤科医师a</t>
  </si>
  <si>
    <t>肿瘤科医师b</t>
  </si>
  <si>
    <t>放射科医师a</t>
  </si>
  <si>
    <t>放射科医师b</t>
  </si>
  <si>
    <t>外科医师a</t>
  </si>
  <si>
    <t>外科医师b</t>
  </si>
  <si>
    <t>石家庄市第五医院</t>
  </si>
  <si>
    <t>内一科医师</t>
  </si>
  <si>
    <t>内二科医师</t>
  </si>
  <si>
    <t>感染科医师a</t>
  </si>
  <si>
    <t>感染科医师b</t>
  </si>
  <si>
    <t>结核三科医师</t>
  </si>
  <si>
    <t>重症医学科医师a</t>
  </si>
  <si>
    <t>重症医学科医师b</t>
  </si>
  <si>
    <t>重症医学科医师c</t>
  </si>
  <si>
    <t>手术麻醉科医师</t>
  </si>
  <si>
    <t>消化内镜室医师</t>
  </si>
  <si>
    <t>输血科技师</t>
  </si>
  <si>
    <t>临床药学室药师</t>
  </si>
  <si>
    <t>功能科医师</t>
  </si>
  <si>
    <t>放射科医师</t>
  </si>
  <si>
    <t>护士a</t>
  </si>
  <si>
    <t>护士b</t>
  </si>
  <si>
    <t>财务科会计</t>
  </si>
  <si>
    <t>网络系统管理员</t>
  </si>
  <si>
    <t>医务科科员</t>
  </si>
  <si>
    <t>石家庄市妇幼保健院（石家庄市儿童医院）</t>
  </si>
  <si>
    <t>儿科医生a</t>
  </si>
  <si>
    <t>儿科医生b</t>
  </si>
  <si>
    <t>儿科医生c</t>
  </si>
  <si>
    <t>新生儿科医生a</t>
  </si>
  <si>
    <t>新生儿科医生b</t>
  </si>
  <si>
    <t>儿童保健科医生</t>
  </si>
  <si>
    <t>儿童重症医学科医生a</t>
  </si>
  <si>
    <t>儿童重症医学科医生b</t>
  </si>
  <si>
    <t>儿外科医生a</t>
  </si>
  <si>
    <t>儿外科医生b</t>
  </si>
  <si>
    <t>外科医生</t>
  </si>
  <si>
    <t>内科医生a</t>
  </si>
  <si>
    <t>内科医生b</t>
  </si>
  <si>
    <t>急诊科医生a</t>
  </si>
  <si>
    <t>急诊科医生b</t>
  </si>
  <si>
    <t>临床心理科医生</t>
  </si>
  <si>
    <t>皮肤科医生</t>
  </si>
  <si>
    <t>口腔科医生</t>
  </si>
  <si>
    <t>康复科医生</t>
  </si>
  <si>
    <t>放射科医生</t>
  </si>
  <si>
    <t>超声科医生a</t>
  </si>
  <si>
    <t>超声科医生b</t>
  </si>
  <si>
    <t>检验医生</t>
  </si>
  <si>
    <t>检验技师</t>
  </si>
  <si>
    <t>石家庄市第八医院</t>
  </si>
  <si>
    <t>精神科医生a</t>
  </si>
  <si>
    <t>精神科医生b</t>
  </si>
  <si>
    <t>精神科医生c</t>
  </si>
  <si>
    <t>石家庄市疾病预防控制中心</t>
  </si>
  <si>
    <t>传染病控制a</t>
  </si>
  <si>
    <t>传染病控制b</t>
  </si>
  <si>
    <t>传染病控制c</t>
  </si>
  <si>
    <t>传染病控制d</t>
  </si>
  <si>
    <t>环境与健康研究基地a</t>
  </si>
  <si>
    <t>环境与健康研究基地b</t>
  </si>
  <si>
    <t>环境与健康研究基地c</t>
  </si>
  <si>
    <t>健康教育a</t>
  </si>
  <si>
    <t>健康教育b</t>
  </si>
  <si>
    <t>质量检验管理</t>
  </si>
  <si>
    <t>结核病防治</t>
  </si>
  <si>
    <t>传染病监测a</t>
  </si>
  <si>
    <t>传染病监测b</t>
  </si>
  <si>
    <t>职业卫生</t>
  </si>
  <si>
    <t>放射检测a</t>
  </si>
  <si>
    <t>放射检测b</t>
  </si>
  <si>
    <t>疾病控制a</t>
  </si>
  <si>
    <t>疾病控制b</t>
  </si>
  <si>
    <t>性病防治a</t>
  </si>
  <si>
    <t>性病防治b</t>
  </si>
  <si>
    <t>消毒杀虫a</t>
  </si>
  <si>
    <t>消毒杀虫b</t>
  </si>
  <si>
    <t>地方病防治a</t>
  </si>
  <si>
    <t>地方病防治b</t>
  </si>
  <si>
    <t>石家庄市卫生健康委医疗评价指导中心</t>
  </si>
  <si>
    <t>专技a</t>
  </si>
  <si>
    <t>专技b</t>
  </si>
  <si>
    <t>石家庄市卫生健康委员会药具管理中心</t>
  </si>
  <si>
    <t>专技</t>
  </si>
  <si>
    <t>石家庄市医学技能考试鉴定中心</t>
  </si>
  <si>
    <t>考试考务科</t>
  </si>
  <si>
    <t>政府系统_市住房和城乡建设局</t>
  </si>
  <si>
    <t>石家庄市建设工程劳务管理中心</t>
  </si>
  <si>
    <t>财会</t>
  </si>
  <si>
    <t>政府系统_市自然资源和规划局</t>
  </si>
  <si>
    <t>石家庄市勘察测绘设计研究院</t>
  </si>
  <si>
    <t>专技c</t>
  </si>
  <si>
    <t>专技d</t>
  </si>
  <si>
    <t>石家庄市不动产登记中心</t>
  </si>
  <si>
    <t>管理a</t>
  </si>
  <si>
    <t>管理b</t>
  </si>
  <si>
    <t>管理c</t>
  </si>
  <si>
    <t>管理d</t>
  </si>
  <si>
    <t>石家庄市经济技术开发区自然资源和规划事务服务中心</t>
  </si>
  <si>
    <t>政府系统_市园林局</t>
  </si>
  <si>
    <t>石家庄市小壁林区管护中心</t>
  </si>
  <si>
    <t>石家庄市龙泉湖园林事务中心</t>
  </si>
  <si>
    <t>石家庄市园林绿化管护中心</t>
  </si>
  <si>
    <t>专技e</t>
  </si>
  <si>
    <t>专技f</t>
  </si>
  <si>
    <t>石家庄市城市水系园林中心</t>
  </si>
  <si>
    <t>石家庄市柏林公园</t>
  </si>
  <si>
    <t>政府系统_市农业农村局</t>
  </si>
  <si>
    <t>石家庄市畜产品和兽药饲料质量检测中心</t>
  </si>
  <si>
    <t>石家庄市动物疫病预防控制中心</t>
  </si>
  <si>
    <t>政府系统_市水利局</t>
  </si>
  <si>
    <t>石家庄市水利技术推广中心</t>
  </si>
  <si>
    <t>石家庄市水资源综合服务中心</t>
  </si>
  <si>
    <t>石家庄市水利物资服务站</t>
  </si>
  <si>
    <t>石家庄市水利通讯站</t>
  </si>
  <si>
    <t>石家庄市韩家园水库管理站</t>
  </si>
  <si>
    <t>石家庄市口头水库维护中心</t>
  </si>
  <si>
    <t>石家庄市横山岭水库维护中心</t>
  </si>
  <si>
    <t>政府系统_市生态环境局</t>
  </si>
  <si>
    <t>石家庄市环境监控中心</t>
  </si>
  <si>
    <t>石家庄市藁城环境监控中心</t>
  </si>
  <si>
    <t>石家庄市鹿泉环境监控中心</t>
  </si>
  <si>
    <t>石家庄市栾城环境监控中心</t>
  </si>
  <si>
    <t>石家庄市井陉环境监控中心</t>
  </si>
  <si>
    <t>石家庄市晋州环境监控中心</t>
  </si>
  <si>
    <t>政府系统_市林业局</t>
  </si>
  <si>
    <t>石家庄市森林防火监控中心</t>
  </si>
  <si>
    <t>政府系统_市城市管理综合行政执法局</t>
  </si>
  <si>
    <t>石家庄市道桥设施管护中心（含桥涵管理所）</t>
  </si>
  <si>
    <t>石家庄市排水管护中心</t>
  </si>
  <si>
    <t>管理e</t>
  </si>
  <si>
    <t>专技g</t>
  </si>
  <si>
    <t>专技h</t>
  </si>
  <si>
    <t>专技i</t>
  </si>
  <si>
    <t>专技j</t>
  </si>
  <si>
    <t>专技k</t>
  </si>
  <si>
    <t>专技l</t>
  </si>
  <si>
    <t>专技m</t>
  </si>
  <si>
    <t>石家庄市市容环卫服务中心</t>
  </si>
  <si>
    <t>石家庄市二环路管护中心</t>
  </si>
  <si>
    <t>石家庄市城市照明管护中心</t>
  </si>
  <si>
    <t>石家庄市市政建设服务中心</t>
  </si>
  <si>
    <t>石家庄市供热事务中心</t>
  </si>
  <si>
    <t>政府系统_市交通运输局</t>
  </si>
  <si>
    <t>石家庄市公路服务保障中心</t>
  </si>
  <si>
    <t>石家庄市三环路管护中心</t>
  </si>
  <si>
    <t>政府系统_市退役军人事务局</t>
  </si>
  <si>
    <t>石家庄市军队离休退休干部第二休养所</t>
  </si>
  <si>
    <t>石家庄市荣军优抚医院</t>
  </si>
  <si>
    <t>精神科医生</t>
  </si>
  <si>
    <t>内科医生</t>
  </si>
  <si>
    <t>药剂师</t>
  </si>
  <si>
    <t>护士</t>
  </si>
  <si>
    <t>政府系统_市市场监督管理局</t>
  </si>
  <si>
    <t>石家庄市食品药品检验中心</t>
  </si>
  <si>
    <t>石家庄市市场监督管理局信息中心</t>
  </si>
  <si>
    <t>政府系统_市文化广电和旅游局</t>
  </si>
  <si>
    <t>石家庄市博物馆</t>
  </si>
  <si>
    <t>讲解员</t>
  </si>
  <si>
    <t>石家庄市群众艺术馆</t>
  </si>
  <si>
    <t>石家庄市图书馆</t>
  </si>
  <si>
    <t>石家庄市文物保护研究所</t>
  </si>
  <si>
    <t>石家庄市评剧院青年评剧团</t>
  </si>
  <si>
    <t>专技（小生）</t>
  </si>
  <si>
    <t>专技（老生）</t>
  </si>
  <si>
    <t>专技（花脸）</t>
  </si>
  <si>
    <t>专技（三花脸）</t>
  </si>
  <si>
    <t>专技（青衣）</t>
  </si>
  <si>
    <t>专技（花旦a）</t>
  </si>
  <si>
    <t>专技（花旦b）</t>
  </si>
  <si>
    <t>专技（闺门旦）</t>
  </si>
  <si>
    <t>专技（板胡）</t>
  </si>
  <si>
    <t>专技（司鼓）</t>
  </si>
  <si>
    <t>专技（化妆师）</t>
  </si>
  <si>
    <t>石家庄市评剧院一团</t>
  </si>
  <si>
    <t>管理（行政文秘）</t>
  </si>
  <si>
    <t>政府系统_市司法局</t>
  </si>
  <si>
    <t>石家庄市燕赵公证处</t>
  </si>
  <si>
    <t>石家庄市太行公证处</t>
  </si>
  <si>
    <t>石家庄市国信公证处</t>
  </si>
  <si>
    <t>石家庄市平安公证处</t>
  </si>
  <si>
    <t>政府系统_市发展和改革委员会</t>
  </si>
  <si>
    <t>石家庄市粮油质量监测中心</t>
  </si>
  <si>
    <t>政府系统_市公安局</t>
  </si>
  <si>
    <t>石家庄市城市综合交通规划研究所</t>
  </si>
  <si>
    <t>政府系统_市民政局</t>
  </si>
  <si>
    <t>石家庄市精神卫生福利中心</t>
  </si>
  <si>
    <t>政府系统_市人民防空办公室</t>
  </si>
  <si>
    <t>石家庄市人防工程质量检验站</t>
  </si>
  <si>
    <t>政府系统_市应急管理局</t>
  </si>
  <si>
    <t>石家庄市森林草原消防支队</t>
  </si>
  <si>
    <t>政府系统_市乡村振兴局</t>
  </si>
  <si>
    <t>石家庄市防贫监测中心</t>
  </si>
  <si>
    <t>政府系统_市政府投资项目代建中心</t>
  </si>
  <si>
    <t>石家庄市政府投资项目代建中心</t>
  </si>
  <si>
    <t>政府系统_石家庄学院</t>
  </si>
  <si>
    <t>石家庄学院</t>
  </si>
  <si>
    <t>辅导员a</t>
  </si>
  <si>
    <t>辅导员b</t>
  </si>
  <si>
    <t>辅导员c</t>
  </si>
  <si>
    <t>辅导员d</t>
  </si>
  <si>
    <t>政府系统_石家庄职业技术学院</t>
  </si>
  <si>
    <t>石家庄职业技术学院</t>
  </si>
  <si>
    <t>组织员a</t>
  </si>
  <si>
    <t>组织员b</t>
  </si>
  <si>
    <t>组织员c</t>
  </si>
  <si>
    <t>教师</t>
  </si>
  <si>
    <t>政府系统_石家庄信息工程职业学院</t>
  </si>
  <si>
    <t>石家庄信息工程职业学院</t>
  </si>
  <si>
    <t>教师a</t>
  </si>
  <si>
    <t>教师b</t>
  </si>
  <si>
    <t>教师c</t>
  </si>
  <si>
    <t>教师d</t>
  </si>
  <si>
    <t>教师e</t>
  </si>
  <si>
    <t>教师f</t>
  </si>
  <si>
    <t>教师g</t>
  </si>
  <si>
    <t>政府系统_长安区</t>
  </si>
  <si>
    <t>长安区教育局所属学校</t>
  </si>
  <si>
    <t>小学语文教师a</t>
  </si>
  <si>
    <t>小学语文教师b</t>
  </si>
  <si>
    <t>小学语文教师c</t>
  </si>
  <si>
    <t>小学数学教师a</t>
  </si>
  <si>
    <t>小学数学教师b</t>
  </si>
  <si>
    <t>小学数学教师c</t>
  </si>
  <si>
    <t>小学英语教师a</t>
  </si>
  <si>
    <t>小学英语教师b</t>
  </si>
  <si>
    <t>小学英语教师c</t>
  </si>
  <si>
    <t>小学音乐教师a</t>
  </si>
  <si>
    <t>小学音乐教师b</t>
  </si>
  <si>
    <t>小学音乐教师c</t>
  </si>
  <si>
    <t>小学体育教师a</t>
  </si>
  <si>
    <t>小学体育教师b</t>
  </si>
  <si>
    <t>小学体育教师c</t>
  </si>
  <si>
    <t>小学体育教师d</t>
  </si>
  <si>
    <t>小学体育教师e</t>
  </si>
  <si>
    <t>小学体育教师f</t>
  </si>
  <si>
    <t>小学美术教师a</t>
  </si>
  <si>
    <t>小学美术教师b</t>
  </si>
  <si>
    <t>小学美术教师(书法）</t>
  </si>
  <si>
    <t>小学信息教师</t>
  </si>
  <si>
    <t>小学道德与法治教师a</t>
  </si>
  <si>
    <t>小学道德与法治教师b</t>
  </si>
  <si>
    <t>小学道德与法治教师c</t>
  </si>
  <si>
    <t>长安区教育局所属幼儿园</t>
  </si>
  <si>
    <t>幼儿教师a</t>
  </si>
  <si>
    <t>幼儿教师b</t>
  </si>
  <si>
    <t>政府系统_裕华区</t>
  </si>
  <si>
    <t>裕华区数据资源服务中心</t>
  </si>
  <si>
    <t>裕华区城市管理执法大队</t>
  </si>
  <si>
    <t>裕华区就业服务中心</t>
  </si>
  <si>
    <t>裕华区社会保险中心</t>
  </si>
  <si>
    <t>裕华区劳动保障监察大队</t>
  </si>
  <si>
    <t>裕华区劳动人事争议仲裁院</t>
  </si>
  <si>
    <t>仲裁员</t>
  </si>
  <si>
    <t>裕华区卫生监督所</t>
  </si>
  <si>
    <t>卫生监督</t>
  </si>
  <si>
    <t>裕华区妇幼保健计划生育服务中心</t>
  </si>
  <si>
    <t>婚前医学检查男检医生</t>
  </si>
  <si>
    <t>中医医生</t>
  </si>
  <si>
    <t>临床检验</t>
  </si>
  <si>
    <t>裕华区疾病预防控制中心</t>
  </si>
  <si>
    <t>财务</t>
  </si>
  <si>
    <t>宣传教育</t>
  </si>
  <si>
    <t>裕华区社会救助核查中心</t>
  </si>
  <si>
    <t>裕华区裕强街道办事处行政综合服务中心</t>
  </si>
  <si>
    <t>裕华区金融服务中心</t>
  </si>
  <si>
    <t>裕华区水利综合执法队</t>
  </si>
  <si>
    <t>裕华区个体私营经济发展促进中心</t>
  </si>
  <si>
    <t>裕华区消费维权服务中心</t>
  </si>
  <si>
    <t>裕华区土地城建开发服务中心</t>
  </si>
  <si>
    <t>裕华区重点项目服务中心</t>
  </si>
  <si>
    <t>裕华区东苑街道办事处行政综合服务中心</t>
  </si>
  <si>
    <t>裕华区园林大队</t>
  </si>
  <si>
    <t>裕华区市政维护管理所</t>
  </si>
  <si>
    <t>裕华区裕强街道办事处社区卫生服务中心</t>
  </si>
  <si>
    <t>会计</t>
  </si>
  <si>
    <t>裕华区教育局所属学校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</si>
  <si>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</si>
  <si>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</si>
  <si>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</si>
  <si>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</si>
  <si>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</si>
  <si>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</si>
  <si>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</si>
  <si>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</si>
  <si>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初中生物教师a</t>
  </si>
  <si>
    <t>初中生物教师b</t>
  </si>
  <si>
    <t>初中地理教师a</t>
  </si>
  <si>
    <t>初中地理教师b</t>
  </si>
  <si>
    <t>初中历史教师a</t>
  </si>
  <si>
    <t>初中历史教师b</t>
  </si>
  <si>
    <t>初中化学教师</t>
  </si>
  <si>
    <t>初中道德与法治教师a</t>
  </si>
  <si>
    <t>初中道德与法治教师b</t>
  </si>
  <si>
    <t>初中音乐教师a</t>
  </si>
  <si>
    <t>初中音乐教师b</t>
  </si>
  <si>
    <t>初中美术教师a</t>
  </si>
  <si>
    <t>初中美术教师b</t>
  </si>
  <si>
    <t>初中体育教师a</t>
  </si>
  <si>
    <t>初中体育教师b</t>
  </si>
  <si>
    <t>初中体育教师c</t>
  </si>
  <si>
    <t>初中体育教师d</t>
  </si>
  <si>
    <t>初中信息技术教师a</t>
  </si>
  <si>
    <t>初中信息技术教师b</t>
  </si>
  <si>
    <t>小学美术教师c</t>
  </si>
  <si>
    <t>小学信息技术教师a</t>
  </si>
  <si>
    <t>小学信息技术教师b</t>
  </si>
  <si>
    <t>小学科学教师a</t>
  </si>
  <si>
    <t>小学科学教师b</t>
  </si>
  <si>
    <t>小学科学教师c</t>
  </si>
  <si>
    <t>会计a</t>
  </si>
  <si>
    <t>会计b</t>
  </si>
  <si>
    <t>政府系统_桥西区</t>
  </si>
  <si>
    <t>桥西区绿化管护队</t>
  </si>
  <si>
    <t>桥西区环境卫生大队</t>
  </si>
  <si>
    <t>桥西区城市管理综合执法大队</t>
  </si>
  <si>
    <t>桥西区行政审批服务中心</t>
  </si>
  <si>
    <t>桥西区医疗保险服务中心</t>
  </si>
  <si>
    <t>桥西区房屋征收中心</t>
  </si>
  <si>
    <t>桥西区社区卫生服务机构</t>
  </si>
  <si>
    <t>执业药师a</t>
  </si>
  <si>
    <t>执业药师b</t>
  </si>
  <si>
    <t>医学影像</t>
  </si>
  <si>
    <t>执业护士</t>
  </si>
  <si>
    <t>桥西区就业服务中心</t>
  </si>
  <si>
    <t>桥西区新石街道办事处所属事业单位</t>
  </si>
  <si>
    <t>桥西区南长街道办事处所属事业单位</t>
  </si>
  <si>
    <t>桥西区东里街道办事处所属事业单位</t>
  </si>
  <si>
    <t>桥西区友谊街道办事处所属事业单位</t>
  </si>
  <si>
    <t>桥西区振头街道办事处所属事业单位</t>
  </si>
  <si>
    <t>桥西区西里街道办事处所属事业单位</t>
  </si>
  <si>
    <t>桥西区长兴街道办事处所属事业单位</t>
  </si>
  <si>
    <t>桥西区维明街道办事处所属事业单位</t>
  </si>
  <si>
    <t>桥西区教育局所属中学</t>
  </si>
  <si>
    <t>初中语文教师</t>
  </si>
  <si>
    <t>初中数学教师</t>
  </si>
  <si>
    <t>初中英语教师</t>
  </si>
  <si>
    <t>初中政治教师</t>
  </si>
  <si>
    <t>初中体育教师</t>
  </si>
  <si>
    <t>高中体育教师（健美操）</t>
  </si>
  <si>
    <t>初中历史教师</t>
  </si>
  <si>
    <t>初中物理教师</t>
  </si>
  <si>
    <t>初中生物教师</t>
  </si>
  <si>
    <t>初中地理教师</t>
  </si>
  <si>
    <t>桥西区教育局所属小学</t>
  </si>
  <si>
    <t>小学语文教师d</t>
  </si>
  <si>
    <t>小学英语教师</t>
  </si>
  <si>
    <t>小学体育教师</t>
  </si>
  <si>
    <t>小学音乐教师</t>
  </si>
  <si>
    <t>小学美术教师</t>
  </si>
  <si>
    <t>小学科学教师</t>
  </si>
  <si>
    <t>小学信息技术教师</t>
  </si>
  <si>
    <t>桥西区教育局所属幼儿园</t>
  </si>
  <si>
    <t>桥西区疾病预防控制中心</t>
  </si>
  <si>
    <t>政府系统_新华区</t>
  </si>
  <si>
    <t>新华区所属小学</t>
  </si>
  <si>
    <t>数学教师c</t>
  </si>
  <si>
    <t>音乐教师a</t>
  </si>
  <si>
    <t>音乐教师b</t>
  </si>
  <si>
    <t>美术教师a</t>
  </si>
  <si>
    <t>美术教师b</t>
  </si>
  <si>
    <t>新华区所属幼儿园</t>
  </si>
  <si>
    <t>幼儿园教师a</t>
  </si>
  <si>
    <t>幼儿园教师b</t>
  </si>
  <si>
    <t>幼儿园教师c</t>
  </si>
  <si>
    <t>幼儿园教师d</t>
  </si>
  <si>
    <t>新华区机关后勤服务中心</t>
  </si>
  <si>
    <t>新华区房屋征收服务中心</t>
  </si>
  <si>
    <t>新华区卫生队</t>
  </si>
  <si>
    <t>管理f</t>
  </si>
  <si>
    <t>新华区环境卫生管理所</t>
  </si>
  <si>
    <t>新华区城市管理综合行政执法大队</t>
  </si>
  <si>
    <t>新华区市政维护管理所</t>
  </si>
  <si>
    <t>新华区绿化大队</t>
  </si>
  <si>
    <t>新华区楼宇经济服务中心</t>
  </si>
  <si>
    <t>新华区建设工程质量与安全管理站</t>
  </si>
  <si>
    <t>新华区保障性住房管理中心</t>
  </si>
  <si>
    <t>新华区疾病预防控制中心</t>
  </si>
  <si>
    <t>新华区妇幼保健计划生育服务中心</t>
  </si>
  <si>
    <t>男科医生</t>
  </si>
  <si>
    <t>检验</t>
  </si>
  <si>
    <t>新华区卫生健康宣传站</t>
  </si>
  <si>
    <t>新华区消费维权中心</t>
  </si>
  <si>
    <t>政府系统_高新区</t>
  </si>
  <si>
    <t>高新区所属学校</t>
  </si>
  <si>
    <t>小学道德与法治教师</t>
  </si>
  <si>
    <t>初中政治教师a</t>
  </si>
  <si>
    <t>初中政治教师b</t>
  </si>
  <si>
    <t>初中信息教师a</t>
  </si>
  <si>
    <t>初中信息教师b</t>
  </si>
  <si>
    <t>高中音乐教师</t>
  </si>
  <si>
    <t>高中体育教师</t>
  </si>
  <si>
    <t>高中美术教师</t>
  </si>
  <si>
    <t>高中历史教师a</t>
  </si>
  <si>
    <t>高中历史教师b</t>
  </si>
  <si>
    <t>高中政治教师a</t>
  </si>
  <si>
    <t>高中政治教师b</t>
  </si>
  <si>
    <t>高中信息教师</t>
  </si>
  <si>
    <t>高新区卫生监督所（疾病预防控制中心）</t>
  </si>
  <si>
    <t>流行病学调查a</t>
  </si>
  <si>
    <t>流行病学调查b</t>
  </si>
  <si>
    <t>监督</t>
  </si>
  <si>
    <t>高新区乡镇卫生院、社区卫生服务中心</t>
  </si>
  <si>
    <t>内科医师</t>
  </si>
  <si>
    <t>医师a</t>
  </si>
  <si>
    <t>医师b</t>
  </si>
  <si>
    <t>政府系统_循环化工园区</t>
  </si>
  <si>
    <t>循环化工园区丘头镇中学</t>
  </si>
  <si>
    <t>初中美术教师</t>
  </si>
  <si>
    <t>初中信息教师</t>
  </si>
  <si>
    <t>初中音乐教师</t>
  </si>
  <si>
    <t>循环化工园区丽阳中学</t>
  </si>
  <si>
    <t>循环化工园区丘头小学</t>
  </si>
  <si>
    <t>小学语文教师</t>
  </si>
  <si>
    <t>循环化工园区丽阳小学</t>
  </si>
  <si>
    <t>循环化工园区徐村小学</t>
  </si>
  <si>
    <t>循环化工园区堤上小学</t>
  </si>
  <si>
    <t>循环化工园区石炼小学</t>
  </si>
  <si>
    <t>循环化工园区幼儿园</t>
  </si>
  <si>
    <t>幼儿教师c</t>
  </si>
  <si>
    <t>循环化工园区丘头镇中心幼儿园</t>
  </si>
  <si>
    <t>幼儿教师</t>
  </si>
  <si>
    <t>循环化工园区医院</t>
  </si>
  <si>
    <t>心内科医师a</t>
  </si>
  <si>
    <t>心内科医师b</t>
  </si>
  <si>
    <t>心内科医师c</t>
  </si>
  <si>
    <t>呼吸内科医师a</t>
  </si>
  <si>
    <t>呼吸内科医师b</t>
  </si>
  <si>
    <t>神经内科医师</t>
  </si>
  <si>
    <t>内分泌医师</t>
  </si>
  <si>
    <t>普外科医师</t>
  </si>
  <si>
    <t>骨科医师</t>
  </si>
  <si>
    <t>妇科医师</t>
  </si>
  <si>
    <t>icU医师a</t>
  </si>
  <si>
    <t>icU医师b</t>
  </si>
  <si>
    <t>超声科医师a</t>
  </si>
  <si>
    <t>超声科医师b</t>
  </si>
  <si>
    <t>院感科</t>
  </si>
  <si>
    <t>疾控中心a</t>
  </si>
  <si>
    <t>疾控中心b</t>
  </si>
  <si>
    <t>循环化工园区丘头镇卫生院</t>
  </si>
  <si>
    <t>检验科</t>
  </si>
  <si>
    <t>放射诊断医师</t>
  </si>
  <si>
    <t>康复技师</t>
  </si>
  <si>
    <t>针灸推拿医师a</t>
  </si>
  <si>
    <t>针灸推拿医师b</t>
  </si>
  <si>
    <t>政府系统_鹿泉区</t>
  </si>
  <si>
    <t>鹿泉区教育局所属乡镇小学</t>
  </si>
  <si>
    <t>小学音乐教师d</t>
  </si>
  <si>
    <t>鹿泉人民医院</t>
  </si>
  <si>
    <t>cT、核磁医生</t>
  </si>
  <si>
    <t>麻醉科医生</t>
  </si>
  <si>
    <t>五官科医生</t>
  </si>
  <si>
    <t>鹿泉妇幼保健院</t>
  </si>
  <si>
    <t>鹿泉区中医院</t>
  </si>
  <si>
    <t>手术室麻醉师</t>
  </si>
  <si>
    <t>鹿泉区乡镇卫生院</t>
  </si>
  <si>
    <t>全科医生</t>
  </si>
  <si>
    <t>b超科医生</t>
  </si>
  <si>
    <t>眼科医生</t>
  </si>
  <si>
    <t>手术室麻醉医生</t>
  </si>
  <si>
    <t>中医科医生</t>
  </si>
  <si>
    <t>医学检验技师</t>
  </si>
  <si>
    <t>医学影像技师</t>
  </si>
  <si>
    <t>药剂科药师</t>
  </si>
  <si>
    <t>公共科医师</t>
  </si>
  <si>
    <t>助产士</t>
  </si>
  <si>
    <t>鹿泉区疾病预防控制中心</t>
  </si>
  <si>
    <t>鹿泉区公证处</t>
  </si>
  <si>
    <t>公证员</t>
  </si>
  <si>
    <t>公证员助理a</t>
  </si>
  <si>
    <t>公证员助理b</t>
  </si>
  <si>
    <t>鹿泉区乡村振兴服务中心</t>
  </si>
  <si>
    <t>鹿泉区农村养老保险中心</t>
  </si>
  <si>
    <t>鹿泉区财政集中支付中心</t>
  </si>
  <si>
    <t>鹿泉区收费中心</t>
  </si>
  <si>
    <t>鹿泉区综合治税服务中心</t>
  </si>
  <si>
    <t>鹿泉区预算绩效管理中心</t>
  </si>
  <si>
    <t>鹿泉区个体私营经济发展促进中心</t>
  </si>
  <si>
    <t>鹿泉区质量技术监督检验所</t>
  </si>
  <si>
    <t>鹿泉区行政审批服务中心</t>
  </si>
  <si>
    <t>鹿泉区图书馆</t>
  </si>
  <si>
    <t>鹿泉区社会福利院（儿童福利院）</t>
  </si>
  <si>
    <t>政府系统_栾城区</t>
  </si>
  <si>
    <t>栾城区教育局所属区直幼儿园</t>
  </si>
  <si>
    <t>栾城区楼底中心幼儿园</t>
  </si>
  <si>
    <t>栾城区冶河中心幼儿园</t>
  </si>
  <si>
    <t>栾城区窦妪中心幼儿园</t>
  </si>
  <si>
    <t>栾城区西营中心幼儿园</t>
  </si>
  <si>
    <t>栾城区南高中心幼儿园</t>
  </si>
  <si>
    <t>栾城区柳林屯中心幼儿园</t>
  </si>
  <si>
    <t>栾城区栾城镇第一中心幼儿园</t>
  </si>
  <si>
    <t>栾城区栾城镇第二中心幼儿园</t>
  </si>
  <si>
    <t>栾城人民医院</t>
  </si>
  <si>
    <t>外科医师</t>
  </si>
  <si>
    <t>超声科医师</t>
  </si>
  <si>
    <t>心电图医师</t>
  </si>
  <si>
    <t>放射医师</t>
  </si>
  <si>
    <t>中医科医师</t>
  </si>
  <si>
    <t>中药师</t>
  </si>
  <si>
    <t>药师</t>
  </si>
  <si>
    <t>放疗物理师</t>
  </si>
  <si>
    <t>病案室干事</t>
  </si>
  <si>
    <t>医务科干事</t>
  </si>
  <si>
    <t>软件工程师</t>
  </si>
  <si>
    <t>收费员</t>
  </si>
  <si>
    <t>办公室干事</t>
  </si>
  <si>
    <t>康复治疗师</t>
  </si>
  <si>
    <t>放射技师</t>
  </si>
  <si>
    <t>检验师</t>
  </si>
  <si>
    <t>护士c</t>
  </si>
  <si>
    <t>院前急救医师</t>
  </si>
  <si>
    <t>电气工程师</t>
  </si>
  <si>
    <t>消防控制室操作员</t>
  </si>
  <si>
    <t>医疗器械维修</t>
  </si>
  <si>
    <t>栾城区疾控中心</t>
  </si>
  <si>
    <t>栾城区柳林屯中心卫生院</t>
  </si>
  <si>
    <t>栾城区窦妪中心卫生院</t>
  </si>
  <si>
    <t>栾城区冶河中心卫生院</t>
  </si>
  <si>
    <t>妇科医生</t>
  </si>
  <si>
    <t>b超医生</t>
  </si>
  <si>
    <t>栾城区西营乡卫生院</t>
  </si>
  <si>
    <t>栾城区南高乡卫生院</t>
  </si>
  <si>
    <t>栾城区栾城镇卫生院</t>
  </si>
  <si>
    <t>栾城区数据资源服务中心</t>
  </si>
  <si>
    <t>栾城区城市管理综合执法大队</t>
  </si>
  <si>
    <t>栾城区法律援助中心</t>
  </si>
  <si>
    <t>政府系统_藁城区</t>
  </si>
  <si>
    <t>藁城区商务执法大队</t>
  </si>
  <si>
    <t>监督管理a</t>
  </si>
  <si>
    <t>监督管理b</t>
  </si>
  <si>
    <t>监督管理c</t>
  </si>
  <si>
    <t>财务会计</t>
  </si>
  <si>
    <t>藁城区服务业发展中心</t>
  </si>
  <si>
    <t>发展规划a</t>
  </si>
  <si>
    <t>发展规划b</t>
  </si>
  <si>
    <t>藁城区畜牧工作总站</t>
  </si>
  <si>
    <t>藁城区消费维权中心</t>
  </si>
  <si>
    <t>藁城区个体私营经济发展促进中心</t>
  </si>
  <si>
    <t>藁城区维修行业服务中心</t>
  </si>
  <si>
    <t>藁城区知识产权中心</t>
  </si>
  <si>
    <t>藁城区质量技术监督检验所</t>
  </si>
  <si>
    <t>藁城区节能监察中心</t>
  </si>
  <si>
    <t>藁城区非税收入中心</t>
  </si>
  <si>
    <t>藁城区财政投资评审中心</t>
  </si>
  <si>
    <t>藁城区医疗保障服务中心</t>
  </si>
  <si>
    <t>藁城区社会保险中心</t>
  </si>
  <si>
    <t>藁城区水资源管理中心</t>
  </si>
  <si>
    <t>藁城区政府信息中心</t>
  </si>
  <si>
    <t>藁城区退役军人服务中心</t>
  </si>
  <si>
    <t>藁城区光荣院</t>
  </si>
  <si>
    <t>藁城区军休所</t>
  </si>
  <si>
    <t>藁城区民政综合执法大队（社会救助核查中心）</t>
  </si>
  <si>
    <t>藁城区民政事业服务中心</t>
  </si>
  <si>
    <t>藁城区文化馆</t>
  </si>
  <si>
    <t>藁城区房屋征收服务中心</t>
  </si>
  <si>
    <t>藁城区城市管理综合行政执法大队</t>
  </si>
  <si>
    <t>藁城区园林绿化服务站</t>
  </si>
  <si>
    <t>藁城区市政设施维护中心</t>
  </si>
  <si>
    <t>藁城区公路养护中心</t>
  </si>
  <si>
    <t>藁城区农业技术推广中心</t>
  </si>
  <si>
    <t>藁城区农业综合开发中心</t>
  </si>
  <si>
    <t>藁城区农业机械服务推广中心</t>
  </si>
  <si>
    <t>藁城区第八中学</t>
  </si>
  <si>
    <t>小学数学教师</t>
  </si>
  <si>
    <t>藁城区第三中学</t>
  </si>
  <si>
    <t>高中思政教师</t>
  </si>
  <si>
    <t>高中地理教师</t>
  </si>
  <si>
    <t>藁城区第一中学</t>
  </si>
  <si>
    <t>藁城区工业路小学</t>
  </si>
  <si>
    <t>藁城区实验小学</t>
  </si>
  <si>
    <t>藁城区实验学校</t>
  </si>
  <si>
    <t>藁城区特殊教育学校</t>
  </si>
  <si>
    <t>特殊教育教师</t>
  </si>
  <si>
    <t>藁城区九门回族乡中学（艺术中学）</t>
  </si>
  <si>
    <t>藁城区职业技术教育中心</t>
  </si>
  <si>
    <t>职中语文教师</t>
  </si>
  <si>
    <t>职中数学教师</t>
  </si>
  <si>
    <t>职中英语教师</t>
  </si>
  <si>
    <t>职中音乐教师</t>
  </si>
  <si>
    <t>职中思政教师</t>
  </si>
  <si>
    <t>职中学前教育教师</t>
  </si>
  <si>
    <t>职中计算机教师</t>
  </si>
  <si>
    <t>职中汽车运用与维修教师</t>
  </si>
  <si>
    <t>职中机械工程教师</t>
  </si>
  <si>
    <t>藁城区廉州镇中心校所属学校</t>
  </si>
  <si>
    <t>藁城区兴安镇中心校所属学校</t>
  </si>
  <si>
    <t>初中计算机教师</t>
  </si>
  <si>
    <t>藁城区常安镇中心校所属学校</t>
  </si>
  <si>
    <t>初中思政教师</t>
  </si>
  <si>
    <t>藁城区贾市庄镇中心校所属学校</t>
  </si>
  <si>
    <t>藁城区九门乡中心校所属学校</t>
  </si>
  <si>
    <t>藁城区南孟镇中心校所属学校</t>
  </si>
  <si>
    <t>藁城区西关镇中心校所属学校</t>
  </si>
  <si>
    <t>藁城区增村镇中心校所属学校</t>
  </si>
  <si>
    <t>藁城区张家庄镇中心校所属学校</t>
  </si>
  <si>
    <t>藁城区疾病预防控制中心</t>
  </si>
  <si>
    <t>藁城区卫生计生监督执法所</t>
  </si>
  <si>
    <t>藁城区妇幼保健计划生育服务中心（藁城区妇幼保健院）</t>
  </si>
  <si>
    <t>藁城区妇幼保健计划生育服务中心（藁城妇幼保健院）</t>
  </si>
  <si>
    <t>藁城人民医院</t>
  </si>
  <si>
    <t>内科临床医师</t>
  </si>
  <si>
    <t>外科临床医师</t>
  </si>
  <si>
    <t>急诊临床医师</t>
  </si>
  <si>
    <t>心内科医师</t>
  </si>
  <si>
    <t>肿瘤血液科医师</t>
  </si>
  <si>
    <t>公卫医师</t>
  </si>
  <si>
    <t>cT影像诊断医师</t>
  </si>
  <si>
    <t>超声室影像诊断医师</t>
  </si>
  <si>
    <t>法务</t>
  </si>
  <si>
    <t>人力资源</t>
  </si>
  <si>
    <t>风湿免疫科医师</t>
  </si>
  <si>
    <t>血管外科医师</t>
  </si>
  <si>
    <t>消化科医师</t>
  </si>
  <si>
    <t>藁城区中西医结合医院</t>
  </si>
  <si>
    <t>藁城区兴安中心卫生院</t>
  </si>
  <si>
    <t>藁城区贾市庄中心卫生院</t>
  </si>
  <si>
    <t>藁城区南营中心卫生院</t>
  </si>
  <si>
    <t>藁城区岗上中心卫生院</t>
  </si>
  <si>
    <t>藁城区南董中心卫生院</t>
  </si>
  <si>
    <t>藁城区张家庄中心卫生院</t>
  </si>
  <si>
    <t>专技n</t>
  </si>
  <si>
    <t>专技o</t>
  </si>
  <si>
    <t>专技p</t>
  </si>
  <si>
    <t>专技q</t>
  </si>
  <si>
    <t>专技r</t>
  </si>
  <si>
    <t>藁城区增村中心卫生院</t>
  </si>
  <si>
    <t>藁城区梅花镇卫生院</t>
  </si>
  <si>
    <t>专技s</t>
  </si>
  <si>
    <t>专技t</t>
  </si>
  <si>
    <t>藁城区廉州镇卫生院</t>
  </si>
  <si>
    <t>藁城区常安镇卫生院</t>
  </si>
  <si>
    <t>藁城区南孟镇卫生院</t>
  </si>
  <si>
    <t>藁城区西关镇卫生院</t>
  </si>
  <si>
    <t>藁城区九门乡卫生院</t>
  </si>
  <si>
    <t>政府系统_井陉矿区</t>
  </si>
  <si>
    <t>井陉矿区教育局所属中学</t>
  </si>
  <si>
    <t>高中计算机教师</t>
  </si>
  <si>
    <t>井陉矿区教育局所属小学及附设学前班</t>
  </si>
  <si>
    <t>政府系统_晋州市</t>
  </si>
  <si>
    <t>晋州市教育局所属学校</t>
  </si>
  <si>
    <t>小学数学教师d</t>
  </si>
  <si>
    <t>小学英语教师d</t>
  </si>
  <si>
    <t>小学美术教师d</t>
  </si>
  <si>
    <t>初中微机教师</t>
  </si>
  <si>
    <t>晋州市疾病预防控制中心</t>
  </si>
  <si>
    <t>晋州市人民医院</t>
  </si>
  <si>
    <t>晋州市中医院</t>
  </si>
  <si>
    <t>晋州市槐树镇卫生院</t>
  </si>
  <si>
    <t>晋州市周家庄乡卫生院</t>
  </si>
  <si>
    <t>晋州市桃园中心卫生院</t>
  </si>
  <si>
    <t>晋州市小樵中心卫生院</t>
  </si>
  <si>
    <t>晋州市营里镇卫生院</t>
  </si>
  <si>
    <t>晋州市马于镇卫生院</t>
  </si>
  <si>
    <t>晋州市东卓宿中心卫生院</t>
  </si>
  <si>
    <t>晋州市东里庄中心卫生院</t>
  </si>
  <si>
    <t>晋州市民营企业发展促进中心</t>
  </si>
  <si>
    <t>晋州市消费者权益保护中心</t>
  </si>
  <si>
    <t>晋州市个体劳动者服务中心</t>
  </si>
  <si>
    <t>晋州市维修行业服务中心</t>
  </si>
  <si>
    <t>晋州市财政国库支付中心</t>
  </si>
  <si>
    <t>晋州市退役军人服务中心</t>
  </si>
  <si>
    <t>晋州市农村经济服务中心</t>
  </si>
  <si>
    <t>晋州市农业综合开发中心</t>
  </si>
  <si>
    <t>晋州市乡村振兴（美丽乡村）服务中心</t>
  </si>
  <si>
    <t>晋州市农机服务中心</t>
  </si>
  <si>
    <t>晋州市科技中心</t>
  </si>
  <si>
    <t>晋州市金融服务中心</t>
  </si>
  <si>
    <t>晋州市政府投资项目代建中心</t>
  </si>
  <si>
    <t>晋州市劳动监察大队</t>
  </si>
  <si>
    <t>政府系统_新乐市</t>
  </si>
  <si>
    <t>新乐市政府信息化中心</t>
  </si>
  <si>
    <t>新乐市公共资源交易中心</t>
  </si>
  <si>
    <t>新乐市三产服务中心</t>
  </si>
  <si>
    <t>新乐市经济责任审计中心</t>
  </si>
  <si>
    <t>审计a</t>
  </si>
  <si>
    <t>审计b</t>
  </si>
  <si>
    <t>新乐市非公有制经济管理中心</t>
  </si>
  <si>
    <t>新乐市财政投资评审中心</t>
  </si>
  <si>
    <t>财政投资项目评审管理</t>
  </si>
  <si>
    <t>新乐市财政集中支付中心</t>
  </si>
  <si>
    <t>新乐市行政审批服务中心</t>
  </si>
  <si>
    <t>新乐市地震台</t>
  </si>
  <si>
    <t>新乐市光荣院</t>
  </si>
  <si>
    <t>新乐市农业技术推广中心</t>
  </si>
  <si>
    <t>新乐市动物疫病预防控制中心</t>
  </si>
  <si>
    <t>新乐市美丽乡村服务中心</t>
  </si>
  <si>
    <t>新乐市水利技术服务站</t>
  </si>
  <si>
    <t>新乐市水务综合行政执法大队</t>
  </si>
  <si>
    <t>新乐市环境卫生管理中心</t>
  </si>
  <si>
    <t>新乐市质量技术监督检验所</t>
  </si>
  <si>
    <t>新乐市文物管理所</t>
  </si>
  <si>
    <t>新乐市业余体校</t>
  </si>
  <si>
    <t>教练员a</t>
  </si>
  <si>
    <t>教练员b</t>
  </si>
  <si>
    <t>新乐市文化馆</t>
  </si>
  <si>
    <t>新乐市第二医院</t>
  </si>
  <si>
    <t>医学检验科</t>
  </si>
  <si>
    <t>辅检科室a</t>
  </si>
  <si>
    <t>辅检科室b</t>
  </si>
  <si>
    <t>牙科医生</t>
  </si>
  <si>
    <t>电工</t>
  </si>
  <si>
    <t>维修工</t>
  </si>
  <si>
    <t>新乐市中医医院</t>
  </si>
  <si>
    <t>医师c</t>
  </si>
  <si>
    <t>影像诊断医学</t>
  </si>
  <si>
    <t>新乐市疾病预防控制中心</t>
  </si>
  <si>
    <t>新乐市化皮镇卫生院</t>
  </si>
  <si>
    <t>护师</t>
  </si>
  <si>
    <t>新乐市协神乡卫生院</t>
  </si>
  <si>
    <t>执业医师</t>
  </si>
  <si>
    <t>新乐市马头铺镇卫生院</t>
  </si>
  <si>
    <t>新乐市杜固镇卫生院</t>
  </si>
  <si>
    <t>新乐市中心医院</t>
  </si>
  <si>
    <t>外科医生a</t>
  </si>
  <si>
    <t>外科医生b</t>
  </si>
  <si>
    <t>医生a</t>
  </si>
  <si>
    <t>医生b</t>
  </si>
  <si>
    <t>影像学医生</t>
  </si>
  <si>
    <t>口腔医生</t>
  </si>
  <si>
    <t>眼耳鼻喉科医生</t>
  </si>
  <si>
    <t>新乐市妇幼保健站</t>
  </si>
  <si>
    <t>新乐市教育局所属农村中小学及幼儿园</t>
  </si>
  <si>
    <t>小学道德与法制教师a</t>
  </si>
  <si>
    <t>小学道德与法制教师b</t>
  </si>
  <si>
    <t>政府系统_灵寿县</t>
  </si>
  <si>
    <t>灵寿县发展和改革局招商引资和重点项目服务中心</t>
  </si>
  <si>
    <t>灵寿县农业农村局乡村振兴综合服务中心</t>
  </si>
  <si>
    <t>灵寿县卫生健康局疾病预防控制中心</t>
  </si>
  <si>
    <t>政府系统_正定县</t>
  </si>
  <si>
    <t>正定县（正定新区）会展业发展中心</t>
  </si>
  <si>
    <t>正定县（正定新区）数字经济产业园区发展中心</t>
  </si>
  <si>
    <t>正定县博物馆</t>
  </si>
  <si>
    <t>正定县社会保险中心</t>
  </si>
  <si>
    <t>正定县重点建设项目中心</t>
  </si>
  <si>
    <t>正定县（正定新区）综合治税服务中心</t>
  </si>
  <si>
    <t>正定县非税收入中心</t>
  </si>
  <si>
    <t>正定县疾病预防控制中心</t>
  </si>
  <si>
    <t>正定县曲阳桥中心卫生院</t>
  </si>
  <si>
    <t>正定县新安中心卫生院</t>
  </si>
  <si>
    <t>中西医结合医生</t>
  </si>
  <si>
    <t>正定县正定镇卫生院</t>
  </si>
  <si>
    <t>正定县南岗镇卫生院</t>
  </si>
  <si>
    <t>正定县南牛乡卫生院</t>
  </si>
  <si>
    <t>正定县南楼乡卫生院</t>
  </si>
  <si>
    <t>正定县西平乐乡卫生院</t>
  </si>
  <si>
    <t>正定县新城铺镇卫生院</t>
  </si>
  <si>
    <t>正定县诸福屯镇卫生院</t>
  </si>
  <si>
    <t>正定县医疗保险管理中心</t>
  </si>
  <si>
    <t>正定县职业技术教育中心</t>
  </si>
  <si>
    <t>职业中学音乐教师</t>
  </si>
  <si>
    <t>职业中学学前教育教师</t>
  </si>
  <si>
    <t>职业中学计算机教师</t>
  </si>
  <si>
    <t>正定县职业中专学校</t>
  </si>
  <si>
    <t>正定县教育局所属高中</t>
  </si>
  <si>
    <t>高中地理教师a</t>
  </si>
  <si>
    <t>高中地理教师b</t>
  </si>
  <si>
    <t>正定县教育局所属初中</t>
  </si>
  <si>
    <t>初中化学教师a</t>
  </si>
  <si>
    <t>初中化学教师b</t>
  </si>
  <si>
    <t>正定县教育局所属小学</t>
  </si>
  <si>
    <t>政府系统_平山县</t>
  </si>
  <si>
    <t>平山县乡镇</t>
  </si>
  <si>
    <t>平山县乡镇卫生院</t>
  </si>
  <si>
    <t>平山县森林草原消防大队</t>
  </si>
  <si>
    <t>平山县行政审批服务中心</t>
  </si>
  <si>
    <t>平山县机关事务管理中心</t>
  </si>
  <si>
    <t>政府系统_井陉县</t>
  </si>
  <si>
    <t>井陉县公证处</t>
  </si>
  <si>
    <t>公证员a</t>
  </si>
  <si>
    <t>公证员b</t>
  </si>
  <si>
    <t>井陉县经济责任审计中心</t>
  </si>
  <si>
    <t>井陉县行政审批服务中心</t>
  </si>
  <si>
    <t>井陉县森林草原消防大队</t>
  </si>
  <si>
    <t>井陉县光荣院</t>
  </si>
  <si>
    <t>井陉县革命烈士陵园</t>
  </si>
  <si>
    <t>井陉县医疗保险中心</t>
  </si>
  <si>
    <t>井陉县社会保险中心</t>
  </si>
  <si>
    <t>井陉县教育局所属学校</t>
  </si>
  <si>
    <t>小学计算机教师a</t>
  </si>
  <si>
    <t>小学计算机教师b</t>
  </si>
  <si>
    <t>井陉县教育局所属第二幼儿园</t>
  </si>
  <si>
    <t>幼儿教师d</t>
  </si>
  <si>
    <t>幼儿教师e</t>
  </si>
  <si>
    <t>井陉县疾病预防控制中心</t>
  </si>
  <si>
    <t>井陉县卫生计生监督所</t>
  </si>
  <si>
    <t>井陉县中医院</t>
  </si>
  <si>
    <t>井陉县妇幼保健计划生育服务中心</t>
  </si>
  <si>
    <t>井陉县乡镇卫生院</t>
  </si>
  <si>
    <t>政府系统_赞皇县</t>
  </si>
  <si>
    <t>赞皇县动物卫生监督所</t>
  </si>
  <si>
    <t>赞皇县畜牧总站</t>
  </si>
  <si>
    <t>赞皇县研发活动统计中心</t>
  </si>
  <si>
    <t>赞皇县医疗保障中心</t>
  </si>
  <si>
    <t>赞皇县退役军人服务中心</t>
  </si>
  <si>
    <t>赞皇县疾病预防控制中心</t>
  </si>
  <si>
    <t>赞皇县中医医院</t>
  </si>
  <si>
    <t>赞皇县妇幼保健计划生育服务中心</t>
  </si>
  <si>
    <t>河北赞皇中学</t>
  </si>
  <si>
    <t>政府系统_高邑县</t>
  </si>
  <si>
    <t>高邑县公共资源交易中心</t>
  </si>
  <si>
    <t>高邑县社会保险中心</t>
  </si>
  <si>
    <t>高邑县农业技术推广中心</t>
  </si>
  <si>
    <t>高邑县质量技术监督检验所</t>
  </si>
  <si>
    <t>高邑县水利服务中心</t>
  </si>
  <si>
    <t>高邑西站站前综合服务中心</t>
  </si>
  <si>
    <t>高邑县妇幼保健院</t>
  </si>
  <si>
    <t>高邑县社区卫生服务中心</t>
  </si>
  <si>
    <t>医生</t>
  </si>
  <si>
    <t>高邑县疾病预防控制中心</t>
  </si>
  <si>
    <t>高邑县大营镇中心卫生院</t>
  </si>
  <si>
    <t>高邑县富村镇中心卫生院</t>
  </si>
  <si>
    <t>高邑县高邑镇卫生院</t>
  </si>
  <si>
    <t>高邑县万城乡卫生院</t>
  </si>
  <si>
    <t>高邑县中韩乡卫生院</t>
  </si>
  <si>
    <t>政府系统_元氏县</t>
  </si>
  <si>
    <t>元氏县审计局内部审计服务中心</t>
  </si>
  <si>
    <t>审计</t>
  </si>
  <si>
    <t>元氏县卫生健康局疾病预防控制中心</t>
  </si>
  <si>
    <t>元氏县卫生健康局乡镇卫生院</t>
  </si>
  <si>
    <t>检验师a</t>
  </si>
  <si>
    <t>检验师b</t>
  </si>
  <si>
    <t>药师a</t>
  </si>
  <si>
    <t>药师b</t>
  </si>
  <si>
    <t>药师c</t>
  </si>
  <si>
    <t>护师a</t>
  </si>
  <si>
    <t>护师b</t>
  </si>
  <si>
    <t>医师d</t>
  </si>
  <si>
    <t>医师e</t>
  </si>
  <si>
    <t>医师f</t>
  </si>
  <si>
    <t>医师g</t>
  </si>
  <si>
    <t>医师h</t>
  </si>
  <si>
    <t>医师i</t>
  </si>
  <si>
    <t>医师j</t>
  </si>
  <si>
    <t>医师k</t>
  </si>
  <si>
    <t>医师l</t>
  </si>
  <si>
    <t>医师m</t>
  </si>
  <si>
    <t>医师n</t>
  </si>
  <si>
    <t>医师o</t>
  </si>
  <si>
    <t>医师p</t>
  </si>
  <si>
    <t>医师q</t>
  </si>
  <si>
    <t>医师r</t>
  </si>
  <si>
    <t>医师s</t>
  </si>
  <si>
    <t>医师t</t>
  </si>
  <si>
    <t>医师u</t>
  </si>
  <si>
    <t>元氏县教育局所属学校</t>
  </si>
  <si>
    <t>初中信息技术教师</t>
  </si>
  <si>
    <t>中职计算机教师a</t>
  </si>
  <si>
    <t>中职计算机教师b</t>
  </si>
  <si>
    <t>中职学前教育教师a</t>
  </si>
  <si>
    <t>中职学前教育教师b</t>
  </si>
  <si>
    <t>政府系统_赵县</t>
  </si>
  <si>
    <t>赵县教育局所属学校</t>
  </si>
  <si>
    <t>初中语文教师c</t>
  </si>
  <si>
    <t>初中数学教师c</t>
  </si>
  <si>
    <t>初中英语教师c</t>
  </si>
  <si>
    <t>高中语文教师c</t>
  </si>
  <si>
    <t>高中数学教师c</t>
  </si>
  <si>
    <t>小学信息技术教师c</t>
  </si>
  <si>
    <t>初中物理教师c</t>
  </si>
  <si>
    <t>初中道德与法治教师c</t>
  </si>
  <si>
    <t>初中音乐教师c</t>
  </si>
  <si>
    <t>高中体育教师a</t>
  </si>
  <si>
    <t>高中体育教师b</t>
  </si>
  <si>
    <t>高中美术教师a</t>
  </si>
  <si>
    <t>高中美术教师b</t>
  </si>
  <si>
    <t>高中美术教师c</t>
  </si>
  <si>
    <t>高中信息技术教师a</t>
  </si>
  <si>
    <t>高中信息技术教师b</t>
  </si>
  <si>
    <t>职高焊接教师</t>
  </si>
  <si>
    <t>职高电子商务教师</t>
  </si>
  <si>
    <t>职高数控教师</t>
  </si>
  <si>
    <t>职高汽车维修教师</t>
  </si>
  <si>
    <t>职高平面设计教师</t>
  </si>
  <si>
    <t>职高旅游教师</t>
  </si>
  <si>
    <t>职高机械教师</t>
  </si>
  <si>
    <t>职高农学教师</t>
  </si>
  <si>
    <t>赵县疾病预防控制中心</t>
  </si>
  <si>
    <t>卫生检验a</t>
  </si>
  <si>
    <t>卫生检验b</t>
  </si>
  <si>
    <t>卫生检验c</t>
  </si>
  <si>
    <t>赵县乡镇卫生院</t>
  </si>
  <si>
    <t>中医医师</t>
  </si>
  <si>
    <t>口腔医师a</t>
  </si>
  <si>
    <t>口腔医师b</t>
  </si>
  <si>
    <t>医技a</t>
  </si>
  <si>
    <t>医技b</t>
  </si>
  <si>
    <t>医技c</t>
  </si>
  <si>
    <t>医技d</t>
  </si>
  <si>
    <t>医技e</t>
  </si>
  <si>
    <t>医技f</t>
  </si>
  <si>
    <t>政府系统_无极县</t>
  </si>
  <si>
    <t>无极县经济开发区综合服务中心</t>
  </si>
  <si>
    <t>管理g</t>
  </si>
  <si>
    <t>管理h</t>
  </si>
  <si>
    <t>管理i</t>
  </si>
  <si>
    <t>管理j</t>
  </si>
  <si>
    <t>管理k</t>
  </si>
  <si>
    <t>管理l</t>
  </si>
  <si>
    <t>管理m</t>
  </si>
  <si>
    <t>无极县劳动技工学校</t>
  </si>
  <si>
    <t>无极县社会保险服务中心</t>
  </si>
  <si>
    <t>无极县美术馆</t>
  </si>
  <si>
    <t>无极县城市管理综合行政执法局市政设施管护中心</t>
  </si>
  <si>
    <t>无极县城市管理综合行政执法局供热燃气事务中心</t>
  </si>
  <si>
    <t>无极县教育局所属中小学校</t>
  </si>
  <si>
    <t>高中英语教师c</t>
  </si>
  <si>
    <t>高中微机教师</t>
  </si>
  <si>
    <t>小学计算机教师</t>
  </si>
  <si>
    <t>特教学校教师</t>
  </si>
  <si>
    <t>无极县财政局投资评审中心</t>
  </si>
  <si>
    <t>无极县财政局信息中心</t>
  </si>
  <si>
    <t>无极县医院</t>
  </si>
  <si>
    <t>无极县中医院</t>
  </si>
  <si>
    <t>无极县疾病预防控制中心</t>
  </si>
  <si>
    <t>无极县妇幼保健院</t>
  </si>
  <si>
    <t>无极县大陈中心卫生院</t>
  </si>
  <si>
    <t>无极县郭庄中心卫生院</t>
  </si>
  <si>
    <t>无极县高头中心卫生院</t>
  </si>
  <si>
    <t>无极县无极镇卫生院</t>
  </si>
  <si>
    <t>无极县七汲镇卫生院</t>
  </si>
  <si>
    <t>无极县南流乡卫生院</t>
  </si>
  <si>
    <t>无极县里城道乡卫生院</t>
  </si>
  <si>
    <t>无极县北苏镇卫生院</t>
  </si>
  <si>
    <t>无极县郝庄乡卫生院</t>
  </si>
  <si>
    <t>无极县东侯坊乡卫生院</t>
  </si>
  <si>
    <t>政府系统_深泽县</t>
  </si>
  <si>
    <t>深泽县中学</t>
  </si>
  <si>
    <t>深泽县职业技术教育中心</t>
  </si>
  <si>
    <t>深泽县教育局所属初级中学</t>
  </si>
  <si>
    <t>深泽县教育局所属乡村小学</t>
  </si>
  <si>
    <t>深泽县疾病预防控制中心</t>
  </si>
  <si>
    <t>深泽县白庄中心卫生院</t>
  </si>
  <si>
    <t>深泽县桥头乡中心卫生院</t>
  </si>
  <si>
    <t>深泽县铁杆镇卫生院</t>
  </si>
  <si>
    <t>深泽县赵八中心卫生院</t>
  </si>
  <si>
    <t>深泽县留村乡卫生院</t>
  </si>
  <si>
    <t>深泽县政府办公室政府后勤服务站</t>
  </si>
  <si>
    <t>深泽县政府办公室机关事务服务中心</t>
  </si>
  <si>
    <t>深泽县供销合作社联合社</t>
  </si>
  <si>
    <t>深泽县司法局公证处</t>
  </si>
  <si>
    <t>深泽县行政审批局行政审批服务中心</t>
  </si>
  <si>
    <t>深泽县农业农村局防贫中心</t>
  </si>
  <si>
    <t>党群系统_市委办公室</t>
  </si>
  <si>
    <t>市委社情民意中心</t>
  </si>
  <si>
    <t>党群系统_市委老干部局</t>
  </si>
  <si>
    <t>市老干部活动中心</t>
  </si>
  <si>
    <t>党群系统_市妇女联合会</t>
  </si>
  <si>
    <t>市直机关第三幼儿园</t>
  </si>
  <si>
    <t>党群系统_市文学艺术界联合会</t>
  </si>
  <si>
    <t>市文艺创作服务中心</t>
  </si>
  <si>
    <t>党群系统_石家庄日报社</t>
  </si>
  <si>
    <t>石家庄日报社</t>
  </si>
  <si>
    <t>编辑记者</t>
  </si>
  <si>
    <t>党群系统_桥西区</t>
  </si>
  <si>
    <t>桥西区人才服务中心</t>
  </si>
  <si>
    <t>桥西区委编办电子政务中心</t>
  </si>
  <si>
    <t>桥西区人大代表服务中心</t>
  </si>
  <si>
    <t>桥西区政协委员服务中心</t>
  </si>
  <si>
    <t>桥西区委党校</t>
  </si>
  <si>
    <t>党群系统_新华区</t>
  </si>
  <si>
    <t>新华区党员信息化教育中心</t>
  </si>
  <si>
    <t>新华区人才服务中心</t>
  </si>
  <si>
    <t>新华区信访服务中心</t>
  </si>
  <si>
    <t>新华区老年大学</t>
  </si>
  <si>
    <t>新华区残疾人劳动就业服务所</t>
  </si>
  <si>
    <t>新华区人大代表服务中心</t>
  </si>
  <si>
    <t>党群系统_裕华区</t>
  </si>
  <si>
    <t>裕华区人才服务中心</t>
  </si>
  <si>
    <t>裕华区网络舆情中心</t>
  </si>
  <si>
    <t>裕华区信访服务中心</t>
  </si>
  <si>
    <t>裕华区人大代表服务中心</t>
  </si>
  <si>
    <t>裕华区政协服务中心</t>
  </si>
  <si>
    <t>党群系统_井陉矿区</t>
  </si>
  <si>
    <t>井陉矿区人才服务中心</t>
  </si>
  <si>
    <t>井陉矿区乡镇（街道）</t>
  </si>
  <si>
    <t>党群系统_藁城区</t>
  </si>
  <si>
    <t>藁城区委编办电子政务中心</t>
  </si>
  <si>
    <t>藁城区政法网络中心</t>
  </si>
  <si>
    <t>藁城区干部信息管理中心</t>
  </si>
  <si>
    <t>藁城区政协办公室机关服务中心</t>
  </si>
  <si>
    <t>藁城区融媒体中心</t>
  </si>
  <si>
    <t>石家庄经济技术开发区综合服务中心</t>
  </si>
  <si>
    <t>管理H</t>
  </si>
  <si>
    <t>管理I</t>
  </si>
  <si>
    <t>党群系统_鹿泉区</t>
  </si>
  <si>
    <t>鹿泉区人才服务中心</t>
  </si>
  <si>
    <t>鹿泉区融媒体中心</t>
  </si>
  <si>
    <t>鹿泉区乡镇</t>
  </si>
  <si>
    <t>管理J</t>
  </si>
  <si>
    <t>管理K</t>
  </si>
  <si>
    <t>管理L</t>
  </si>
  <si>
    <t>党群系统_栾城区</t>
  </si>
  <si>
    <t>栾城区融媒体中心</t>
  </si>
  <si>
    <t>栾城区委信息中心</t>
  </si>
  <si>
    <t>栾城区机关后勤服务中心</t>
  </si>
  <si>
    <t>栾城区民兵训练基地</t>
  </si>
  <si>
    <t>栾城区人才服务中心</t>
  </si>
  <si>
    <t>栾城区委党校</t>
  </si>
  <si>
    <t>栾城区乡镇</t>
  </si>
  <si>
    <t>党群系统_晋州市</t>
  </si>
  <si>
    <t>晋州市地方志编纂中心</t>
  </si>
  <si>
    <t>晋州市综治中心</t>
  </si>
  <si>
    <t>晋州市乡镇</t>
  </si>
  <si>
    <t>党群系统_深泽县</t>
  </si>
  <si>
    <t>深泽县干部信息管理中心</t>
  </si>
  <si>
    <t>深泽县人才服务中心</t>
  </si>
  <si>
    <t>深泽县委后勤服务站</t>
  </si>
  <si>
    <t>深泽县人大后勤服务站</t>
  </si>
  <si>
    <t>深泽县政协后勤服务站</t>
  </si>
  <si>
    <t>深泽县网络舆情中心</t>
  </si>
  <si>
    <t>深泽县电子政务中心</t>
  </si>
  <si>
    <t>深泽县委党校</t>
  </si>
  <si>
    <t>深泽县融媒体中心（广播电视台）</t>
  </si>
  <si>
    <t>播音主持岗位</t>
  </si>
  <si>
    <t>新闻记者岗位</t>
  </si>
  <si>
    <t>深泽县乡镇</t>
  </si>
  <si>
    <t>党群系统_无极县</t>
  </si>
  <si>
    <t>无极县委信息中心</t>
  </si>
  <si>
    <t>无极县地方志编纂中心</t>
  </si>
  <si>
    <t>无极县人大代表联络中心</t>
  </si>
  <si>
    <t>无极县统一战线事务服务中心</t>
  </si>
  <si>
    <t>无极县网格化服务中心</t>
  </si>
  <si>
    <t>无极县融媒体中心（无极县广播电视台）</t>
  </si>
  <si>
    <t>后期制作</t>
  </si>
  <si>
    <t>摄像</t>
  </si>
  <si>
    <t>无极县信访接待中心</t>
  </si>
  <si>
    <t>无极县乡镇</t>
  </si>
  <si>
    <t>党群系统_正定县</t>
  </si>
  <si>
    <t>正定县（正定新区）青少年宫</t>
  </si>
  <si>
    <t>正定县人才交流中心</t>
  </si>
  <si>
    <t>正定县人大代表服务中心</t>
  </si>
  <si>
    <t>正定县纪委廉政教育中心</t>
  </si>
  <si>
    <t>正定县乡镇</t>
  </si>
  <si>
    <t>党群系统_新乐市</t>
  </si>
  <si>
    <t>新乐市民兵训练基地</t>
  </si>
  <si>
    <t>新乐市融媒体中心岗位</t>
  </si>
  <si>
    <t>新乐市乡镇（街道）</t>
  </si>
  <si>
    <t>党群系统_灵寿县</t>
  </si>
  <si>
    <t>灵寿县中山国文化保护开发中心</t>
  </si>
  <si>
    <t>灵寿县机关事务服务中心</t>
  </si>
  <si>
    <t>灵寿县史志编纂中心</t>
  </si>
  <si>
    <t>灵寿县干部信息管理中心</t>
  </si>
  <si>
    <t>灵寿县人才服务中心</t>
  </si>
  <si>
    <t>灵寿县抗大二分校纪念馆（陈庄歼灭战旧址服务中心）</t>
  </si>
  <si>
    <t>灵寿县综合治理服务中心</t>
  </si>
  <si>
    <t>灵寿县网络舆情中心</t>
  </si>
  <si>
    <t>灵寿县希望工程事业发展中心</t>
  </si>
  <si>
    <t>灵寿县乡镇</t>
  </si>
  <si>
    <t>党群系统_井陉县</t>
  </si>
  <si>
    <t>井陉县统战事务服务中心</t>
  </si>
  <si>
    <t>井陉县乡镇</t>
  </si>
  <si>
    <t>党群系统_赞皇县</t>
  </si>
  <si>
    <t>赞皇县干部信息管理中心</t>
  </si>
  <si>
    <t>赞皇县老干部活动中心</t>
  </si>
  <si>
    <t>赞皇县人才服务中心</t>
  </si>
  <si>
    <t>赞皇县机构编制电子政务信息中心</t>
  </si>
  <si>
    <t>赞皇县网络舆情中心</t>
  </si>
  <si>
    <t>赞皇县新时代文明实践中心</t>
  </si>
  <si>
    <t>赞皇县统战事务服务中心</t>
  </si>
  <si>
    <t>赞皇县综治中心</t>
  </si>
  <si>
    <t>赞皇县融媒体中心</t>
  </si>
  <si>
    <t>赞皇县委党校</t>
  </si>
  <si>
    <t>赞皇县人大代表服务中心</t>
  </si>
  <si>
    <t>赞皇县政协委员会服务中心</t>
  </si>
  <si>
    <t>赞皇县乡镇</t>
  </si>
  <si>
    <t>党群系统_元氏县</t>
  </si>
  <si>
    <t>元氏县机关事务服务中心</t>
  </si>
  <si>
    <t>元氏县机构编制电子政务中心</t>
  </si>
  <si>
    <t>元氏县人大代表服务中心</t>
  </si>
  <si>
    <t>元氏县政协委员服务中心</t>
  </si>
  <si>
    <t>元氏县统战事务服务中心</t>
  </si>
  <si>
    <t>元氏县融媒体中心</t>
  </si>
  <si>
    <t>元氏县乡镇</t>
  </si>
  <si>
    <t>党群系统_高邑县</t>
  </si>
  <si>
    <t>高邑县人才服务中心</t>
  </si>
  <si>
    <t>高邑县社会矛盾纠纷多元化解中心</t>
  </si>
  <si>
    <t>高邑县网络舆情中心</t>
  </si>
  <si>
    <t>高邑县人大代表服务中心</t>
  </si>
  <si>
    <t>高邑县政协委员服务中心</t>
  </si>
  <si>
    <t>高邑县乡镇</t>
  </si>
  <si>
    <t>党群系统_赵县</t>
  </si>
  <si>
    <t>赵县纪委监委党风廉政培训中心</t>
  </si>
  <si>
    <t>赵县干部信息管理中心</t>
  </si>
  <si>
    <t>赵县人才服务中心</t>
  </si>
  <si>
    <t>赵县融媒体中心</t>
  </si>
  <si>
    <t>赵县乡镇</t>
  </si>
  <si>
    <r>
      <rPr>
        <b/>
        <sz val="12"/>
        <color theme="1"/>
        <rFont val="微软雅黑"/>
        <family val="2"/>
        <charset val="134"/>
      </rPr>
      <t xml:space="preserve">2022年石家庄市直事业单位考试
报名数据统计
</t>
    </r>
    <r>
      <rPr>
        <sz val="11"/>
        <color theme="1"/>
        <rFont val="微软雅黑"/>
        <family val="2"/>
        <charset val="134"/>
      </rPr>
      <t>（截至3月11日12:00）</t>
    </r>
  </si>
  <si>
    <t xml:space="preserve">招考人数 </t>
  </si>
  <si>
    <t xml:space="preserve">报名人数 </t>
  </si>
  <si>
    <t xml:space="preserve">通过人数 </t>
  </si>
  <si>
    <t xml:space="preserve">缴费人数 </t>
  </si>
  <si>
    <t>总计</t>
  </si>
  <si>
    <t>竞争比=缴费人数/招考人数</t>
  </si>
  <si>
    <t xml:space="preserve">竞争比 </t>
  </si>
  <si>
    <t>市直部门</t>
  </si>
  <si>
    <t>裕华区</t>
  </si>
  <si>
    <t>桥西区</t>
  </si>
  <si>
    <t>鹿泉区</t>
  </si>
  <si>
    <t>新乐市</t>
  </si>
  <si>
    <t>藁城区</t>
  </si>
  <si>
    <t>赵县</t>
  </si>
  <si>
    <t>灵寿县</t>
  </si>
  <si>
    <t>长安区</t>
  </si>
  <si>
    <t>无极县</t>
  </si>
  <si>
    <t>新华区</t>
  </si>
  <si>
    <t>晋州市</t>
  </si>
  <si>
    <t>正定县</t>
  </si>
  <si>
    <t>栾城区</t>
  </si>
  <si>
    <t>平山县</t>
  </si>
  <si>
    <t>高新区</t>
  </si>
  <si>
    <t>井陉县</t>
  </si>
  <si>
    <t>元氏县</t>
  </si>
  <si>
    <t>赞皇县</t>
  </si>
  <si>
    <t>深泽县</t>
  </si>
  <si>
    <t>井陉矿区</t>
  </si>
  <si>
    <t>高邑县</t>
  </si>
  <si>
    <t>循环化工园区</t>
  </si>
  <si>
    <t>2022年石家庄市直事业单位考试教育类报名人数TOP10</t>
  </si>
  <si>
    <t>2022年石家庄市直事业单位考试综合类报名人数TOP10</t>
  </si>
  <si>
    <t>2022年石家庄市直事业单位考试医学类报名人数TOP10</t>
  </si>
  <si>
    <t>2022年石家庄市直事业单位考试教育类竞争比TOP10</t>
  </si>
  <si>
    <t>2022年石家庄市直事业单位考试综合类竞争比TOP10</t>
  </si>
  <si>
    <t>2022年石家庄市直事业单位考试医学类竞争比TOP10</t>
  </si>
  <si>
    <t>主管部门/县区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</si>
</sst>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);\(0.00\)"/>
  </numFmts>
  <fonts count="16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0"/>
      <name val="方正兰亭中黑简体"/>
      <charset val="134"/>
    </font>
    <font>
      <b/>
      <sz val="11"/>
      <color theme="0"/>
      <name val="方正兰亭中黑简体"/>
      <charset val="134"/>
    </font>
    <font>
      <sz val="11"/>
      <color theme="1"/>
      <name val="方正兰亭中黑简体"/>
      <charset val="134"/>
    </font>
    <font>
      <sz val="11"/>
      <color theme="1"/>
      <name val="方正兰亭中黑简体"/>
      <charset val="134"/>
    </font>
    <font>
      <b/>
      <sz val="11"/>
      <color theme="1"/>
      <name val="方正兰亭中黑简体"/>
      <charset val="134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7" fontId="3" fillId="0" borderId="3" xfId="0" applyNumberFormat="1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3" borderId="3" xfId="0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431"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7" formatCode="0.00_);\(0.00\)"/>
    </dxf>
    <dxf>
      <numFmt numFmtId="177" formatCode="0.00_);\(0.00\)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7" formatCode="0.00_);\(0.00\)"/>
    </dxf>
    <dxf>
      <numFmt numFmtId="177" formatCode="0.00_);\(0.00\)"/>
    </dxf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7" formatCode="0.00_);\(0.00\)"/>
    </dxf>
    <dxf>
      <numFmt numFmtId="177" formatCode="0.00_);\(0.00\)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name val="方正兰亭中黑简体"/>
        <scheme val="none"/>
      </font>
    </dxf>
    <dxf>
      <numFmt numFmtId="177" formatCode="0.00_);\(0.00\)"/>
    </dxf>
    <dxf>
      <numFmt numFmtId="177" formatCode="0.00_);\(0.00\)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numFmt numFmtId="0" formatCode="General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numFmt numFmtId="27" formatCode="yyyy/m/d\ h:mm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4634.645717592597" createdVersion="7" refreshedVersion="5" minRefreshableVersion="3" recordCount="2534" xr:uid="{00000000-000A-0000-FFFF-FFFF00000000}">
  <cacheSource type="worksheet">
    <worksheetSource name="表1"/>
  </cacheSource>
  <cacheFields count="16">
    <cacheField name="单位主管部门代码" numFmtId="0">
      <sharedItems containsSemiMixedTypes="0" containsString="0" containsNumber="1" containsInteger="1" minValue="101" maxValue="323" count="70"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</sharedItems>
    </cacheField>
    <cacheField name="岗位代码" numFmtId="0">
      <sharedItems containsSemiMixedTypes="0" containsString="0" containsNumber="1" containsInteger="1" minValue="1010101" maxValue="3230506" count="3817">
        <n v="1010101"/>
        <n v="1010102"/>
        <n v="1010103"/>
        <n v="1010104"/>
        <n v="1010105"/>
        <n v="1010106"/>
        <n v="1010107"/>
        <n v="1010108"/>
        <n v="1010109"/>
        <n v="1010201"/>
        <n v="1010202"/>
        <n v="1010301"/>
        <n v="1010302"/>
        <n v="1010303"/>
        <n v="1010304"/>
        <n v="1010305"/>
        <n v="1010306"/>
        <n v="1010307"/>
        <n v="1010308"/>
        <n v="1010309"/>
        <n v="1010401"/>
        <n v="1010402"/>
        <n v="1010403"/>
        <n v="1010404"/>
        <n v="1010405"/>
        <n v="1010406"/>
        <n v="1010407"/>
        <n v="1010408"/>
        <n v="1010409"/>
        <n v="1010501"/>
        <n v="1010502"/>
        <n v="1010503"/>
        <n v="1010504"/>
        <n v="1010505"/>
        <n v="1010506"/>
        <n v="1010507"/>
        <n v="1010601"/>
        <n v="1010602"/>
        <n v="1010603"/>
        <n v="1010604"/>
        <n v="1010701"/>
        <n v="1010702"/>
        <n v="1010703"/>
        <n v="1010704"/>
        <n v="1010705"/>
        <n v="1010706"/>
        <n v="1010707"/>
        <n v="1010708"/>
        <n v="1010709"/>
        <n v="1010710"/>
        <n v="1010711"/>
        <n v="1010712"/>
        <n v="1010713"/>
        <n v="1010714"/>
        <n v="1010715"/>
        <n v="1010716"/>
        <n v="1010717"/>
        <n v="1010718"/>
        <n v="1010719"/>
        <n v="1010720"/>
        <n v="1010721"/>
        <n v="1010722"/>
        <n v="1010723"/>
        <n v="1010724"/>
        <n v="1010725"/>
        <n v="1010726"/>
        <n v="1010727"/>
        <n v="1010728"/>
        <n v="1010729"/>
        <n v="1010730"/>
        <n v="1010731"/>
        <n v="1010801"/>
        <n v="1010802"/>
        <n v="1010803"/>
        <n v="1010804"/>
        <n v="1010805"/>
        <n v="1010806"/>
        <n v="1010807"/>
        <n v="1010808"/>
        <n v="1010809"/>
        <n v="1010901"/>
        <n v="1010902"/>
        <n v="1010903"/>
        <n v="1010904"/>
        <n v="1010905"/>
        <n v="1010906"/>
        <n v="1010907"/>
        <n v="1010908"/>
        <n v="1010909"/>
        <n v="1010910"/>
        <n v="1010911"/>
        <n v="1010912"/>
        <n v="1010913"/>
        <n v="1010914"/>
        <n v="1010915"/>
        <n v="1010916"/>
        <n v="1010917"/>
        <n v="1010918"/>
        <n v="1010919"/>
        <n v="1010920"/>
        <n v="1010921"/>
        <n v="1011001"/>
        <n v="1011002"/>
        <n v="1011003"/>
        <n v="1011004"/>
        <n v="1011005"/>
        <n v="1011006"/>
        <n v="1011007"/>
        <n v="1011008"/>
        <n v="1011009"/>
        <n v="1011010"/>
        <n v="1011011"/>
        <n v="1011012"/>
        <n v="1011013"/>
        <n v="1011014"/>
        <n v="1011015"/>
        <n v="1011016"/>
        <n v="1011017"/>
        <n v="1011101"/>
        <n v="1011102"/>
        <n v="1011103"/>
        <n v="1011104"/>
        <n v="1011105"/>
        <n v="1011106"/>
        <n v="1011107"/>
        <n v="1011108"/>
        <n v="1011109"/>
        <n v="1011110"/>
        <n v="1011201"/>
        <n v="1011202"/>
        <n v="1011301"/>
        <n v="1011302"/>
        <n v="1011401"/>
        <n v="1011402"/>
        <n v="1011403"/>
        <n v="1011404"/>
        <n v="1011405"/>
        <n v="1011406"/>
        <n v="1011407"/>
        <n v="1011408"/>
        <n v="1020101"/>
        <n v="1020102"/>
        <n v="1020103"/>
        <n v="1020104"/>
        <n v="1020105"/>
        <n v="1020106"/>
        <n v="1020107"/>
        <n v="1020108"/>
        <n v="1020109"/>
        <n v="1020110"/>
        <n v="1020111"/>
        <n v="1020112"/>
        <n v="1020113"/>
        <n v="1020114"/>
        <n v="1020115"/>
        <n v="1020116"/>
        <n v="1020117"/>
        <n v="1020118"/>
        <n v="1020119"/>
        <n v="1020120"/>
        <n v="1020121"/>
        <n v="1020122"/>
        <n v="1020123"/>
        <n v="1020124"/>
        <n v="1020201"/>
        <n v="1020202"/>
        <n v="1020203"/>
        <n v="1020204"/>
        <n v="1020205"/>
        <n v="1020206"/>
        <n v="1020207"/>
        <n v="1020208"/>
        <n v="1020209"/>
        <n v="1020210"/>
        <n v="1020211"/>
        <n v="1020212"/>
        <n v="1020213"/>
        <n v="1020214"/>
        <n v="1020215"/>
        <n v="1020216"/>
        <n v="1020217"/>
        <n v="1020218"/>
        <n v="1020219"/>
        <n v="1020220"/>
        <n v="1020221"/>
        <n v="1020222"/>
        <n v="1020223"/>
        <n v="1020224"/>
        <n v="1020225"/>
        <n v="1020226"/>
        <n v="1020227"/>
        <n v="1020228"/>
        <n v="1020301"/>
        <n v="1020302"/>
        <n v="1020303"/>
        <n v="1020304"/>
        <n v="1020305"/>
        <n v="1020306"/>
        <n v="1020307"/>
        <n v="1020308"/>
        <n v="1020309"/>
        <n v="1020310"/>
        <n v="1020311"/>
        <n v="1020312"/>
        <n v="1020313"/>
        <n v="1020314"/>
        <n v="1020315"/>
        <n v="1020316"/>
        <n v="1020317"/>
        <n v="1020318"/>
        <n v="1020319"/>
        <n v="1020320"/>
        <n v="1020321"/>
        <n v="1020322"/>
        <n v="1020323"/>
        <n v="1020324"/>
        <n v="1020325"/>
        <n v="1020326"/>
        <n v="1020327"/>
        <n v="1020328"/>
        <n v="1020329"/>
        <n v="1020401"/>
        <n v="1020402"/>
        <n v="1020403"/>
        <n v="1020404"/>
        <n v="1020405"/>
        <n v="1020406"/>
        <n v="1020407"/>
        <n v="1020408"/>
        <n v="1020409"/>
        <n v="1020410"/>
        <n v="1020411"/>
        <n v="1020412"/>
        <n v="1020501"/>
        <n v="1020502"/>
        <n v="1020503"/>
        <n v="1020504"/>
        <n v="1020505"/>
        <n v="1020506"/>
        <n v="1020507"/>
        <n v="1020508"/>
        <n v="1020509"/>
        <n v="1020510"/>
        <n v="1020511"/>
        <n v="1020512"/>
        <n v="1020513"/>
        <n v="1020514"/>
        <n v="1020515"/>
        <n v="1020516"/>
        <n v="1020517"/>
        <n v="1020518"/>
        <n v="1020519"/>
        <n v="1020520"/>
        <n v="1020521"/>
        <n v="1020522"/>
        <n v="1020523"/>
        <n v="1020524"/>
        <n v="1020601"/>
        <n v="1020602"/>
        <n v="1020603"/>
        <n v="1020604"/>
        <n v="1020605"/>
        <n v="1020606"/>
        <n v="1020607"/>
        <n v="1020608"/>
        <n v="1020609"/>
        <n v="1020610"/>
        <n v="1020611"/>
        <n v="1020612"/>
        <n v="1020613"/>
        <n v="1020614"/>
        <n v="1020615"/>
        <n v="1020616"/>
        <n v="1020617"/>
        <n v="1020618"/>
        <n v="1020619"/>
        <n v="1020620"/>
        <n v="1020621"/>
        <n v="1020622"/>
        <n v="1020623"/>
        <n v="1020624"/>
        <n v="1020625"/>
        <n v="1020701"/>
        <n v="1020702"/>
        <n v="1020703"/>
        <n v="1020801"/>
        <n v="1020802"/>
        <n v="1020803"/>
        <n v="1020804"/>
        <n v="1020805"/>
        <n v="1020806"/>
        <n v="1020807"/>
        <n v="1020808"/>
        <n v="1020809"/>
        <n v="1020810"/>
        <n v="1020811"/>
        <n v="1020812"/>
        <n v="1020813"/>
        <n v="1020814"/>
        <n v="1020815"/>
        <n v="1020816"/>
        <n v="1020817"/>
        <n v="1020818"/>
        <n v="1020819"/>
        <n v="1020820"/>
        <n v="1020821"/>
        <n v="1020822"/>
        <n v="1020823"/>
        <n v="1020824"/>
        <n v="1020901"/>
        <n v="1020902"/>
        <n v="1021001"/>
        <n v="1021002"/>
        <n v="1021101"/>
        <n v="1030101"/>
        <n v="1030102"/>
        <n v="1040101"/>
        <n v="1040102"/>
        <n v="1040103"/>
        <n v="1040104"/>
        <n v="1040201"/>
        <n v="1040202"/>
        <n v="1040203"/>
        <n v="1040204"/>
        <n v="1040205"/>
        <n v="1040206"/>
        <n v="1040301"/>
        <n v="1040302"/>
        <n v="1050101"/>
        <n v="1050201"/>
        <n v="1050202"/>
        <n v="1050203"/>
        <n v="1050204"/>
        <n v="1050301"/>
        <n v="1050302"/>
        <n v="1050303"/>
        <n v="1050304"/>
        <n v="1050305"/>
        <n v="1050306"/>
        <n v="1050401"/>
        <n v="1050402"/>
        <n v="1050403"/>
        <n v="1050501"/>
        <n v="1050502"/>
        <n v="1060101"/>
        <n v="1060102"/>
        <n v="1060201"/>
        <n v="1070101"/>
        <n v="1070201"/>
        <n v="1070301"/>
        <n v="1070401"/>
        <n v="1070501"/>
        <n v="1070502"/>
        <n v="1070503"/>
        <n v="1070601"/>
        <n v="1070701"/>
        <n v="1080101"/>
        <n v="1080201"/>
        <n v="1080301"/>
        <n v="1080401"/>
        <n v="1080402"/>
        <n v="1080501"/>
        <n v="1080601"/>
        <n v="1090101"/>
        <n v="1090102"/>
        <n v="1090103"/>
        <n v="1100101"/>
        <n v="1100102"/>
        <n v="1100103"/>
        <n v="1100104"/>
        <n v="1100105"/>
        <n v="1100106"/>
        <n v="1100107"/>
        <n v="1100201"/>
        <n v="1100202"/>
        <n v="1100203"/>
        <n v="1100204"/>
        <n v="1100205"/>
        <n v="1100206"/>
        <n v="1100207"/>
        <n v="1100208"/>
        <n v="1100209"/>
        <n v="1100210"/>
        <n v="1100211"/>
        <n v="1100212"/>
        <n v="1100213"/>
        <n v="1100214"/>
        <n v="1100215"/>
        <n v="1100216"/>
        <n v="1100217"/>
        <n v="1100218"/>
        <n v="1100301"/>
        <n v="1100302"/>
        <n v="1100303"/>
        <n v="1100401"/>
        <n v="1100501"/>
        <n v="1100502"/>
        <n v="1100503"/>
        <n v="1100504"/>
        <n v="1100601"/>
        <n v="1100602"/>
        <n v="1100701"/>
        <n v="1110101"/>
        <n v="1110102"/>
        <n v="1110103"/>
        <n v="1110104"/>
        <n v="1110105"/>
        <n v="1110201"/>
        <n v="1120101"/>
        <n v="1120102"/>
        <n v="1120201"/>
        <n v="1120202"/>
        <n v="1120203"/>
        <n v="1120204"/>
        <n v="1130101"/>
        <n v="1130102"/>
        <n v="1130201"/>
        <n v="1140101"/>
        <n v="1140201"/>
        <n v="1140202"/>
        <n v="1140203"/>
        <n v="1140301"/>
        <n v="1140302"/>
        <n v="1140401"/>
        <n v="1140402"/>
        <n v="1140501"/>
        <n v="1140502"/>
        <n v="1140503"/>
        <n v="1140504"/>
        <n v="1140505"/>
        <n v="1140506"/>
        <n v="1140507"/>
        <n v="1140508"/>
        <n v="1140509"/>
        <n v="1140510"/>
        <n v="1140511"/>
        <n v="1140512"/>
        <n v="1140601"/>
        <n v="1140602"/>
        <n v="1150101"/>
        <n v="1150201"/>
        <n v="1150202"/>
        <n v="1150301"/>
        <n v="1150401"/>
        <n v="1150402"/>
        <n v="1160101"/>
        <n v="1160102"/>
        <n v="1170101"/>
        <n v="1180101"/>
        <n v="1180102"/>
        <n v="1180103"/>
        <n v="1180104"/>
        <n v="1180105"/>
        <n v="1180106"/>
        <n v="1180107"/>
        <n v="1180108"/>
        <n v="1180109"/>
        <n v="1190101"/>
        <n v="1200101"/>
        <n v="1210101"/>
        <n v="1220101"/>
        <n v="1220102"/>
        <n v="1230101"/>
        <n v="1230102"/>
        <n v="1230103"/>
        <n v="1230104"/>
        <n v="1240101"/>
        <n v="1240102"/>
        <n v="1240103"/>
        <n v="1240104"/>
        <n v="1240105"/>
        <n v="1240106"/>
        <n v="1240107"/>
        <n v="1250101"/>
        <n v="1250102"/>
        <n v="1250103"/>
        <n v="1250104"/>
        <n v="1250105"/>
        <n v="1250106"/>
        <n v="1250107"/>
        <n v="1250108"/>
        <n v="1250109"/>
        <n v="1260101"/>
        <n v="1260102"/>
        <n v="1260103"/>
        <n v="1260104"/>
        <n v="1260105"/>
        <n v="1260106"/>
        <n v="1260107"/>
        <n v="1260108"/>
        <n v="1260109"/>
        <n v="1260110"/>
        <n v="1260111"/>
        <n v="1260112"/>
        <n v="1260113"/>
        <n v="1260114"/>
        <n v="1260115"/>
        <n v="1260116"/>
        <n v="1260117"/>
        <n v="1260118"/>
        <n v="1260119"/>
        <n v="1260120"/>
        <n v="1260121"/>
        <n v="1260122"/>
        <n v="1260123"/>
        <n v="1260124"/>
        <n v="1260125"/>
        <n v="1260201"/>
        <n v="1260202"/>
        <n v="1270101"/>
        <n v="1270201"/>
        <n v="1270202"/>
        <n v="1270203"/>
        <n v="1270301"/>
        <n v="1270302"/>
        <n v="1270401"/>
        <n v="1270501"/>
        <n v="1270502"/>
        <n v="1270601"/>
        <n v="1270701"/>
        <n v="1270801"/>
        <n v="1270802"/>
        <n v="1270803"/>
        <n v="1270804"/>
        <n v="1270901"/>
        <n v="1270902"/>
        <n v="1270903"/>
        <n v="1270904"/>
        <n v="1270905"/>
        <n v="1270906"/>
        <n v="1270907"/>
        <n v="1270908"/>
        <n v="1270909"/>
        <n v="1271001"/>
        <n v="1271002"/>
        <n v="1271101"/>
        <n v="1271201"/>
        <n v="1271301"/>
        <n v="1271401"/>
        <n v="1271402"/>
        <n v="1271501"/>
        <n v="1271502"/>
        <n v="1271503"/>
        <n v="1271601"/>
        <n v="1271701"/>
        <n v="1271702"/>
        <n v="1271801"/>
        <n v="1271802"/>
        <n v="1271901"/>
        <n v="1271902"/>
        <n v="1272001"/>
        <n v="1272101"/>
        <n v="1272201"/>
        <n v="1272202"/>
        <n v="1272203"/>
        <n v="1272204"/>
        <n v="1272205"/>
        <n v="1272206"/>
        <n v="1272207"/>
        <n v="1272208"/>
        <n v="1272209"/>
        <n v="1272210"/>
        <n v="1272211"/>
        <n v="1272212"/>
        <n v="1272213"/>
        <n v="1272214"/>
        <n v="1272215"/>
        <n v="1272216"/>
        <n v="1272217"/>
        <n v="1272218"/>
        <n v="1272219"/>
        <n v="1272220"/>
        <n v="1272221"/>
        <n v="1272222"/>
        <n v="1272223"/>
        <n v="1272224"/>
        <n v="1272225"/>
        <n v="1272226"/>
        <n v="1272227"/>
        <n v="1272228"/>
        <n v="1272229"/>
        <n v="1272230"/>
        <n v="1272231"/>
        <n v="1272232"/>
        <n v="1272233"/>
        <n v="1272234"/>
        <n v="1272235"/>
        <n v="1272236"/>
        <n v="1272237"/>
        <n v="1272238"/>
        <n v="1272239"/>
        <n v="1272240"/>
        <n v="1272241"/>
        <n v="1272242"/>
        <n v="1272243"/>
        <n v="1272244"/>
        <n v="1272245"/>
        <n v="1272246"/>
        <n v="1272247"/>
        <n v="1272248"/>
        <n v="1272249"/>
        <n v="1272250"/>
        <n v="1272251"/>
        <n v="1280101"/>
        <n v="1280102"/>
        <n v="1280201"/>
        <n v="1280202"/>
        <n v="1280203"/>
        <n v="1280204"/>
        <n v="1280301"/>
        <n v="1280302"/>
        <n v="1280303"/>
        <n v="1280401"/>
        <n v="1280402"/>
        <n v="1280403"/>
        <n v="1280404"/>
        <n v="1280501"/>
        <n v="1280502"/>
        <n v="1280601"/>
        <n v="1280701"/>
        <n v="1280702"/>
        <n v="1280703"/>
        <n v="1280704"/>
        <n v="1280705"/>
        <n v="1280706"/>
        <n v="1280801"/>
        <n v="1280901"/>
        <n v="1281001"/>
        <n v="1281101"/>
        <n v="1281201"/>
        <n v="1281301"/>
        <n v="1281401"/>
        <n v="1281501"/>
        <n v="1281601"/>
        <n v="1281701"/>
        <n v="1281702"/>
        <n v="1281703"/>
        <n v="1281704"/>
        <n v="1281705"/>
        <n v="1281706"/>
        <n v="1281707"/>
        <n v="1281708"/>
        <n v="1281709"/>
        <n v="1281710"/>
        <n v="1281711"/>
        <n v="1281801"/>
        <n v="1281802"/>
        <n v="1281803"/>
        <n v="1281804"/>
        <n v="1281805"/>
        <n v="1281806"/>
        <n v="1281807"/>
        <n v="1281808"/>
        <n v="1281809"/>
        <n v="1281810"/>
        <n v="1281811"/>
        <n v="1281812"/>
        <n v="1281901"/>
        <n v="1281902"/>
        <n v="1282001"/>
        <n v="1282002"/>
        <n v="1282003"/>
        <n v="1282004"/>
        <n v="1282005"/>
        <n v="1290101"/>
        <n v="1290102"/>
        <n v="1290103"/>
        <n v="1290104"/>
        <n v="1290105"/>
        <n v="1290106"/>
        <n v="1290107"/>
        <n v="1290108"/>
        <n v="1290109"/>
        <n v="1290110"/>
        <n v="1290111"/>
        <n v="1290112"/>
        <n v="1290113"/>
        <n v="1290114"/>
        <n v="1290115"/>
        <n v="1290116"/>
        <n v="1290117"/>
        <n v="1290118"/>
        <n v="1290201"/>
        <n v="1290202"/>
        <n v="1290203"/>
        <n v="1290204"/>
        <n v="1290301"/>
        <n v="1290302"/>
        <n v="1290303"/>
        <n v="1290401"/>
        <n v="1290501"/>
        <n v="1290502"/>
        <n v="1290503"/>
        <n v="1290504"/>
        <n v="1290505"/>
        <n v="1290506"/>
        <n v="1290601"/>
        <n v="1290602"/>
        <n v="1290701"/>
        <n v="1290702"/>
        <n v="1290703"/>
        <n v="1290704"/>
        <n v="1290705"/>
        <n v="1290801"/>
        <n v="1290901"/>
        <n v="1290902"/>
        <n v="1291001"/>
        <n v="1291101"/>
        <n v="1291201"/>
        <n v="1291301"/>
        <n v="1291302"/>
        <n v="1291303"/>
        <n v="1291304"/>
        <n v="1291401"/>
        <n v="1291402"/>
        <n v="1291403"/>
        <n v="1291501"/>
        <n v="1291502"/>
        <n v="1291601"/>
        <n v="1291602"/>
        <n v="1300101"/>
        <n v="1300102"/>
        <n v="1300103"/>
        <n v="1300104"/>
        <n v="1300105"/>
        <n v="1300106"/>
        <n v="1300107"/>
        <n v="1300108"/>
        <n v="1300109"/>
        <n v="1300110"/>
        <n v="1300111"/>
        <n v="1300112"/>
        <n v="1300113"/>
        <n v="1300114"/>
        <n v="1300115"/>
        <n v="1300116"/>
        <n v="1300117"/>
        <n v="1300118"/>
        <n v="1300119"/>
        <n v="1300120"/>
        <n v="1300121"/>
        <n v="1300122"/>
        <n v="1300123"/>
        <n v="1300124"/>
        <n v="1300125"/>
        <n v="1300126"/>
        <n v="1300127"/>
        <n v="1300128"/>
        <n v="1300129"/>
        <n v="1300130"/>
        <n v="1300131"/>
        <n v="1300132"/>
        <n v="1300133"/>
        <n v="1300134"/>
        <n v="1300135"/>
        <n v="1300136"/>
        <n v="1300137"/>
        <n v="1300138"/>
        <n v="1300139"/>
        <n v="1300140"/>
        <n v="1300141"/>
        <n v="1300142"/>
        <n v="1300143"/>
        <n v="1300144"/>
        <n v="1300145"/>
        <n v="1300146"/>
        <n v="1300147"/>
        <n v="1300148"/>
        <n v="1300149"/>
        <n v="1300150"/>
        <n v="1300151"/>
        <n v="1300152"/>
        <n v="1300153"/>
        <n v="1300154"/>
        <n v="1300155"/>
        <n v="1300201"/>
        <n v="1300202"/>
        <n v="1300203"/>
        <n v="1300301"/>
        <n v="1300302"/>
        <n v="1300303"/>
        <n v="1300304"/>
        <n v="1310101"/>
        <n v="1310102"/>
        <n v="1310103"/>
        <n v="1310104"/>
        <n v="1310105"/>
        <n v="1310106"/>
        <n v="1310201"/>
        <n v="1310202"/>
        <n v="1310203"/>
        <n v="1310204"/>
        <n v="1310205"/>
        <n v="1310206"/>
        <n v="1310207"/>
        <n v="1310301"/>
        <n v="1310401"/>
        <n v="1310501"/>
        <n v="1310601"/>
        <n v="1310701"/>
        <n v="1310702"/>
        <n v="1310703"/>
        <n v="1310801"/>
        <n v="1310802"/>
        <n v="1310803"/>
        <n v="1310901"/>
        <n v="1311001"/>
        <n v="1311002"/>
        <n v="1311003"/>
        <n v="1311004"/>
        <n v="1311005"/>
        <n v="1311006"/>
        <n v="1311007"/>
        <n v="1311008"/>
        <n v="1311009"/>
        <n v="1311010"/>
        <n v="1311011"/>
        <n v="1311012"/>
        <n v="1311013"/>
        <n v="1311014"/>
        <n v="1311015"/>
        <n v="1311016"/>
        <n v="1311017"/>
        <n v="1311018"/>
        <n v="1311019"/>
        <n v="1311101"/>
        <n v="1311102"/>
        <n v="1311103"/>
        <n v="1311104"/>
        <n v="1311105"/>
        <n v="1311106"/>
        <n v="1311107"/>
        <n v="1311108"/>
        <n v="1311109"/>
        <n v="1320101"/>
        <n v="1320102"/>
        <n v="1320103"/>
        <n v="1320104"/>
        <n v="1320105"/>
        <n v="1320106"/>
        <n v="1320107"/>
        <n v="1320108"/>
        <n v="1320109"/>
        <n v="1320110"/>
        <n v="1320111"/>
        <n v="1320112"/>
        <n v="1320113"/>
        <n v="1320114"/>
        <n v="1320115"/>
        <n v="1320116"/>
        <n v="1320117"/>
        <n v="1320118"/>
        <n v="1320119"/>
        <n v="1320201"/>
        <n v="1320202"/>
        <n v="1320203"/>
        <n v="1320204"/>
        <n v="1320205"/>
        <n v="1320206"/>
        <n v="1320207"/>
        <n v="1320301"/>
        <n v="1320302"/>
        <n v="1320303"/>
        <n v="1320401"/>
        <n v="1320402"/>
        <n v="1320501"/>
        <n v="1320502"/>
        <n v="1320503"/>
        <n v="1320504"/>
        <n v="1320505"/>
        <n v="1320506"/>
        <n v="1320507"/>
        <n v="1320508"/>
        <n v="1320509"/>
        <n v="1320510"/>
        <n v="1320511"/>
        <n v="1320512"/>
        <n v="1320513"/>
        <n v="1320514"/>
        <n v="1320515"/>
        <n v="1320516"/>
        <n v="1320517"/>
        <n v="1320518"/>
        <n v="1320519"/>
        <n v="1320520"/>
        <n v="1320521"/>
        <n v="1320522"/>
        <n v="1320523"/>
        <n v="1320601"/>
        <n v="1320602"/>
        <n v="1320603"/>
        <n v="1320604"/>
        <n v="1320605"/>
        <n v="1320606"/>
        <n v="1320607"/>
        <n v="1320608"/>
        <n v="1320701"/>
        <n v="1320702"/>
        <n v="1320703"/>
        <n v="1320801"/>
        <n v="1320802"/>
        <n v="1320803"/>
        <n v="1320901"/>
        <n v="1320902"/>
        <n v="1321001"/>
        <n v="1321101"/>
        <n v="1321201"/>
        <n v="1321301"/>
        <n v="1321401"/>
        <n v="1321501"/>
        <n v="1321601"/>
        <n v="1321602"/>
        <n v="1321701"/>
        <n v="1321702"/>
        <n v="1321801"/>
        <n v="1321802"/>
        <n v="1330101"/>
        <n v="1330102"/>
        <n v="1330103"/>
        <n v="1330201"/>
        <n v="1330202"/>
        <n v="1330203"/>
        <n v="1330301"/>
        <n v="1330302"/>
        <n v="1330303"/>
        <n v="1330401"/>
        <n v="1330402"/>
        <n v="1330501"/>
        <n v="1330502"/>
        <n v="1330503"/>
        <n v="1330601"/>
        <n v="1330602"/>
        <n v="1330603"/>
        <n v="1330701"/>
        <n v="1330702"/>
        <n v="1330801"/>
        <n v="1330802"/>
        <n v="1330803"/>
        <n v="1330901"/>
        <n v="1330902"/>
        <n v="1330903"/>
        <n v="1331001"/>
        <n v="1331002"/>
        <n v="1331003"/>
        <n v="1331004"/>
        <n v="1331005"/>
        <n v="1331006"/>
        <n v="1331007"/>
        <n v="1331008"/>
        <n v="1331009"/>
        <n v="1331010"/>
        <n v="1331011"/>
        <n v="1331012"/>
        <n v="1331013"/>
        <n v="1331014"/>
        <n v="1331015"/>
        <n v="1331016"/>
        <n v="1331017"/>
        <n v="1331018"/>
        <n v="1331019"/>
        <n v="1331020"/>
        <n v="1331021"/>
        <n v="1331022"/>
        <n v="1331023"/>
        <n v="1331024"/>
        <n v="1331025"/>
        <n v="1331026"/>
        <n v="1331101"/>
        <n v="1331102"/>
        <n v="1331201"/>
        <n v="1331202"/>
        <n v="1331203"/>
        <n v="1331301"/>
        <n v="1331302"/>
        <n v="1331303"/>
        <n v="1331401"/>
        <n v="1331402"/>
        <n v="1331403"/>
        <n v="1331501"/>
        <n v="1331502"/>
        <n v="1331503"/>
        <n v="1331504"/>
        <n v="1331601"/>
        <n v="1331602"/>
        <n v="1331701"/>
        <n v="1331702"/>
        <n v="1331703"/>
        <n v="1331704"/>
        <n v="1331801"/>
        <n v="1331802"/>
        <n v="1331803"/>
        <n v="1331901"/>
        <n v="1331902"/>
        <n v="1331903"/>
        <n v="1331904"/>
        <n v="1331905"/>
        <n v="1332001"/>
        <n v="1340101"/>
        <n v="1340102"/>
        <n v="1340103"/>
        <n v="1340104"/>
        <n v="1340105"/>
        <n v="1340106"/>
        <n v="1340201"/>
        <n v="1340202"/>
        <n v="1340301"/>
        <n v="1340302"/>
        <n v="1340303"/>
        <n v="1340304"/>
        <n v="1340401"/>
        <n v="1340501"/>
        <n v="1340601"/>
        <n v="1340701"/>
        <n v="1340801"/>
        <n v="1340901"/>
        <n v="1341001"/>
        <n v="1341002"/>
        <n v="1341003"/>
        <n v="1341101"/>
        <n v="1341201"/>
        <n v="1341202"/>
        <n v="1341301"/>
        <n v="1341302"/>
        <n v="1341401"/>
        <n v="1341501"/>
        <n v="1341601"/>
        <n v="1341602"/>
        <n v="1341701"/>
        <n v="1341801"/>
        <n v="1341901"/>
        <n v="1342001"/>
        <n v="1342002"/>
        <n v="1342101"/>
        <n v="1342102"/>
        <n v="1342201"/>
        <n v="1342202"/>
        <n v="1342203"/>
        <n v="1342301"/>
        <n v="1342302"/>
        <n v="1342303"/>
        <n v="1342304"/>
        <n v="1342305"/>
        <n v="1342401"/>
        <n v="1342501"/>
        <n v="1342601"/>
        <n v="1342602"/>
        <n v="1342701"/>
        <n v="1342702"/>
        <n v="1342801"/>
        <n v="1342802"/>
        <n v="1342901"/>
        <n v="1343001"/>
        <n v="1343002"/>
        <n v="1343003"/>
        <n v="1343004"/>
        <n v="1343005"/>
        <n v="1343006"/>
        <n v="1343007"/>
        <n v="1343008"/>
        <n v="1343009"/>
        <n v="1343010"/>
        <n v="1343011"/>
        <n v="1343012"/>
        <n v="1343013"/>
        <n v="1343101"/>
        <n v="1343102"/>
        <n v="1343103"/>
        <n v="1343104"/>
        <n v="1343105"/>
        <n v="1343106"/>
        <n v="1343107"/>
        <n v="1343108"/>
        <n v="1343201"/>
        <n v="1343202"/>
        <n v="1343203"/>
        <n v="1343204"/>
        <n v="1343301"/>
        <n v="1343302"/>
        <n v="1343303"/>
        <n v="1343304"/>
        <n v="1343305"/>
        <n v="1343401"/>
        <n v="1343402"/>
        <n v="1343501"/>
        <n v="1343502"/>
        <n v="1343503"/>
        <n v="1343504"/>
        <n v="1343505"/>
        <n v="1343506"/>
        <n v="1343507"/>
        <n v="1343508"/>
        <n v="1343601"/>
        <n v="1343701"/>
        <n v="1343702"/>
        <n v="1343703"/>
        <n v="1343704"/>
        <n v="1343705"/>
        <n v="1343801"/>
        <n v="1343802"/>
        <n v="1343803"/>
        <n v="1343804"/>
        <n v="1343805"/>
        <n v="1343806"/>
        <n v="1343807"/>
        <n v="1343808"/>
        <n v="1343809"/>
        <n v="1343901"/>
        <n v="1343902"/>
        <n v="1343903"/>
        <n v="1343904"/>
        <n v="1343905"/>
        <n v="1343906"/>
        <n v="1343907"/>
        <n v="1343908"/>
        <n v="1343909"/>
        <n v="1343910"/>
        <n v="1343911"/>
        <n v="1344001"/>
        <n v="1344002"/>
        <n v="1344003"/>
        <n v="1344004"/>
        <n v="1344005"/>
        <n v="1344006"/>
        <n v="1344007"/>
        <n v="1344008"/>
        <n v="1344101"/>
        <n v="1344102"/>
        <n v="1344103"/>
        <n v="1344104"/>
        <n v="1344105"/>
        <n v="1344106"/>
        <n v="1344107"/>
        <n v="1344108"/>
        <n v="1344201"/>
        <n v="1344202"/>
        <n v="1344203"/>
        <n v="1344204"/>
        <n v="1344205"/>
        <n v="1344206"/>
        <n v="1344207"/>
        <n v="1344208"/>
        <n v="1344301"/>
        <n v="1344302"/>
        <n v="1344303"/>
        <n v="1344304"/>
        <n v="1344305"/>
        <n v="1344306"/>
        <n v="1344307"/>
        <n v="1344308"/>
        <n v="1344401"/>
        <n v="1344402"/>
        <n v="1344403"/>
        <n v="1344404"/>
        <n v="1344405"/>
        <n v="1344406"/>
        <n v="1344407"/>
        <n v="1344501"/>
        <n v="1344502"/>
        <n v="1344503"/>
        <n v="1344504"/>
        <n v="1344505"/>
        <n v="1344506"/>
        <n v="1344507"/>
        <n v="1344601"/>
        <n v="1344602"/>
        <n v="1344603"/>
        <n v="1344604"/>
        <n v="1344605"/>
        <n v="1344606"/>
        <n v="1344607"/>
        <n v="1344608"/>
        <n v="1344609"/>
        <n v="1344610"/>
        <n v="1344611"/>
        <n v="1344701"/>
        <n v="1344702"/>
        <n v="1344703"/>
        <n v="1344704"/>
        <n v="1344705"/>
        <n v="1344706"/>
        <n v="1344707"/>
        <n v="1344708"/>
        <n v="1344709"/>
        <n v="1344710"/>
        <n v="1344711"/>
        <n v="1344801"/>
        <n v="1344802"/>
        <n v="1344803"/>
        <n v="1344804"/>
        <n v="1344805"/>
        <n v="1344806"/>
        <n v="1344901"/>
        <n v="1344902"/>
        <n v="1344903"/>
        <n v="1344904"/>
        <n v="1344905"/>
        <n v="1344906"/>
        <n v="1345001"/>
        <n v="1345002"/>
        <n v="1345003"/>
        <n v="1345004"/>
        <n v="1345005"/>
        <n v="1345006"/>
        <n v="1345101"/>
        <n v="1345102"/>
        <n v="1345201"/>
        <n v="1345202"/>
        <n v="1345203"/>
        <n v="1345204"/>
        <n v="1345205"/>
        <n v="1345206"/>
        <n v="1345207"/>
        <n v="1345208"/>
        <n v="1345209"/>
        <n v="1345210"/>
        <n v="1345211"/>
        <n v="1345212"/>
        <n v="1345213"/>
        <n v="1345214"/>
        <n v="1345215"/>
        <n v="1345216"/>
        <n v="1345217"/>
        <n v="1345218"/>
        <n v="1345301"/>
        <n v="1345302"/>
        <n v="1345303"/>
        <n v="1345304"/>
        <n v="1345305"/>
        <n v="1345306"/>
        <n v="1345307"/>
        <n v="1345308"/>
        <n v="1345309"/>
        <n v="1345310"/>
        <n v="1345311"/>
        <n v="1345312"/>
        <n v="1345401"/>
        <n v="1345402"/>
        <n v="1345403"/>
        <n v="1345404"/>
        <n v="1345405"/>
        <n v="1345406"/>
        <n v="1345407"/>
        <n v="1345408"/>
        <n v="1345409"/>
        <n v="1345501"/>
        <n v="1345502"/>
        <n v="1345503"/>
        <n v="1345504"/>
        <n v="1345505"/>
        <n v="1345506"/>
        <n v="1345507"/>
        <n v="1345508"/>
        <n v="1345509"/>
        <n v="1345601"/>
        <n v="1345602"/>
        <n v="1345603"/>
        <n v="1345604"/>
        <n v="1345605"/>
        <n v="1345606"/>
        <n v="1345701"/>
        <n v="1345702"/>
        <n v="1345703"/>
        <n v="1345704"/>
        <n v="1345705"/>
        <n v="1345706"/>
        <n v="1345707"/>
        <n v="1345708"/>
        <n v="1345709"/>
        <n v="1345710"/>
        <n v="1345711"/>
        <n v="1345801"/>
        <n v="1345802"/>
        <n v="1345803"/>
        <n v="1345804"/>
        <n v="1345805"/>
        <n v="1345806"/>
        <n v="1345807"/>
        <n v="1345808"/>
        <n v="1345901"/>
        <n v="1345902"/>
        <n v="1345903"/>
        <n v="1345904"/>
        <n v="1345905"/>
        <n v="1345906"/>
        <n v="1345907"/>
        <n v="1345908"/>
        <n v="1345909"/>
        <n v="1345910"/>
        <n v="1345911"/>
        <n v="1345912"/>
        <n v="1345913"/>
        <n v="1345914"/>
        <n v="1345915"/>
        <n v="1345916"/>
        <n v="1345917"/>
        <n v="1345918"/>
        <n v="1346001"/>
        <n v="1346002"/>
        <n v="1346003"/>
        <n v="1346004"/>
        <n v="1346005"/>
        <n v="1346006"/>
        <n v="1346007"/>
        <n v="1346008"/>
        <n v="1346009"/>
        <n v="1346010"/>
        <n v="1346011"/>
        <n v="1346012"/>
        <n v="1346013"/>
        <n v="1346014"/>
        <n v="1346015"/>
        <n v="1346101"/>
        <n v="1346102"/>
        <n v="1346103"/>
        <n v="1346104"/>
        <n v="1346105"/>
        <n v="1346106"/>
        <n v="1346107"/>
        <n v="1346108"/>
        <n v="1346109"/>
        <n v="1346110"/>
        <n v="1346111"/>
        <n v="1346112"/>
        <n v="1346113"/>
        <n v="1346114"/>
        <n v="1346115"/>
        <n v="1346116"/>
        <n v="1346117"/>
        <n v="1346118"/>
        <n v="1346119"/>
        <n v="1346120"/>
        <n v="1346201"/>
        <n v="1346202"/>
        <n v="1346203"/>
        <n v="1346204"/>
        <n v="1346205"/>
        <n v="1346206"/>
        <n v="1346207"/>
        <n v="1346208"/>
        <n v="1346209"/>
        <n v="1346210"/>
        <n v="1346211"/>
        <n v="1346212"/>
        <n v="1346213"/>
        <n v="1346214"/>
        <n v="1346301"/>
        <n v="1346302"/>
        <n v="1346303"/>
        <n v="1346304"/>
        <n v="1346305"/>
        <n v="1346306"/>
        <n v="1346307"/>
        <n v="1346308"/>
        <n v="1346309"/>
        <n v="1346310"/>
        <n v="1346311"/>
        <n v="1346312"/>
        <n v="1346313"/>
        <n v="1346314"/>
        <n v="1346315"/>
        <n v="1346401"/>
        <n v="1346402"/>
        <n v="1346403"/>
        <n v="1346404"/>
        <n v="1346405"/>
        <n v="1346406"/>
        <n v="1346407"/>
        <n v="1346408"/>
        <n v="1346409"/>
        <n v="1346410"/>
        <n v="1346411"/>
        <n v="1346412"/>
        <n v="1346413"/>
        <n v="1346414"/>
        <n v="1346415"/>
        <n v="1346501"/>
        <n v="1346502"/>
        <n v="1346503"/>
        <n v="1346504"/>
        <n v="1346505"/>
        <n v="1346506"/>
        <n v="1346507"/>
        <n v="1346508"/>
        <n v="1346509"/>
        <n v="1346510"/>
        <n v="1346511"/>
        <n v="1346512"/>
        <n v="1346513"/>
        <n v="1346514"/>
        <n v="1346515"/>
        <n v="1346516"/>
        <n v="1346517"/>
        <n v="1346601"/>
        <n v="1346602"/>
        <n v="1346603"/>
        <n v="1346604"/>
        <n v="1346605"/>
        <n v="1346606"/>
        <n v="1346607"/>
        <n v="1346608"/>
        <n v="1346609"/>
        <n v="1350101"/>
        <n v="1350102"/>
        <n v="1350103"/>
        <n v="1350104"/>
        <n v="1350105"/>
        <n v="1350106"/>
        <n v="1350107"/>
        <n v="1350108"/>
        <n v="1350109"/>
        <n v="1350110"/>
        <n v="1350111"/>
        <n v="1350112"/>
        <n v="1350113"/>
        <n v="1350201"/>
        <n v="1350202"/>
        <n v="1350203"/>
        <n v="1350204"/>
        <n v="1350205"/>
        <n v="1350206"/>
        <n v="1350207"/>
        <n v="1350208"/>
        <n v="1350209"/>
        <n v="1350210"/>
        <n v="1360101"/>
        <n v="1360102"/>
        <n v="1360103"/>
        <n v="1360104"/>
        <n v="1360105"/>
        <n v="1360106"/>
        <n v="1360107"/>
        <n v="1360108"/>
        <n v="1360109"/>
        <n v="1360110"/>
        <n v="1360111"/>
        <n v="1360112"/>
        <n v="1360113"/>
        <n v="1360114"/>
        <n v="1360115"/>
        <n v="1360116"/>
        <n v="1360117"/>
        <n v="1360118"/>
        <n v="1360119"/>
        <n v="1360120"/>
        <n v="1360121"/>
        <n v="1360122"/>
        <n v="1360123"/>
        <n v="1360124"/>
        <n v="1360125"/>
        <n v="1360126"/>
        <n v="1360127"/>
        <n v="1360128"/>
        <n v="1360129"/>
        <n v="1360130"/>
        <n v="1360131"/>
        <n v="1360132"/>
        <n v="1360133"/>
        <n v="1360134"/>
        <n v="1360135"/>
        <n v="1360136"/>
        <n v="1360137"/>
        <n v="1360201"/>
        <n v="1360202"/>
        <n v="1360203"/>
        <n v="1360204"/>
        <n v="1360205"/>
        <n v="1360206"/>
        <n v="1360207"/>
        <n v="1360208"/>
        <n v="1360209"/>
        <n v="1360210"/>
        <n v="1360211"/>
        <n v="1360301"/>
        <n v="1360302"/>
        <n v="1360303"/>
        <n v="1360304"/>
        <n v="1360305"/>
        <n v="1360306"/>
        <n v="1360307"/>
        <n v="1360308"/>
        <n v="1360309"/>
        <n v="1360310"/>
        <n v="1360311"/>
        <n v="1360312"/>
        <n v="1360313"/>
        <n v="1360401"/>
        <n v="1360402"/>
        <n v="1360403"/>
        <n v="1360404"/>
        <n v="1360405"/>
        <n v="1360406"/>
        <n v="1360407"/>
        <n v="1360408"/>
        <n v="1360409"/>
        <n v="1360410"/>
        <n v="1360411"/>
        <n v="1360412"/>
        <n v="1360501"/>
        <n v="1360601"/>
        <n v="1360602"/>
        <n v="1360603"/>
        <n v="1360701"/>
        <n v="1360702"/>
        <n v="1360703"/>
        <n v="1360704"/>
        <n v="1360705"/>
        <n v="1360706"/>
        <n v="1360801"/>
        <n v="1360802"/>
        <n v="1360803"/>
        <n v="1360804"/>
        <n v="1360805"/>
        <n v="1360806"/>
        <n v="1360807"/>
        <n v="1360901"/>
        <n v="1360902"/>
        <n v="1361001"/>
        <n v="1361002"/>
        <n v="1361003"/>
        <n v="1361004"/>
        <n v="1361101"/>
        <n v="1361102"/>
        <n v="1361103"/>
        <n v="1361104"/>
        <n v="1361201"/>
        <n v="1361202"/>
        <n v="1361203"/>
        <n v="1361204"/>
        <n v="1361301"/>
        <n v="1361401"/>
        <n v="1361501"/>
        <n v="1361601"/>
        <n v="1361701"/>
        <n v="1361801"/>
        <n v="1361901"/>
        <n v="1362001"/>
        <n v="1362101"/>
        <n v="1362102"/>
        <n v="1362103"/>
        <n v="1362201"/>
        <n v="1362301"/>
        <n v="1362401"/>
        <n v="1362402"/>
        <n v="1362403"/>
        <n v="1362501"/>
        <n v="1362502"/>
        <n v="1362503"/>
        <n v="1362504"/>
        <n v="1362601"/>
        <n v="1362602"/>
        <n v="1370101"/>
        <n v="1370102"/>
        <n v="1370201"/>
        <n v="1370202"/>
        <n v="1370301"/>
        <n v="1370302"/>
        <n v="1370303"/>
        <n v="1370304"/>
        <n v="1370305"/>
        <n v="1370401"/>
        <n v="1370402"/>
        <n v="1370501"/>
        <n v="1370601"/>
        <n v="1370701"/>
        <n v="1370801"/>
        <n v="1370802"/>
        <n v="1370901"/>
        <n v="1371001"/>
        <n v="1371101"/>
        <n v="1371102"/>
        <n v="1371201"/>
        <n v="1371202"/>
        <n v="1371301"/>
        <n v="1371302"/>
        <n v="1371401"/>
        <n v="1371501"/>
        <n v="1371502"/>
        <n v="1371601"/>
        <n v="1371701"/>
        <n v="1371702"/>
        <n v="1371801"/>
        <n v="1371901"/>
        <n v="1371902"/>
        <n v="1371903"/>
        <n v="1372001"/>
        <n v="1372002"/>
        <n v="1372101"/>
        <n v="1372102"/>
        <n v="1372103"/>
        <n v="1372104"/>
        <n v="1372105"/>
        <n v="1372106"/>
        <n v="1372107"/>
        <n v="1372108"/>
        <n v="1372109"/>
        <n v="1372110"/>
        <n v="1372111"/>
        <n v="1372201"/>
        <n v="1372202"/>
        <n v="1372203"/>
        <n v="1372204"/>
        <n v="1372205"/>
        <n v="1372206"/>
        <n v="1372207"/>
        <n v="1372301"/>
        <n v="1372302"/>
        <n v="1372303"/>
        <n v="1372304"/>
        <n v="1372305"/>
        <n v="1372306"/>
        <n v="1372307"/>
        <n v="1372308"/>
        <n v="1372309"/>
        <n v="1372310"/>
        <n v="1372311"/>
        <n v="1372312"/>
        <n v="1372401"/>
        <n v="1372501"/>
        <n v="1372502"/>
        <n v="1372601"/>
        <n v="1372701"/>
        <n v="1372702"/>
        <n v="1372801"/>
        <n v="1372802"/>
        <n v="1372803"/>
        <n v="1372804"/>
        <n v="1372805"/>
        <n v="1372806"/>
        <n v="1372807"/>
        <n v="1372808"/>
        <n v="1372809"/>
        <n v="1372810"/>
        <n v="1372901"/>
        <n v="1372902"/>
        <n v="1372903"/>
        <n v="1372904"/>
        <n v="1373001"/>
        <n v="1373002"/>
        <n v="1373003"/>
        <n v="1373004"/>
        <n v="1373005"/>
        <n v="1373006"/>
        <n v="1373007"/>
        <n v="1373008"/>
        <n v="1373009"/>
        <n v="1373010"/>
        <n v="1373011"/>
        <n v="1373012"/>
        <n v="1373013"/>
        <n v="1373014"/>
        <n v="1373015"/>
        <n v="1373016"/>
        <n v="1373017"/>
        <n v="1373018"/>
        <n v="1373019"/>
        <n v="1373020"/>
        <n v="1373021"/>
        <n v="1373022"/>
        <n v="1373023"/>
        <n v="1373024"/>
        <n v="1373025"/>
        <n v="1373026"/>
        <n v="1373027"/>
        <n v="1373028"/>
        <n v="1373029"/>
        <n v="1373030"/>
        <n v="1373031"/>
        <n v="1380101"/>
        <n v="1380102"/>
        <n v="1380201"/>
        <n v="1380301"/>
        <n v="1380302"/>
        <n v="1380303"/>
        <n v="1390101"/>
        <n v="1390102"/>
        <n v="1390201"/>
        <n v="1390202"/>
        <n v="1390301"/>
        <n v="1390302"/>
        <n v="1390401"/>
        <n v="1390501"/>
        <n v="1390601"/>
        <n v="1390701"/>
        <n v="1390801"/>
        <n v="1390802"/>
        <n v="1390803"/>
        <n v="1390804"/>
        <n v="1390805"/>
        <n v="1390806"/>
        <n v="1390901"/>
        <n v="1391001"/>
        <n v="1391002"/>
        <n v="1391101"/>
        <n v="1391102"/>
        <n v="1391201"/>
        <n v="1391301"/>
        <n v="1391401"/>
        <n v="1391402"/>
        <n v="1391501"/>
        <n v="1391601"/>
        <n v="1391701"/>
        <n v="1391801"/>
        <n v="1391901"/>
        <n v="1391902"/>
        <n v="1391903"/>
        <n v="1392001"/>
        <n v="1392101"/>
        <n v="1392102"/>
        <n v="1392103"/>
        <n v="1392104"/>
        <n v="1392105"/>
        <n v="1392106"/>
        <n v="1392107"/>
        <n v="1392108"/>
        <n v="1392201"/>
        <n v="1392202"/>
        <n v="1392203"/>
        <n v="1392204"/>
        <n v="1392205"/>
        <n v="1392206"/>
        <n v="1392207"/>
        <n v="1392301"/>
        <n v="1400101"/>
        <n v="1400102"/>
        <n v="1400103"/>
        <n v="1400104"/>
        <n v="1400105"/>
        <n v="1400201"/>
        <n v="1400202"/>
        <n v="1400203"/>
        <n v="1400204"/>
        <n v="1400205"/>
        <n v="1400206"/>
        <n v="1400207"/>
        <n v="1400208"/>
        <n v="1400209"/>
        <n v="1400210"/>
        <n v="1400211"/>
        <n v="1400301"/>
        <n v="1400302"/>
        <n v="1400401"/>
        <n v="1400402"/>
        <n v="1400501"/>
        <n v="1410101"/>
        <n v="1410102"/>
        <n v="1410201"/>
        <n v="1410301"/>
        <n v="1410302"/>
        <n v="1410401"/>
        <n v="1410402"/>
        <n v="1410403"/>
        <n v="1410404"/>
        <n v="1410405"/>
        <n v="1410406"/>
        <n v="1410501"/>
        <n v="1410601"/>
        <n v="1410701"/>
        <n v="1410702"/>
        <n v="1410703"/>
        <n v="1410801"/>
        <n v="1410901"/>
        <n v="1410902"/>
        <n v="1410903"/>
        <n v="1410904"/>
        <n v="1410905"/>
        <n v="1410906"/>
        <n v="1410907"/>
        <n v="1410908"/>
        <n v="1410909"/>
        <n v="1411001"/>
        <n v="1411002"/>
        <n v="1411003"/>
        <n v="1411004"/>
        <n v="1411005"/>
        <n v="1411101"/>
        <n v="1411102"/>
        <n v="1411103"/>
        <n v="1411104"/>
        <n v="1411105"/>
        <n v="1411106"/>
        <n v="1411107"/>
        <n v="1411108"/>
        <n v="1411109"/>
        <n v="1411110"/>
        <n v="1411111"/>
        <n v="1411201"/>
        <n v="1411202"/>
        <n v="1411203"/>
        <n v="1411204"/>
        <n v="1411205"/>
        <n v="1411301"/>
        <n v="1411302"/>
        <n v="1411303"/>
        <n v="1411304"/>
        <n v="1411305"/>
        <n v="1411306"/>
        <n v="1411307"/>
        <n v="1411308"/>
        <n v="1411309"/>
        <n v="1411310"/>
        <n v="1411311"/>
        <n v="1411312"/>
        <n v="1411313"/>
        <n v="1411314"/>
        <n v="1411315"/>
        <n v="1411316"/>
        <n v="1411317"/>
        <n v="1411401"/>
        <n v="1411402"/>
        <n v="1411403"/>
        <n v="1411404"/>
        <n v="1411405"/>
        <n v="1411406"/>
        <n v="1411501"/>
        <n v="1411502"/>
        <n v="1411503"/>
        <n v="1411504"/>
        <n v="1411505"/>
        <n v="1411506"/>
        <n v="1411507"/>
        <n v="1411508"/>
        <n v="1420101"/>
        <n v="1420201"/>
        <n v="1420202"/>
        <n v="1420301"/>
        <n v="1420401"/>
        <n v="1420501"/>
        <n v="1420502"/>
        <n v="1420503"/>
        <n v="1420601"/>
        <n v="1420602"/>
        <n v="1420603"/>
        <n v="1420604"/>
        <n v="1420605"/>
        <n v="1420606"/>
        <n v="1420607"/>
        <n v="1420608"/>
        <n v="1420701"/>
        <n v="1420801"/>
        <n v="1420901"/>
        <n v="1420902"/>
        <n v="1420903"/>
        <n v="1420904"/>
        <n v="1420905"/>
        <n v="1420906"/>
        <n v="1420907"/>
        <n v="1420908"/>
        <n v="1430101"/>
        <n v="1430201"/>
        <n v="1430301"/>
        <n v="1430401"/>
        <n v="1430501"/>
        <n v="1430601"/>
        <n v="1430701"/>
        <n v="1430801"/>
        <n v="1430901"/>
        <n v="1430902"/>
        <n v="1431001"/>
        <n v="1431002"/>
        <n v="1431101"/>
        <n v="1431201"/>
        <n v="1431301"/>
        <n v="1431302"/>
        <n v="1431303"/>
        <n v="1431401"/>
        <n v="1431402"/>
        <n v="1440101"/>
        <n v="1440201"/>
        <n v="1440202"/>
        <n v="1440203"/>
        <n v="1440301"/>
        <n v="1440302"/>
        <n v="1440303"/>
        <n v="1440304"/>
        <n v="1440305"/>
        <n v="1440306"/>
        <n v="1440307"/>
        <n v="1440308"/>
        <n v="1440309"/>
        <n v="1440310"/>
        <n v="1440311"/>
        <n v="1440312"/>
        <n v="1440313"/>
        <n v="1440314"/>
        <n v="1440315"/>
        <n v="1440316"/>
        <n v="1440317"/>
        <n v="1440318"/>
        <n v="1440319"/>
        <n v="1440320"/>
        <n v="1440321"/>
        <n v="1440322"/>
        <n v="1440323"/>
        <n v="1440324"/>
        <n v="1440325"/>
        <n v="1440326"/>
        <n v="1440327"/>
        <n v="1440328"/>
        <n v="1440329"/>
        <n v="1440401"/>
        <n v="1440402"/>
        <n v="1440403"/>
        <n v="1440404"/>
        <n v="1440405"/>
        <n v="1440406"/>
        <n v="1440407"/>
        <n v="1440408"/>
        <n v="1440409"/>
        <n v="1440410"/>
        <n v="1440411"/>
        <n v="1440412"/>
        <n v="1440413"/>
        <n v="1440414"/>
        <n v="1440415"/>
        <n v="1440416"/>
        <n v="1440417"/>
        <n v="1440418"/>
        <n v="1440419"/>
        <n v="1440420"/>
        <n v="1440421"/>
        <n v="1440422"/>
        <n v="1440423"/>
        <n v="1440424"/>
        <n v="1440425"/>
        <n v="1440426"/>
        <n v="1440427"/>
        <n v="1440428"/>
        <n v="1440429"/>
        <n v="1440430"/>
        <n v="1440431"/>
        <n v="1440432"/>
        <n v="1440433"/>
        <n v="1440434"/>
        <n v="1440435"/>
        <n v="1440436"/>
        <n v="1440437"/>
        <n v="1440438"/>
        <n v="1440439"/>
        <n v="1440440"/>
        <n v="1440441"/>
        <n v="1440442"/>
        <n v="1440443"/>
        <n v="1440444"/>
        <n v="1440445"/>
        <n v="1440446"/>
        <n v="1440447"/>
        <n v="1440448"/>
        <n v="1440449"/>
        <n v="1440450"/>
        <n v="1450101"/>
        <n v="1450102"/>
        <n v="1450103"/>
        <n v="1450104"/>
        <n v="1450105"/>
        <n v="1450106"/>
        <n v="1450107"/>
        <n v="1450108"/>
        <n v="1450109"/>
        <n v="1450110"/>
        <n v="1450111"/>
        <n v="1450112"/>
        <n v="1450113"/>
        <n v="1450114"/>
        <n v="1450115"/>
        <n v="1450116"/>
        <n v="1450117"/>
        <n v="1450118"/>
        <n v="1450119"/>
        <n v="1450120"/>
        <n v="1450121"/>
        <n v="1450122"/>
        <n v="1450123"/>
        <n v="1450124"/>
        <n v="1450125"/>
        <n v="1450126"/>
        <n v="1450127"/>
        <n v="1450128"/>
        <n v="1450129"/>
        <n v="1450130"/>
        <n v="1450131"/>
        <n v="1450132"/>
        <n v="1450133"/>
        <n v="1450134"/>
        <n v="1450135"/>
        <n v="1450136"/>
        <n v="1450137"/>
        <n v="1450138"/>
        <n v="1450139"/>
        <n v="1450140"/>
        <n v="1450141"/>
        <n v="1450142"/>
        <n v="1450143"/>
        <n v="1450144"/>
        <n v="1450145"/>
        <n v="1450146"/>
        <n v="1450147"/>
        <n v="1450148"/>
        <n v="1450149"/>
        <n v="1450150"/>
        <n v="1450151"/>
        <n v="1450152"/>
        <n v="1450153"/>
        <n v="1450154"/>
        <n v="1450155"/>
        <n v="1450156"/>
        <n v="1450157"/>
        <n v="1450158"/>
        <n v="1450159"/>
        <n v="1450160"/>
        <n v="1450161"/>
        <n v="1450162"/>
        <n v="1450163"/>
        <n v="1450164"/>
        <n v="1450165"/>
        <n v="1450166"/>
        <n v="1450167"/>
        <n v="1450168"/>
        <n v="1450169"/>
        <n v="1450170"/>
        <n v="1450171"/>
        <n v="1450172"/>
        <n v="1450173"/>
        <n v="1450174"/>
        <n v="1450175"/>
        <n v="1450176"/>
        <n v="1450177"/>
        <n v="1450178"/>
        <n v="1450179"/>
        <n v="1450180"/>
        <n v="1450181"/>
        <n v="1450182"/>
        <n v="1450183"/>
        <n v="1450184"/>
        <n v="1450185"/>
        <n v="1450186"/>
        <n v="1450187"/>
        <n v="1450188"/>
        <n v="1450189"/>
        <n v="1450201"/>
        <n v="1450202"/>
        <n v="1450203"/>
        <n v="1450204"/>
        <n v="1450205"/>
        <n v="1450301"/>
        <n v="1450302"/>
        <n v="1450303"/>
        <n v="1450304"/>
        <n v="1450305"/>
        <n v="1450306"/>
        <n v="1450307"/>
        <n v="1450308"/>
        <n v="1450309"/>
        <n v="1450310"/>
        <n v="1450311"/>
        <n v="1450312"/>
        <n v="1450313"/>
        <n v="1450314"/>
        <n v="1450315"/>
        <n v="1450316"/>
        <n v="1450317"/>
        <n v="1450318"/>
        <n v="1450319"/>
        <n v="1460101"/>
        <n v="1460102"/>
        <n v="1460103"/>
        <n v="1460104"/>
        <n v="1460105"/>
        <n v="1460106"/>
        <n v="1460107"/>
        <n v="1460108"/>
        <n v="1460109"/>
        <n v="1460110"/>
        <n v="1460111"/>
        <n v="1460112"/>
        <n v="1460113"/>
        <n v="1460201"/>
        <n v="1460202"/>
        <n v="1460301"/>
        <n v="1460302"/>
        <n v="1460401"/>
        <n v="1460501"/>
        <n v="1460502"/>
        <n v="1460503"/>
        <n v="1460504"/>
        <n v="1460601"/>
        <n v="1460602"/>
        <n v="1460701"/>
        <n v="1460702"/>
        <n v="1460703"/>
        <n v="1460704"/>
        <n v="1460705"/>
        <n v="1460706"/>
        <n v="1460707"/>
        <n v="1460708"/>
        <n v="1460709"/>
        <n v="1460710"/>
        <n v="1460711"/>
        <n v="1460712"/>
        <n v="1460713"/>
        <n v="1460714"/>
        <n v="1460715"/>
        <n v="1460716"/>
        <n v="1460717"/>
        <n v="1460718"/>
        <n v="1460719"/>
        <n v="1460720"/>
        <n v="1460721"/>
        <n v="1460722"/>
        <n v="1460723"/>
        <n v="1460724"/>
        <n v="1460725"/>
        <n v="1460726"/>
        <n v="1460727"/>
        <n v="1460728"/>
        <n v="1460729"/>
        <n v="1460730"/>
        <n v="1460731"/>
        <n v="1460732"/>
        <n v="1460733"/>
        <n v="1460734"/>
        <n v="1460735"/>
        <n v="1460736"/>
        <n v="1460737"/>
        <n v="1460738"/>
        <n v="1460739"/>
        <n v="1460740"/>
        <n v="1460741"/>
        <n v="1460742"/>
        <n v="1460743"/>
        <n v="1460744"/>
        <n v="1460745"/>
        <n v="1460746"/>
        <n v="1460747"/>
        <n v="1460748"/>
        <n v="1460749"/>
        <n v="1460750"/>
        <n v="1460751"/>
        <n v="1460752"/>
        <n v="1460753"/>
        <n v="1460754"/>
        <n v="1460801"/>
        <n v="1460802"/>
        <n v="1460803"/>
        <n v="1460804"/>
        <n v="1460901"/>
        <n v="1460902"/>
        <n v="1460903"/>
        <n v="1460904"/>
        <n v="1461001"/>
        <n v="1461002"/>
        <n v="1461003"/>
        <n v="1461004"/>
        <n v="1461005"/>
        <n v="1461006"/>
        <n v="1461007"/>
        <n v="1461008"/>
        <n v="1461009"/>
        <n v="1461010"/>
        <n v="1461011"/>
        <n v="1461012"/>
        <n v="1461013"/>
        <n v="1461014"/>
        <n v="1461015"/>
        <n v="1461016"/>
        <n v="1461101"/>
        <n v="1461102"/>
        <n v="1461103"/>
        <n v="1461104"/>
        <n v="1461105"/>
        <n v="1461106"/>
        <n v="1461107"/>
        <n v="1461201"/>
        <n v="1461202"/>
        <n v="1461203"/>
        <n v="1461204"/>
        <n v="1461205"/>
        <n v="1461206"/>
        <n v="1461207"/>
        <n v="1461208"/>
        <n v="1461209"/>
        <n v="1461210"/>
        <n v="1461211"/>
        <n v="1461301"/>
        <n v="1461302"/>
        <n v="1461303"/>
        <n v="1461304"/>
        <n v="1461401"/>
        <n v="1461402"/>
        <n v="1461403"/>
        <n v="1461404"/>
        <n v="1461405"/>
        <n v="1461501"/>
        <n v="1461502"/>
        <n v="1461601"/>
        <n v="1461701"/>
        <n v="1461702"/>
        <n v="1461801"/>
        <n v="1461901"/>
        <n v="1461902"/>
        <n v="1461903"/>
        <n v="1461904"/>
        <n v="1462001"/>
        <n v="1462002"/>
        <n v="1462003"/>
        <n v="1462101"/>
        <n v="1462201"/>
        <n v="1462202"/>
        <n v="1462203"/>
        <n v="1462204"/>
        <n v="1462301"/>
        <n v="1462302"/>
        <n v="1470101"/>
        <n v="1470102"/>
        <n v="1470103"/>
        <n v="1470104"/>
        <n v="1470201"/>
        <n v="1470202"/>
        <n v="1470301"/>
        <n v="1470302"/>
        <n v="1470303"/>
        <n v="1470304"/>
        <n v="1470305"/>
        <n v="1470306"/>
        <n v="1470307"/>
        <n v="1470308"/>
        <n v="1470309"/>
        <n v="1470401"/>
        <n v="1470402"/>
        <n v="1470403"/>
        <n v="1470404"/>
        <n v="1470405"/>
        <n v="1470406"/>
        <n v="1470407"/>
        <n v="1470408"/>
        <n v="1470409"/>
        <n v="1470501"/>
        <n v="1470502"/>
        <n v="1470503"/>
        <n v="1470504"/>
        <n v="1470505"/>
        <n v="1470506"/>
        <n v="1470507"/>
        <n v="1470508"/>
        <n v="1470601"/>
        <n v="1470602"/>
        <n v="1470701"/>
        <n v="1470702"/>
        <n v="1470703"/>
        <n v="1470801"/>
        <n v="1470802"/>
        <n v="1470901"/>
        <n v="1470902"/>
        <n v="1470903"/>
        <n v="1471001"/>
        <n v="1471002"/>
        <n v="1471101"/>
        <n v="1471102"/>
        <n v="1471103"/>
        <n v="1471201"/>
        <n v="1471202"/>
        <n v="1471203"/>
        <n v="1471301"/>
        <n v="1471302"/>
        <n v="1471401"/>
        <n v="1471501"/>
        <n v="1471601"/>
        <n v="3010101"/>
        <n v="3020101"/>
        <n v="3030101"/>
        <n v="3030102"/>
        <n v="3040101"/>
        <n v="3050101"/>
        <n v="3060101"/>
        <n v="3060102"/>
        <n v="3060103"/>
        <n v="3060201"/>
        <n v="3060301"/>
        <n v="3060302"/>
        <n v="3060303"/>
        <n v="3060304"/>
        <n v="3060305"/>
        <n v="3060401"/>
        <n v="3060402"/>
        <n v="3060403"/>
        <n v="3060501"/>
        <n v="3060502"/>
        <n v="3070101"/>
        <n v="3070102"/>
        <n v="3070201"/>
        <n v="3070202"/>
        <n v="3070301"/>
        <n v="3070302"/>
        <n v="3070401"/>
        <n v="3070501"/>
        <n v="3070601"/>
        <n v="3080101"/>
        <n v="3080102"/>
        <n v="3080103"/>
        <n v="3080201"/>
        <n v="3080301"/>
        <n v="3080302"/>
        <n v="3080401"/>
        <n v="3080402"/>
        <n v="3080501"/>
        <n v="3080502"/>
        <n v="3080503"/>
        <n v="3090101"/>
        <n v="3090201"/>
        <n v="3090202"/>
        <n v="3090203"/>
        <n v="3100101"/>
        <n v="3100201"/>
        <n v="3100301"/>
        <n v="3100302"/>
        <n v="3100401"/>
        <n v="3100501"/>
        <n v="3100502"/>
        <n v="3100503"/>
        <n v="3100601"/>
        <n v="3100602"/>
        <n v="3100603"/>
        <n v="3100604"/>
        <n v="3100605"/>
        <n v="3100606"/>
        <n v="3100607"/>
        <n v="3100608"/>
        <n v="3100609"/>
        <n v="3110101"/>
        <n v="3110201"/>
        <n v="3110202"/>
        <n v="3110203"/>
        <n v="3110204"/>
        <n v="3110301"/>
        <n v="3110302"/>
        <n v="3110303"/>
        <n v="3110304"/>
        <n v="3110305"/>
        <n v="3110306"/>
        <n v="3110307"/>
        <n v="3110308"/>
        <n v="3110309"/>
        <n v="3110310"/>
        <n v="3110311"/>
        <n v="3110312"/>
        <n v="3120101"/>
        <n v="3120102"/>
        <n v="3120201"/>
        <n v="3120301"/>
        <n v="3120302"/>
        <n v="3120401"/>
        <n v="3120501"/>
        <n v="3120502"/>
        <n v="3120601"/>
        <n v="3120701"/>
        <n v="3120702"/>
        <n v="3120703"/>
        <n v="3120704"/>
        <n v="3120705"/>
        <n v="3120706"/>
        <n v="3120707"/>
        <n v="3130101"/>
        <n v="3130201"/>
        <n v="3130301"/>
        <n v="3130302"/>
        <n v="3130303"/>
        <n v="3130304"/>
        <n v="3130305"/>
        <n v="3130306"/>
        <n v="3140101"/>
        <n v="3140201"/>
        <n v="3140301"/>
        <n v="3140401"/>
        <n v="3140402"/>
        <n v="3140501"/>
        <n v="3140601"/>
        <n v="3140701"/>
        <n v="3140801"/>
        <n v="3140901"/>
        <n v="3140902"/>
        <n v="3141001"/>
        <n v="3141002"/>
        <n v="3141003"/>
        <n v="3141004"/>
        <n v="3141005"/>
        <n v="3150101"/>
        <n v="3150102"/>
        <n v="3150201"/>
        <n v="3150301"/>
        <n v="3150302"/>
        <n v="3150401"/>
        <n v="3150402"/>
        <n v="3150501"/>
        <n v="3150502"/>
        <n v="3150601"/>
        <n v="3150602"/>
        <n v="3150603"/>
        <n v="3150701"/>
        <n v="3150801"/>
        <n v="3150802"/>
        <n v="3150803"/>
        <n v="3150804"/>
        <n v="3150805"/>
        <n v="3150806"/>
        <n v="3160101"/>
        <n v="3160102"/>
        <n v="3160201"/>
        <n v="3160202"/>
        <n v="3160301"/>
        <n v="3160302"/>
        <n v="3160303"/>
        <n v="3160304"/>
        <n v="3160305"/>
        <n v="3160306"/>
        <n v="3160401"/>
        <n v="3160402"/>
        <n v="3160501"/>
        <n v="3160502"/>
        <n v="3160503"/>
        <n v="3160504"/>
        <n v="3160505"/>
        <n v="3160506"/>
        <n v="3170101"/>
        <n v="3170201"/>
        <n v="3170202"/>
        <n v="3170203"/>
        <n v="3170204"/>
        <n v="3170301"/>
        <n v="3170302"/>
        <n v="3170303"/>
        <n v="3180101"/>
        <n v="3180201"/>
        <n v="3180202"/>
        <n v="3180301"/>
        <n v="3180302"/>
        <n v="3180401"/>
        <n v="3180402"/>
        <n v="3180501"/>
        <n v="3180601"/>
        <n v="3180701"/>
        <n v="3180702"/>
        <n v="3180703"/>
        <n v="3180801"/>
        <n v="3180802"/>
        <n v="3180901"/>
        <n v="3181001"/>
        <n v="3181002"/>
        <n v="3181003"/>
        <n v="3181004"/>
        <n v="3181005"/>
        <n v="3181006"/>
        <n v="3181007"/>
        <n v="3181008"/>
        <n v="3181009"/>
        <n v="3190101"/>
        <n v="3190201"/>
        <n v="3190202"/>
        <n v="3190203"/>
        <n v="3190204"/>
        <n v="3190205"/>
        <n v="3200101"/>
        <n v="3200102"/>
        <n v="3200201"/>
        <n v="3200301"/>
        <n v="3200302"/>
        <n v="3200401"/>
        <n v="3200501"/>
        <n v="3200601"/>
        <n v="3200602"/>
        <n v="3200701"/>
        <n v="3200702"/>
        <n v="3200801"/>
        <n v="3200802"/>
        <n v="3200901"/>
        <n v="3200902"/>
        <n v="3200903"/>
        <n v="3200904"/>
        <n v="3200905"/>
        <n v="3201001"/>
        <n v="3201101"/>
        <n v="3201102"/>
        <n v="3201103"/>
        <n v="3201201"/>
        <n v="3201202"/>
        <n v="3201203"/>
        <n v="3201301"/>
        <n v="3201302"/>
        <n v="3201303"/>
        <n v="3201304"/>
        <n v="3201305"/>
        <n v="3201306"/>
        <n v="3210101"/>
        <n v="3210102"/>
        <n v="3210103"/>
        <n v="3210201"/>
        <n v="3210301"/>
        <n v="3210302"/>
        <n v="3210401"/>
        <n v="3210402"/>
        <n v="3210403"/>
        <n v="3210501"/>
        <n v="3210601"/>
        <n v="3210602"/>
        <n v="3210701"/>
        <n v="3210702"/>
        <n v="3210703"/>
        <n v="3220101"/>
        <n v="3220102"/>
        <n v="3220201"/>
        <n v="3220202"/>
        <n v="3220203"/>
        <n v="3220204"/>
        <n v="3220301"/>
        <n v="3220401"/>
        <n v="3220402"/>
        <n v="3220501"/>
        <n v="3220502"/>
        <n v="3220503"/>
        <n v="3220504"/>
        <n v="3220601"/>
        <n v="3220602"/>
        <n v="3220603"/>
        <n v="3220604"/>
        <n v="3220605"/>
        <n v="3230101"/>
        <n v="3230201"/>
        <n v="3230301"/>
        <n v="3230401"/>
        <n v="3230402"/>
        <n v="3230501"/>
        <n v="3230502"/>
        <n v="3230503"/>
        <n v="3230504"/>
        <n v="3230505"/>
        <n v="3230506"/>
        <n v="1400601" u="1"/>
        <n v="1400602" u="1"/>
        <n v="1400603" u="1"/>
        <n v="1281602" u="1"/>
        <n v="1281603" u="1"/>
        <n v="1340107" u="1"/>
        <n v="1340108" u="1"/>
        <n v="1340109" u="1"/>
        <n v="1340110" u="1"/>
        <n v="1340111" u="1"/>
        <n v="1340112" u="1"/>
        <n v="1340113" u="1"/>
        <n v="1340114" u="1"/>
        <n v="1340115" u="1"/>
        <n v="1340116" u="1"/>
        <n v="1340117" u="1"/>
        <n v="1340118" u="1"/>
        <n v="1340119" u="1"/>
        <n v="1340120" u="1"/>
        <n v="1340121" u="1"/>
        <n v="1340122" u="1"/>
        <n v="1340123" u="1"/>
        <n v="1301801" u="1"/>
        <n v="1340124" u="1"/>
        <n v="1301802" u="1"/>
        <n v="1100108" u="1"/>
        <n v="1100109" u="1"/>
        <n v="1100110" u="1"/>
        <n v="1100111" u="1"/>
        <n v="1100112" u="1"/>
        <n v="1100113" u="1"/>
        <n v="1100114" u="1"/>
        <n v="1100115" u="1"/>
        <n v="3080403" u="1"/>
        <n v="1100116" u="1"/>
        <n v="1100117" u="1"/>
        <n v="1100118" u="1"/>
        <n v="1100119" u="1"/>
        <n v="1100120" u="1"/>
        <n v="1100121" u="1"/>
        <n v="1370403" u="1"/>
        <n v="1370404" u="1"/>
        <n v="1370405" u="1"/>
        <n v="1370406" u="1"/>
        <n v="3040103" u="1"/>
        <n v="3040105" u="1"/>
        <n v="1330104" u="1"/>
        <n v="1330105" u="1"/>
        <n v="3060104" u="1"/>
        <n v="1330106" u="1"/>
        <n v="1400701" u="1"/>
        <n v="1330107" u="1"/>
        <n v="1400702" u="1"/>
        <n v="1330108" u="1"/>
        <n v="1400703" u="1"/>
        <n v="1330109" u="1"/>
        <n v="1340203" u="1"/>
        <n v="1340204" u="1"/>
        <n v="1340205" u="1"/>
        <n v="1340206" u="1"/>
        <n v="1340207" u="1"/>
        <n v="1410802" u="1"/>
        <n v="1340208" u="1"/>
        <n v="1410803" u="1"/>
        <n v="1340209" u="1"/>
        <n v="1340210" u="1"/>
        <n v="1340211" u="1"/>
        <n v="1340212" u="1"/>
        <n v="1340213" u="1"/>
        <n v="1340214" u="1"/>
        <n v="1340215" u="1"/>
        <n v="1340216" u="1"/>
        <n v="1350301" u="1"/>
        <n v="3100504" u="1"/>
        <n v="1301901" u="1"/>
        <n v="1301902" u="1"/>
        <n v="1301903" u="1"/>
        <n v="1301904" u="1"/>
        <n v="1301905" u="1"/>
        <n v="1301906" u="1"/>
        <n v="1301907" u="1"/>
        <n v="1301908" u="1"/>
        <n v="1301909" u="1"/>
        <n v="1301910" u="1"/>
        <n v="1301911" u="1"/>
        <n v="1040105" u="1"/>
        <n v="1301912" u="1"/>
        <n v="1301913" u="1"/>
        <n v="1040106" u="1"/>
        <n v="1301914" u="1"/>
        <n v="1301915" u="1"/>
        <n v="1040107" u="1"/>
        <n v="1110301" u="1"/>
        <n v="1040108" u="1"/>
        <n v="1100219" u="1"/>
        <n v="1100220" u="1"/>
        <n v="1100221" u="1"/>
        <n v="1100222" u="1"/>
        <n v="1100223" u="1"/>
        <n v="1100224" u="1"/>
        <n v="1100225" u="1"/>
        <n v="1100226" u="1"/>
        <n v="1100227" u="1"/>
        <n v="3040102" u="1"/>
        <n v="3040104" u="1"/>
        <n v="3040106" u="1"/>
        <n v="1330204" u="1"/>
        <n v="1330205" u="1"/>
        <n v="1330206" u="1"/>
        <n v="1400801" u="1"/>
        <n v="1330207" u="1"/>
        <n v="1400802" u="1"/>
        <n v="1330208" u="1"/>
        <n v="1330209" u="1"/>
        <n v="1080102" u="1"/>
        <n v="1330210" u="1"/>
        <n v="1080103" u="1"/>
        <n v="1330211" u="1"/>
        <n v="1330212" u="1"/>
        <n v="1340305" u="1"/>
        <n v="1281813" u="1"/>
        <n v="1340306" u="1"/>
        <n v="1281814" u="1"/>
        <n v="1340307" u="1"/>
        <n v="1281815" u="1"/>
        <n v="1340308" u="1"/>
        <n v="1281816" u="1"/>
        <n v="1340309" u="1"/>
        <n v="1281817" u="1"/>
        <n v="1340310" u="1"/>
        <n v="1281818" u="1"/>
        <n v="1340311" u="1"/>
        <n v="1281819" u="1"/>
        <n v="1340312" u="1"/>
        <n v="1281820" u="1"/>
        <n v="1340313" u="1"/>
        <n v="1281821" u="1"/>
        <n v="1340314" u="1"/>
        <n v="1281822" u="1"/>
        <n v="1340315" u="1"/>
        <n v="1281823" u="1"/>
        <n v="1340316" u="1"/>
        <n v="1350401" u="1"/>
        <n v="1281824" u="1"/>
        <n v="1340317" u="1"/>
        <n v="1281825" u="1"/>
        <n v="1340318" u="1"/>
        <n v="1281826" u="1"/>
        <n v="1360502" u="1"/>
        <n v="1360503" u="1"/>
        <n v="1360504" u="1"/>
        <n v="1360505" u="1"/>
        <n v="1360506" u="1"/>
        <n v="1360507" u="1"/>
        <n v="1360508" u="1"/>
        <n v="1360509" u="1"/>
        <n v="1360510" u="1"/>
        <n v="1360511" u="1"/>
        <n v="1370602" u="1"/>
        <n v="1370603" u="1"/>
        <n v="1370604" u="1"/>
        <n v="1370605" u="1"/>
        <n v="1370606" u="1"/>
        <n v="1370607" u="1"/>
        <n v="1370608" u="1"/>
        <n v="1070102" u="1"/>
        <n v="1330304" u="1"/>
        <n v="1330305" u="1"/>
        <n v="1330306" u="1"/>
        <n v="1400901" u="1"/>
        <n v="1330307" u="1"/>
        <n v="1330308" u="1"/>
        <n v="1330309" u="1"/>
        <n v="1330310" u="1"/>
        <n v="1030103" u="1"/>
        <n v="1340402" u="1"/>
        <n v="1030104" u="1"/>
        <n v="1030105" u="1"/>
        <n v="1030106" u="1"/>
        <n v="1030107" u="1"/>
        <n v="1411006" u="1"/>
        <n v="1411007" u="1"/>
        <n v="1350501" u="1"/>
        <n v="1302101" u="1"/>
        <n v="1100402" u="1"/>
        <n v="1302102" u="1"/>
        <n v="1100403" u="1"/>
        <n v="1302103" u="1"/>
        <n v="1100404" u="1"/>
        <n v="1302104" u="1"/>
        <n v="1100405" u="1"/>
        <n v="1302105" u="1"/>
        <n v="1100406" u="1"/>
        <n v="1100407" u="1"/>
        <n v="1100408" u="1"/>
        <n v="1100409" u="1"/>
        <n v="1100410" u="1"/>
        <n v="1100411" u="1"/>
        <n v="1360604" u="1"/>
        <n v="1100412" u="1"/>
        <n v="1360605" u="1"/>
        <n v="1360606" u="1"/>
        <n v="1360607" u="1"/>
        <n v="1370702" u="1"/>
        <n v="1370703" u="1"/>
        <n v="1370704" u="1"/>
        <n v="1070202" u="1"/>
        <n v="1342502" u="1"/>
        <n v="1330403" u="1"/>
        <n v="1401001" u="1"/>
        <n v="1401002" u="1"/>
        <n v="1282006" u="1"/>
        <n v="1340502" u="1"/>
        <n v="1340503" u="1"/>
        <n v="1350601" u="1"/>
        <n v="1350602" u="1"/>
        <n v="1100505" u="1"/>
        <n v="1100506" u="1"/>
        <n v="3190103" u="1"/>
        <n v="1100507" u="1"/>
        <n v="1100508" u="1"/>
        <n v="1100509" u="1"/>
        <n v="1100510" u="1"/>
        <n v="1100511" u="1"/>
        <n v="1100512" u="1"/>
        <n v="1100513" u="1"/>
        <n v="1100514" u="1"/>
        <n v="1100515" u="1"/>
        <n v="1100516" u="1"/>
        <n v="1100517" u="1"/>
        <n v="1100518" u="1"/>
        <n v="1100519" u="1"/>
        <n v="1370803" u="1"/>
        <n v="1370804" u="1"/>
        <n v="1050102" u="1"/>
        <n v="1370805" u="1"/>
        <n v="1050103" u="1"/>
        <n v="1370806" u="1"/>
        <n v="1310302" u="1"/>
        <n v="1310303" u="1"/>
        <n v="1320403" u="1"/>
        <n v="1320404" u="1"/>
        <n v="1320405" u="1"/>
        <n v="1320406" u="1"/>
        <n v="1320407" u="1"/>
        <n v="1320408" u="1"/>
        <n v="1320409" u="1"/>
        <n v="1320410" u="1"/>
        <n v="1320411" u="1"/>
        <n v="1320412" u="1"/>
        <n v="1320413" u="1"/>
        <n v="1320414" u="1"/>
        <n v="1320415" u="1"/>
        <n v="1342603" u="1"/>
        <n v="1401101" u="1"/>
        <n v="1401102" u="1"/>
        <n v="1030201" u="1"/>
        <n v="1340602" u="1"/>
        <n v="1340603" u="1"/>
        <n v="1340604" u="1"/>
        <n v="1340605" u="1"/>
        <n v="1340606" u="1"/>
        <n v="1340607" u="1"/>
        <n v="1411206" u="1"/>
        <n v="1411207" u="1"/>
        <n v="1280103" u="1"/>
        <n v="1411208" u="1"/>
        <n v="1280104" u="1"/>
        <n v="1411209" u="1"/>
        <n v="1411210" u="1"/>
        <n v="1350701" u="1"/>
        <n v="1411211" u="1"/>
        <n v="1350702" u="1"/>
        <n v="1411212" u="1"/>
        <n v="1411213" u="1"/>
        <n v="1411214" u="1"/>
        <n v="1411215" u="1"/>
        <n v="1411216" u="1"/>
        <n v="1411217" u="1"/>
        <n v="1411218" u="1"/>
        <n v="1302301" u="1"/>
        <n v="1411219" u="1"/>
        <n v="1302302" u="1"/>
        <n v="1411220" u="1"/>
        <n v="1302303" u="1"/>
        <n v="1302304" u="1"/>
        <n v="1302305" u="1"/>
        <n v="3190102" u="1"/>
        <n v="3190104" u="1"/>
        <n v="1370902" u="1"/>
        <n v="1370903" u="1"/>
        <n v="1310402" u="1"/>
        <n v="1310403" u="1"/>
        <n v="1060301" u="1"/>
        <n v="1060302" u="1"/>
        <n v="1330604" u="1"/>
        <n v="1330605" u="1"/>
        <n v="1330606" u="1"/>
        <n v="1401201" u="1"/>
        <n v="1330607" u="1"/>
        <n v="1401202" u="1"/>
        <n v="1330608" u="1"/>
        <n v="1282201" u="1"/>
        <n v="1330609" u="1"/>
        <n v="1282202" u="1"/>
        <n v="1330610" u="1"/>
        <n v="1282203" u="1"/>
        <n v="1330611" u="1"/>
        <n v="1270102" u="1"/>
        <n v="1330612" u="1"/>
        <n v="1270103" u="1"/>
        <n v="1330613" u="1"/>
        <n v="1270104" u="1"/>
        <n v="1330614" u="1"/>
        <n v="3150103" u="1"/>
        <n v="1270105" u="1"/>
        <n v="1330615" u="1"/>
        <n v="3150105" u="1"/>
        <n v="1270106" u="1"/>
        <n v="1330616" u="1"/>
        <n v="3150107" u="1"/>
        <n v="1270107" u="1"/>
        <n v="1330617" u="1"/>
        <n v="3150109" u="1"/>
        <n v="1270108" u="1"/>
        <n v="1330618" u="1"/>
        <n v="1270109" u="1"/>
        <n v="1330619" u="1"/>
        <n v="1270110" u="1"/>
        <n v="1330620" u="1"/>
        <n v="1270111" u="1"/>
        <n v="1330621" u="1"/>
        <n v="1330622" u="1"/>
        <n v="1330623" u="1"/>
        <n v="1330624" u="1"/>
        <n v="1330625" u="1"/>
        <n v="1330626" u="1"/>
        <n v="1330627" u="1"/>
        <n v="1330628" u="1"/>
        <n v="1330629" u="1"/>
        <n v="1330630" u="1"/>
        <n v="1330631" u="1"/>
        <n v="1350801" u="1"/>
        <n v="1330632" u="1"/>
        <n v="1330633" u="1"/>
        <n v="1330634" u="1"/>
        <n v="1330635" u="1"/>
        <n v="1330636" u="1"/>
        <n v="1302401" u="1"/>
        <n v="1100702" u="1"/>
        <n v="1302402" u="1"/>
        <n v="1100703" u="1"/>
        <n v="1302403" u="1"/>
        <n v="1100704" u="1"/>
        <n v="1302404" u="1"/>
        <n v="1100705" u="1"/>
        <n v="1302405" u="1"/>
        <n v="1100706" u="1"/>
        <n v="1290304" u="1"/>
        <n v="1302406" u="1"/>
        <n v="1100707" u="1"/>
        <n v="1290305" u="1"/>
        <n v="1302407" u="1"/>
        <n v="3170102" u="1"/>
        <n v="1100708" u="1"/>
        <n v="1290306" u="1"/>
        <n v="1302408" u="1"/>
        <n v="1100709" u="1"/>
        <n v="1290307" u="1"/>
        <n v="1302409" u="1"/>
        <n v="1100710" u="1"/>
        <n v="1302410" u="1"/>
        <n v="1360903" u="1"/>
        <n v="1100711" u="1"/>
        <n v="1302411" u="1"/>
        <n v="1360904" u="1"/>
        <n v="1100712" u="1"/>
        <n v="1302412" u="1"/>
        <n v="1100713" u="1"/>
        <n v="1302413" u="1"/>
        <n v="1100714" u="1"/>
        <n v="1302414" u="1"/>
        <n v="1302415" u="1"/>
        <n v="1302416" u="1"/>
        <n v="1300401" u="1"/>
        <n v="1300402" u="1"/>
        <n v="1371002" u="1"/>
        <n v="1371003" u="1"/>
        <n v="3170401" u="1"/>
        <n v="1060401" u="1"/>
        <n v="1060402" u="1"/>
        <n v="1342803" u="1"/>
        <n v="1342804" u="1"/>
        <n v="1342805" u="1"/>
        <n v="1342806" u="1"/>
        <n v="1342807" u="1"/>
        <n v="1342808" u="1"/>
        <n v="1401301" u="1"/>
        <n v="1282301" u="1"/>
        <n v="1030301" u="1"/>
        <n v="1340802" u="1"/>
        <n v="1340803" u="1"/>
        <n v="1411407" u="1"/>
        <n v="1411408" u="1"/>
        <n v="3170501" u="1"/>
        <n v="1411409" u="1"/>
        <n v="1411410" u="1"/>
        <n v="1350901" u="1"/>
        <n v="1411411" u="1"/>
        <n v="3150104" u="1"/>
        <n v="1411412" u="1"/>
        <n v="3150106" u="1"/>
        <n v="1411413" u="1"/>
        <n v="3150108" u="1"/>
        <n v="1411414" u="1"/>
        <n v="1411415" u="1"/>
        <n v="1411416" u="1"/>
        <n v="1411417" u="1"/>
        <n v="1411418" u="1"/>
        <n v="1100801" u="1"/>
        <n v="1411419" u="1"/>
        <n v="1100802" u="1"/>
        <n v="1411420" u="1"/>
        <n v="1100803" u="1"/>
        <n v="1411421" u="1"/>
        <n v="1100804" u="1"/>
        <n v="1290402" u="1"/>
        <n v="1411422" u="1"/>
        <n v="1100805" u="1"/>
        <n v="1290403" u="1"/>
        <n v="1411423" u="1"/>
        <n v="1100806" u="1"/>
        <n v="1290404" u="1"/>
        <n v="1411424" u="1"/>
        <n v="1100807" u="1"/>
        <n v="1290405" u="1"/>
        <n v="1411425" u="1"/>
        <n v="1290406" u="1"/>
        <n v="1411426" u="1"/>
        <n v="1290407" u="1"/>
        <n v="1411427" u="1"/>
        <n v="1290408" u="1"/>
        <n v="1290409" u="1"/>
        <n v="3130203" u="1"/>
        <n v="1290410" u="1"/>
        <n v="3130205" u="1"/>
        <n v="1300501" u="1"/>
        <n v="1300502" u="1"/>
        <n v="1371103" u="1"/>
        <n v="1371104" u="1"/>
        <n v="3170601" u="1"/>
        <n v="1060501" u="1"/>
        <n v="3170603" u="1"/>
        <n v="1060502" u="1"/>
        <n v="1060503" u="1"/>
        <n v="1060504" u="1"/>
        <n v="1060505" u="1"/>
        <n v="3170402" u="1"/>
        <n v="1342902" u="1"/>
        <n v="1342903" u="1"/>
        <n v="1401401" u="1"/>
        <n v="1401402" u="1"/>
        <n v="1282401" u="1"/>
        <n v="1282402" u="1"/>
        <n v="1282403" u="1"/>
        <n v="1282404" u="1"/>
        <n v="1282405" u="1"/>
        <n v="1282406" u="1"/>
        <n v="1282407" u="1"/>
        <n v="3130102" u="1"/>
        <n v="1282408" u="1"/>
        <n v="1282409" u="1"/>
        <n v="1282410" u="1"/>
        <n v="3170701" u="1"/>
        <n v="3170703" u="1"/>
        <n v="1351001" u="1"/>
        <n v="1351002" u="1"/>
        <n v="1302601" u="1"/>
        <n v="1302602" u="1"/>
        <n v="1302603" u="1"/>
        <n v="1302604" u="1"/>
        <n v="1302605" u="1"/>
        <n v="1302606" u="1"/>
        <n v="1302607" u="1"/>
        <n v="3170502" u="1"/>
        <n v="1302608" u="1"/>
        <n v="1302609" u="1"/>
        <n v="1302610" u="1"/>
        <n v="3130401" u="1"/>
        <n v="1010203" u="1"/>
        <n v="1300601" u="1"/>
        <n v="1300602" u="1"/>
        <n v="1010204" u="1"/>
        <n v="1371203" u="1"/>
        <n v="1371204" u="1"/>
        <n v="3130202" u="1"/>
        <n v="3130204" u="1"/>
        <n v="3130206" u="1"/>
        <n v="1240108" u="1"/>
        <n v="1240109" u="1"/>
        <n v="1240110" u="1"/>
        <n v="1240111" u="1"/>
        <n v="3170801" u="1"/>
        <n v="1060601" u="1"/>
        <n v="3170803" u="1"/>
        <n v="3170805" u="1"/>
        <n v="1250201" u="1"/>
        <n v="3170807" u="1"/>
        <n v="1250202" u="1"/>
        <n v="1250203" u="1"/>
        <n v="1250204" u="1"/>
        <n v="1250205" u="1"/>
        <n v="1250206" u="1"/>
        <n v="1250207" u="1"/>
        <n v="1250208" u="1"/>
        <n v="1250209" u="1"/>
        <n v="1250210" u="1"/>
        <n v="3170602" u="1"/>
        <n v="1260301" u="1"/>
        <n v="1260302" u="1"/>
        <n v="1260303" u="1"/>
        <n v="3130501" u="1"/>
        <n v="1260304" u="1"/>
        <n v="1260305" u="1"/>
        <n v="3110102" u="1"/>
        <n v="1260306" u="1"/>
        <n v="1260307" u="1"/>
        <n v="1260308" u="1"/>
        <n v="1260309" u="1"/>
        <n v="1401501" u="1"/>
        <n v="1401502" u="1"/>
        <n v="1282501" u="1"/>
        <n v="1282502" u="1"/>
        <n v="1030401" u="1"/>
        <n v="1270402" u="1"/>
        <n v="1270403" u="1"/>
        <n v="1270404" u="1"/>
        <n v="1270405" u="1"/>
        <n v="1270406" u="1"/>
        <n v="1270407" u="1"/>
        <n v="1270408" u="1"/>
        <n v="1270409" u="1"/>
        <n v="1270410" u="1"/>
        <n v="1270411" u="1"/>
        <n v="1270412" u="1"/>
        <n v="1270413" u="1"/>
        <n v="1270414" u="1"/>
        <n v="1351101" u="1"/>
        <n v="1351102" u="1"/>
        <n v="3110401" u="1"/>
        <n v="1101001" u="1"/>
        <n v="1101002" u="1"/>
        <n v="1101003" u="1"/>
        <n v="1101004" u="1"/>
        <n v="1101005" u="1"/>
        <n v="1290603" u="1"/>
        <n v="1101006" u="1"/>
        <n v="1290604" u="1"/>
        <n v="1101007" u="1"/>
        <n v="1290605" u="1"/>
        <n v="3170702" u="1"/>
        <n v="1101008" u="1"/>
        <n v="1290606" u="1"/>
        <n v="1101009" u="1"/>
        <n v="1290607" u="1"/>
        <n v="1101010" u="1"/>
        <n v="1290608" u="1"/>
        <n v="1101011" u="1"/>
        <n v="1290609" u="1"/>
        <n v="1101012" u="1"/>
        <n v="1290610" u="1"/>
        <n v="1101013" u="1"/>
        <n v="1290611" u="1"/>
        <n v="1101014" u="1"/>
        <n v="1290612" u="1"/>
        <n v="1101015" u="1"/>
        <n v="1290613" u="1"/>
        <n v="1101016" u="1"/>
        <n v="1290614" u="1"/>
        <n v="3070103" u="1"/>
        <n v="1101017" u="1"/>
        <n v="1230105" u="1"/>
        <n v="1290615" u="1"/>
        <n v="1101018" u="1"/>
        <n v="1230106" u="1"/>
        <n v="1290616" u="1"/>
        <n v="1300701" u="1"/>
        <n v="1101019" u="1"/>
        <n v="1230107" u="1"/>
        <n v="1290617" u="1"/>
        <n v="1300702" u="1"/>
        <n v="1101020" u="1"/>
        <n v="1230108" u="1"/>
        <n v="1290618" u="1"/>
        <n v="1101021" u="1"/>
        <n v="1230109" u="1"/>
        <n v="1101022" u="1"/>
        <n v="1230110" u="1"/>
        <n v="1101023" u="1"/>
        <n v="1230111" u="1"/>
        <n v="1101024" u="1"/>
        <n v="1230112" u="1"/>
        <n v="1101025" u="1"/>
        <n v="1230113" u="1"/>
        <n v="1371303" u="1"/>
        <n v="1101026" u="1"/>
        <n v="1371304" u="1"/>
        <n v="1101027" u="1"/>
        <n v="1371305" u="1"/>
        <n v="3130402" u="1"/>
        <n v="1101028" u="1"/>
        <n v="1240201" u="1"/>
        <n v="1371306" u="1"/>
        <n v="1101029" u="1"/>
        <n v="1240202" u="1"/>
        <n v="1371307" u="1"/>
        <n v="1101030" u="1"/>
        <n v="1371308" u="1"/>
        <n v="3090301" u="1"/>
        <n v="1371309" u="1"/>
        <n v="1060701" u="1"/>
        <n v="1060702" u="1"/>
        <n v="1250301" u="1"/>
        <n v="3090102" u="1"/>
        <n v="3170802" u="1"/>
        <n v="1260401" u="1"/>
        <n v="3170804" u="1"/>
        <n v="1260402" u="1"/>
        <n v="3170806" u="1"/>
        <n v="1260403" u="1"/>
        <n v="1260404" u="1"/>
        <n v="1260405" u="1"/>
        <n v="1260406" u="1"/>
        <n v="1260407" u="1"/>
        <n v="1260408" u="1"/>
        <n v="1401601" u="1"/>
        <n v="1401602" u="1"/>
        <n v="1401603" u="1"/>
        <n v="1282601" u="1"/>
        <n v="1401604" u="1"/>
        <n v="1282602" u="1"/>
        <n v="1401605" u="1"/>
        <n v="1282603" u="1"/>
        <n v="1401606" u="1"/>
        <n v="1282604" u="1"/>
        <n v="1282605" u="1"/>
        <n v="1282606" u="1"/>
        <n v="1282607" u="1"/>
        <n v="3130502" u="1"/>
        <n v="1282608" u="1"/>
        <n v="1282609" u="1"/>
        <n v="1341102" u="1"/>
        <n v="1282610" u="1"/>
        <n v="1282611" u="1"/>
        <n v="1282612" u="1"/>
        <n v="1282613" u="1"/>
        <n v="1282614" u="1"/>
        <n v="1282615" u="1"/>
        <n v="1282616" u="1"/>
        <n v="1282617" u="1"/>
        <n v="1282618" u="1"/>
        <n v="1280602" u="1"/>
        <n v="1282619" u="1"/>
        <n v="1282620" u="1"/>
        <n v="1282621" u="1"/>
        <n v="1282622" u="1"/>
        <n v="1351201" u="1"/>
        <n v="1220103" u="1"/>
        <n v="1101101" u="1"/>
        <n v="1220104" u="1"/>
        <n v="1302801" u="1"/>
        <n v="3050103" u="1"/>
        <n v="1220105" u="1"/>
        <n v="1302802" u="1"/>
        <n v="1220106" u="1"/>
        <n v="1302803" u="1"/>
        <n v="1220107" u="1"/>
        <n v="1302804" u="1"/>
        <n v="1220108" u="1"/>
        <n v="1302805" u="1"/>
        <n v="1220109" u="1"/>
        <n v="1302806" u="1"/>
        <n v="1220110" u="1"/>
        <n v="1302807" u="1"/>
        <n v="1220111" u="1"/>
        <n v="1302808" u="1"/>
        <n v="1302809" u="1"/>
        <n v="1302810" u="1"/>
        <n v="1302811" u="1"/>
        <n v="1302812" u="1"/>
        <n v="3110402" u="1"/>
        <n v="1302813" u="1"/>
        <n v="1302814" u="1"/>
        <n v="1302815" u="1"/>
        <n v="1302816" u="1"/>
        <n v="1302817" u="1"/>
        <n v="1300801" u="1"/>
        <n v="1302818" u="1"/>
        <n v="1302819" u="1"/>
        <n v="1302820" u="1"/>
        <n v="1302821" u="1"/>
        <n v="1302822" u="1"/>
        <n v="1302823" u="1"/>
        <n v="1302824" u="1"/>
        <n v="1371402" u="1"/>
        <n v="1371403" u="1"/>
        <n v="1371404" u="1"/>
        <n v="1240301" u="1"/>
        <n v="1240302" u="1"/>
        <n v="1240303" u="1"/>
        <n v="1240304" u="1"/>
        <n v="1240305" u="1"/>
        <n v="1240306" u="1"/>
        <n v="3070104" u="1"/>
        <n v="1240307" u="1"/>
        <n v="1240308" u="1"/>
        <n v="1240309" u="1"/>
        <n v="1240310" u="1"/>
        <n v="1240311" u="1"/>
        <n v="1240312" u="1"/>
        <n v="1240313" u="1"/>
        <n v="1240314" u="1"/>
        <n v="1240315" u="1"/>
        <n v="1240316" u="1"/>
        <n v="1250401" u="1"/>
        <n v="1240317" u="1"/>
        <n v="1240318" u="1"/>
        <n v="1240319" u="1"/>
        <n v="1240320" u="1"/>
        <n v="1260501" u="1"/>
        <n v="1260502" u="1"/>
        <n v="1260503" u="1"/>
        <n v="1260504" u="1"/>
        <n v="1260505" u="1"/>
        <n v="1260506" u="1"/>
        <n v="1260507" u="1"/>
        <n v="1260508" u="1"/>
        <n v="1260509" u="1"/>
        <n v="1260510" u="1"/>
        <n v="1260511" u="1"/>
        <n v="1401701" u="1"/>
        <n v="1282701" u="1"/>
        <n v="1282702" u="1"/>
        <n v="1282703" u="1"/>
        <n v="1030501" u="1"/>
        <n v="1270602" u="1"/>
        <n v="1282704" u="1"/>
        <n v="1270603" u="1"/>
        <n v="1030502" u="1"/>
        <n v="1270604" u="1"/>
        <n v="1270605" u="1"/>
        <n v="1030503" u="1"/>
        <n v="1030504" u="1"/>
        <n v="1030505" u="1"/>
        <n v="1210102" u="1"/>
        <n v="1210103" u="1"/>
        <n v="1351301" u="1"/>
        <n v="1351302" u="1"/>
        <n v="1351303" u="1"/>
        <n v="1101201" u="1"/>
        <n v="1101202" u="1"/>
        <n v="3050102" u="1"/>
        <n v="1300901" u="1"/>
        <n v="3050104" u="1"/>
        <n v="1300902" u="1"/>
        <n v="1371503" u="1"/>
        <n v="1371504" u="1"/>
        <n v="1371505" u="1"/>
        <n v="1240401" u="1"/>
        <n v="1371506" u="1"/>
        <n v="1240402" u="1"/>
        <n v="1240403" u="1"/>
        <n v="1240404" u="1"/>
        <n v="1240405" u="1"/>
        <n v="1240406" u="1"/>
        <n v="1240407" u="1"/>
        <n v="1240408" u="1"/>
        <n v="1240409" u="1"/>
        <n v="1240410" u="1"/>
        <n v="1240411" u="1"/>
        <n v="1240412" u="1"/>
        <n v="1250501" u="1"/>
        <n v="1250502" u="1"/>
        <n v="1250503" u="1"/>
        <n v="1250504" u="1"/>
        <n v="1440102" u="1"/>
        <n v="1250505" u="1"/>
        <n v="1440103" u="1"/>
        <n v="1250506" u="1"/>
        <n v="1270702" u="1"/>
        <n v="1270703" u="1"/>
        <n v="1270704" u="1"/>
        <n v="1270705" u="1"/>
        <n v="1270706" u="1"/>
        <n v="1351401" u="1"/>
        <n v="1301001" u="1"/>
        <n v="1301002" u="1"/>
        <n v="1301003" u="1"/>
        <n v="3010201" u="1"/>
        <n v="1371602" u="1"/>
        <n v="1371603" u="1"/>
        <n v="1240501" u="1"/>
        <n v="1240502" u="1"/>
        <n v="1240503" u="1"/>
        <n v="1240504" u="1"/>
        <n v="1430102" u="1"/>
        <n v="1240505" u="1"/>
        <n v="1430103" u="1"/>
        <n v="1240506" u="1"/>
        <n v="1430104" u="1"/>
        <n v="1240507" u="1"/>
        <n v="1240508" u="1"/>
        <n v="1250601" u="1"/>
        <n v="1250602" u="1"/>
        <n v="1190102" u="1"/>
        <n v="1341402" u="1"/>
        <n v="3010102" u="1"/>
        <n v="1280902" u="1"/>
        <n v="1280903" u="1"/>
        <n v="1280904" u="1"/>
        <n v="1351501" u="1"/>
        <n v="1351502" u="1"/>
        <n v="1351503" u="1"/>
        <n v="1351504" u="1"/>
        <n v="1351505" u="1"/>
        <n v="1420102" u="1"/>
        <n v="1301101" u="1"/>
        <n v="1301102" u="1"/>
        <n v="1371703" u="1"/>
        <n v="1371704" u="1"/>
        <n v="1371705" u="1"/>
        <n v="1430202" u="1"/>
        <n v="1311201" u="1"/>
        <n v="1311202" u="1"/>
        <n v="1311203" u="1"/>
        <n v="1311204" u="1"/>
        <n v="1311205" u="1"/>
        <n v="1311206" u="1"/>
        <n v="1311207" u="1"/>
        <n v="1250701" u="1"/>
        <n v="1250702" u="1"/>
        <n v="1281002" u="1"/>
        <n v="1351601" u="1"/>
        <n v="1351602" u="1"/>
        <n v="1301201" u="1"/>
        <n v="1170102" u="1"/>
        <n v="1170103" u="1"/>
        <n v="1170104" u="1"/>
        <n v="1170105" u="1"/>
        <n v="1240701" u="1"/>
        <n v="1430302" u="1"/>
        <n v="1430303" u="1"/>
        <n v="1250801" u="1"/>
        <n v="1250802" u="1"/>
        <n v="1250803" u="1"/>
        <n v="1250804" u="1"/>
        <n v="1250805" u="1"/>
        <n v="1281102" u="1"/>
        <n v="1400106" u="1"/>
        <n v="1400107" u="1"/>
        <n v="1400108" u="1"/>
        <n v="1400109" u="1"/>
        <n v="1400110" u="1"/>
        <n v="1400111" u="1"/>
        <n v="1400112" u="1"/>
        <n v="1400113" u="1"/>
        <n v="1400114" u="1"/>
        <n v="1400115" u="1"/>
        <n v="1400116" u="1"/>
        <n v="1400117" u="1"/>
        <n v="1410202" u="1"/>
        <n v="1400118" u="1"/>
        <n v="1400119" u="1"/>
        <n v="1400120" u="1"/>
        <n v="1400121" u="1"/>
        <n v="1400122" u="1"/>
        <n v="1400123" u="1"/>
        <n v="3180203" u="1"/>
        <n v="1400124" u="1"/>
        <n v="3180205" u="1"/>
        <n v="1400125" u="1"/>
        <n v="1400126" u="1"/>
        <n v="1400127" u="1"/>
        <n v="1400128" u="1"/>
        <n v="1400129" u="1"/>
        <n v="1400130" u="1"/>
        <n v="1400131" u="1"/>
        <n v="1400132" u="1"/>
        <n v="1420302" u="1"/>
        <n v="1400133" u="1"/>
        <n v="1301301" u="1"/>
        <n v="1400134" u="1"/>
        <n v="1301302" u="1"/>
        <n v="1400135" u="1"/>
        <n v="1400136" u="1"/>
        <n v="1400137" u="1"/>
        <n v="1400138" u="1"/>
        <n v="1170201" u="1"/>
        <n v="1400139" u="1"/>
        <n v="1170202" u="1"/>
        <n v="1400140" u="1"/>
        <n v="1400141" u="1"/>
        <n v="1400142" u="1"/>
        <n v="1400143" u="1"/>
        <n v="1240801" u="1"/>
        <n v="1400144" u="1"/>
        <n v="1430402" u="1"/>
        <n v="1430403" u="1"/>
        <n v="1311401" u="1"/>
        <n v="1430404" u="1"/>
        <n v="1311402" u="1"/>
        <n v="1430405" u="1"/>
        <n v="1311403" u="1"/>
        <n v="1430406" u="1"/>
        <n v="1311404" u="1"/>
        <n v="1430407" u="1"/>
        <n v="1311405" u="1"/>
        <n v="1430408" u="1"/>
        <n v="1311406" u="1"/>
        <n v="1430409" u="1"/>
        <n v="1311407" u="1"/>
        <n v="1311408" u="1"/>
        <n v="1311409" u="1"/>
        <n v="1311410" u="1"/>
        <n v="3160103" u="1"/>
        <n v="1250901" u="1"/>
        <n v="1311411" u="1"/>
        <n v="3160105" u="1"/>
        <n v="1250902" u="1"/>
        <n v="1311412" u="1"/>
        <n v="3160107" u="1"/>
        <n v="1250903" u="1"/>
        <n v="1311413" u="1"/>
        <n v="1440501" u="1"/>
        <n v="1250904" u="1"/>
        <n v="1311414" u="1"/>
        <n v="1440502" u="1"/>
        <n v="1250905" u="1"/>
        <n v="1311415" u="1"/>
        <n v="1440503" u="1"/>
        <n v="1250906" u="1"/>
        <n v="1311416" u="1"/>
        <n v="1250907" u="1"/>
        <n v="1311417" u="1"/>
        <n v="1250908" u="1"/>
        <n v="1311418" u="1"/>
        <n v="1250909" u="1"/>
        <n v="1311419" u="1"/>
        <n v="1250910" u="1"/>
        <n v="1311420" u="1"/>
        <n v="1311421" u="1"/>
        <n v="1311422" u="1"/>
        <n v="1311423" u="1"/>
        <n v="1311424" u="1"/>
        <n v="1311425" u="1"/>
        <n v="1311426" u="1"/>
        <n v="1311427" u="1"/>
        <n v="1311428" u="1"/>
        <n v="1311429" u="1"/>
        <n v="1311430" u="1"/>
        <n v="1311431" u="1"/>
        <n v="1311432" u="1"/>
        <n v="1311433" u="1"/>
        <n v="1311434" u="1"/>
        <n v="1311435" u="1"/>
        <n v="1311436" u="1"/>
        <n v="1311437" u="1"/>
        <n v="1311438" u="1"/>
        <n v="1311439" u="1"/>
        <n v="1311440" u="1"/>
        <n v="1390103" u="1"/>
        <n v="1390104" u="1"/>
        <n v="1390105" u="1"/>
        <n v="1390106" u="1"/>
        <n v="1390107" u="1"/>
        <n v="1390108" u="1"/>
        <n v="1390109" u="1"/>
        <n v="1390110" u="1"/>
        <n v="1390111" u="1"/>
        <n v="1390112" u="1"/>
        <n v="1390113" u="1"/>
        <n v="1390114" u="1"/>
        <n v="1390115" u="1"/>
        <n v="1390116" u="1"/>
        <n v="1390117" u="1"/>
        <n v="1390118" u="1"/>
        <n v="1390119" u="1"/>
        <n v="1390120" u="1"/>
        <n v="1390121" u="1"/>
        <n v="1390122" u="1"/>
        <n v="1390123" u="1"/>
        <n v="1351801" u="1"/>
        <n v="1390124" u="1"/>
        <n v="1351802" u="1"/>
        <n v="1390125" u="1"/>
        <n v="1351803" u="1"/>
        <n v="1390126" u="1"/>
        <n v="1351804" u="1"/>
        <n v="1390127" u="1"/>
        <n v="1351805" u="1"/>
        <n v="1390128" u="1"/>
        <n v="1351806" u="1"/>
        <n v="1390129" u="1"/>
        <n v="1390130" u="1"/>
        <n v="1390131" u="1"/>
        <n v="1390132" u="1"/>
        <n v="1390133" u="1"/>
        <n v="1390134" u="1"/>
        <n v="1390135" u="1"/>
        <n v="1390136" u="1"/>
        <n v="1390137" u="1"/>
        <n v="1390138" u="1"/>
        <n v="1390139" u="1"/>
        <n v="1390140" u="1"/>
        <n v="1390141" u="1"/>
        <n v="1390142" u="1"/>
        <n v="1420402" u="1"/>
        <n v="1420403" u="1"/>
        <n v="1301401" u="1"/>
        <n v="1170301" u="1"/>
        <n v="1170302" u="1"/>
        <n v="3180204" u="1"/>
        <n v="1240901" u="1"/>
        <n v="1240902" u="1"/>
        <n v="1311501" u="1"/>
        <n v="1311502" u="1"/>
        <n v="1251001" u="1"/>
        <n v="1251002" u="1"/>
        <n v="1251003" u="1"/>
        <n v="1440601" u="1"/>
        <n v="1251004" u="1"/>
        <n v="1440602" u="1"/>
        <n v="1251005" u="1"/>
        <n v="1440603" u="1"/>
        <n v="1251006" u="1"/>
        <n v="1440604" u="1"/>
        <n v="1251007" u="1"/>
        <n v="1440605" u="1"/>
        <n v="1251008" u="1"/>
        <n v="1440606" u="1"/>
        <n v="1251009" u="1"/>
        <n v="1440607" u="1"/>
        <n v="1440608" u="1"/>
        <n v="1380103" u="1"/>
        <n v="1380104" u="1"/>
        <n v="1380105" u="1"/>
        <n v="3160104" u="1"/>
        <n v="1380106" u="1"/>
        <n v="3160106" u="1"/>
        <n v="1380107" u="1"/>
        <n v="1380108" u="1"/>
        <n v="1380109" u="1"/>
        <n v="1380110" u="1"/>
        <n v="1380111" u="1"/>
        <n v="1380112" u="1"/>
        <n v="1380113" u="1"/>
        <n v="1380114" u="1"/>
        <n v="1380115" u="1"/>
        <n v="1380116" u="1"/>
        <n v="1380117" u="1"/>
        <n v="1380118" u="1"/>
        <n v="1390203" u="1"/>
        <n v="1380119" u="1"/>
        <n v="1390204" u="1"/>
        <n v="1380120" u="1"/>
        <n v="1390205" u="1"/>
        <n v="1380121" u="1"/>
        <n v="1380122" u="1"/>
        <n v="1380123" u="1"/>
        <n v="1380124" u="1"/>
        <n v="1140102" u="1"/>
        <n v="1341802" u="1"/>
        <n v="1380125" u="1"/>
        <n v="1341803" u="1"/>
        <n v="1380126" u="1"/>
        <n v="1341804" u="1"/>
        <n v="1380127" u="1"/>
        <n v="1341805" u="1"/>
        <n v="1380128" u="1"/>
        <n v="1341806" u="1"/>
        <n v="1380129" u="1"/>
        <n v="1380130" u="1"/>
        <n v="1380131" u="1"/>
        <n v="1380132" u="1"/>
        <n v="1380133" u="1"/>
        <n v="1380134" u="1"/>
        <n v="1380135" u="1"/>
        <n v="1380136" u="1"/>
        <n v="1380137" u="1"/>
        <n v="1380138" u="1"/>
        <n v="1351901" u="1"/>
        <n v="1380139" u="1"/>
        <n v="1351902" u="1"/>
        <n v="1380140" u="1"/>
        <n v="1351903" u="1"/>
        <n v="1380141" u="1"/>
        <n v="1380142" u="1"/>
        <n v="1380143" u="1"/>
        <n v="1380144" u="1"/>
        <n v="1380145" u="1"/>
        <n v="1380146" u="1"/>
        <n v="1380147" u="1"/>
        <n v="1380148" u="1"/>
        <n v="1380149" u="1"/>
        <n v="1380150" u="1"/>
        <n v="1380151" u="1"/>
        <n v="1380152" u="1"/>
        <n v="1380153" u="1"/>
        <n v="1380154" u="1"/>
        <n v="1380155" u="1"/>
        <n v="3120103" u="1"/>
        <n v="1301501" u="1"/>
        <n v="1420504" u="1"/>
        <n v="1420505" u="1"/>
        <n v="1420506" u="1"/>
        <n v="1420507" u="1"/>
        <n v="1420508" u="1"/>
        <n v="1170401" u="1"/>
        <n v="1420509" u="1"/>
        <n v="1170402" u="1"/>
        <n v="1420510" u="1"/>
        <n v="1170403" u="1"/>
        <n v="1420511" u="1"/>
        <n v="1170404" u="1"/>
        <n v="1420512" u="1"/>
        <n v="1241001" u="1"/>
        <n v="1370103" u="1"/>
        <n v="1370104" u="1"/>
        <n v="1370105" u="1"/>
        <n v="1370106" u="1"/>
        <n v="1440701" u="1"/>
        <n v="1370107" u="1"/>
        <n v="1440702" u="1"/>
        <n v="1370108" u="1"/>
        <n v="1440703" u="1"/>
        <n v="1370109" u="1"/>
        <n v="1440704" u="1"/>
        <n v="1370110" u="1"/>
        <n v="1440705" u="1"/>
        <n v="1370111" u="1"/>
        <n v="1440706" u="1"/>
        <n v="1370112" u="1"/>
        <n v="1440707" u="1"/>
        <n v="1370113" u="1"/>
        <n v="1440708" u="1"/>
        <n v="1370114" u="1"/>
        <n v="1440709" u="1"/>
        <n v="1370115" u="1"/>
        <n v="1370116" u="1"/>
        <n v="1370117" u="1"/>
        <n v="1380202" u="1"/>
        <n v="1370118" u="1"/>
        <n v="1380203" u="1"/>
        <n v="1370119" u="1"/>
        <n v="1370120" u="1"/>
        <n v="1370121" u="1"/>
        <n v="1370122" u="1"/>
        <n v="1370123" u="1"/>
        <n v="3120203" u="1"/>
        <n v="1370124" u="1"/>
        <n v="3120205" u="1"/>
        <n v="1370125" u="1"/>
        <n v="3120207" u="1"/>
        <n v="1130103" u="1"/>
        <n v="1370126" u="1"/>
        <n v="1370127" u="1"/>
        <n v="1370128" u="1"/>
        <n v="1370129" u="1"/>
        <n v="1370130" u="1"/>
        <n v="1370131" u="1"/>
        <n v="1370132" u="1"/>
        <n v="1370133" u="1"/>
        <n v="1390303" u="1"/>
        <n v="1370134" u="1"/>
        <n v="1390304" u="1"/>
        <n v="1370135" u="1"/>
        <n v="1390305" u="1"/>
        <n v="1370136" u="1"/>
        <n v="1390306" u="1"/>
        <n v="1370137" u="1"/>
        <n v="1390307" u="1"/>
        <n v="1370138" u="1"/>
        <n v="1390308" u="1"/>
        <n v="1370139" u="1"/>
        <n v="1390309" u="1"/>
        <n v="1341902" u="1"/>
        <n v="1370140" u="1"/>
        <n v="1390310" u="1"/>
        <n v="1390311" u="1"/>
        <n v="1390312" u="1"/>
        <n v="1390313" u="1"/>
        <n v="1390314" u="1"/>
        <n v="1400403" u="1"/>
        <n v="1400404" u="1"/>
        <n v="1400405" u="1"/>
        <n v="1400406" u="1"/>
        <n v="1400407" u="1"/>
        <n v="1400408" u="1"/>
        <n v="1352001" u="1"/>
        <n v="1400409" u="1"/>
        <n v="1400410" u="1"/>
        <n v="1400411" u="1"/>
        <n v="1400412" u="1"/>
        <n v="1400413" u="1"/>
        <n v="1410502" u="1"/>
        <n v="3120303" u="1"/>
        <n v="3120305" u="1"/>
        <n v="3120307" u="1"/>
        <n v="1301601" u="1"/>
        <n v="1301602" u="1"/>
        <n v="1440801" u="1"/>
        <n v="1440802" u="1"/>
        <n v="1440803" u="1"/>
        <n v="1120103" u="1"/>
        <n v="1120104" u="1"/>
        <n v="1380304" u="1"/>
        <n v="1380305" u="1"/>
        <n v="1380306" u="1"/>
        <n v="1380307" u="1"/>
        <n v="1380308" u="1"/>
        <n v="1380309" u="1"/>
        <n v="1380310" u="1"/>
        <n v="1380311" u="1"/>
        <n v="1380312" u="1"/>
        <n v="1380313" u="1"/>
        <n v="1380314" u="1"/>
        <n v="1380315" u="1"/>
        <n v="1380316" u="1"/>
        <n v="1380317" u="1"/>
        <n v="1380318" u="1"/>
        <n v="1380319" u="1"/>
        <n v="1380320" u="1"/>
        <n v="1380321" u="1"/>
        <n v="1380322" u="1"/>
        <n v="1380323" u="1"/>
        <n v="1380324" u="1"/>
        <n v="3120202" u="1"/>
        <n v="1380325" u="1"/>
        <n v="3120204" u="1"/>
        <n v="3120206" u="1"/>
        <n v="1281502" u="1"/>
        <n v="3100102" u="1"/>
        <n v="1420702" u="1"/>
        <n v="1420703" u="1"/>
        <n v="1301701" u="1"/>
        <n v="1420704" u="1"/>
        <n v="1301702" u="1"/>
        <n v="1420705" u="1"/>
        <n v="1350114" u="1"/>
        <n v="1350115" u="1"/>
        <n v="1350116" u="1"/>
        <n v="1350117" u="1"/>
        <n v="1350118" u="1"/>
        <n v="1350119" u="1"/>
        <n v="1350120" u="1"/>
        <n v="3120304" u="1"/>
        <n v="1350121" u="1"/>
        <n v="3120306" u="1"/>
        <n v="1350122" u="1"/>
        <n v="3120308" u="1"/>
        <n v="1350123" u="1"/>
        <n v="1350124" u="1"/>
        <n v="1350125" u="1"/>
        <n v="1350126" u="1"/>
        <n v="1350127" u="1"/>
        <n v="1350128" u="1"/>
        <n v="1350129" u="1"/>
        <n v="1350130" u="1"/>
        <n v="1350131" u="1"/>
        <n v="1350132" u="1"/>
        <n v="1350133" u="1"/>
        <n v="1350134" u="1"/>
        <n v="1350135" u="1"/>
        <n v="1350136" u="1"/>
        <n v="1370306" u="1"/>
        <n v="1350137" u="1"/>
        <n v="1370307" u="1"/>
        <n v="1350138" u="1"/>
        <n v="1350139" u="1"/>
        <n v="1350140" u="1"/>
        <n v="1350141" u="1"/>
        <n v="1350142" u="1"/>
        <n v="1350143" u="1"/>
      </sharedItems>
    </cacheField>
    <cacheField name="单位主管部门" numFmtId="0">
      <sharedItems count="84">
        <s v="政府系统_市教育局"/>
        <s v="政府系统_市卫生健康委员会"/>
        <s v="政府系统_市住房和城乡建设局"/>
        <s v="政府系统_市自然资源和规划局"/>
        <s v="政府系统_市园林局"/>
        <s v="政府系统_市农业农村局"/>
        <s v="政府系统_市水利局"/>
        <s v="政府系统_市生态环境局"/>
        <s v="政府系统_市林业局"/>
        <s v="政府系统_市城市管理综合行政执法局"/>
        <s v="政府系统_市交通运输局"/>
        <s v="政府系统_市退役军人事务局"/>
        <s v="政府系统_市市场监督管理局"/>
        <s v="政府系统_市文化广电和旅游局"/>
        <s v="政府系统_市司法局"/>
        <s v="政府系统_市发展和改革委员会"/>
        <s v="政府系统_市公安局"/>
        <s v="政府系统_市民政局"/>
        <s v="政府系统_市人民防空办公室"/>
        <s v="政府系统_市应急管理局"/>
        <s v="政府系统_市乡村振兴局"/>
        <s v="政府系统_市政府投资项目代建中心"/>
        <s v="政府系统_石家庄学院"/>
        <s v="政府系统_石家庄职业技术学院"/>
        <s v="政府系统_石家庄信息工程职业学院"/>
        <s v="政府系统_长安区"/>
        <s v="政府系统_裕华区"/>
        <s v="政府系统_桥西区"/>
        <s v="政府系统_新华区"/>
        <s v="政府系统_高新区"/>
        <s v="政府系统_循环化工园区"/>
        <s v="政府系统_鹿泉区"/>
        <s v="政府系统_栾城区"/>
        <s v="政府系统_藁城区"/>
        <s v="政府系统_井陉矿区"/>
        <s v="政府系统_晋州市"/>
        <s v="政府系统_新乐市"/>
        <s v="政府系统_灵寿县"/>
        <s v="政府系统_正定县"/>
        <s v="政府系统_平山县"/>
        <s v="政府系统_井陉县"/>
        <s v="政府系统_赞皇县"/>
        <s v="政府系统_高邑县"/>
        <s v="政府系统_元氏县"/>
        <s v="政府系统_赵县"/>
        <s v="政府系统_无极县"/>
        <s v="政府系统_深泽县"/>
        <s v="党群系统_市委办公室"/>
        <s v="党群系统_市委老干部局"/>
        <s v="党群系统_市妇女联合会"/>
        <s v="党群系统_市文学艺术界联合会"/>
        <s v="党群系统_石家庄日报社"/>
        <s v="党群系统_桥西区"/>
        <s v="党群系统_新华区"/>
        <s v="党群系统_裕华区"/>
        <s v="党群系统_井陉矿区"/>
        <s v="党群系统_藁城区"/>
        <s v="党群系统_鹿泉区"/>
        <s v="党群系统_栾城区"/>
        <s v="党群系统_晋州市"/>
        <s v="党群系统_深泽县"/>
        <s v="党群系统_无极县"/>
        <s v="党群系统_正定县"/>
        <s v="党群系统_新乐市"/>
        <s v="党群系统_灵寿县"/>
        <s v="党群系统_井陉县"/>
        <s v="党群系统_赞皇县"/>
        <s v="党群系统_元氏县"/>
        <s v="党群系统_高邑县"/>
        <s v="党群系统_赵县"/>
        <s v="政府系统_市人防办" u="1"/>
        <s v="政府系统_石家庄幼儿师范高等专科学校" u="1"/>
        <s v="党群系统_市委网信办" u="1"/>
        <s v="政府系统_市卫健委" u="1"/>
        <s v="政府系统_石家庄市轨道交通建设办公室" u="1"/>
        <s v="政府系统_市人力资源和社会保障局" u="1"/>
        <s v="政府系统_市行政审批局" u="1"/>
        <s v="政府系统_行唐县" u="1"/>
        <s v="党群系统_市残联" u="1"/>
        <s v="政府系统_市气象局" u="1"/>
        <s v="政府系统_市体育局" u="1"/>
        <s v="党群系统_市文联" u="1"/>
        <s v="党群系统_石家庄广播电视台" u="1"/>
        <s v="党群系统_西柏坡纪念馆" u="1"/>
      </sharedItems>
    </cacheField>
    <cacheField name="岗位类别" numFmtId="0">
      <sharedItems count="3">
        <s v="教育类"/>
        <s v="卫生类"/>
        <s v="综合类"/>
      </sharedItems>
    </cacheField>
    <cacheField name="单位名称" numFmtId="0">
      <sharedItems count="785">
        <s v="河北辛集中学"/>
        <s v="石家庄实验中学"/>
        <s v="石家庄第二实验中学"/>
        <s v="石家庄市第六十一中学"/>
        <s v="石家庄文化传媒学校"/>
        <s v="石家庄交通运输学校"/>
        <s v="石家庄财经商贸学校"/>
        <s v="石家庄现代农业学校"/>
        <s v="石家庄城市建设学校"/>
        <s v="石家庄旅游学校"/>
        <s v="石家庄装备制造学校"/>
        <s v="石家庄市特殊教育学校"/>
        <s v="石家庄幼儿教育中等专业学校"/>
        <s v="石家庄市第十五中学"/>
        <s v="石家庄市人民医院"/>
        <s v="石家庄市第二医院"/>
        <s v="石家庄市第三医院"/>
        <s v="石家庄市中医院"/>
        <s v="石家庄市第五医院"/>
        <s v="石家庄市妇幼保健院（石家庄市儿童医院）"/>
        <s v="石家庄市第八医院"/>
        <s v="石家庄市疾病预防控制中心"/>
        <s v="石家庄市卫生健康委医疗评价指导中心"/>
        <s v="石家庄市卫生健康委员会药具管理中心"/>
        <s v="石家庄市医学技能考试鉴定中心"/>
        <s v="石家庄市建设工程劳务管理中心"/>
        <s v="石家庄市勘察测绘设计研究院"/>
        <s v="石家庄市不动产登记中心"/>
        <s v="石家庄市经济技术开发区自然资源和规划事务服务中心"/>
        <s v="石家庄市小壁林区管护中心"/>
        <s v="石家庄市龙泉湖园林事务中心"/>
        <s v="石家庄市园林绿化管护中心"/>
        <s v="石家庄市城市水系园林中心"/>
        <s v="石家庄市柏林公园"/>
        <s v="石家庄市畜产品和兽药饲料质量检测中心"/>
        <s v="石家庄市动物疫病预防控制中心"/>
        <s v="石家庄市水利技术推广中心"/>
        <s v="石家庄市水资源综合服务中心"/>
        <s v="石家庄市水利物资服务站"/>
        <s v="石家庄市水利通讯站"/>
        <s v="石家庄市韩家园水库管理站"/>
        <s v="石家庄市口头水库维护中心"/>
        <s v="石家庄市横山岭水库维护中心"/>
        <s v="石家庄市环境监控中心"/>
        <s v="石家庄市藁城环境监控中心"/>
        <s v="石家庄市鹿泉环境监控中心"/>
        <s v="石家庄市栾城环境监控中心"/>
        <s v="石家庄市井陉环境监控中心"/>
        <s v="石家庄市晋州环境监控中心"/>
        <s v="石家庄市森林防火监控中心"/>
        <s v="石家庄市道桥设施管护中心（含桥涵管理所）"/>
        <s v="石家庄市排水管护中心"/>
        <s v="石家庄市市容环卫服务中心"/>
        <s v="石家庄市二环路管护中心"/>
        <s v="石家庄市城市照明管护中心"/>
        <s v="石家庄市市政建设服务中心"/>
        <s v="石家庄市供热事务中心"/>
        <s v="石家庄市公路服务保障中心"/>
        <s v="石家庄市三环路管护中心"/>
        <s v="石家庄市军队离休退休干部第二休养所"/>
        <s v="石家庄市荣军优抚医院"/>
        <s v="石家庄市食品药品检验中心"/>
        <s v="石家庄市市场监督管理局信息中心"/>
        <s v="石家庄市博物馆"/>
        <s v="石家庄市群众艺术馆"/>
        <s v="石家庄市图书馆"/>
        <s v="石家庄市文物保护研究所"/>
        <s v="石家庄市评剧院青年评剧团"/>
        <s v="石家庄市评剧院一团"/>
        <s v="石家庄市燕赵公证处"/>
        <s v="石家庄市太行公证处"/>
        <s v="石家庄市国信公证处"/>
        <s v="石家庄市平安公证处"/>
        <s v="石家庄市粮油质量监测中心"/>
        <s v="石家庄市城市综合交通规划研究所"/>
        <s v="石家庄市精神卫生福利中心"/>
        <s v="石家庄市人防工程质量检验站"/>
        <s v="石家庄市森林草原消防支队"/>
        <s v="石家庄市防贫监测中心"/>
        <s v="石家庄市政府投资项目代建中心"/>
        <s v="石家庄学院"/>
        <s v="石家庄职业技术学院"/>
        <s v="石家庄信息工程职业学院"/>
        <s v="长安区教育局所属学校"/>
        <s v="长安区教育局所属幼儿园"/>
        <s v="裕华区数据资源服务中心"/>
        <s v="裕华区城市管理执法大队"/>
        <s v="裕华区就业服务中心"/>
        <s v="裕华区社会保险中心"/>
        <s v="裕华区劳动保障监察大队"/>
        <s v="裕华区劳动人事争议仲裁院"/>
        <s v="裕华区卫生监督所"/>
        <s v="裕华区妇幼保健计划生育服务中心"/>
        <s v="裕华区疾病预防控制中心"/>
        <s v="裕华区社会救助核查中心"/>
        <s v="裕华区裕强街道办事处行政综合服务中心"/>
        <s v="裕华区金融服务中心"/>
        <s v="裕华区水利综合执法队"/>
        <s v="裕华区个体私营经济发展促进中心"/>
        <s v="裕华区消费维权服务中心"/>
        <s v="裕华区土地城建开发服务中心"/>
        <s v="裕华区重点项目服务中心"/>
        <s v="裕华区东苑街道办事处行政综合服务中心"/>
        <s v="裕华区园林大队"/>
        <s v="裕华区市政维护管理所"/>
        <s v="裕华区裕强街道办事处社区卫生服务中心"/>
        <s v="裕华区教育局所属学校"/>
        <s v="桥西区绿化管护队"/>
        <s v="桥西区环境卫生大队"/>
        <s v="桥西区城市管理综合执法大队"/>
        <s v="桥西区行政审批服务中心"/>
        <s v="桥西区医疗保险服务中心"/>
        <s v="桥西区房屋征收中心"/>
        <s v="桥西区社区卫生服务机构"/>
        <s v="桥西区就业服务中心"/>
        <s v="桥西区新石街道办事处所属事业单位"/>
        <s v="桥西区南长街道办事处所属事业单位"/>
        <s v="桥西区东里街道办事处所属事业单位"/>
        <s v="桥西区友谊街道办事处所属事业单位"/>
        <s v="桥西区振头街道办事处所属事业单位"/>
        <s v="桥西区西里街道办事处所属事业单位"/>
        <s v="桥西区长兴街道办事处所属事业单位"/>
        <s v="桥西区维明街道办事处所属事业单位"/>
        <s v="桥西区教育局所属中学"/>
        <s v="桥西区教育局所属小学"/>
        <s v="桥西区教育局所属幼儿园"/>
        <s v="桥西区疾病预防控制中心"/>
        <s v="新华区所属小学"/>
        <s v="新华区所属幼儿园"/>
        <s v="新华区机关后勤服务中心"/>
        <s v="新华区房屋征收服务中心"/>
        <s v="新华区卫生队"/>
        <s v="新华区环境卫生管理所"/>
        <s v="新华区城市管理综合行政执法大队"/>
        <s v="新华区市政维护管理所"/>
        <s v="新华区绿化大队"/>
        <s v="新华区楼宇经济服务中心"/>
        <s v="新华区建设工程质量与安全管理站"/>
        <s v="新华区保障性住房管理中心"/>
        <s v="新华区疾病预防控制中心"/>
        <s v="新华区妇幼保健计划生育服务中心"/>
        <s v="新华区卫生健康宣传站"/>
        <s v="新华区消费维权中心"/>
        <s v="高新区所属学校"/>
        <s v="高新区卫生监督所（疾病预防控制中心）"/>
        <s v="高新区乡镇卫生院、社区卫生服务中心"/>
        <s v="循环化工园区丘头镇中学"/>
        <s v="循环化工园区丽阳中学"/>
        <s v="循环化工园区丘头小学"/>
        <s v="循环化工园区丽阳小学"/>
        <s v="循环化工园区徐村小学"/>
        <s v="循环化工园区堤上小学"/>
        <s v="循环化工园区石炼小学"/>
        <s v="循环化工园区幼儿园"/>
        <s v="循环化工园区丘头镇中心幼儿园"/>
        <s v="循环化工园区医院"/>
        <s v="循环化工园区丘头镇卫生院"/>
        <s v="鹿泉区教育局所属乡镇小学"/>
        <s v="鹿泉人民医院"/>
        <s v="鹿泉妇幼保健院"/>
        <s v="鹿泉区中医院"/>
        <s v="鹿泉区乡镇卫生院"/>
        <s v="鹿泉区疾病预防控制中心"/>
        <s v="鹿泉区公证处"/>
        <s v="鹿泉区乡村振兴服务中心"/>
        <s v="鹿泉区农村养老保险中心"/>
        <s v="鹿泉区财政集中支付中心"/>
        <s v="鹿泉区收费中心"/>
        <s v="鹿泉区综合治税服务中心"/>
        <s v="鹿泉区预算绩效管理中心"/>
        <s v="鹿泉区个体私营经济发展促进中心"/>
        <s v="鹿泉区质量技术监督检验所"/>
        <s v="鹿泉区行政审批服务中心"/>
        <s v="鹿泉区图书馆"/>
        <s v="鹿泉区社会福利院（儿童福利院）"/>
        <s v="栾城区教育局所属区直幼儿园"/>
        <s v="栾城区楼底中心幼儿园"/>
        <s v="栾城区冶河中心幼儿园"/>
        <s v="栾城区窦妪中心幼儿园"/>
        <s v="栾城区西营中心幼儿园"/>
        <s v="栾城区南高中心幼儿园"/>
        <s v="栾城区柳林屯中心幼儿园"/>
        <s v="栾城区栾城镇第一中心幼儿园"/>
        <s v="栾城区栾城镇第二中心幼儿园"/>
        <s v="栾城人民医院"/>
        <s v="栾城区疾控中心"/>
        <s v="栾城区柳林屯中心卫生院"/>
        <s v="栾城区窦妪中心卫生院"/>
        <s v="栾城区冶河中心卫生院"/>
        <s v="栾城区西营乡卫生院"/>
        <s v="栾城区南高乡卫生院"/>
        <s v="栾城区栾城镇卫生院"/>
        <s v="栾城区数据资源服务中心"/>
        <s v="栾城区城市管理综合执法大队"/>
        <s v="栾城区法律援助中心"/>
        <s v="藁城区商务执法大队"/>
        <s v="藁城区服务业发展中心"/>
        <s v="藁城区畜牧工作总站"/>
        <s v="藁城区消费维权中心"/>
        <s v="藁城区个体私营经济发展促进中心"/>
        <s v="藁城区维修行业服务中心"/>
        <s v="藁城区知识产权中心"/>
        <s v="藁城区质量技术监督检验所"/>
        <s v="藁城区节能监察中心"/>
        <s v="藁城区非税收入中心"/>
        <s v="藁城区财政投资评审中心"/>
        <s v="藁城区医疗保障服务中心"/>
        <s v="藁城区社会保险中心"/>
        <s v="藁城区水资源管理中心"/>
        <s v="藁城区政府信息中心"/>
        <s v="藁城区退役军人服务中心"/>
        <s v="藁城区光荣院"/>
        <s v="藁城区军休所"/>
        <s v="藁城区民政综合执法大队（社会救助核查中心）"/>
        <s v="藁城区民政事业服务中心"/>
        <s v="藁城区文化馆"/>
        <s v="藁城区房屋征收服务中心"/>
        <s v="藁城区城市管理综合行政执法大队"/>
        <s v="藁城区园林绿化服务站"/>
        <s v="藁城区市政设施维护中心"/>
        <s v="藁城区公路养护中心"/>
        <s v="藁城区农业技术推广中心"/>
        <s v="藁城区农业综合开发中心"/>
        <s v="藁城区农业机械服务推广中心"/>
        <s v="藁城区第八中学"/>
        <s v="藁城区第三中学"/>
        <s v="藁城区第一中学"/>
        <s v="藁城区工业路小学"/>
        <s v="藁城区实验小学"/>
        <s v="藁城区实验学校"/>
        <s v="藁城区特殊教育学校"/>
        <s v="藁城区九门回族乡中学（艺术中学）"/>
        <s v="藁城区职业技术教育中心"/>
        <s v="藁城区廉州镇中心校所属学校"/>
        <s v="藁城区兴安镇中心校所属学校"/>
        <s v="藁城区常安镇中心校所属学校"/>
        <s v="藁城区贾市庄镇中心校所属学校"/>
        <s v="藁城区九门乡中心校所属学校"/>
        <s v="藁城区南孟镇中心校所属学校"/>
        <s v="藁城区西关镇中心校所属学校"/>
        <s v="藁城区增村镇中心校所属学校"/>
        <s v="藁城区张家庄镇中心校所属学校"/>
        <s v="藁城区疾病预防控制中心"/>
        <s v="藁城区卫生计生监督执法所"/>
        <s v="藁城区妇幼保健计划生育服务中心（藁城区妇幼保健院）"/>
        <s v="藁城区妇幼保健计划生育服务中心（藁城妇幼保健院）"/>
        <s v="藁城人民医院"/>
        <s v="藁城区中西医结合医院"/>
        <s v="藁城区兴安中心卫生院"/>
        <s v="藁城区贾市庄中心卫生院"/>
        <s v="藁城区南营中心卫生院"/>
        <s v="藁城区岗上中心卫生院"/>
        <s v="藁城区南董中心卫生院"/>
        <s v="藁城区张家庄中心卫生院"/>
        <s v="藁城区增村中心卫生院"/>
        <s v="藁城区梅花镇卫生院"/>
        <s v="藁城区廉州镇卫生院"/>
        <s v="藁城区常安镇卫生院"/>
        <s v="藁城区南孟镇卫生院"/>
        <s v="藁城区西关镇卫生院"/>
        <s v="藁城区九门乡卫生院"/>
        <s v="井陉矿区教育局所属中学"/>
        <s v="井陉矿区教育局所属小学及附设学前班"/>
        <s v="晋州市教育局所属学校"/>
        <s v="晋州市疾病预防控制中心"/>
        <s v="晋州市人民医院"/>
        <s v="晋州市中医院"/>
        <s v="晋州市槐树镇卫生院"/>
        <s v="晋州市周家庄乡卫生院"/>
        <s v="晋州市桃园中心卫生院"/>
        <s v="晋州市小樵中心卫生院"/>
        <s v="晋州市营里镇卫生院"/>
        <s v="晋州市马于镇卫生院"/>
        <s v="晋州市东卓宿中心卫生院"/>
        <s v="晋州市东里庄中心卫生院"/>
        <s v="晋州市民营企业发展促进中心"/>
        <s v="晋州市消费者权益保护中心"/>
        <s v="晋州市个体劳动者服务中心"/>
        <s v="晋州市维修行业服务中心"/>
        <s v="晋州市财政国库支付中心"/>
        <s v="晋州市退役军人服务中心"/>
        <s v="晋州市农村经济服务中心"/>
        <s v="晋州市农业综合开发中心"/>
        <s v="晋州市乡村振兴（美丽乡村）服务中心"/>
        <s v="晋州市农机服务中心"/>
        <s v="晋州市科技中心"/>
        <s v="晋州市金融服务中心"/>
        <s v="晋州市政府投资项目代建中心"/>
        <s v="晋州市劳动监察大队"/>
        <s v="新乐市政府信息化中心"/>
        <s v="新乐市公共资源交易中心"/>
        <s v="新乐市三产服务中心"/>
        <s v="新乐市经济责任审计中心"/>
        <s v="新乐市非公有制经济管理中心"/>
        <s v="新乐市财政投资评审中心"/>
        <s v="新乐市财政集中支付中心"/>
        <s v="新乐市行政审批服务中心"/>
        <s v="新乐市地震台"/>
        <s v="新乐市光荣院"/>
        <s v="新乐市农业技术推广中心"/>
        <s v="新乐市动物疫病预防控制中心"/>
        <s v="新乐市美丽乡村服务中心"/>
        <s v="新乐市水利技术服务站"/>
        <s v="新乐市水务综合行政执法大队"/>
        <s v="新乐市环境卫生管理中心"/>
        <s v="新乐市质量技术监督检验所"/>
        <s v="新乐市文物管理所"/>
        <s v="新乐市业余体校"/>
        <s v="新乐市文化馆"/>
        <s v="新乐市第二医院"/>
        <s v="新乐市中医医院"/>
        <s v="新乐市疾病预防控制中心"/>
        <s v="新乐市化皮镇卫生院"/>
        <s v="新乐市协神乡卫生院"/>
        <s v="新乐市马头铺镇卫生院"/>
        <s v="新乐市杜固镇卫生院"/>
        <s v="新乐市中心医院"/>
        <s v="新乐市妇幼保健站"/>
        <s v="新乐市教育局所属农村中小学及幼儿园"/>
        <s v="灵寿县发展和改革局招商引资和重点项目服务中心"/>
        <s v="灵寿县农业农村局乡村振兴综合服务中心"/>
        <s v="灵寿县卫生健康局疾病预防控制中心"/>
        <s v="正定县（正定新区）会展业发展中心"/>
        <s v="正定县（正定新区）数字经济产业园区发展中心"/>
        <s v="正定县博物馆"/>
        <s v="正定县社会保险中心"/>
        <s v="正定县重点建设项目中心"/>
        <s v="正定县（正定新区）综合治税服务中心"/>
        <s v="正定县非税收入中心"/>
        <s v="正定县疾病预防控制中心"/>
        <s v="正定县曲阳桥中心卫生院"/>
        <s v="正定县新安中心卫生院"/>
        <s v="正定县正定镇卫生院"/>
        <s v="正定县南岗镇卫生院"/>
        <s v="正定县南牛乡卫生院"/>
        <s v="正定县南楼乡卫生院"/>
        <s v="正定县西平乐乡卫生院"/>
        <s v="正定县新城铺镇卫生院"/>
        <s v="正定县诸福屯镇卫生院"/>
        <s v="正定县医疗保险管理中心"/>
        <s v="正定县职业技术教育中心"/>
        <s v="正定县职业中专学校"/>
        <s v="正定县教育局所属高中"/>
        <s v="正定县教育局所属初中"/>
        <s v="正定县教育局所属小学"/>
        <s v="平山县乡镇"/>
        <s v="平山县乡镇卫生院"/>
        <s v="平山县森林草原消防大队"/>
        <s v="平山县行政审批服务中心"/>
        <s v="平山县机关事务管理中心"/>
        <s v="井陉县公证处"/>
        <s v="井陉县经济责任审计中心"/>
        <s v="井陉县行政审批服务中心"/>
        <s v="井陉县森林草原消防大队"/>
        <s v="井陉县光荣院"/>
        <s v="井陉县革命烈士陵园"/>
        <s v="井陉县医疗保险中心"/>
        <s v="井陉县社会保险中心"/>
        <s v="井陉县教育局所属学校"/>
        <s v="井陉县教育局所属第二幼儿园"/>
        <s v="井陉县疾病预防控制中心"/>
        <s v="井陉县卫生计生监督所"/>
        <s v="井陉县中医院"/>
        <s v="井陉县妇幼保健计划生育服务中心"/>
        <s v="井陉县乡镇卫生院"/>
        <s v="赞皇县动物卫生监督所"/>
        <s v="赞皇县畜牧总站"/>
        <s v="赞皇县研发活动统计中心"/>
        <s v="赞皇县医疗保障中心"/>
        <s v="赞皇县退役军人服务中心"/>
        <s v="赞皇县疾病预防控制中心"/>
        <s v="赞皇县中医医院"/>
        <s v="赞皇县妇幼保健计划生育服务中心"/>
        <s v="河北赞皇中学"/>
        <s v="高邑县公共资源交易中心"/>
        <s v="高邑县社会保险中心"/>
        <s v="高邑县农业技术推广中心"/>
        <s v="高邑县质量技术监督检验所"/>
        <s v="高邑县水利服务中心"/>
        <s v="高邑西站站前综合服务中心"/>
        <s v="高邑县妇幼保健院"/>
        <s v="高邑县社区卫生服务中心"/>
        <s v="高邑县疾病预防控制中心"/>
        <s v="高邑县大营镇中心卫生院"/>
        <s v="高邑县富村镇中心卫生院"/>
        <s v="高邑县高邑镇卫生院"/>
        <s v="高邑县万城乡卫生院"/>
        <s v="高邑县中韩乡卫生院"/>
        <s v="元氏县审计局内部审计服务中心"/>
        <s v="元氏县卫生健康局疾病预防控制中心"/>
        <s v="元氏县卫生健康局乡镇卫生院"/>
        <s v="元氏县教育局所属学校"/>
        <s v="赵县教育局所属学校"/>
        <s v="赵县疾病预防控制中心"/>
        <s v="赵县乡镇卫生院"/>
        <s v="无极县经济开发区综合服务中心"/>
        <s v="无极县劳动技工学校"/>
        <s v="无极县社会保险服务中心"/>
        <s v="无极县美术馆"/>
        <s v="无极县城市管理综合行政执法局市政设施管护中心"/>
        <s v="无极县城市管理综合行政执法局供热燃气事务中心"/>
        <s v="无极县教育局所属中小学校"/>
        <s v="无极县财政局投资评审中心"/>
        <s v="无极县财政局信息中心"/>
        <s v="无极县医院"/>
        <s v="无极县中医院"/>
        <s v="无极县疾病预防控制中心"/>
        <s v="无极县妇幼保健院"/>
        <s v="无极县大陈中心卫生院"/>
        <s v="无极县郭庄中心卫生院"/>
        <s v="无极县高头中心卫生院"/>
        <s v="无极县无极镇卫生院"/>
        <s v="无极县七汲镇卫生院"/>
        <s v="无极县南流乡卫生院"/>
        <s v="无极县里城道乡卫生院"/>
        <s v="无极县北苏镇卫生院"/>
        <s v="无极县郝庄乡卫生院"/>
        <s v="无极县东侯坊乡卫生院"/>
        <s v="深泽县中学"/>
        <s v="深泽县职业技术教育中心"/>
        <s v="深泽县教育局所属初级中学"/>
        <s v="深泽县教育局所属乡村小学"/>
        <s v="深泽县疾病预防控制中心"/>
        <s v="深泽县白庄中心卫生院"/>
        <s v="深泽县桥头乡中心卫生院"/>
        <s v="深泽县铁杆镇卫生院"/>
        <s v="深泽县赵八中心卫生院"/>
        <s v="深泽县留村乡卫生院"/>
        <s v="深泽县政府办公室政府后勤服务站"/>
        <s v="深泽县政府办公室机关事务服务中心"/>
        <s v="深泽县供销合作社联合社"/>
        <s v="深泽县司法局公证处"/>
        <s v="深泽县行政审批局行政审批服务中心"/>
        <s v="深泽县农业农村局防贫中心"/>
        <s v="市委社情民意中心"/>
        <s v="市老干部活动中心"/>
        <s v="市直机关第三幼儿园"/>
        <s v="市文艺创作服务中心"/>
        <s v="石家庄日报社"/>
        <s v="桥西区人才服务中心"/>
        <s v="桥西区委编办电子政务中心"/>
        <s v="桥西区人大代表服务中心"/>
        <s v="桥西区政协委员服务中心"/>
        <s v="桥西区委党校"/>
        <s v="新华区党员信息化教育中心"/>
        <s v="新华区人才服务中心"/>
        <s v="新华区信访服务中心"/>
        <s v="新华区老年大学"/>
        <s v="新华区残疾人劳动就业服务所"/>
        <s v="新华区人大代表服务中心"/>
        <s v="裕华区人才服务中心"/>
        <s v="裕华区网络舆情中心"/>
        <s v="裕华区信访服务中心"/>
        <s v="裕华区人大代表服务中心"/>
        <s v="裕华区政协服务中心"/>
        <s v="井陉矿区人才服务中心"/>
        <s v="井陉矿区乡镇（街道）"/>
        <s v="藁城区委编办电子政务中心"/>
        <s v="藁城区政法网络中心"/>
        <s v="藁城区干部信息管理中心"/>
        <s v="藁城区政协办公室机关服务中心"/>
        <s v="藁城区融媒体中心"/>
        <s v="石家庄经济技术开发区综合服务中心"/>
        <s v="鹿泉区人才服务中心"/>
        <s v="鹿泉区融媒体中心"/>
        <s v="鹿泉区乡镇"/>
        <s v="栾城区融媒体中心"/>
        <s v="栾城区委信息中心"/>
        <s v="栾城区机关后勤服务中心"/>
        <s v="栾城区民兵训练基地"/>
        <s v="栾城区人才服务中心"/>
        <s v="栾城区委党校"/>
        <s v="栾城区乡镇"/>
        <s v="晋州市地方志编纂中心"/>
        <s v="晋州市综治中心"/>
        <s v="晋州市乡镇"/>
        <s v="深泽县干部信息管理中心"/>
        <s v="深泽县人才服务中心"/>
        <s v="深泽县委后勤服务站"/>
        <s v="深泽县人大后勤服务站"/>
        <s v="深泽县政协后勤服务站"/>
        <s v="深泽县网络舆情中心"/>
        <s v="深泽县电子政务中心"/>
        <s v="深泽县委党校"/>
        <s v="深泽县融媒体中心（广播电视台）"/>
        <s v="深泽县乡镇"/>
        <s v="无极县委信息中心"/>
        <s v="无极县地方志编纂中心"/>
        <s v="无极县人大代表联络中心"/>
        <s v="无极县统一战线事务服务中心"/>
        <s v="无极县网格化服务中心"/>
        <s v="无极县融媒体中心（无极县广播电视台）"/>
        <s v="无极县信访接待中心"/>
        <s v="无极县乡镇"/>
        <s v="正定县（正定新区）青少年宫"/>
        <s v="正定县人才交流中心"/>
        <s v="正定县人大代表服务中心"/>
        <s v="正定县纪委廉政教育中心"/>
        <s v="正定县乡镇"/>
        <s v="新乐市民兵训练基地"/>
        <s v="新乐市融媒体中心岗位"/>
        <s v="新乐市乡镇（街道）"/>
        <s v="灵寿县中山国文化保护开发中心"/>
        <s v="灵寿县机关事务服务中心"/>
        <s v="灵寿县史志编纂中心"/>
        <s v="灵寿县干部信息管理中心"/>
        <s v="灵寿县人才服务中心"/>
        <s v="灵寿县抗大二分校纪念馆（陈庄歼灭战旧址服务中心）"/>
        <s v="灵寿县综合治理服务中心"/>
        <s v="灵寿县网络舆情中心"/>
        <s v="灵寿县希望工程事业发展中心"/>
        <s v="灵寿县乡镇"/>
        <s v="井陉县统战事务服务中心"/>
        <s v="井陉县乡镇"/>
        <s v="赞皇县干部信息管理中心"/>
        <s v="赞皇县老干部活动中心"/>
        <s v="赞皇县人才服务中心"/>
        <s v="赞皇县机构编制电子政务信息中心"/>
        <s v="赞皇县网络舆情中心"/>
        <s v="赞皇县新时代文明实践中心"/>
        <s v="赞皇县统战事务服务中心"/>
        <s v="赞皇县综治中心"/>
        <s v="赞皇县融媒体中心"/>
        <s v="赞皇县委党校"/>
        <s v="赞皇县人大代表服务中心"/>
        <s v="赞皇县政协委员会服务中心"/>
        <s v="赞皇县乡镇"/>
        <s v="元氏县机关事务服务中心"/>
        <s v="元氏县机构编制电子政务中心"/>
        <s v="元氏县人大代表服务中心"/>
        <s v="元氏县政协委员服务中心"/>
        <s v="元氏县统战事务服务中心"/>
        <s v="元氏县融媒体中心"/>
        <s v="元氏县乡镇"/>
        <s v="高邑县人才服务中心"/>
        <s v="高邑县社会矛盾纠纷多元化解中心"/>
        <s v="高邑县网络舆情中心"/>
        <s v="高邑县人大代表服务中心"/>
        <s v="高邑县政协委员服务中心"/>
        <s v="高邑县乡镇"/>
        <s v="赵县纪委监委党风廉政培训中心"/>
        <s v="赵县干部信息管理中心"/>
        <s v="赵县人才服务中心"/>
        <s v="赵县融媒体中心"/>
        <s v="赵县乡镇"/>
        <s v="新华区乡镇卫生院（社区卫生服务机构）" u="1"/>
        <s v="晋州市城市管理综合行政执法局园林绿化中心" u="1"/>
        <s v="新乐市文物所" u="1"/>
        <s v="市中医院" u="1"/>
        <s v="井陉矿区融媒体中心" u="1"/>
        <s v="赞皇中学" u="1"/>
        <s v="市疾病预防控制中心" u="1"/>
        <s v="新乐市卫生健康局所属乡镇卫生院（含社区卫生服务中心）" u="1"/>
        <s v="藁城区不动产登记中心" u="1"/>
        <s v="新华区区属小学" u="1"/>
        <s v="高新区政府投资项目建设中心" u="1"/>
        <s v="市急救中心" u="1"/>
        <s v="市信息安全测评中心" u="1"/>
        <s v="藁城区档案馆" u="1"/>
        <s v="高邑县环境卫生管理所" u="1"/>
        <s v="石家庄市公共资源交易中心" u="1"/>
        <s v="市妇幼保健院" u="1"/>
        <s v="市滹沱河生态工程运维服务中心" u="1"/>
        <s v="栾城区社会保险中心" u="1"/>
        <s v="市韩家园水库管理站" u="1"/>
        <s v="藁城区人大机关服务中心" u="1"/>
        <s v="市卫生健康委医疗评价指导中心" u="1"/>
        <s v="综合保税区分局" u="1"/>
        <s v="市荣复军人疗养院" u="1"/>
        <s v="栾城区卫生计生监督所" u="1"/>
        <s v="栾城区农机管理站" u="1"/>
        <s v="长安区卫生健康局所属乡镇卫生院" u="1"/>
        <s v="高新区国土资源执法监察大队" u="1"/>
        <s v="高新区文化服务中心" u="1"/>
        <s v="市文物保护研究所" u="1"/>
        <s v="栾城区教育局所属乡镇幼儿园" u="1"/>
        <s v="白庄中心卫生院" u="1"/>
        <s v="高邑县乡镇卫生院" u="1"/>
        <s v="桥西区电子政务中心" u="1"/>
        <s v="鹿泉区机构编制委员会电子政务中心" u="1"/>
        <s v="栾城区乡镇卫生院" u="1"/>
        <s v="市水资源综合服务中心" u="1"/>
        <s v="西柏坡经济开发区综合服务中心" u="1"/>
        <s v="西柏坡纪念馆" u="1"/>
        <s v="高邑县就业服务中心" u="1"/>
        <s v="市体育运动学校" u="1"/>
        <s v="井陉县教育局所属幼儿园（县城城区公办幼儿园）" u="1"/>
        <s v="鹿泉区老干部活动中心" u="1"/>
        <s v="市建设工程质量监督管理站" u="1"/>
        <s v="栾城区疾病预防控制中心" u="1"/>
        <s v="高新区区属学校" u="1"/>
        <s v="赞皇县政协委员服务中心" u="1"/>
        <s v="高邑县房屋征收管理中心" u="1"/>
        <s v="晋州市行政审批服务中心" u="1"/>
        <s v="市土地利用规划院" u="1"/>
        <s v="市公路服务保障中心" u="1"/>
        <s v="市房屋租赁服务中心" u="1"/>
        <s v="井陉县教育局所属幼儿园（乡镇小学附设幼儿园）" u="1"/>
        <s v="石炼小学" u="1"/>
        <s v="市园林绿化管护中心" u="1"/>
        <s v="市水土保持工作总站" u="1"/>
        <s v="市畜牧技术推广站" u="1"/>
        <s v="栾城区综合治税中心" u="1"/>
        <s v="行唐县卫生健康局乡镇卫生院" u="1"/>
        <s v="高新区劳动监察大队" u="1"/>
        <s v="高邑县动物卫生监督所高邑镇分站" u="1"/>
        <s v="市博物馆" u="1"/>
        <s v="石家庄广播电视台" u="1"/>
        <s v="新乐市政府机关事务管理中心" u="1"/>
        <s v="市农业技术推广中心" u="1"/>
        <s v="长安区考评中心" u="1"/>
        <s v="藁城区妇幼保健计划生育服务中心" u="1"/>
        <s v="栾城区非税收入管理中心" u="1"/>
        <s v="井陉县劳动保障监察大队" u="1"/>
        <s v="深泽镇卫生院" u="1"/>
        <s v="市畜产品和兽药饲料质量检测中心" u="1"/>
        <s v="长安区教育局所属事业单位" u="1"/>
        <s v="新华区卫生监督所" u="1"/>
        <s v="市图书馆" u="1"/>
        <s v="槐底街道办事处社区卫生服务中心" u="1"/>
        <s v="晋州市人才服务中心" u="1"/>
        <s v="高邑县中医院" u="1"/>
        <s v="栾城区中医院" u="1"/>
        <s v="市人防指挥信息保障中心" u="1"/>
        <s v="藁城区乡镇" u="1"/>
        <s v="赞皇县机关事务管理中心" u="1"/>
        <s v="裕兴街道办事处社区卫生服务中心" u="1"/>
        <s v="井陉矿区维修行业管理办公室" u="1"/>
        <s v="正定县教育局所属学校（以农村初中学校为主）" u="1"/>
        <s v="井陉县人才开发交流中心" u="1"/>
        <s v="栾城区图书馆" u="1"/>
        <s v="市冶河灌区服务中心" u="1"/>
        <s v="桥西区区属小学" u="1"/>
        <s v="平山县乡镇所属事业单位" u="1"/>
        <s v="平山县财政局所属事业单位" u="1"/>
        <s v="高新区建设市场管理中心" u="1"/>
        <s v="元氏县教育局所属学校（乡镇）" u="1"/>
        <s v="市排水管护中心" u="1"/>
        <s v="赞皇县乡镇卫生院" u="1"/>
        <s v="赞皇县行政审批服务中心" u="1"/>
        <s v="市不动产登记中心" u="1"/>
        <s v="建通街道办事处社区卫生服务中心" u="1"/>
        <s v="高邑县医疗保险服务中心" u="1"/>
        <s v="市第八医院" u="1"/>
        <s v="栾城区医疗保险服务中心" u="1"/>
        <s v="井陉县综合治税服务中心" u="1"/>
        <s v="栾城区农业产业化中心" u="1"/>
        <s v="裕强街道办事处社区卫生服务中心" u="1"/>
        <s v="晋州市晋州镇卫生院" u="1"/>
        <s v="高邑县药品不良反应监测中心" u="1"/>
        <s v="无极县干部信息管理中心" u="1"/>
        <s v="正定县特殊教育学校" u="1"/>
        <s v="井陉矿区矿市街道社区卫生服务中心" u="1"/>
        <s v="残疾人实训中心" u="1"/>
        <s v="赞皇县经济责任审计中心" u="1"/>
        <s v="桥西区区属中学" u="1"/>
        <s v="正定县乡镇（街道）" u="1"/>
        <s v="正定县教育局所属学校（县域内高中）" u="1"/>
        <s v="井陉县招商引资中心" u="1"/>
        <s v="藁城区农村经济服务中心" u="1"/>
        <s v="高邑县博物馆" u="1"/>
        <s v="市水利技术推广中心" u="1"/>
        <s v="高邑县不动产登记中心" u="1"/>
        <s v="市军队离休退休干部第一休养所" u="1"/>
        <s v="市工程建设造价管理站" u="1"/>
        <s v="正定县干部信息管理中心" u="1"/>
        <s v="高新区机关服务中心" u="1"/>
        <s v="井陉矿区公路管理站" u="1"/>
        <s v="长安区市政维护所" u="1"/>
        <s v="高邑县机构编制电子信息中心" u="1"/>
        <s v="藁城中西医结合医院" u="1"/>
        <s v="新乐市图书馆" u="1"/>
        <s v="藁城区委党校" u="1"/>
        <s v="新乐市党史研究室" u="1"/>
        <s v="栾城区科技情报站" u="1"/>
        <s v="赞皇县新型农村和城镇居民养老保险管理中心" u="1"/>
        <s v="市动物园" u="1"/>
        <s v="桥头乡中心卫生院" u="1"/>
        <s v="市第三医院" u="1"/>
        <s v="藁城区机关事务服务中心" u="1"/>
        <s v="井陉县房产服务所" u="1"/>
        <s v="长安区疾病预防控制中心" u="1"/>
        <s v="晋州市网络舆情中心" u="1"/>
        <s v="新乐市价格认证中心" u="1"/>
        <s v="市经济技术开发区自然资源和规划事务服务中心" u="1"/>
        <s v="市规划馆" u="1"/>
        <s v="晋州市农业农村局美丽乡村服务中心" u="1"/>
        <s v="高邑县公证处" u="1"/>
        <s v="市房产交易中心" u="1"/>
        <s v="井陉县教育局所属中学" u="1"/>
        <s v="栾城区农业技术推广中心" u="1"/>
        <s v="元氏县乡镇卫生院" u="1"/>
        <s v="栾城区城市建设工程中心" u="1"/>
        <s v="高新区人才资源开发交流中心" u="1"/>
        <s v="栾城区会计委派中心" u="1"/>
        <s v="藁城区畜产品质量监测站" u="1"/>
        <s v="栾城区社区卫生服务中心" u="1"/>
        <s v="新乐市档案馆" u="1"/>
        <s v="无极县教育局所属学校" u="1"/>
        <s v="井陉县就业服务中心" u="1"/>
        <s v="井陉矿区劳动保障监察大队" u="1"/>
        <s v="石家庄气象灾害防御中心" u="1"/>
        <s v="桥西区干部信息管理中心" u="1"/>
        <s v="长安区文化广电体育和旅游局" u="1"/>
        <s v="正定县教育局所属学校（以农村小学为主）" u="1"/>
        <s v="市滹沱河城市森林公园（市滹沱河国有林场）" u="1"/>
        <s v="长安区建设工程质量与安全监督管理站" u="1"/>
        <s v="藁城区市政工程建设中心" u="1"/>
        <s v="市第二医院" u="1"/>
        <s v="高邑县劳动和社会保障监察大队" u="1"/>
        <s v="市第五医院" u="1"/>
        <s v="石家庄市高级技工学校" u="1"/>
        <s v="横山岭水库维护中心" u="1"/>
        <s v="市柏林公园" u="1"/>
        <s v="长安区卫生健康局所属社区卫生服务中心、站" u="1"/>
        <s v="正定县教育局所属学校" u="1"/>
        <s v="市群众艺术馆" u="1"/>
        <s v="市体育公园" u="1"/>
        <s v="藁城区乡镇卫生院" u="1"/>
        <s v="藁城区行政审批服务中心" u="1"/>
        <s v="市农林科学研究院" u="1"/>
        <s v="高新区房屋征收管理中心" u="1"/>
        <s v="石家庄幼儿师范高等专科学校" u="1"/>
        <s v="栾城区妇幼保健计划生育服务中心" u="1"/>
        <s v="赞皇县档案馆" u="1"/>
        <s v="栾城区劳动监察大队" u="1"/>
        <s v="市城市综合交通规划研究所" u="1"/>
        <s v="市水产技术推广站" u="1"/>
        <s v="行唐县疾病预防控制中心" u="1"/>
        <s v="无极县张段固镇卫生院" u="1"/>
        <s v="平山县所属乡镇卫生院" u="1"/>
        <s v="市互联网舆情信息中心" u="1"/>
        <s v="行唐县职业卫生监管所" u="1"/>
        <s v="赵八中心卫生院" u="1"/>
        <s v="新乐市委机关事务管理中心" u="1"/>
        <s v="井陉县劳动人事争议仲裁院" u="1"/>
        <s v="正定县委党校" u="1"/>
        <s v="井陉矿区人民医院" u="1"/>
        <s v="栾城区精神病医院" u="1"/>
        <s v="井陉县水土保持监督站" u="1"/>
        <s v="高新区消费维权中心" u="1"/>
        <s v="井陉县国土空间规划服务中心" u="1"/>
        <s v="留村乡卫生院" u="1"/>
        <s v="井陉县建筑工程质量监督监测站" u="1"/>
        <s v="正定县融媒体中心" u="1"/>
        <s v="藁城区建设用地服务中心" u="1"/>
        <s v="裕东街道办事处社区卫生服务中心" u="1"/>
        <s v="井陉县供水服务中心" u="1"/>
        <s v="新乐市教育局所属中小学及幼儿园" u="1"/>
        <s v="井陉县教育局所属小学" u="1"/>
        <s v="新乐市委信息中心" u="1"/>
        <s v="高邑县教育局所属学校" u="1"/>
        <s v="井陉县土地储备中心" u="1"/>
        <s v="藁城区劳动人事争议仲裁院" u="1"/>
        <s v="赞皇县公共资源交易中心" u="1"/>
        <s v="井陉县教育局所属小学（测鱼、南峪、辛庄中心所属小学）" u="1"/>
        <s v="新乐市妇幼保健计划生育服务中心" u="1"/>
        <s v="高新区信访接待中心" u="1"/>
        <s v="井陉县水资源综合服务中心" u="1"/>
        <s v="市住房维修资金管理中心" u="1"/>
        <s v="铁杆镇卫生院" u="1"/>
        <s v="井陉县价格认证中心" u="1"/>
        <s v="正定新区中小学" u="1"/>
        <s v="晋州市干部信息中心" u="1"/>
        <s v="藁城区图书馆" u="1"/>
        <s v="井陉县城市管理综合执法大队" u="1"/>
        <s v="井陉矿区疾病预防控制中心" u="1"/>
        <s v="方村卫生院" u="1"/>
        <s v="市食品药品检验中心" u="1"/>
        <s v="文艺创作服务中心" u="1"/>
        <s v="石家庄市轨道交通建设办公室" u="1"/>
        <s v="赞皇县信访服务中心" u="1"/>
        <s v="市军队离休退休干部第六休养所" u="1"/>
        <s v="晋州市融媒体中心（广播电视台）" u="1"/>
        <s v="井陉县不动产登记中心" u="1"/>
        <s v="高新区城市管理综合执法大队" u="1"/>
        <s v="循环化工研究院" u="1"/>
        <s v="井陉矿区公共资源交易中心" u="1"/>
        <s v="深泽县耿庄中学" u="1"/>
        <s v="新乐市水利技术站" u="1"/>
        <s v="赵县教育局所属职业学校" u="1"/>
        <s v="井陉县非税收入中心" u="1"/>
        <s v="无极县政府信息中心" u="1"/>
        <s v="深泽县留村乡初级中学" u="1"/>
        <s v="藁城区城市管理综合执法大队" u="1"/>
      </sharedItems>
    </cacheField>
    <cacheField name="招聘岗位" numFmtId="0">
      <sharedItems count="1118">
        <s v="高中语文教师a"/>
        <s v="高中语文教师b"/>
        <s v="高中英语教师a"/>
        <s v="高中英语教师b"/>
        <s v="高中数学教师a"/>
        <s v="高中数学教师b"/>
        <s v="高中化学教师"/>
        <s v="高中历史教师"/>
        <s v="高中生物教师"/>
        <s v="高中物理教师"/>
        <s v="高中政治教师"/>
        <s v="高中语文教师"/>
        <s v="高中数学教师"/>
        <s v="高中化学教师a"/>
        <s v="高中化学教师b"/>
        <s v="高中生物教师a"/>
        <s v="高中生物教师b"/>
        <s v="语文教师"/>
        <s v="数学教师a"/>
        <s v="数学教师b"/>
        <s v="体育教师a"/>
        <s v="体育教师b"/>
        <s v="历史教师"/>
        <s v="物理教师"/>
        <s v="英语教师"/>
        <s v="化学教师"/>
        <s v="中职英语教师"/>
        <s v="中职语文教师"/>
        <s v="数学教师"/>
        <s v="职业技术教育教师"/>
        <s v="健康养老教师"/>
        <s v="计算机教师"/>
        <s v="心理学教师"/>
        <s v="铁路客运专业课教师"/>
        <s v="汽车维修专业课教师"/>
        <s v="音乐课教师"/>
        <s v="摄影专业课教师"/>
        <s v="语文教师a"/>
        <s v="语文教师b"/>
        <s v="语文教师c"/>
        <s v="英语教师a"/>
        <s v="英语教师b"/>
        <s v="英语教师c"/>
        <s v="计算机教师a"/>
        <s v="计算机教师b"/>
        <s v="计算机教师c"/>
        <s v="思政课教师"/>
        <s v="体育教师c"/>
        <s v="体育教师d"/>
        <s v="心理辅导教师"/>
        <s v="会计教师a"/>
        <s v="会计教师b"/>
        <s v="金融教师"/>
        <s v="电子商务教师a"/>
        <s v="电子商务教师b"/>
        <s v="直播电商专业课教师a"/>
        <s v="直播电商专业课教师b"/>
        <s v="物流专业课教师"/>
        <s v="制药设备维修专业课教师"/>
        <s v="生物制药工艺专业课教师"/>
        <s v="化学课教师"/>
        <s v="物理课教师"/>
        <s v="市场营销教师"/>
        <s v="校医"/>
        <s v="中职数学教师"/>
        <s v="中职计算机专业教师"/>
        <s v="中职园艺专业教师"/>
        <s v="中职畜牧兽医专业教师a"/>
        <s v="中职畜牧兽医专业教师b"/>
        <s v="中职电子商务专业教师"/>
        <s v="中职体育教师"/>
        <s v="建筑工程施工专业教师a"/>
        <s v="建筑工程施工专业教师b"/>
        <s v="建筑工程施工专业教师c"/>
        <s v="建筑工程施工专业教师d"/>
        <s v="建筑工程施工专业教师e"/>
        <s v="工程造价专业教师"/>
        <s v="建筑装饰专业教师a"/>
        <s v="建筑装饰专业教师b"/>
        <s v="市政专业教师a"/>
        <s v="市政专业教师b"/>
        <s v="市政专业教师c"/>
        <s v="市政专业教师d"/>
        <s v="测量专业教师"/>
        <s v="航测专业教师"/>
        <s v="计算机专业教师a"/>
        <s v="计算机专业教师b"/>
        <s v="管理专业教师"/>
        <s v="音乐教师"/>
        <s v="形体教师"/>
        <s v="营销专业教师"/>
        <s v="电子商务专业教师"/>
        <s v="机械专业教师"/>
        <s v="电气专业教师"/>
        <s v="美容美体艺术专业教师"/>
        <s v="旅游管理专业教师"/>
        <s v="烹饪专业教师"/>
        <s v="金属材料与热处理教师"/>
        <s v="影视后期教师"/>
        <s v="焊接教师"/>
        <s v="应急管理与减灾技术教师"/>
        <s v="电气技术应用专业教师"/>
        <s v="自闭症部初中教师"/>
        <s v="自闭症部学前教师"/>
        <s v="中职美工教师"/>
        <s v="幼儿教育教师"/>
        <s v="高中英语教师"/>
        <s v="高中物理教师a"/>
        <s v="高中物理教师b"/>
        <s v="儿科医生"/>
        <s v="肾内科医生"/>
        <s v="心理医生"/>
        <s v="呼吸科医生"/>
        <s v="重症急诊科医生"/>
        <s v="妇产科医生"/>
        <s v="影像医生"/>
        <s v="超声医生"/>
        <s v="放疗科医生"/>
        <s v="办公室管理"/>
        <s v="烧伤科医生"/>
        <s v="耳鼻喉科医生"/>
        <s v="核医学医生"/>
        <s v="检验科医生"/>
        <s v="病理医生"/>
        <s v="神经外科医生"/>
        <s v="内分泌医生"/>
        <s v="财务管理"/>
        <s v="眼科医生a"/>
        <s v="眼科医生b"/>
        <s v="麻醉医生a"/>
        <s v="麻醉医生b"/>
        <s v="护理a"/>
        <s v="护理b"/>
        <s v="内科医师a"/>
        <s v="内科医师b"/>
        <s v="内科医师c"/>
        <s v="内科医师d"/>
        <s v="内科医师e"/>
        <s v="内科医师f"/>
        <s v="内科医师g"/>
        <s v="全科医师a"/>
        <s v="全科医师b"/>
        <s v="老年病医师"/>
        <s v="急重症医师a"/>
        <s v="急重症医师b"/>
        <s v="影像医师"/>
        <s v="中医师a"/>
        <s v="中医师b"/>
        <s v="中医师c"/>
        <s v="口腔医师"/>
        <s v="糖尿病保肢中心医师"/>
        <s v="骨科医师a"/>
        <s v="骨科医师b"/>
        <s v="泌尿外科医师"/>
        <s v="心胸外科医师"/>
        <s v="神经外科医师"/>
        <s v="儿科医师"/>
        <s v="妇产科医师"/>
        <s v="皮肤科医师"/>
        <s v="耳鼻喉科医师"/>
        <s v="麻醉医师"/>
        <s v="管理"/>
        <s v="神经内一科医师a岗"/>
        <s v="神经内一科医师b岗"/>
        <s v="神经内二科医师"/>
        <s v="心内一科医师"/>
        <s v="心内二科医师"/>
        <s v="心内三科医师"/>
        <s v="关节外一科医师"/>
        <s v="关节外二科医师"/>
        <s v="内分泌科医师"/>
        <s v="口腔科医师"/>
        <s v="肿瘤科医师"/>
        <s v="麻醉科医师"/>
        <s v="重症医学科医师"/>
        <s v="病理科医师"/>
        <s v="医疗美容科医师"/>
        <s v="针灸科医师"/>
        <s v="呼吸一科医师"/>
        <s v="急诊科医师"/>
        <s v="感控、公共卫生科专员"/>
        <s v="介入中心医师"/>
        <s v="院前科医师"/>
        <s v="医学影像中心医师a"/>
        <s v="医学影像中心医师b"/>
        <s v="医学影像中心技师"/>
        <s v="营养科医师"/>
        <s v="临床护士a"/>
        <s v="临床护士b"/>
        <s v="神经外科医师a"/>
        <s v="神经外科医师b"/>
        <s v="眼科医师"/>
        <s v="肿瘤科医师a"/>
        <s v="肿瘤科医师b"/>
        <s v="放射科医师a"/>
        <s v="放射科医师b"/>
        <s v="外科医师a"/>
        <s v="外科医师b"/>
        <s v="内一科医师"/>
        <s v="内二科医师"/>
        <s v="感染科医师a"/>
        <s v="感染科医师b"/>
        <s v="结核三科医师"/>
        <s v="重症医学科医师a"/>
        <s v="重症医学科医师b"/>
        <s v="重症医学科医师c"/>
        <s v="手术麻醉科医师"/>
        <s v="消化内镜室医师"/>
        <s v="输血科技师"/>
        <s v="临床药学室药师"/>
        <s v="功能科医师"/>
        <s v="放射科医师"/>
        <s v="护士a"/>
        <s v="护士b"/>
        <s v="财务科会计"/>
        <s v="网络系统管理员"/>
        <s v="医务科科员"/>
        <s v="儿科医生a"/>
        <s v="儿科医生b"/>
        <s v="儿科医生c"/>
        <s v="新生儿科医生a"/>
        <s v="新生儿科医生b"/>
        <s v="儿童保健科医生"/>
        <s v="儿童重症医学科医生a"/>
        <s v="儿童重症医学科医生b"/>
        <s v="儿外科医生a"/>
        <s v="儿外科医生b"/>
        <s v="外科医生"/>
        <s v="内科医生a"/>
        <s v="内科医生b"/>
        <s v="急诊科医生a"/>
        <s v="急诊科医生b"/>
        <s v="临床心理科医生"/>
        <s v="皮肤科医生"/>
        <s v="口腔科医生"/>
        <s v="康复科医生"/>
        <s v="放射科医生"/>
        <s v="超声科医生a"/>
        <s v="超声科医生b"/>
        <s v="检验医生"/>
        <s v="检验技师"/>
        <s v="精神科医生a"/>
        <s v="精神科医生b"/>
        <s v="精神科医生c"/>
        <s v="传染病控制a"/>
        <s v="传染病控制b"/>
        <s v="传染病控制c"/>
        <s v="传染病控制d"/>
        <s v="环境与健康研究基地a"/>
        <s v="环境与健康研究基地b"/>
        <s v="环境与健康研究基地c"/>
        <s v="健康教育a"/>
        <s v="健康教育b"/>
        <s v="质量检验管理"/>
        <s v="结核病防治"/>
        <s v="传染病监测a"/>
        <s v="传染病监测b"/>
        <s v="职业卫生"/>
        <s v="放射检测a"/>
        <s v="放射检测b"/>
        <s v="疾病控制a"/>
        <s v="疾病控制b"/>
        <s v="性病防治a"/>
        <s v="性病防治b"/>
        <s v="消毒杀虫a"/>
        <s v="消毒杀虫b"/>
        <s v="地方病防治a"/>
        <s v="地方病防治b"/>
        <s v="专技a"/>
        <s v="专技b"/>
        <s v="专技"/>
        <s v="考试考务科"/>
        <s v="财会"/>
        <s v="专技c"/>
        <s v="专技d"/>
        <s v="管理a"/>
        <s v="管理b"/>
        <s v="管理c"/>
        <s v="管理d"/>
        <s v="专技e"/>
        <s v="专技f"/>
        <s v="管理e"/>
        <s v="专技g"/>
        <s v="专技h"/>
        <s v="专技i"/>
        <s v="专技j"/>
        <s v="专技k"/>
        <s v="专技l"/>
        <s v="专技m"/>
        <s v="精神科医生"/>
        <s v="内科医生"/>
        <s v="药剂师"/>
        <s v="护士"/>
        <s v="讲解员"/>
        <s v="专技（小生）"/>
        <s v="专技（老生）"/>
        <s v="专技（花脸）"/>
        <s v="专技（三花脸）"/>
        <s v="专技（青衣）"/>
        <s v="专技（花旦a）"/>
        <s v="专技（花旦b）"/>
        <s v="专技（闺门旦）"/>
        <s v="专技（板胡）"/>
        <s v="专技（司鼓）"/>
        <s v="专技（化妆师）"/>
        <s v="管理（行政文秘）"/>
        <s v="辅导员a"/>
        <s v="辅导员b"/>
        <s v="辅导员c"/>
        <s v="辅导员d"/>
        <s v="组织员a"/>
        <s v="组织员b"/>
        <s v="组织员c"/>
        <s v="教师"/>
        <s v="教师a"/>
        <s v="教师b"/>
        <s v="教师c"/>
        <s v="教师d"/>
        <s v="教师e"/>
        <s v="教师f"/>
        <s v="教师g"/>
        <s v="小学语文教师a"/>
        <s v="小学语文教师b"/>
        <s v="小学语文教师c"/>
        <s v="小学数学教师a"/>
        <s v="小学数学教师b"/>
        <s v="小学数学教师c"/>
        <s v="小学英语教师a"/>
        <s v="小学英语教师b"/>
        <s v="小学英语教师c"/>
        <s v="小学音乐教师a"/>
        <s v="小学音乐教师b"/>
        <s v="小学音乐教师c"/>
        <s v="小学体育教师a"/>
        <s v="小学体育教师b"/>
        <s v="小学体育教师c"/>
        <s v="小学体育教师d"/>
        <s v="小学体育教师e"/>
        <s v="小学体育教师f"/>
        <s v="小学美术教师a"/>
        <s v="小学美术教师b"/>
        <s v="小学美术教师(书法）"/>
        <s v="小学信息教师"/>
        <s v="小学道德与法治教师a"/>
        <s v="小学道德与法治教师b"/>
        <s v="小学道德与法治教师c"/>
        <s v="幼儿教师a"/>
        <s v="幼儿教师b"/>
        <s v="仲裁员"/>
        <s v="卫生监督"/>
        <s v="婚前医学检查男检医生"/>
        <s v="中医医生"/>
        <s v="临床检验"/>
        <s v="财务"/>
        <s v="宣传教育"/>
        <s v="会计"/>
        <s v="初中语文教师a"/>
        <s v="初中语文教师b"/>
        <s v="初中数学教师a"/>
        <s v="初中数学教师b"/>
        <s v="初中英语教师a"/>
        <s v="初中英语教师b"/>
        <s v="初中物理教师a"/>
        <s v="初中物理教师b"/>
        <s v="初中生物教师a"/>
        <s v="初中生物教师b"/>
        <s v="初中地理教师a"/>
        <s v="初中地理教师b"/>
        <s v="初中历史教师a"/>
        <s v="初中历史教师b"/>
        <s v="初中化学教师"/>
        <s v="初中道德与法治教师a"/>
        <s v="初中道德与法治教师b"/>
        <s v="初中音乐教师a"/>
        <s v="初中音乐教师b"/>
        <s v="初中美术教师a"/>
        <s v="初中美术教师b"/>
        <s v="初中体育教师a"/>
        <s v="初中体育教师b"/>
        <s v="初中体育教师c"/>
        <s v="初中体育教师d"/>
        <s v="初中信息技术教师a"/>
        <s v="初中信息技术教师b"/>
        <s v="小学美术教师c"/>
        <s v="小学信息技术教师a"/>
        <s v="小学信息技术教师b"/>
        <s v="小学科学教师a"/>
        <s v="小学科学教师b"/>
        <s v="小学科学教师c"/>
        <s v="会计a"/>
        <s v="会计b"/>
        <s v="执业药师a"/>
        <s v="执业药师b"/>
        <s v="医学影像"/>
        <s v="执业护士"/>
        <s v="初中语文教师"/>
        <s v="初中数学教师"/>
        <s v="初中英语教师"/>
        <s v="初中政治教师"/>
        <s v="初中体育教师"/>
        <s v="高中体育教师（健美操）"/>
        <s v="初中历史教师"/>
        <s v="初中物理教师"/>
        <s v="初中生物教师"/>
        <s v="初中地理教师"/>
        <s v="小学语文教师d"/>
        <s v="小学英语教师"/>
        <s v="小学体育教师"/>
        <s v="小学音乐教师"/>
        <s v="小学美术教师"/>
        <s v="小学科学教师"/>
        <s v="小学信息技术教师"/>
        <s v="数学教师c"/>
        <s v="音乐教师a"/>
        <s v="音乐教师b"/>
        <s v="美术教师a"/>
        <s v="美术教师b"/>
        <s v="幼儿园教师a"/>
        <s v="幼儿园教师b"/>
        <s v="幼儿园教师c"/>
        <s v="幼儿园教师d"/>
        <s v="管理f"/>
        <s v="男科医生"/>
        <s v="检验"/>
        <s v="小学道德与法治教师"/>
        <s v="初中政治教师a"/>
        <s v="初中政治教师b"/>
        <s v="初中信息教师a"/>
        <s v="初中信息教师b"/>
        <s v="高中音乐教师"/>
        <s v="高中体育教师"/>
        <s v="高中美术教师"/>
        <s v="高中历史教师a"/>
        <s v="高中历史教师b"/>
        <s v="高中政治教师a"/>
        <s v="高中政治教师b"/>
        <s v="高中信息教师"/>
        <s v="流行病学调查a"/>
        <s v="流行病学调查b"/>
        <s v="监督"/>
        <s v="内科医师"/>
        <s v="医师a"/>
        <s v="医师b"/>
        <s v="初中美术教师"/>
        <s v="初中信息教师"/>
        <s v="初中音乐教师"/>
        <s v="小学语文教师"/>
        <s v="幼儿教师c"/>
        <s v="幼儿教师"/>
        <s v="心内科医师a"/>
        <s v="心内科医师b"/>
        <s v="心内科医师c"/>
        <s v="呼吸内科医师a"/>
        <s v="呼吸内科医师b"/>
        <s v="神经内科医师"/>
        <s v="内分泌医师"/>
        <s v="普外科医师"/>
        <s v="骨科医师"/>
        <s v="妇科医师"/>
        <s v="icU医师a"/>
        <s v="icU医师b"/>
        <s v="超声科医师a"/>
        <s v="超声科医师b"/>
        <s v="院感科"/>
        <s v="疾控中心a"/>
        <s v="疾控中心b"/>
        <s v="检验科"/>
        <s v="放射诊断医师"/>
        <s v="康复技师"/>
        <s v="针灸推拿医师a"/>
        <s v="针灸推拿医师b"/>
        <s v="小学音乐教师d"/>
        <s v="cT、核磁医生"/>
        <s v="麻醉科医生"/>
        <s v="五官科医生"/>
        <s v="手术室麻醉师"/>
        <s v="全科医生"/>
        <s v="b超科医生"/>
        <s v="眼科医生"/>
        <s v="手术室麻醉医生"/>
        <s v="中医科医生"/>
        <s v="医学检验技师"/>
        <s v="医学影像技师"/>
        <s v="药剂科药师"/>
        <s v="公共科医师"/>
        <s v="助产士"/>
        <s v="公证员"/>
        <s v="公证员助理a"/>
        <s v="公证员助理b"/>
        <s v="外科医师"/>
        <s v="超声科医师"/>
        <s v="心电图医师"/>
        <s v="放射医师"/>
        <s v="中医科医师"/>
        <s v="中药师"/>
        <s v="药师"/>
        <s v="放疗物理师"/>
        <s v="病案室干事"/>
        <s v="医务科干事"/>
        <s v="软件工程师"/>
        <s v="收费员"/>
        <s v="办公室干事"/>
        <s v="康复治疗师"/>
        <s v="放射技师"/>
        <s v="检验师"/>
        <s v="护士c"/>
        <s v="院前急救医师"/>
        <s v="电气工程师"/>
        <s v="消防控制室操作员"/>
        <s v="医疗器械维修"/>
        <s v="妇科医生"/>
        <s v="b超医生"/>
        <s v="监督管理a"/>
        <s v="监督管理b"/>
        <s v="监督管理c"/>
        <s v="财务会计"/>
        <s v="发展规划a"/>
        <s v="发展规划b"/>
        <s v="小学数学教师"/>
        <s v="高中思政教师"/>
        <s v="高中地理教师"/>
        <s v="特殊教育教师"/>
        <s v="职中语文教师"/>
        <s v="职中数学教师"/>
        <s v="职中英语教师"/>
        <s v="职中音乐教师"/>
        <s v="职中思政教师"/>
        <s v="职中学前教育教师"/>
        <s v="职中计算机教师"/>
        <s v="职中汽车运用与维修教师"/>
        <s v="职中机械工程教师"/>
        <s v="初中计算机教师"/>
        <s v="初中思政教师"/>
        <s v="内科临床医师"/>
        <s v="外科临床医师"/>
        <s v="急诊临床医师"/>
        <s v="心内科医师"/>
        <s v="肿瘤血液科医师"/>
        <s v="公卫医师"/>
        <s v="cT影像诊断医师"/>
        <s v="超声室影像诊断医师"/>
        <s v="法务"/>
        <s v="人力资源"/>
        <s v="风湿免疫科医师"/>
        <s v="血管外科医师"/>
        <s v="消化科医师"/>
        <s v="专技n"/>
        <s v="专技o"/>
        <s v="专技p"/>
        <s v="专技q"/>
        <s v="专技r"/>
        <s v="专技s"/>
        <s v="专技t"/>
        <s v="高中计算机教师"/>
        <s v="小学数学教师d"/>
        <s v="小学英语教师d"/>
        <s v="小学美术教师d"/>
        <s v="初中微机教师"/>
        <s v="审计a"/>
        <s v="审计b"/>
        <s v="财政投资项目评审管理"/>
        <s v="教练员a"/>
        <s v="教练员b"/>
        <s v="医学检验科"/>
        <s v="辅检科室a"/>
        <s v="辅检科室b"/>
        <s v="牙科医生"/>
        <s v="电工"/>
        <s v="维修工"/>
        <s v="医师c"/>
        <s v="影像诊断医学"/>
        <s v="护师"/>
        <s v="执业医师"/>
        <s v="外科医生a"/>
        <s v="外科医生b"/>
        <s v="医生a"/>
        <s v="医生b"/>
        <s v="影像学医生"/>
        <s v="口腔医生"/>
        <s v="眼耳鼻喉科医生"/>
        <s v="小学道德与法制教师a"/>
        <s v="小学道德与法制教师b"/>
        <s v="中西医结合医生"/>
        <s v="职业中学音乐教师"/>
        <s v="职业中学学前教育教师"/>
        <s v="职业中学计算机教师"/>
        <s v="高中地理教师a"/>
        <s v="高中地理教师b"/>
        <s v="初中化学教师a"/>
        <s v="初中化学教师b"/>
        <s v="公证员a"/>
        <s v="公证员b"/>
        <s v="小学计算机教师a"/>
        <s v="小学计算机教师b"/>
        <s v="幼儿教师d"/>
        <s v="幼儿教师e"/>
        <s v="医生"/>
        <s v="审计"/>
        <s v="检验师a"/>
        <s v="检验师b"/>
        <s v="药师a"/>
        <s v="药师b"/>
        <s v="药师c"/>
        <s v="护师a"/>
        <s v="护师b"/>
        <s v="医师d"/>
        <s v="医师e"/>
        <s v="医师f"/>
        <s v="医师g"/>
        <s v="医师h"/>
        <s v="医师i"/>
        <s v="医师j"/>
        <s v="医师k"/>
        <s v="医师l"/>
        <s v="医师m"/>
        <s v="医师n"/>
        <s v="医师o"/>
        <s v="医师p"/>
        <s v="医师q"/>
        <s v="医师r"/>
        <s v="医师s"/>
        <s v="医师t"/>
        <s v="医师u"/>
        <s v="初中信息技术教师"/>
        <s v="中职计算机教师a"/>
        <s v="中职计算机教师b"/>
        <s v="中职学前教育教师a"/>
        <s v="中职学前教育教师b"/>
        <s v="初中语文教师c"/>
        <s v="初中数学教师c"/>
        <s v="初中英语教师c"/>
        <s v="高中语文教师c"/>
        <s v="高中数学教师c"/>
        <s v="小学信息技术教师c"/>
        <s v="初中物理教师c"/>
        <s v="初中道德与法治教师c"/>
        <s v="初中音乐教师c"/>
        <s v="高中体育教师a"/>
        <s v="高中体育教师b"/>
        <s v="高中美术教师a"/>
        <s v="高中美术教师b"/>
        <s v="高中美术教师c"/>
        <s v="高中信息技术教师a"/>
        <s v="高中信息技术教师b"/>
        <s v="职高焊接教师"/>
        <s v="职高电子商务教师"/>
        <s v="职高数控教师"/>
        <s v="职高汽车维修教师"/>
        <s v="职高平面设计教师"/>
        <s v="职高旅游教师"/>
        <s v="职高机械教师"/>
        <s v="职高农学教师"/>
        <s v="卫生检验a"/>
        <s v="卫生检验b"/>
        <s v="卫生检验c"/>
        <s v="中医医师"/>
        <s v="口腔医师a"/>
        <s v="口腔医师b"/>
        <s v="医技a"/>
        <s v="医技b"/>
        <s v="医技c"/>
        <s v="医技d"/>
        <s v="医技e"/>
        <s v="医技f"/>
        <s v="管理g"/>
        <s v="管理h"/>
        <s v="管理i"/>
        <s v="管理j"/>
        <s v="管理k"/>
        <s v="管理l"/>
        <s v="管理m"/>
        <s v="高中英语教师c"/>
        <s v="高中微机教师"/>
        <s v="小学计算机教师"/>
        <s v="特教学校教师"/>
        <s v="编辑记者"/>
        <s v="播音主持岗位"/>
        <s v="新闻记者岗位"/>
        <s v="后期制作"/>
        <s v="摄像"/>
        <s v="医学检验a" u="1"/>
        <s v="初中信息技术" u="1"/>
        <s v="中学政治a" u="1"/>
        <s v="中学生物教师" u="1"/>
        <s v="中学历史教师" u="1"/>
        <s v="初中地理a" u="1"/>
        <s v="医学检验b" u="1"/>
        <s v="初中地理" u="1"/>
        <s v="中学政治b" u="1"/>
        <s v="人才管理a" u="1"/>
        <s v="新媒体编辑" u="1"/>
        <s v="初中地理b" u="1"/>
        <s v="功能科医生" u="1"/>
        <s v="人才管理b" u="1"/>
        <s v="结核病防治d" u="1"/>
        <s v="口腔科医师a" u="1"/>
        <s v="人才管理c" u="1"/>
        <s v="结核病防治b" u="1"/>
        <s v="护理" u="1"/>
        <s v="采编记者a" u="1"/>
        <s v="劳动监察" u="1"/>
        <s v="影像和放射医生a" u="1"/>
        <s v="幼教a" u="1"/>
        <s v="幼教b" u="1"/>
        <s v="小学计算机、科学、道德与法制a" u="1"/>
        <s v="幼教c" u="1"/>
        <s v="中小学美术教师a" u="1"/>
        <s v="电工a" u="1"/>
        <s v="电工b" u="1"/>
        <s v="职员" u="1"/>
        <s v="小学计算机、科学、道德与法制b" u="1"/>
        <s v="采编记者b" u="1"/>
        <s v="小学道德与法制a" u="1"/>
        <s v="腺体外科医师" u="1"/>
        <s v="高中生物a" u="1"/>
        <s v="高中生物" u="1"/>
        <s v="办公室文员" u="1"/>
        <s v="内科医生c" u="1"/>
        <s v="高中历史a" u="1"/>
        <s v="高中历史" u="1"/>
        <s v="采编记者c" u="1"/>
        <s v="小学音乐a" u="1"/>
        <s v="小学信息技术a" u="1"/>
        <s v="小学音乐" u="1"/>
        <s v="小学信息技术b" u="1"/>
        <s v="中学数学教师" u="1"/>
        <s v="高中生物b" u="1"/>
        <s v="新闻记者" u="1"/>
        <s v="内科医生d" u="1"/>
        <s v="高中历史b" u="1"/>
        <s v="康复科医生b" u="1"/>
        <s v="小学音乐b" u="1"/>
        <s v="药房药师" u="1"/>
        <s v="执业护士a" u="1"/>
        <s v="医学影像诊断医师" u="1"/>
        <s v="中职数学" u="1"/>
        <s v="初中信息技术a" u="1"/>
        <s v="初中音乐" u="1"/>
        <s v="影像和放射医生b" u="1"/>
        <s v="初中信息技术b" u="1"/>
        <s v="执业护士b" u="1"/>
        <s v="病理科医师a" u="1"/>
        <s v="中小学美术教师b" u="1"/>
        <s v="小学信息技术教师d" u="1"/>
        <s v="职员a" u="1"/>
        <s v="职员b" u="1"/>
        <s v="病理诊断医师" u="1"/>
        <s v="重症精神科护士" u="1"/>
        <s v="小学道德与法制b" u="1"/>
        <s v="技术保障" u="1"/>
        <s v="中学语文教师" u="1"/>
        <s v="普外科医师b" u="1"/>
        <s v="高中思想政治教师" u="1"/>
        <s v="小学音体美a" u="1"/>
        <s v="小学计算机教师c" u="1"/>
        <s v="小学微机教师a" u="1"/>
        <s v="小学微机教师b" u="1"/>
        <s v="功能科医师a" u="1"/>
        <s v="小学微机教师c" u="1"/>
        <s v="小学微机教师d" u="1"/>
        <s v="中学生物a" u="1"/>
        <s v="中医科医生b" u="1"/>
        <s v="中职语文" u="1"/>
        <s v="中学历史a" u="1"/>
        <s v="重点实验室f" u="1"/>
        <s v="美术教师" u="1"/>
        <s v="中学生物b" u="1"/>
        <s v="小学思政教师a" u="1"/>
        <s v="检验医师" u="1"/>
        <s v="高中数学a" u="1"/>
        <s v="小学思政教师b" u="1"/>
        <s v="高中数学" u="1"/>
        <s v="工程造价a" u="1"/>
        <s v="工程造价" u="1"/>
        <s v="中学历史b" u="1"/>
        <s v="重点实验室d" u="1"/>
        <s v="影像和放射医生c" u="1"/>
        <s v="急诊科医师b" u="1"/>
        <s v="高中数学b" u="1"/>
        <s v="工程造价b" u="1"/>
        <s v="重点实验室b" u="1"/>
        <s v="中医骨科医师" u="1"/>
        <s v="检验科医师" u="1"/>
        <s v="工程造价c" u="1"/>
        <s v="医学影像医师" u="1"/>
        <s v="影像和放射医师" u="1"/>
        <s v="日语教师" u="1"/>
        <s v="检验科a" u="1"/>
        <s v="高中语文a" u="1"/>
        <s v="高中语文" u="1"/>
        <s v="神经内一科医师" u="1"/>
        <s v="高中语文b" u="1"/>
        <s v="小学英语a" u="1"/>
        <s v="小学英语" u="1"/>
        <s v="检验科b" u="1"/>
        <s v="播音主持a" u="1"/>
        <s v="中学数学a" u="1"/>
        <s v="小学英语b" u="1"/>
        <s v="急诊医生a" u="1"/>
        <s v="职高数学教师" u="1"/>
        <s v="播音主持b" u="1"/>
        <s v="中学数学b" u="1"/>
        <s v="初中英语a" u="1"/>
        <s v="初中英语" u="1"/>
        <s v="小学英语c" u="1"/>
        <s v="急诊医生b" u="1"/>
        <s v="男科医生a" u="1"/>
        <s v="编辑记者a" u="1"/>
        <s v="西药药师" u="1"/>
        <s v="临床医师a" u="1"/>
        <s v="临床医师" u="1"/>
        <s v="检验科c" u="1"/>
        <s v="初中英语b" u="1"/>
        <s v="120调度员" u="1"/>
        <s v="妇产科医生b" u="1"/>
        <s v="消防控制室操作员a" u="1"/>
        <s v="急救医生" u="1"/>
        <s v="男科医生b" u="1"/>
        <s v="结核科医师b" u="1"/>
        <s v="编辑记者b" u="1"/>
        <s v="临床医师b" u="1"/>
        <s v="检验a" u="1"/>
        <s v="中学语文a" u="1"/>
        <s v="检验b" u="1"/>
        <s v="临床医师c" u="1"/>
        <s v="职中教师a" u="1"/>
        <s v="中学语文b" u="1"/>
        <s v="消防控制室操作员b" u="1"/>
        <s v="康复医生a" u="1"/>
        <s v="慢性病防治c" u="1"/>
        <s v="检验科检验师a" u="1"/>
        <s v="康复医生" u="1"/>
        <s v="中西医内科医生" u="1"/>
        <s v="检验科检验师b" u="1"/>
        <s v="信息科" u="1"/>
        <s v="临床医师d" u="1"/>
        <s v="职中教师b" u="1"/>
        <s v="预防接种护士" u="1"/>
        <s v="初中政治a" u="1"/>
        <s v="初中政治" u="1"/>
        <s v="康复医生b" u="1"/>
        <s v="慢性病防治a" u="1"/>
        <s v="心脏介入医师a" u="1"/>
        <s v="公卫科医生c" u="1"/>
        <s v="心脏介入医师b" u="1"/>
        <s v="临床医师e" u="1"/>
        <s v="职中教师c" u="1"/>
        <s v="初中政治b" u="1"/>
        <s v="药剂师a" u="1"/>
        <s v="特教教师" u="1"/>
        <s v="影像科医师" u="1"/>
        <s v="临床医师f" u="1"/>
        <s v="公卫科医生a" u="1"/>
        <s v="儿外科医生" u="1"/>
        <s v="职中教师d" u="1"/>
        <s v="中小学音乐教师a" u="1"/>
        <s v="糖尿病神经病变科医师a" u="1"/>
        <s v="糖尿病神经病变科医师b" u="1"/>
        <s v="食品卫生与营养学a" u="1"/>
        <s v="临床医师g" u="1"/>
        <s v="职中教师e" u="1"/>
        <s v="中医医生a" u="1"/>
        <s v="口腔科医生b" u="1"/>
        <s v="城市管理执法" u="1"/>
        <s v="心电图医生" u="1"/>
        <s v="药剂师b" u="1"/>
        <s v="临床医师h" u="1"/>
        <s v="中医医生b" u="1"/>
        <s v="食品卫生与营养学b" u="1"/>
        <s v="医生c" u="1"/>
        <s v="流行病防治a" u="1"/>
        <s v="医生d" u="1"/>
        <s v="临床医师i" u="1"/>
        <s v="医生e" u="1"/>
        <s v="药剂科药师b" u="1"/>
        <s v="医生f" u="1"/>
        <s v="医生g" u="1"/>
        <s v="医生h" u="1"/>
        <s v="医生i" u="1"/>
        <s v="医生j" u="1"/>
        <s v="医生k" u="1"/>
        <s v="中学物理教师" u="1"/>
        <s v="医生l" u="1"/>
        <s v="医生m" u="1"/>
        <s v="医生n" u="1"/>
        <s v="医生o" u="1"/>
        <s v="医生p" u="1"/>
        <s v="医生q" u="1"/>
        <s v="儿科医师 a" u="1"/>
        <s v="消毒与杀虫a" u="1"/>
        <s v="中小学音乐教师b" u="1"/>
        <s v="新闻播音员" u="1"/>
        <s v="中学化学教师" u="1"/>
        <s v="公证员助理" u="1"/>
        <s v="病案信息员" u="1"/>
        <s v="病原学检测" u="1"/>
        <s v="外科医生c" u="1"/>
        <s v="科学教师" u="1"/>
        <s v="教师h" u="1"/>
        <s v="初中历史教师c" u="1"/>
        <s v="教师i" u="1"/>
        <s v="教师j" u="1"/>
        <s v="初中历史教师d" u="1"/>
        <s v="教师k" u="1"/>
        <s v="高中物理a" u="1"/>
        <s v="高中物理" u="1"/>
        <s v="初中生物a" u="1"/>
        <s v="初中生物" u="1"/>
        <s v="b超医师" u="1"/>
        <s v="中学地理教师" u="1"/>
        <s v="初中历史a" u="1"/>
        <s v="初中历史" u="1"/>
        <s v="高中物理b" u="1"/>
        <s v="初中生物b" u="1"/>
        <s v="高中化学a" u="1"/>
        <s v="高中化学" u="1"/>
        <s v="临床药师" u="1"/>
        <s v="初中历史b" u="1"/>
        <s v="文化服务管理" u="1"/>
        <s v="高中体育a" u="1"/>
        <s v="卫生监督执法a" u="1"/>
        <s v="卫生监督执法b" u="1"/>
        <s v="口腔科医师b" u="1"/>
        <s v="办公室职员" u="1"/>
        <s v="艾滋病科医师a" u="1"/>
        <s v="高中化学b" u="1"/>
        <s v="艾滋病科医师b" u="1"/>
        <s v="高中美术a" u="1"/>
        <s v="小学道德与法治a" u="1"/>
        <s v="高中美术" u="1"/>
        <s v="高中体育b" u="1"/>
        <s v="公卫科医师" u="1"/>
        <s v="结核病防治c" u="1"/>
        <s v="高中美术b" u="1"/>
        <s v="内窥镜室医师" u="1"/>
        <s v="感染科医师" u="1"/>
        <s v="结核病防治a" u="1"/>
        <s v="针灸推拿医生" u="1"/>
        <s v="小学数学a" u="1"/>
        <s v="小学数学" u="1"/>
        <s v="初中道德与法治a" u="1"/>
        <s v="关节二科医师" u="1"/>
        <s v="儿童呼吸内科医生" u="1"/>
        <s v="中小学信息技术教师b" u="1"/>
        <s v="中学物理a" u="1"/>
        <s v="小学数学b" u="1"/>
        <s v="高中地理a" u="1"/>
        <s v="高中地理" u="1"/>
        <s v="中小学信息技术教师a" u="1"/>
        <s v="司机" u="1"/>
        <s v="中学物理b" u="1"/>
        <s v="超声科医生" u="1"/>
        <s v="中学化学a" u="1"/>
        <s v="初中数学a" u="1"/>
        <s v="初中数学" u="1"/>
        <s v="小学数学c" u="1"/>
        <s v="中医、中西医结合医生a" u="1"/>
        <s v="小学道德与法治b" u="1"/>
        <s v="小学附设学前班教师c" u="1"/>
        <s v="康复治疗" u="1"/>
        <s v="高中地理b" u="1"/>
        <s v="中医、中西医结合医生b" u="1"/>
        <s v="中学化学b" u="1"/>
        <s v="初中数学b" u="1"/>
        <s v="小学语文a" u="1"/>
        <s v="小学语文" u="1"/>
        <s v="康复科医生a" u="1"/>
        <s v="小学附设学前班教师b" u="1"/>
        <s v="病理科医师b" u="1"/>
        <s v="后期制作a" u="1"/>
        <s v="放射技师a" u="1"/>
        <s v="小学语文b" u="1"/>
        <s v="传染病医师" u="1"/>
        <s v="初中道德与法治b" u="1"/>
        <s v="小学附设学前班教师a" u="1"/>
        <s v="后期制作b" u="1"/>
        <s v="文秘" u="1"/>
        <s v="自闭症特教老师a" u="1"/>
        <s v="医学影像医生a（放射、核磁）" u="1"/>
        <s v="卫生监督a" u="1"/>
        <s v="放射技师b" u="1"/>
        <s v="小学音体美b" u="1"/>
        <s v="初中语文a" u="1"/>
        <s v="医学影像医生b（放射、核磁）" u="1"/>
        <s v="初中语文" u="1"/>
        <s v="小学语文c" u="1"/>
        <s v="功能科医师b" u="1"/>
        <s v="综合管理a" u="1"/>
        <s v="普外医师a" u="1"/>
        <s v="医学影像a" u="1"/>
        <s v="普外科医师a" u="1"/>
        <s v="卫生监督b" u="1"/>
        <s v="初中语文b" u="1"/>
        <s v="ICU医师" u="1"/>
        <s v="临床护士" u="1"/>
        <s v="中学地理a" u="1"/>
        <s v="综合管理b" u="1"/>
        <s v="中小学体育教师a" u="1"/>
        <s v="普外医师b" u="1"/>
        <s v="医学影像b" u="1"/>
        <s v="中医科医生a" u="1"/>
        <s v="重点实验室e" u="1"/>
        <s v="中学地理b" u="1"/>
        <s v="综合管理c" u="1"/>
        <s v="超声医学科医师a" u="1"/>
        <s v="公共卫生a" u="1"/>
        <s v="重点实验室c" u="1"/>
        <s v="综合管理d" u="1"/>
        <s v="急诊科医师a" u="1"/>
        <s v="公共卫生b" u="1"/>
        <s v="高中音乐a" u="1"/>
        <s v="文秘a" u="1"/>
        <s v="自闭症特教老师b" u="1"/>
        <s v="文秘b" u="1"/>
        <s v="专技兽医" u="1"/>
        <s v="重点实验室a" u="1"/>
        <s v="全媒体编辑记者a" u="1"/>
        <s v="超声医师" u="1"/>
        <s v="小学科学教师d" u="1"/>
        <s v="公共卫生c" u="1"/>
        <s v="中医儿科医生" u="1"/>
        <s v="高中音乐b" u="1"/>
        <s v="超声诊断医师" u="1"/>
        <s v="手术室医生" u="1"/>
        <s v="消化内科医师" u="1"/>
        <s v="儿童消化内科医生a" u="1"/>
        <s v="小学道德与法治教师d" u="1"/>
        <s v="公共卫生d" u="1"/>
        <s v="中小学体育教师b" u="1"/>
        <s v="疾控中心" u="1"/>
        <s v="超声医学科医师b" u="1"/>
        <s v="放射医师a" u="1"/>
        <s v="中医师" u="1"/>
        <s v="专技饲养a" u="1"/>
        <s v="中医全科医生" u="1"/>
        <s v="儿童消化内科医生b" u="1"/>
        <s v="康复医师" u="1"/>
        <s v="放射医师b" u="1"/>
        <s v="医师" u="1"/>
        <s v="呼吸内科医师" u="1"/>
        <s v="自闭症特教老师c" u="1"/>
        <s v="中学英语教师" u="1"/>
        <s v="专技饲养b" u="1"/>
        <s v="全媒体编辑记者b" u="1"/>
        <s v="全科医师" u="1"/>
        <s v="中职英语" u="1"/>
        <s v="放射科a" u="1"/>
        <s v="妇产科医生a" u="1"/>
        <s v="结核科医师a" u="1"/>
        <s v="通用技术教师" u="1"/>
        <s v="妇科医生a" u="1"/>
        <s v="放射" u="1"/>
        <s v="糖尿病脂肪肝科医师b" u="1"/>
        <s v="妇科医生b" u="1"/>
        <s v="展览策划" u="1"/>
        <s v="体育教师" u="1"/>
        <s v="放射科b" u="1"/>
        <s v="慢性病防治b" u="1"/>
        <s v="糖尿病脂肪肝科医师a" u="1"/>
        <s v="中学政治教师" u="1"/>
        <s v="性病艾滋病防治a" u="1"/>
        <s v="全媒体编辑记者c" u="1"/>
        <s v="公卫科医生d" u="1"/>
        <s v="中医康复医师" u="1"/>
        <s v="临床护理" u="1"/>
        <s v="妇科医生c" u="1"/>
        <s v="临床医生a" u="1"/>
        <s v="超声诊断医师a" u="1"/>
        <s v="超声诊断医师b" u="1"/>
        <s v="高中英语a" u="1"/>
        <s v="高中英语" u="1"/>
        <s v="公卫科医生b" u="1"/>
        <s v="宣教策划a" u="1"/>
        <s v="产科医师" u="1"/>
        <s v="临床医生b" u="1"/>
        <s v="消费维权" u="1"/>
        <s v="心理科医师" u="1"/>
        <s v="高中英语b" u="1"/>
        <s v="宣教策划b" u="1"/>
        <s v="口腔科医生a" u="1"/>
        <s v="性病艾滋病防治b" u="1"/>
        <s v="胸外科医师" u="1"/>
        <s v="糖尿病营养科医师" u="1"/>
        <s v="研究员" u="1"/>
        <s v="流行病防治b" u="1"/>
        <s v="小学思想品德教师a" u="1"/>
        <s v="宣传" u="1"/>
        <s v="小学体育a" u="1"/>
        <s v="小学体育" u="1"/>
        <s v="消毒与杀虫b" u="1"/>
        <s v="手足外科医师" u="1"/>
        <s v="高中政治a" u="1"/>
        <s v="高中政治" u="1"/>
        <s v="药剂科药师a" u="1"/>
        <s v="初中物理a" u="1"/>
        <s v="初中物理" u="1"/>
        <s v="小学美术a" u="1"/>
        <s v="小学美术" u="1"/>
        <s v="小学体育b" u="1"/>
        <s v="中学英语a" u="1"/>
        <s v="高中政治b" u="1"/>
        <s v="初中物理b" u="1"/>
        <s v="小学思想品德教师b" u="1"/>
        <s v="初中化学a" u="1"/>
        <s v="脊柱外科医师" u="1"/>
        <s v="初中化学" u="1"/>
        <s v="小学美术b" u="1"/>
        <s v="初中体育" u="1"/>
        <s v="中学英语b" u="1"/>
        <s v="超生医师" u="1"/>
        <s v="初中化学b" u="1"/>
        <s v="初中美术" u="1"/>
        <s v="儿科医师a" u="1"/>
        <s v="医技科室医师" u="1"/>
        <s v="小学信息技术" u="1"/>
        <s v="信息处工程师" u="1"/>
        <s v="主持" u="1"/>
        <s v="儿科医师b" u="1"/>
      </sharedItems>
    </cacheField>
    <cacheField name="统计时间" numFmtId="0">
      <sharedItems containsNonDate="0" containsDate="1" containsString="0" containsBlank="1" minDate="2022-03-10T12:25:05" maxDate="2022-03-14T12:25:10" count="10">
        <d v="2022-03-14T12:25:10"/>
        <m/>
        <d v="2022-03-14T00:25:09"/>
        <d v="2022-03-13T12:25:09"/>
        <d v="2022-03-12T00:25:08"/>
        <d v="2022-03-12T12:25:08"/>
        <d v="2022-03-13T00:25:08"/>
        <d v="2022-03-10T12:25:05"/>
        <d v="2022-03-11T12:25:07"/>
        <d v="2022-03-11T00:25:06"/>
      </sharedItems>
    </cacheField>
    <cacheField name="招考人数" numFmtId="0">
      <sharedItems containsSemiMixedTypes="0" containsString="0" containsNumber="1" containsInteger="1" minValue="1" maxValue="60" count="32">
        <n v="1"/>
        <n v="2"/>
        <n v="4"/>
        <n v="3"/>
        <n v="5"/>
        <n v="16"/>
        <n v="8"/>
        <n v="7"/>
        <n v="40"/>
        <n v="25"/>
        <n v="30"/>
        <n v="10"/>
        <n v="6"/>
        <n v="15"/>
        <n v="12"/>
        <n v="13"/>
        <n v="11"/>
        <n v="43"/>
        <n v="18"/>
        <n v="27"/>
        <n v="14"/>
        <n v="9"/>
        <n v="33"/>
        <n v="19"/>
        <n v="45"/>
        <n v="20"/>
        <n v="26"/>
        <n v="21"/>
        <n v="17"/>
        <n v="60"/>
        <n v="28"/>
        <n v="23"/>
      </sharedItems>
    </cacheField>
    <cacheField name="报名人数" numFmtId="0">
      <sharedItems containsSemiMixedTypes="0" containsString="0" containsNumber="1" containsInteger="1" minValue="0" maxValue="1455" count="156">
        <n v="5"/>
        <n v="0"/>
        <n v="2"/>
        <n v="13"/>
        <n v="8"/>
        <n v="12"/>
        <n v="6"/>
        <n v="9"/>
        <n v="10"/>
        <n v="1"/>
        <n v="7"/>
        <n v="14"/>
        <n v="4"/>
        <n v="11"/>
        <n v="27"/>
        <n v="3"/>
        <n v="30"/>
        <n v="15"/>
        <n v="57"/>
        <n v="19"/>
        <n v="44"/>
        <n v="17"/>
        <n v="29"/>
        <n v="16"/>
        <n v="48"/>
        <n v="23"/>
        <n v="21"/>
        <n v="20"/>
        <n v="22"/>
        <n v="36"/>
        <n v="18"/>
        <n v="25"/>
        <n v="94"/>
        <n v="128"/>
        <n v="53"/>
        <n v="78"/>
        <n v="28"/>
        <n v="55"/>
        <n v="38"/>
        <n v="56"/>
        <n v="70"/>
        <n v="113"/>
        <n v="109"/>
        <n v="50"/>
        <n v="42"/>
        <n v="43"/>
        <n v="39"/>
        <n v="123"/>
        <n v="66"/>
        <n v="37"/>
        <n v="41"/>
        <n v="26"/>
        <n v="33"/>
        <n v="62"/>
        <n v="24"/>
        <n v="35"/>
        <n v="47"/>
        <n v="51"/>
        <n v="31"/>
        <n v="74"/>
        <n v="92"/>
        <n v="49"/>
        <n v="127"/>
        <n v="112"/>
        <n v="52"/>
        <n v="153"/>
        <n v="96"/>
        <n v="60"/>
        <n v="391"/>
        <n v="180"/>
        <n v="107"/>
        <n v="133"/>
        <n v="73"/>
        <n v="155"/>
        <n v="124"/>
        <n v="125"/>
        <n v="93"/>
        <n v="40"/>
        <n v="268"/>
        <n v="168"/>
        <n v="54"/>
        <n v="34"/>
        <n v="69"/>
        <n v="59"/>
        <n v="58"/>
        <n v="161"/>
        <n v="110"/>
        <n v="64"/>
        <n v="32"/>
        <n v="252"/>
        <n v="46"/>
        <n v="103"/>
        <n v="196"/>
        <n v="116"/>
        <n v="121"/>
        <n v="82"/>
        <n v="63"/>
        <n v="84"/>
        <n v="45"/>
        <n v="86"/>
        <n v="87"/>
        <n v="495"/>
        <n v="77"/>
        <n v="100"/>
        <n v="98"/>
        <n v="105"/>
        <n v="122"/>
        <n v="289"/>
        <n v="165"/>
        <n v="344"/>
        <n v="89"/>
        <n v="169"/>
        <n v="140"/>
        <n v="102"/>
        <n v="81"/>
        <n v="117"/>
        <n v="101"/>
        <n v="79"/>
        <n v="382"/>
        <n v="135"/>
        <n v="459"/>
        <n v="160"/>
        <n v="174"/>
        <n v="183"/>
        <n v="65"/>
        <n v="76"/>
        <n v="1455"/>
        <n v="61"/>
        <n v="97"/>
        <n v="139"/>
        <n v="596"/>
        <n v="306"/>
        <n v="376"/>
        <n v="332"/>
        <n v="652"/>
        <n v="171"/>
        <n v="197"/>
        <n v="433"/>
        <n v="131"/>
        <n v="215"/>
        <n v="282"/>
        <n v="202"/>
        <n v="206"/>
        <n v="83"/>
        <n v="132"/>
        <n v="188"/>
        <n v="190"/>
        <n v="75"/>
        <n v="157"/>
        <n v="91"/>
        <n v="674"/>
        <n v="570"/>
        <n v="119"/>
        <n v="120"/>
        <n v="104"/>
        <n v="162"/>
      </sharedItems>
    </cacheField>
    <cacheField name="通过人数" numFmtId="0">
      <sharedItems containsSemiMixedTypes="0" containsString="0" containsNumber="1" containsInteger="1" minValue="0" maxValue="1103" count="123">
        <n v="1"/>
        <n v="0"/>
        <n v="2"/>
        <n v="7"/>
        <n v="3"/>
        <n v="5"/>
        <n v="4"/>
        <n v="6"/>
        <n v="16"/>
        <n v="35"/>
        <n v="13"/>
        <n v="8"/>
        <n v="9"/>
        <n v="24"/>
        <n v="18"/>
        <n v="20"/>
        <n v="12"/>
        <n v="11"/>
        <n v="10"/>
        <n v="70"/>
        <n v="41"/>
        <n v="40"/>
        <n v="49"/>
        <n v="15"/>
        <n v="22"/>
        <n v="14"/>
        <n v="44"/>
        <n v="36"/>
        <n v="50"/>
        <n v="86"/>
        <n v="80"/>
        <n v="42"/>
        <n v="77"/>
        <n v="39"/>
        <n v="27"/>
        <n v="21"/>
        <n v="34"/>
        <n v="19"/>
        <n v="23"/>
        <n v="29"/>
        <n v="38"/>
        <n v="25"/>
        <n v="31"/>
        <n v="26"/>
        <n v="46"/>
        <n v="33"/>
        <n v="57"/>
        <n v="66"/>
        <n v="43"/>
        <n v="98"/>
        <n v="45"/>
        <n v="30"/>
        <n v="322"/>
        <n v="127"/>
        <n v="79"/>
        <n v="95"/>
        <n v="114"/>
        <n v="87"/>
        <n v="83"/>
        <n v="59"/>
        <n v="17"/>
        <n v="175"/>
        <n v="91"/>
        <n v="125"/>
        <n v="171"/>
        <n v="81"/>
        <n v="122"/>
        <n v="76"/>
        <n v="84"/>
        <n v="58"/>
        <n v="53"/>
        <n v="60"/>
        <n v="67"/>
        <n v="32"/>
        <n v="435"/>
        <n v="28"/>
        <n v="47"/>
        <n v="105"/>
        <n v="69"/>
        <n v="93"/>
        <n v="102"/>
        <n v="211"/>
        <n v="129"/>
        <n v="259"/>
        <n v="48"/>
        <n v="96"/>
        <n v="103"/>
        <n v="78"/>
        <n v="62"/>
        <n v="75"/>
        <n v="51"/>
        <n v="63"/>
        <n v="73"/>
        <n v="269"/>
        <n v="326"/>
        <n v="107"/>
        <n v="65"/>
        <n v="100"/>
        <n v="82"/>
        <n v="1103"/>
        <n v="71"/>
        <n v="456"/>
        <n v="182"/>
        <n v="292"/>
        <n v="265"/>
        <n v="519"/>
        <n v="135"/>
        <n v="224"/>
        <n v="153"/>
        <n v="341"/>
        <n v="150"/>
        <n v="197"/>
        <n v="133"/>
        <n v="146"/>
        <n v="56"/>
        <n v="55"/>
        <n v="149"/>
        <n v="97"/>
        <n v="605"/>
        <n v="505"/>
        <n v="104"/>
        <n v="99"/>
        <n v="90"/>
      </sharedItems>
    </cacheField>
    <cacheField name="缴费人数" numFmtId="0">
      <sharedItems containsSemiMixedTypes="0" containsString="0" containsNumber="1" containsInteger="1" minValue="0" maxValue="828" count="99">
        <n v="0"/>
        <n v="1"/>
        <n v="4"/>
        <n v="2"/>
        <n v="3"/>
        <n v="5"/>
        <n v="12"/>
        <n v="13"/>
        <n v="24"/>
        <n v="8"/>
        <n v="7"/>
        <n v="16"/>
        <n v="10"/>
        <n v="6"/>
        <n v="47"/>
        <n v="27"/>
        <n v="32"/>
        <n v="29"/>
        <n v="11"/>
        <n v="9"/>
        <n v="23"/>
        <n v="21"/>
        <n v="40"/>
        <n v="53"/>
        <n v="26"/>
        <n v="14"/>
        <n v="50"/>
        <n v="25"/>
        <n v="22"/>
        <n v="18"/>
        <n v="17"/>
        <n v="19"/>
        <n v="48"/>
        <n v="30"/>
        <n v="62"/>
        <n v="28"/>
        <n v="35"/>
        <n v="190"/>
        <n v="93"/>
        <n v="65"/>
        <n v="86"/>
        <n v="72"/>
        <n v="60"/>
        <n v="133"/>
        <n v="63"/>
        <n v="20"/>
        <n v="15"/>
        <n v="84"/>
        <n v="31"/>
        <n v="67"/>
        <n v="83"/>
        <n v="51"/>
        <n v="58"/>
        <n v="59"/>
        <n v="43"/>
        <n v="39"/>
        <n v="41"/>
        <n v="37"/>
        <n v="257"/>
        <n v="38"/>
        <n v="36"/>
        <n v="82"/>
        <n v="52"/>
        <n v="68"/>
        <n v="56"/>
        <n v="46"/>
        <n v="87"/>
        <n v="168"/>
        <n v="106"/>
        <n v="186"/>
        <n v="61"/>
        <n v="90"/>
        <n v="54"/>
        <n v="49"/>
        <n v="33"/>
        <n v="199"/>
        <n v="70"/>
        <n v="242"/>
        <n v="71"/>
        <n v="44"/>
        <n v="80"/>
        <n v="828"/>
        <n v="260"/>
        <n v="121"/>
        <n v="220"/>
        <n v="179"/>
        <n v="371"/>
        <n v="81"/>
        <n v="135"/>
        <n v="85"/>
        <n v="198"/>
        <n v="112"/>
        <n v="123"/>
        <n v="95"/>
        <n v="57"/>
        <n v="96"/>
        <n v="97"/>
        <n v="339"/>
        <n v="317"/>
      </sharedItems>
    </cacheField>
    <cacheField name="竞争比用此项排序" numFmtId="0">
      <sharedItems containsSemiMixedTypes="0" containsString="0" containsNumber="1" minValue="0" maxValue="169.5" count="213">
        <n v="0"/>
        <n v="1"/>
        <n v="4"/>
        <n v="2"/>
        <n v="3"/>
        <n v="1.5"/>
        <n v="0.5"/>
        <n v="2.5"/>
        <n v="12"/>
        <n v="1.25"/>
        <n v="4.3333333333333304"/>
        <n v="6"/>
        <n v="8"/>
        <n v="3.5"/>
        <n v="16"/>
        <n v="5"/>
        <n v="10"/>
        <n v="7"/>
        <n v="1.6666666666666701"/>
        <n v="2.6666666666666701"/>
        <n v="0.6"/>
        <n v="0.2"/>
        <n v="0.33333333333333298"/>
        <n v="0.66666666666666696"/>
        <n v="0.75"/>
        <n v="15.6666666666667"/>
        <n v="1.6875"/>
        <n v="32"/>
        <n v="7.25"/>
        <n v="11"/>
        <n v="9"/>
        <n v="23"/>
        <n v="9.6666666666666696"/>
        <n v="20"/>
        <n v="26.5"/>
        <n v="26"/>
        <n v="14"/>
        <n v="12.5"/>
        <n v="5.3333333333333304"/>
        <n v="22"/>
        <n v="4.5"/>
        <n v="6.5"/>
        <n v="18"/>
        <n v="17"/>
        <n v="19"/>
        <n v="5.5"/>
        <n v="25"/>
        <n v="7.3333333333333304"/>
        <n v="13"/>
        <n v="1.75"/>
        <n v="48"/>
        <n v="30"/>
        <n v="27"/>
        <n v="4.2"/>
        <n v="15.5"/>
        <n v="8.75"/>
        <n v="27.1428571428571"/>
        <n v="2.3250000000000002"/>
        <n v="2.48"/>
        <n v="2.1666666666666701"/>
        <n v="1.28"/>
        <n v="8.6"/>
        <n v="3.1333333333333302"/>
        <n v="2.2000000000000002"/>
        <n v="22.1666666666667"/>
        <n v="6.3"/>
        <n v="7.5"/>
        <n v="1.6"/>
        <n v="50"/>
        <n v="0.14285714285714299"/>
        <n v="15"/>
        <n v="24"/>
        <n v="84"/>
        <n v="2.6"/>
        <n v="0.46153846153846201"/>
        <n v="0.27272727272727298"/>
        <n v="0.8"/>
        <n v="2.4"/>
        <n v="2.3333333333333299"/>
        <n v="6.2"/>
        <n v="2.68"/>
        <n v="1.9302325581395401"/>
        <n v="1.44444444444444"/>
        <n v="1.8888888888888899"/>
        <n v="4.1428571428571397"/>
        <n v="7.375"/>
        <n v="2.8888888888888902"/>
        <n v="1.125"/>
        <n v="0.42857142857142899"/>
        <n v="1.4"/>
        <n v="0.71428571428571397"/>
        <n v="6.1428571428571397"/>
        <n v="20.5"/>
        <n v="18.5"/>
        <n v="0.4"/>
        <n v="128.5"/>
        <n v="3.1666666666666701"/>
        <n v="3.6"/>
        <n v="8.1999999999999993"/>
        <n v="7.4285714285714297"/>
        <n v="13.6"/>
        <n v="11.2"/>
        <n v="11.5"/>
        <n v="17.6666666666667"/>
        <n v="2.6363636363636398"/>
        <n v="2.3555555555555601"/>
        <n v="9.3000000000000007"/>
        <n v="2.7"/>
        <n v="3.7"/>
        <n v="6.1"/>
        <n v="2.16"/>
        <n v="1.1428571428571399"/>
        <n v="0.57142857142857095"/>
        <n v="1.5384615384615401"/>
        <n v="1.3333333333333299"/>
        <n v="1.4285714285714299"/>
        <n v="1.9047619047619"/>
        <n v="1.29411764705882"/>
        <n v="0.69230769230769196"/>
        <n v="1.9"/>
        <n v="21"/>
        <n v="31"/>
        <n v="0.44444444444444398"/>
        <n v="0.88888888888888895"/>
        <n v="1.28571428571429"/>
        <n v="6.3333333333333304"/>
        <n v="1.1666666666666701"/>
        <n v="1.8333333333333299"/>
        <n v="1.8"/>
        <n v="12.4375"/>
        <n v="4.6666666666666696"/>
        <n v="15.125"/>
        <n v="1.2"/>
        <n v="3.8571428571428599"/>
        <n v="7.1"/>
        <n v="2.8"/>
        <n v="1.4166666666666701"/>
        <n v="2.8333333333333299"/>
        <n v="0.30769230769230799"/>
        <n v="0.25"/>
        <n v="0.115384615384615"/>
        <n v="17.75"/>
        <n v="1.71428571428571"/>
        <n v="3.3333333333333299"/>
        <n v="0.28571428571428598"/>
        <n v="6.6666666666666696"/>
        <n v="2.1111111111111098"/>
        <n v="3.1111111111111098"/>
        <n v="0.1"/>
        <n v="3.6666666666666701"/>
        <n v="0.375"/>
        <n v="3.2"/>
        <n v="0.65"/>
        <n v="18.399999999999999"/>
        <n v="3.625"/>
        <n v="130"/>
        <n v="4.1666666666666696"/>
        <n v="12.1"/>
        <n v="7.8571428571428603"/>
        <n v="7.7826086956521703"/>
        <n v="1.86666666666667"/>
        <n v="0.16666666666666699"/>
        <n v="1.7"/>
        <n v="1.55555555555556"/>
        <n v="2.4444444444444402"/>
        <n v="0.83333333333333304"/>
        <n v="0.875"/>
        <n v="3.25"/>
        <n v="4.75"/>
        <n v="5.25"/>
        <n v="18.55"/>
        <n v="2.8571428571428599"/>
        <n v="81"/>
        <n v="135"/>
        <n v="85"/>
        <n v="99"/>
        <n v="52"/>
        <n v="112"/>
        <n v="1.2777777777777799"/>
        <n v="2.9166666666666701"/>
        <n v="10.25"/>
        <n v="7.9166666666666696"/>
        <n v="0.625"/>
        <n v="4.25"/>
        <n v="6.25"/>
        <n v="14.25"/>
        <n v="15.75"/>
        <n v="1.8571428571428601"/>
        <n v="2.28571428571429"/>
        <n v="5.4444444444444402"/>
        <n v="1.3076923076923099"/>
        <n v="1.4615384615384599"/>
        <n v="2.6923076923076898"/>
        <n v="2.7692307692307701"/>
        <n v="5.3888888888888902"/>
        <n v="2.4285714285714302"/>
        <n v="4.8888888888888902"/>
        <n v="7.1666666666666696"/>
        <n v="31.5"/>
        <n v="29"/>
        <n v="169.5"/>
        <n v="158.5"/>
        <n v="8.5"/>
        <n v="3.8235294117647101"/>
        <n v="3.5882352941176499"/>
        <n v="1.9130434782608701"/>
        <n v="3.4117647058823501"/>
        <n v="2.0588235294117601"/>
        <n v="1.3846153846153799"/>
        <n v="4.4000000000000004"/>
        <n v="2.3571428571428599"/>
        <n v="4.28571428571429"/>
        <n v="7.6666666666666696"/>
      </sharedItems>
    </cacheField>
    <cacheField name="竞争比" numFmtId="0">
      <sharedItems count="208">
        <s v="0:1"/>
        <s v="1:1"/>
        <s v="4:1"/>
        <s v="2:1"/>
        <s v="3:1"/>
        <s v="1.5:1"/>
        <s v="0.5:1"/>
        <s v="2.5:1"/>
        <s v="12:1"/>
        <s v="1.25:1"/>
        <s v="4.33:1"/>
        <s v="6:1"/>
        <s v="8:1"/>
        <s v="3.5:1"/>
        <s v="16:1"/>
        <s v="5:1"/>
        <s v="10:1"/>
        <s v="7:1"/>
        <s v="1.67:1"/>
        <s v="2.67:1"/>
        <s v="0.6:1"/>
        <s v="0.2:1"/>
        <s v="0.33:1"/>
        <s v="0.67:1"/>
        <s v="0.75:1"/>
        <s v="15.67:1"/>
        <s v="1.69:1"/>
        <s v="32:1"/>
        <s v="7.25:1"/>
        <s v="11:1"/>
        <s v="9:1"/>
        <s v="23:1"/>
        <s v="9.67:1"/>
        <s v="20:1"/>
        <s v="26.5:1"/>
        <s v="26:1"/>
        <s v="14:1"/>
        <s v="12.5:1"/>
        <s v="5.33:1"/>
        <s v="22:1"/>
        <s v="4.5:1"/>
        <s v="6.5:1"/>
        <s v="18:1"/>
        <s v="17:1"/>
        <s v="19:1"/>
        <s v="5.5:1"/>
        <s v="25:1"/>
        <s v="7.33:1"/>
        <s v="13:1"/>
        <s v="1.75:1"/>
        <s v="48:1"/>
        <s v="30:1"/>
        <s v="27:1"/>
        <s v="4.2:1"/>
        <s v="15.5:1"/>
        <s v="8.75:1"/>
        <s v="27.14:1"/>
        <s v="2.33:1"/>
        <s v="2.48:1"/>
        <s v="2.17:1"/>
        <s v="1.28:1"/>
        <s v="8.6:1"/>
        <s v="3.13:1"/>
        <s v="2.2:1"/>
        <s v="22.17:1"/>
        <s v="6.3:1"/>
        <s v="7.5:1"/>
        <s v="1.6:1"/>
        <s v="50:1"/>
        <s v="0.14:1"/>
        <s v="15:1"/>
        <s v="24:1"/>
        <s v="84:1"/>
        <s v="2.6:1"/>
        <s v="0.46:1"/>
        <s v="0.27:1"/>
        <s v="0.8:1"/>
        <s v="2.4:1"/>
        <s v="6.2:1"/>
        <s v="2.68:1"/>
        <s v="1.93:1"/>
        <s v="1.44:1"/>
        <s v="1.89:1"/>
        <s v="4.14:1"/>
        <s v="7.38:1"/>
        <s v="2.89:1"/>
        <s v="1.13:1"/>
        <s v="0.43:1"/>
        <s v="1.4:1"/>
        <s v="0.71:1"/>
        <s v="6.14:1"/>
        <s v="20.5:1"/>
        <s v="18.5:1"/>
        <s v="0.4:1"/>
        <s v="128.5:1"/>
        <s v="3.17:1"/>
        <s v="3.6:1"/>
        <s v="8.2:1"/>
        <s v="7.43:1"/>
        <s v="13.6:1"/>
        <s v="11.2:1"/>
        <s v="11.5:1"/>
        <s v="17.67:1"/>
        <s v="2.64:1"/>
        <s v="2.36:1"/>
        <s v="9.3:1"/>
        <s v="2.7:1"/>
        <s v="3.7:1"/>
        <s v="6.1:1"/>
        <s v="2.16:1"/>
        <s v="1.14:1"/>
        <s v="0.57:1"/>
        <s v="1.54:1"/>
        <s v="1.33:1"/>
        <s v="1.43:1"/>
        <s v="1.9:1"/>
        <s v="1.29:1"/>
        <s v="0.69:1"/>
        <s v="21:1"/>
        <s v="31:1"/>
        <s v="0.44:1"/>
        <s v="0.89:1"/>
        <s v="6.33:1"/>
        <s v="1.17:1"/>
        <s v="1.83:1"/>
        <s v="1.8:1"/>
        <s v="12.44:1"/>
        <s v="4.67:1"/>
        <s v="15.13:1"/>
        <s v="1.2:1"/>
        <s v="3.86:1"/>
        <s v="7.1:1"/>
        <s v="2.8:1"/>
        <s v="1.42:1"/>
        <s v="2.83:1"/>
        <s v="0.31:1"/>
        <s v="0.25:1"/>
        <s v="0.12:1"/>
        <s v="17.75:1"/>
        <s v="1.71:1"/>
        <s v="3.33:1"/>
        <s v="0.29:1"/>
        <s v="6.67:1"/>
        <s v="2.11:1"/>
        <s v="3.11:1"/>
        <s v="0.1:1"/>
        <s v="3.67:1"/>
        <s v="0.38:1"/>
        <s v="3.2:1"/>
        <s v="0.65:1"/>
        <s v="18.4:1"/>
        <s v="3.63:1"/>
        <s v="130:1"/>
        <s v="4.17:1"/>
        <s v="12.1:1"/>
        <s v="7.86:1"/>
        <s v="7.78:1"/>
        <s v="1.87:1"/>
        <s v="0.17:1"/>
        <s v="1.7:1"/>
        <s v="1.56:1"/>
        <s v="2.44:1"/>
        <s v="0.83:1"/>
        <s v="0.88:1"/>
        <s v="3.25:1"/>
        <s v="4.75:1"/>
        <s v="5.25:1"/>
        <s v="18.55:1"/>
        <s v="2.86:1"/>
        <s v="81:1"/>
        <s v="135:1"/>
        <s v="85:1"/>
        <s v="99:1"/>
        <s v="52:1"/>
        <s v="112:1"/>
        <s v="2.92:1"/>
        <s v="10.25:1"/>
        <s v="7.92:1"/>
        <s v="0.63:1"/>
        <s v="4.25:1"/>
        <s v="6.25:1"/>
        <s v="14.25:1"/>
        <s v="15.75:1"/>
        <s v="1.86:1"/>
        <s v="2.29:1"/>
        <s v="5.44:1"/>
        <s v="1.31:1"/>
        <s v="1.46:1"/>
        <s v="2.69:1"/>
        <s v="2.77:1"/>
        <s v="5.39:1"/>
        <s v="2.43:1"/>
        <s v="4.89:1"/>
        <s v="7.17:1"/>
        <s v="31.5:1"/>
        <s v="29:1"/>
        <s v="169.5:1"/>
        <s v="158.5:1"/>
        <s v="8.5:1"/>
        <s v="3.82:1"/>
        <s v="3.59:1"/>
        <s v="1.91:1"/>
        <s v="3.41:1"/>
        <s v="2.06:1"/>
        <s v="1.38:1"/>
        <s v="4.4:1"/>
        <s v="4.29:1"/>
        <s v="7.67:1"/>
      </sharedItems>
    </cacheField>
    <cacheField name="辅助列" numFmtId="0">
      <sharedItems count="23">
        <s v="市直部门"/>
        <s v="长安区"/>
        <s v="裕华区"/>
        <s v="桥西区"/>
        <s v="新华区"/>
        <s v="高新区"/>
        <s v="循环化工园区"/>
        <s v="鹿泉区"/>
        <s v="栾城区"/>
        <s v="藁城区"/>
        <s v="井陉矿区"/>
        <s v="晋州市"/>
        <s v="新乐市"/>
        <s v="灵寿县"/>
        <s v="正定县"/>
        <s v="平山县"/>
        <s v="井陉县"/>
        <s v="赞皇县"/>
        <s v="高邑县"/>
        <s v="元氏县"/>
        <s v="赵县"/>
        <s v="无极县"/>
        <s v="深泽县"/>
      </sharedItems>
    </cacheField>
    <cacheField name="字段1" numFmtId="0" formula="缴费人数/招考人数" databaseField="0"/>
    <cacheField name="县区竞争比" numFmtId="0" formula="缴费人数/招考人数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4">
  <r>
    <x v="0"/>
    <x v="0"/>
    <x v="0"/>
    <x v="0"/>
    <x v="0"/>
    <x v="0"/>
    <x v="0"/>
    <x v="0"/>
    <x v="0"/>
    <x v="0"/>
    <x v="0"/>
    <x v="0"/>
    <x v="0"/>
    <x v="0"/>
  </r>
  <r>
    <x v="0"/>
    <x v="1"/>
    <x v="0"/>
    <x v="0"/>
    <x v="0"/>
    <x v="1"/>
    <x v="1"/>
    <x v="0"/>
    <x v="1"/>
    <x v="1"/>
    <x v="0"/>
    <x v="0"/>
    <x v="0"/>
    <x v="0"/>
  </r>
  <r>
    <x v="0"/>
    <x v="2"/>
    <x v="0"/>
    <x v="0"/>
    <x v="0"/>
    <x v="2"/>
    <x v="0"/>
    <x v="0"/>
    <x v="2"/>
    <x v="2"/>
    <x v="1"/>
    <x v="1"/>
    <x v="1"/>
    <x v="0"/>
  </r>
  <r>
    <x v="0"/>
    <x v="3"/>
    <x v="0"/>
    <x v="0"/>
    <x v="0"/>
    <x v="3"/>
    <x v="0"/>
    <x v="0"/>
    <x v="3"/>
    <x v="3"/>
    <x v="2"/>
    <x v="2"/>
    <x v="2"/>
    <x v="0"/>
  </r>
  <r>
    <x v="0"/>
    <x v="4"/>
    <x v="0"/>
    <x v="0"/>
    <x v="0"/>
    <x v="4"/>
    <x v="0"/>
    <x v="0"/>
    <x v="4"/>
    <x v="4"/>
    <x v="3"/>
    <x v="3"/>
    <x v="3"/>
    <x v="0"/>
  </r>
  <r>
    <x v="0"/>
    <x v="5"/>
    <x v="0"/>
    <x v="0"/>
    <x v="0"/>
    <x v="5"/>
    <x v="0"/>
    <x v="0"/>
    <x v="2"/>
    <x v="2"/>
    <x v="1"/>
    <x v="1"/>
    <x v="1"/>
    <x v="0"/>
  </r>
  <r>
    <x v="0"/>
    <x v="6"/>
    <x v="0"/>
    <x v="0"/>
    <x v="0"/>
    <x v="6"/>
    <x v="0"/>
    <x v="0"/>
    <x v="5"/>
    <x v="5"/>
    <x v="4"/>
    <x v="4"/>
    <x v="4"/>
    <x v="0"/>
  </r>
  <r>
    <x v="0"/>
    <x v="7"/>
    <x v="0"/>
    <x v="0"/>
    <x v="0"/>
    <x v="7"/>
    <x v="0"/>
    <x v="0"/>
    <x v="6"/>
    <x v="6"/>
    <x v="2"/>
    <x v="2"/>
    <x v="2"/>
    <x v="0"/>
  </r>
  <r>
    <x v="0"/>
    <x v="8"/>
    <x v="0"/>
    <x v="0"/>
    <x v="0"/>
    <x v="8"/>
    <x v="0"/>
    <x v="0"/>
    <x v="7"/>
    <x v="7"/>
    <x v="2"/>
    <x v="2"/>
    <x v="2"/>
    <x v="0"/>
  </r>
  <r>
    <x v="0"/>
    <x v="9"/>
    <x v="0"/>
    <x v="0"/>
    <x v="1"/>
    <x v="9"/>
    <x v="0"/>
    <x v="1"/>
    <x v="0"/>
    <x v="4"/>
    <x v="4"/>
    <x v="5"/>
    <x v="5"/>
    <x v="0"/>
  </r>
  <r>
    <x v="0"/>
    <x v="10"/>
    <x v="0"/>
    <x v="0"/>
    <x v="1"/>
    <x v="10"/>
    <x v="0"/>
    <x v="1"/>
    <x v="3"/>
    <x v="2"/>
    <x v="3"/>
    <x v="1"/>
    <x v="1"/>
    <x v="0"/>
  </r>
  <r>
    <x v="0"/>
    <x v="11"/>
    <x v="0"/>
    <x v="0"/>
    <x v="2"/>
    <x v="11"/>
    <x v="0"/>
    <x v="1"/>
    <x v="8"/>
    <x v="4"/>
    <x v="1"/>
    <x v="6"/>
    <x v="6"/>
    <x v="0"/>
  </r>
  <r>
    <x v="0"/>
    <x v="12"/>
    <x v="0"/>
    <x v="0"/>
    <x v="2"/>
    <x v="12"/>
    <x v="0"/>
    <x v="0"/>
    <x v="9"/>
    <x v="1"/>
    <x v="0"/>
    <x v="0"/>
    <x v="0"/>
    <x v="0"/>
  </r>
  <r>
    <x v="0"/>
    <x v="13"/>
    <x v="0"/>
    <x v="0"/>
    <x v="2"/>
    <x v="2"/>
    <x v="0"/>
    <x v="0"/>
    <x v="0"/>
    <x v="1"/>
    <x v="0"/>
    <x v="0"/>
    <x v="0"/>
    <x v="0"/>
  </r>
  <r>
    <x v="0"/>
    <x v="14"/>
    <x v="0"/>
    <x v="0"/>
    <x v="2"/>
    <x v="3"/>
    <x v="0"/>
    <x v="0"/>
    <x v="10"/>
    <x v="0"/>
    <x v="1"/>
    <x v="1"/>
    <x v="1"/>
    <x v="0"/>
  </r>
  <r>
    <x v="0"/>
    <x v="15"/>
    <x v="0"/>
    <x v="0"/>
    <x v="2"/>
    <x v="9"/>
    <x v="0"/>
    <x v="0"/>
    <x v="0"/>
    <x v="2"/>
    <x v="1"/>
    <x v="1"/>
    <x v="1"/>
    <x v="0"/>
  </r>
  <r>
    <x v="0"/>
    <x v="16"/>
    <x v="0"/>
    <x v="0"/>
    <x v="2"/>
    <x v="13"/>
    <x v="0"/>
    <x v="0"/>
    <x v="10"/>
    <x v="0"/>
    <x v="1"/>
    <x v="1"/>
    <x v="1"/>
    <x v="0"/>
  </r>
  <r>
    <x v="0"/>
    <x v="17"/>
    <x v="0"/>
    <x v="0"/>
    <x v="2"/>
    <x v="14"/>
    <x v="0"/>
    <x v="0"/>
    <x v="6"/>
    <x v="0"/>
    <x v="1"/>
    <x v="1"/>
    <x v="1"/>
    <x v="0"/>
  </r>
  <r>
    <x v="0"/>
    <x v="18"/>
    <x v="0"/>
    <x v="0"/>
    <x v="2"/>
    <x v="15"/>
    <x v="0"/>
    <x v="0"/>
    <x v="5"/>
    <x v="2"/>
    <x v="3"/>
    <x v="3"/>
    <x v="3"/>
    <x v="0"/>
  </r>
  <r>
    <x v="0"/>
    <x v="19"/>
    <x v="0"/>
    <x v="0"/>
    <x v="2"/>
    <x v="16"/>
    <x v="0"/>
    <x v="0"/>
    <x v="6"/>
    <x v="1"/>
    <x v="0"/>
    <x v="0"/>
    <x v="0"/>
    <x v="0"/>
  </r>
  <r>
    <x v="0"/>
    <x v="20"/>
    <x v="0"/>
    <x v="0"/>
    <x v="3"/>
    <x v="17"/>
    <x v="0"/>
    <x v="1"/>
    <x v="11"/>
    <x v="3"/>
    <x v="5"/>
    <x v="7"/>
    <x v="7"/>
    <x v="0"/>
  </r>
  <r>
    <x v="0"/>
    <x v="21"/>
    <x v="0"/>
    <x v="0"/>
    <x v="3"/>
    <x v="18"/>
    <x v="0"/>
    <x v="0"/>
    <x v="2"/>
    <x v="1"/>
    <x v="0"/>
    <x v="0"/>
    <x v="0"/>
    <x v="0"/>
  </r>
  <r>
    <x v="0"/>
    <x v="22"/>
    <x v="0"/>
    <x v="0"/>
    <x v="3"/>
    <x v="19"/>
    <x v="0"/>
    <x v="0"/>
    <x v="0"/>
    <x v="2"/>
    <x v="3"/>
    <x v="3"/>
    <x v="3"/>
    <x v="0"/>
  </r>
  <r>
    <x v="0"/>
    <x v="23"/>
    <x v="0"/>
    <x v="0"/>
    <x v="3"/>
    <x v="20"/>
    <x v="0"/>
    <x v="0"/>
    <x v="12"/>
    <x v="1"/>
    <x v="0"/>
    <x v="0"/>
    <x v="0"/>
    <x v="0"/>
  </r>
  <r>
    <x v="0"/>
    <x v="24"/>
    <x v="0"/>
    <x v="0"/>
    <x v="3"/>
    <x v="21"/>
    <x v="0"/>
    <x v="0"/>
    <x v="2"/>
    <x v="0"/>
    <x v="1"/>
    <x v="1"/>
    <x v="1"/>
    <x v="0"/>
  </r>
  <r>
    <x v="0"/>
    <x v="25"/>
    <x v="0"/>
    <x v="0"/>
    <x v="3"/>
    <x v="22"/>
    <x v="0"/>
    <x v="0"/>
    <x v="4"/>
    <x v="6"/>
    <x v="3"/>
    <x v="3"/>
    <x v="3"/>
    <x v="0"/>
  </r>
  <r>
    <x v="0"/>
    <x v="26"/>
    <x v="0"/>
    <x v="0"/>
    <x v="3"/>
    <x v="23"/>
    <x v="0"/>
    <x v="0"/>
    <x v="13"/>
    <x v="7"/>
    <x v="2"/>
    <x v="2"/>
    <x v="2"/>
    <x v="0"/>
  </r>
  <r>
    <x v="0"/>
    <x v="27"/>
    <x v="0"/>
    <x v="0"/>
    <x v="3"/>
    <x v="24"/>
    <x v="0"/>
    <x v="0"/>
    <x v="5"/>
    <x v="2"/>
    <x v="3"/>
    <x v="3"/>
    <x v="3"/>
    <x v="0"/>
  </r>
  <r>
    <x v="0"/>
    <x v="28"/>
    <x v="0"/>
    <x v="0"/>
    <x v="3"/>
    <x v="25"/>
    <x v="0"/>
    <x v="0"/>
    <x v="6"/>
    <x v="2"/>
    <x v="1"/>
    <x v="1"/>
    <x v="1"/>
    <x v="0"/>
  </r>
  <r>
    <x v="0"/>
    <x v="29"/>
    <x v="0"/>
    <x v="0"/>
    <x v="4"/>
    <x v="26"/>
    <x v="0"/>
    <x v="0"/>
    <x v="4"/>
    <x v="0"/>
    <x v="0"/>
    <x v="0"/>
    <x v="0"/>
    <x v="0"/>
  </r>
  <r>
    <x v="0"/>
    <x v="30"/>
    <x v="0"/>
    <x v="0"/>
    <x v="4"/>
    <x v="27"/>
    <x v="0"/>
    <x v="1"/>
    <x v="10"/>
    <x v="4"/>
    <x v="3"/>
    <x v="1"/>
    <x v="1"/>
    <x v="0"/>
  </r>
  <r>
    <x v="0"/>
    <x v="31"/>
    <x v="0"/>
    <x v="0"/>
    <x v="4"/>
    <x v="28"/>
    <x v="0"/>
    <x v="1"/>
    <x v="0"/>
    <x v="0"/>
    <x v="0"/>
    <x v="0"/>
    <x v="0"/>
    <x v="0"/>
  </r>
  <r>
    <x v="0"/>
    <x v="32"/>
    <x v="0"/>
    <x v="0"/>
    <x v="4"/>
    <x v="29"/>
    <x v="0"/>
    <x v="0"/>
    <x v="4"/>
    <x v="1"/>
    <x v="0"/>
    <x v="0"/>
    <x v="0"/>
    <x v="0"/>
  </r>
  <r>
    <x v="0"/>
    <x v="33"/>
    <x v="0"/>
    <x v="0"/>
    <x v="4"/>
    <x v="30"/>
    <x v="0"/>
    <x v="0"/>
    <x v="2"/>
    <x v="1"/>
    <x v="0"/>
    <x v="0"/>
    <x v="0"/>
    <x v="0"/>
  </r>
  <r>
    <x v="0"/>
    <x v="34"/>
    <x v="0"/>
    <x v="0"/>
    <x v="4"/>
    <x v="31"/>
    <x v="0"/>
    <x v="0"/>
    <x v="6"/>
    <x v="2"/>
    <x v="3"/>
    <x v="3"/>
    <x v="3"/>
    <x v="0"/>
  </r>
  <r>
    <x v="0"/>
    <x v="35"/>
    <x v="0"/>
    <x v="0"/>
    <x v="4"/>
    <x v="32"/>
    <x v="0"/>
    <x v="0"/>
    <x v="14"/>
    <x v="3"/>
    <x v="2"/>
    <x v="2"/>
    <x v="2"/>
    <x v="0"/>
  </r>
  <r>
    <x v="0"/>
    <x v="36"/>
    <x v="0"/>
    <x v="0"/>
    <x v="5"/>
    <x v="33"/>
    <x v="0"/>
    <x v="0"/>
    <x v="15"/>
    <x v="2"/>
    <x v="3"/>
    <x v="3"/>
    <x v="3"/>
    <x v="0"/>
  </r>
  <r>
    <x v="0"/>
    <x v="37"/>
    <x v="0"/>
    <x v="0"/>
    <x v="5"/>
    <x v="34"/>
    <x v="0"/>
    <x v="0"/>
    <x v="0"/>
    <x v="2"/>
    <x v="3"/>
    <x v="3"/>
    <x v="3"/>
    <x v="0"/>
  </r>
  <r>
    <x v="0"/>
    <x v="38"/>
    <x v="0"/>
    <x v="0"/>
    <x v="5"/>
    <x v="35"/>
    <x v="0"/>
    <x v="0"/>
    <x v="16"/>
    <x v="8"/>
    <x v="6"/>
    <x v="8"/>
    <x v="8"/>
    <x v="0"/>
  </r>
  <r>
    <x v="0"/>
    <x v="39"/>
    <x v="0"/>
    <x v="0"/>
    <x v="5"/>
    <x v="36"/>
    <x v="0"/>
    <x v="0"/>
    <x v="0"/>
    <x v="2"/>
    <x v="3"/>
    <x v="3"/>
    <x v="3"/>
    <x v="0"/>
  </r>
  <r>
    <x v="0"/>
    <x v="40"/>
    <x v="0"/>
    <x v="0"/>
    <x v="6"/>
    <x v="37"/>
    <x v="0"/>
    <x v="0"/>
    <x v="12"/>
    <x v="2"/>
    <x v="3"/>
    <x v="3"/>
    <x v="3"/>
    <x v="0"/>
  </r>
  <r>
    <x v="0"/>
    <x v="41"/>
    <x v="0"/>
    <x v="0"/>
    <x v="6"/>
    <x v="38"/>
    <x v="0"/>
    <x v="0"/>
    <x v="9"/>
    <x v="1"/>
    <x v="0"/>
    <x v="0"/>
    <x v="0"/>
    <x v="0"/>
  </r>
  <r>
    <x v="0"/>
    <x v="42"/>
    <x v="0"/>
    <x v="0"/>
    <x v="6"/>
    <x v="39"/>
    <x v="0"/>
    <x v="0"/>
    <x v="12"/>
    <x v="0"/>
    <x v="1"/>
    <x v="1"/>
    <x v="1"/>
    <x v="0"/>
  </r>
  <r>
    <x v="0"/>
    <x v="43"/>
    <x v="0"/>
    <x v="0"/>
    <x v="6"/>
    <x v="28"/>
    <x v="0"/>
    <x v="2"/>
    <x v="17"/>
    <x v="7"/>
    <x v="5"/>
    <x v="9"/>
    <x v="9"/>
    <x v="0"/>
  </r>
  <r>
    <x v="0"/>
    <x v="44"/>
    <x v="0"/>
    <x v="0"/>
    <x v="6"/>
    <x v="40"/>
    <x v="0"/>
    <x v="3"/>
    <x v="14"/>
    <x v="8"/>
    <x v="7"/>
    <x v="10"/>
    <x v="10"/>
    <x v="0"/>
  </r>
  <r>
    <x v="0"/>
    <x v="45"/>
    <x v="0"/>
    <x v="0"/>
    <x v="6"/>
    <x v="41"/>
    <x v="0"/>
    <x v="0"/>
    <x v="12"/>
    <x v="1"/>
    <x v="0"/>
    <x v="0"/>
    <x v="0"/>
    <x v="0"/>
  </r>
  <r>
    <x v="0"/>
    <x v="46"/>
    <x v="0"/>
    <x v="0"/>
    <x v="6"/>
    <x v="42"/>
    <x v="0"/>
    <x v="1"/>
    <x v="18"/>
    <x v="9"/>
    <x v="8"/>
    <x v="8"/>
    <x v="8"/>
    <x v="0"/>
  </r>
  <r>
    <x v="0"/>
    <x v="47"/>
    <x v="0"/>
    <x v="0"/>
    <x v="6"/>
    <x v="43"/>
    <x v="0"/>
    <x v="0"/>
    <x v="9"/>
    <x v="1"/>
    <x v="0"/>
    <x v="0"/>
    <x v="0"/>
    <x v="0"/>
  </r>
  <r>
    <x v="0"/>
    <x v="48"/>
    <x v="0"/>
    <x v="0"/>
    <x v="6"/>
    <x v="44"/>
    <x v="0"/>
    <x v="0"/>
    <x v="12"/>
    <x v="1"/>
    <x v="0"/>
    <x v="0"/>
    <x v="0"/>
    <x v="0"/>
  </r>
  <r>
    <x v="0"/>
    <x v="49"/>
    <x v="0"/>
    <x v="0"/>
    <x v="6"/>
    <x v="45"/>
    <x v="0"/>
    <x v="0"/>
    <x v="9"/>
    <x v="1"/>
    <x v="0"/>
    <x v="0"/>
    <x v="0"/>
    <x v="0"/>
  </r>
  <r>
    <x v="0"/>
    <x v="50"/>
    <x v="0"/>
    <x v="0"/>
    <x v="6"/>
    <x v="46"/>
    <x v="0"/>
    <x v="1"/>
    <x v="19"/>
    <x v="10"/>
    <x v="6"/>
    <x v="11"/>
    <x v="11"/>
    <x v="0"/>
  </r>
  <r>
    <x v="0"/>
    <x v="51"/>
    <x v="0"/>
    <x v="0"/>
    <x v="6"/>
    <x v="20"/>
    <x v="0"/>
    <x v="0"/>
    <x v="3"/>
    <x v="11"/>
    <x v="9"/>
    <x v="12"/>
    <x v="12"/>
    <x v="0"/>
  </r>
  <r>
    <x v="0"/>
    <x v="52"/>
    <x v="0"/>
    <x v="0"/>
    <x v="6"/>
    <x v="21"/>
    <x v="0"/>
    <x v="1"/>
    <x v="17"/>
    <x v="12"/>
    <x v="10"/>
    <x v="13"/>
    <x v="13"/>
    <x v="0"/>
  </r>
  <r>
    <x v="0"/>
    <x v="53"/>
    <x v="0"/>
    <x v="0"/>
    <x v="6"/>
    <x v="47"/>
    <x v="0"/>
    <x v="0"/>
    <x v="8"/>
    <x v="7"/>
    <x v="2"/>
    <x v="2"/>
    <x v="2"/>
    <x v="0"/>
  </r>
  <r>
    <x v="0"/>
    <x v="54"/>
    <x v="0"/>
    <x v="0"/>
    <x v="6"/>
    <x v="48"/>
    <x v="0"/>
    <x v="0"/>
    <x v="0"/>
    <x v="2"/>
    <x v="3"/>
    <x v="3"/>
    <x v="3"/>
    <x v="0"/>
  </r>
  <r>
    <x v="0"/>
    <x v="55"/>
    <x v="0"/>
    <x v="0"/>
    <x v="6"/>
    <x v="49"/>
    <x v="0"/>
    <x v="0"/>
    <x v="20"/>
    <x v="13"/>
    <x v="11"/>
    <x v="14"/>
    <x v="14"/>
    <x v="0"/>
  </r>
  <r>
    <x v="0"/>
    <x v="56"/>
    <x v="0"/>
    <x v="0"/>
    <x v="6"/>
    <x v="22"/>
    <x v="0"/>
    <x v="0"/>
    <x v="5"/>
    <x v="3"/>
    <x v="5"/>
    <x v="15"/>
    <x v="15"/>
    <x v="0"/>
  </r>
  <r>
    <x v="0"/>
    <x v="57"/>
    <x v="0"/>
    <x v="0"/>
    <x v="6"/>
    <x v="50"/>
    <x v="0"/>
    <x v="0"/>
    <x v="4"/>
    <x v="0"/>
    <x v="0"/>
    <x v="0"/>
    <x v="0"/>
    <x v="0"/>
  </r>
  <r>
    <x v="0"/>
    <x v="58"/>
    <x v="0"/>
    <x v="0"/>
    <x v="6"/>
    <x v="51"/>
    <x v="0"/>
    <x v="0"/>
    <x v="21"/>
    <x v="6"/>
    <x v="3"/>
    <x v="3"/>
    <x v="3"/>
    <x v="0"/>
  </r>
  <r>
    <x v="0"/>
    <x v="59"/>
    <x v="0"/>
    <x v="0"/>
    <x v="6"/>
    <x v="52"/>
    <x v="0"/>
    <x v="0"/>
    <x v="10"/>
    <x v="2"/>
    <x v="3"/>
    <x v="3"/>
    <x v="3"/>
    <x v="0"/>
  </r>
  <r>
    <x v="0"/>
    <x v="60"/>
    <x v="0"/>
    <x v="0"/>
    <x v="6"/>
    <x v="53"/>
    <x v="0"/>
    <x v="3"/>
    <x v="22"/>
    <x v="14"/>
    <x v="7"/>
    <x v="10"/>
    <x v="10"/>
    <x v="0"/>
  </r>
  <r>
    <x v="0"/>
    <x v="61"/>
    <x v="0"/>
    <x v="0"/>
    <x v="6"/>
    <x v="54"/>
    <x v="0"/>
    <x v="0"/>
    <x v="2"/>
    <x v="1"/>
    <x v="0"/>
    <x v="0"/>
    <x v="0"/>
    <x v="0"/>
  </r>
  <r>
    <x v="0"/>
    <x v="62"/>
    <x v="0"/>
    <x v="0"/>
    <x v="6"/>
    <x v="55"/>
    <x v="0"/>
    <x v="0"/>
    <x v="10"/>
    <x v="2"/>
    <x v="3"/>
    <x v="3"/>
    <x v="3"/>
    <x v="0"/>
  </r>
  <r>
    <x v="0"/>
    <x v="63"/>
    <x v="0"/>
    <x v="0"/>
    <x v="6"/>
    <x v="56"/>
    <x v="0"/>
    <x v="0"/>
    <x v="7"/>
    <x v="5"/>
    <x v="2"/>
    <x v="2"/>
    <x v="2"/>
    <x v="0"/>
  </r>
  <r>
    <x v="0"/>
    <x v="64"/>
    <x v="0"/>
    <x v="0"/>
    <x v="6"/>
    <x v="57"/>
    <x v="0"/>
    <x v="0"/>
    <x v="23"/>
    <x v="7"/>
    <x v="2"/>
    <x v="2"/>
    <x v="2"/>
    <x v="0"/>
  </r>
  <r>
    <x v="0"/>
    <x v="65"/>
    <x v="0"/>
    <x v="0"/>
    <x v="6"/>
    <x v="58"/>
    <x v="0"/>
    <x v="0"/>
    <x v="9"/>
    <x v="0"/>
    <x v="1"/>
    <x v="1"/>
    <x v="1"/>
    <x v="0"/>
  </r>
  <r>
    <x v="0"/>
    <x v="66"/>
    <x v="0"/>
    <x v="0"/>
    <x v="6"/>
    <x v="59"/>
    <x v="0"/>
    <x v="1"/>
    <x v="24"/>
    <x v="15"/>
    <x v="12"/>
    <x v="15"/>
    <x v="15"/>
    <x v="0"/>
  </r>
  <r>
    <x v="0"/>
    <x v="67"/>
    <x v="0"/>
    <x v="0"/>
    <x v="6"/>
    <x v="60"/>
    <x v="0"/>
    <x v="1"/>
    <x v="25"/>
    <x v="3"/>
    <x v="5"/>
    <x v="7"/>
    <x v="7"/>
    <x v="0"/>
  </r>
  <r>
    <x v="0"/>
    <x v="68"/>
    <x v="0"/>
    <x v="0"/>
    <x v="6"/>
    <x v="61"/>
    <x v="0"/>
    <x v="0"/>
    <x v="3"/>
    <x v="11"/>
    <x v="2"/>
    <x v="2"/>
    <x v="2"/>
    <x v="0"/>
  </r>
  <r>
    <x v="0"/>
    <x v="69"/>
    <x v="0"/>
    <x v="0"/>
    <x v="6"/>
    <x v="62"/>
    <x v="0"/>
    <x v="0"/>
    <x v="8"/>
    <x v="4"/>
    <x v="3"/>
    <x v="3"/>
    <x v="3"/>
    <x v="0"/>
  </r>
  <r>
    <x v="0"/>
    <x v="70"/>
    <x v="0"/>
    <x v="1"/>
    <x v="6"/>
    <x v="63"/>
    <x v="0"/>
    <x v="0"/>
    <x v="17"/>
    <x v="16"/>
    <x v="12"/>
    <x v="16"/>
    <x v="16"/>
    <x v="0"/>
  </r>
  <r>
    <x v="0"/>
    <x v="71"/>
    <x v="0"/>
    <x v="0"/>
    <x v="7"/>
    <x v="27"/>
    <x v="0"/>
    <x v="1"/>
    <x v="15"/>
    <x v="2"/>
    <x v="1"/>
    <x v="6"/>
    <x v="6"/>
    <x v="0"/>
  </r>
  <r>
    <x v="0"/>
    <x v="72"/>
    <x v="0"/>
    <x v="0"/>
    <x v="7"/>
    <x v="26"/>
    <x v="2"/>
    <x v="0"/>
    <x v="9"/>
    <x v="1"/>
    <x v="0"/>
    <x v="0"/>
    <x v="0"/>
    <x v="0"/>
  </r>
  <r>
    <x v="0"/>
    <x v="73"/>
    <x v="0"/>
    <x v="0"/>
    <x v="7"/>
    <x v="64"/>
    <x v="0"/>
    <x v="0"/>
    <x v="2"/>
    <x v="0"/>
    <x v="1"/>
    <x v="1"/>
    <x v="1"/>
    <x v="0"/>
  </r>
  <r>
    <x v="0"/>
    <x v="74"/>
    <x v="0"/>
    <x v="0"/>
    <x v="7"/>
    <x v="65"/>
    <x v="0"/>
    <x v="0"/>
    <x v="3"/>
    <x v="6"/>
    <x v="0"/>
    <x v="0"/>
    <x v="0"/>
    <x v="0"/>
  </r>
  <r>
    <x v="0"/>
    <x v="75"/>
    <x v="0"/>
    <x v="0"/>
    <x v="7"/>
    <x v="66"/>
    <x v="0"/>
    <x v="0"/>
    <x v="13"/>
    <x v="7"/>
    <x v="5"/>
    <x v="15"/>
    <x v="15"/>
    <x v="0"/>
  </r>
  <r>
    <x v="0"/>
    <x v="76"/>
    <x v="0"/>
    <x v="0"/>
    <x v="7"/>
    <x v="67"/>
    <x v="0"/>
    <x v="0"/>
    <x v="5"/>
    <x v="3"/>
    <x v="2"/>
    <x v="2"/>
    <x v="2"/>
    <x v="0"/>
  </r>
  <r>
    <x v="0"/>
    <x v="77"/>
    <x v="0"/>
    <x v="0"/>
    <x v="7"/>
    <x v="68"/>
    <x v="0"/>
    <x v="0"/>
    <x v="3"/>
    <x v="12"/>
    <x v="13"/>
    <x v="11"/>
    <x v="11"/>
    <x v="0"/>
  </r>
  <r>
    <x v="0"/>
    <x v="78"/>
    <x v="0"/>
    <x v="0"/>
    <x v="7"/>
    <x v="69"/>
    <x v="0"/>
    <x v="0"/>
    <x v="0"/>
    <x v="0"/>
    <x v="0"/>
    <x v="0"/>
    <x v="0"/>
    <x v="0"/>
  </r>
  <r>
    <x v="0"/>
    <x v="79"/>
    <x v="0"/>
    <x v="0"/>
    <x v="7"/>
    <x v="70"/>
    <x v="0"/>
    <x v="0"/>
    <x v="6"/>
    <x v="4"/>
    <x v="1"/>
    <x v="1"/>
    <x v="1"/>
    <x v="0"/>
  </r>
  <r>
    <x v="0"/>
    <x v="80"/>
    <x v="0"/>
    <x v="0"/>
    <x v="8"/>
    <x v="71"/>
    <x v="0"/>
    <x v="0"/>
    <x v="2"/>
    <x v="0"/>
    <x v="1"/>
    <x v="1"/>
    <x v="1"/>
    <x v="0"/>
  </r>
  <r>
    <x v="0"/>
    <x v="81"/>
    <x v="0"/>
    <x v="0"/>
    <x v="8"/>
    <x v="72"/>
    <x v="0"/>
    <x v="1"/>
    <x v="6"/>
    <x v="2"/>
    <x v="3"/>
    <x v="1"/>
    <x v="1"/>
    <x v="0"/>
  </r>
  <r>
    <x v="0"/>
    <x v="82"/>
    <x v="0"/>
    <x v="0"/>
    <x v="8"/>
    <x v="73"/>
    <x v="0"/>
    <x v="1"/>
    <x v="7"/>
    <x v="4"/>
    <x v="1"/>
    <x v="6"/>
    <x v="6"/>
    <x v="0"/>
  </r>
  <r>
    <x v="0"/>
    <x v="83"/>
    <x v="0"/>
    <x v="0"/>
    <x v="8"/>
    <x v="74"/>
    <x v="0"/>
    <x v="0"/>
    <x v="2"/>
    <x v="0"/>
    <x v="0"/>
    <x v="0"/>
    <x v="0"/>
    <x v="0"/>
  </r>
  <r>
    <x v="0"/>
    <x v="84"/>
    <x v="0"/>
    <x v="0"/>
    <x v="8"/>
    <x v="75"/>
    <x v="0"/>
    <x v="1"/>
    <x v="9"/>
    <x v="0"/>
    <x v="1"/>
    <x v="6"/>
    <x v="6"/>
    <x v="0"/>
  </r>
  <r>
    <x v="0"/>
    <x v="85"/>
    <x v="0"/>
    <x v="0"/>
    <x v="8"/>
    <x v="76"/>
    <x v="0"/>
    <x v="0"/>
    <x v="6"/>
    <x v="0"/>
    <x v="1"/>
    <x v="1"/>
    <x v="1"/>
    <x v="0"/>
  </r>
  <r>
    <x v="0"/>
    <x v="86"/>
    <x v="0"/>
    <x v="0"/>
    <x v="8"/>
    <x v="77"/>
    <x v="0"/>
    <x v="0"/>
    <x v="10"/>
    <x v="5"/>
    <x v="4"/>
    <x v="4"/>
    <x v="4"/>
    <x v="0"/>
  </r>
  <r>
    <x v="0"/>
    <x v="87"/>
    <x v="0"/>
    <x v="0"/>
    <x v="8"/>
    <x v="78"/>
    <x v="0"/>
    <x v="0"/>
    <x v="26"/>
    <x v="17"/>
    <x v="5"/>
    <x v="15"/>
    <x v="15"/>
    <x v="0"/>
  </r>
  <r>
    <x v="0"/>
    <x v="88"/>
    <x v="0"/>
    <x v="0"/>
    <x v="8"/>
    <x v="79"/>
    <x v="0"/>
    <x v="1"/>
    <x v="2"/>
    <x v="0"/>
    <x v="1"/>
    <x v="6"/>
    <x v="6"/>
    <x v="0"/>
  </r>
  <r>
    <x v="0"/>
    <x v="89"/>
    <x v="0"/>
    <x v="0"/>
    <x v="8"/>
    <x v="80"/>
    <x v="1"/>
    <x v="0"/>
    <x v="1"/>
    <x v="1"/>
    <x v="0"/>
    <x v="0"/>
    <x v="0"/>
    <x v="0"/>
  </r>
  <r>
    <x v="0"/>
    <x v="90"/>
    <x v="0"/>
    <x v="0"/>
    <x v="8"/>
    <x v="81"/>
    <x v="0"/>
    <x v="0"/>
    <x v="15"/>
    <x v="1"/>
    <x v="0"/>
    <x v="0"/>
    <x v="0"/>
    <x v="0"/>
  </r>
  <r>
    <x v="0"/>
    <x v="91"/>
    <x v="0"/>
    <x v="0"/>
    <x v="8"/>
    <x v="82"/>
    <x v="2"/>
    <x v="0"/>
    <x v="9"/>
    <x v="1"/>
    <x v="0"/>
    <x v="0"/>
    <x v="0"/>
    <x v="0"/>
  </r>
  <r>
    <x v="0"/>
    <x v="92"/>
    <x v="0"/>
    <x v="0"/>
    <x v="8"/>
    <x v="83"/>
    <x v="0"/>
    <x v="0"/>
    <x v="15"/>
    <x v="1"/>
    <x v="0"/>
    <x v="0"/>
    <x v="0"/>
    <x v="0"/>
  </r>
  <r>
    <x v="0"/>
    <x v="93"/>
    <x v="0"/>
    <x v="0"/>
    <x v="8"/>
    <x v="84"/>
    <x v="1"/>
    <x v="0"/>
    <x v="1"/>
    <x v="1"/>
    <x v="0"/>
    <x v="0"/>
    <x v="0"/>
    <x v="0"/>
  </r>
  <r>
    <x v="0"/>
    <x v="94"/>
    <x v="0"/>
    <x v="0"/>
    <x v="8"/>
    <x v="85"/>
    <x v="3"/>
    <x v="0"/>
    <x v="9"/>
    <x v="1"/>
    <x v="0"/>
    <x v="0"/>
    <x v="0"/>
    <x v="0"/>
  </r>
  <r>
    <x v="0"/>
    <x v="95"/>
    <x v="0"/>
    <x v="0"/>
    <x v="8"/>
    <x v="86"/>
    <x v="0"/>
    <x v="0"/>
    <x v="7"/>
    <x v="6"/>
    <x v="1"/>
    <x v="1"/>
    <x v="1"/>
    <x v="0"/>
  </r>
  <r>
    <x v="0"/>
    <x v="96"/>
    <x v="0"/>
    <x v="0"/>
    <x v="8"/>
    <x v="24"/>
    <x v="0"/>
    <x v="0"/>
    <x v="27"/>
    <x v="16"/>
    <x v="10"/>
    <x v="17"/>
    <x v="17"/>
    <x v="0"/>
  </r>
  <r>
    <x v="0"/>
    <x v="97"/>
    <x v="0"/>
    <x v="0"/>
    <x v="8"/>
    <x v="28"/>
    <x v="0"/>
    <x v="0"/>
    <x v="15"/>
    <x v="0"/>
    <x v="0"/>
    <x v="0"/>
    <x v="0"/>
    <x v="0"/>
  </r>
  <r>
    <x v="0"/>
    <x v="98"/>
    <x v="0"/>
    <x v="0"/>
    <x v="8"/>
    <x v="20"/>
    <x v="0"/>
    <x v="0"/>
    <x v="2"/>
    <x v="1"/>
    <x v="0"/>
    <x v="0"/>
    <x v="0"/>
    <x v="0"/>
  </r>
  <r>
    <x v="0"/>
    <x v="99"/>
    <x v="0"/>
    <x v="0"/>
    <x v="8"/>
    <x v="21"/>
    <x v="0"/>
    <x v="0"/>
    <x v="7"/>
    <x v="7"/>
    <x v="2"/>
    <x v="2"/>
    <x v="2"/>
    <x v="0"/>
  </r>
  <r>
    <x v="0"/>
    <x v="100"/>
    <x v="0"/>
    <x v="0"/>
    <x v="8"/>
    <x v="87"/>
    <x v="0"/>
    <x v="0"/>
    <x v="7"/>
    <x v="4"/>
    <x v="4"/>
    <x v="4"/>
    <x v="4"/>
    <x v="0"/>
  </r>
  <r>
    <x v="0"/>
    <x v="101"/>
    <x v="0"/>
    <x v="0"/>
    <x v="9"/>
    <x v="37"/>
    <x v="0"/>
    <x v="3"/>
    <x v="3"/>
    <x v="12"/>
    <x v="5"/>
    <x v="18"/>
    <x v="18"/>
    <x v="0"/>
  </r>
  <r>
    <x v="0"/>
    <x v="102"/>
    <x v="0"/>
    <x v="0"/>
    <x v="9"/>
    <x v="38"/>
    <x v="1"/>
    <x v="0"/>
    <x v="1"/>
    <x v="1"/>
    <x v="0"/>
    <x v="0"/>
    <x v="0"/>
    <x v="0"/>
  </r>
  <r>
    <x v="0"/>
    <x v="103"/>
    <x v="0"/>
    <x v="0"/>
    <x v="9"/>
    <x v="39"/>
    <x v="0"/>
    <x v="1"/>
    <x v="17"/>
    <x v="12"/>
    <x v="13"/>
    <x v="4"/>
    <x v="4"/>
    <x v="0"/>
  </r>
  <r>
    <x v="0"/>
    <x v="104"/>
    <x v="0"/>
    <x v="0"/>
    <x v="9"/>
    <x v="18"/>
    <x v="0"/>
    <x v="2"/>
    <x v="5"/>
    <x v="3"/>
    <x v="2"/>
    <x v="1"/>
    <x v="1"/>
    <x v="0"/>
  </r>
  <r>
    <x v="0"/>
    <x v="105"/>
    <x v="0"/>
    <x v="0"/>
    <x v="9"/>
    <x v="19"/>
    <x v="0"/>
    <x v="1"/>
    <x v="11"/>
    <x v="11"/>
    <x v="13"/>
    <x v="4"/>
    <x v="4"/>
    <x v="0"/>
  </r>
  <r>
    <x v="0"/>
    <x v="106"/>
    <x v="0"/>
    <x v="0"/>
    <x v="9"/>
    <x v="40"/>
    <x v="0"/>
    <x v="1"/>
    <x v="23"/>
    <x v="17"/>
    <x v="13"/>
    <x v="4"/>
    <x v="4"/>
    <x v="0"/>
  </r>
  <r>
    <x v="0"/>
    <x v="107"/>
    <x v="0"/>
    <x v="0"/>
    <x v="9"/>
    <x v="41"/>
    <x v="4"/>
    <x v="0"/>
    <x v="9"/>
    <x v="1"/>
    <x v="0"/>
    <x v="0"/>
    <x v="0"/>
    <x v="0"/>
  </r>
  <r>
    <x v="0"/>
    <x v="108"/>
    <x v="0"/>
    <x v="0"/>
    <x v="9"/>
    <x v="22"/>
    <x v="0"/>
    <x v="0"/>
    <x v="7"/>
    <x v="3"/>
    <x v="13"/>
    <x v="11"/>
    <x v="11"/>
    <x v="0"/>
  </r>
  <r>
    <x v="0"/>
    <x v="109"/>
    <x v="0"/>
    <x v="0"/>
    <x v="9"/>
    <x v="88"/>
    <x v="0"/>
    <x v="0"/>
    <x v="28"/>
    <x v="2"/>
    <x v="3"/>
    <x v="3"/>
    <x v="3"/>
    <x v="0"/>
  </r>
  <r>
    <x v="0"/>
    <x v="110"/>
    <x v="0"/>
    <x v="0"/>
    <x v="9"/>
    <x v="89"/>
    <x v="0"/>
    <x v="0"/>
    <x v="14"/>
    <x v="3"/>
    <x v="13"/>
    <x v="11"/>
    <x v="11"/>
    <x v="0"/>
  </r>
  <r>
    <x v="0"/>
    <x v="111"/>
    <x v="0"/>
    <x v="0"/>
    <x v="9"/>
    <x v="90"/>
    <x v="0"/>
    <x v="0"/>
    <x v="6"/>
    <x v="2"/>
    <x v="3"/>
    <x v="3"/>
    <x v="3"/>
    <x v="0"/>
  </r>
  <r>
    <x v="0"/>
    <x v="112"/>
    <x v="0"/>
    <x v="0"/>
    <x v="9"/>
    <x v="91"/>
    <x v="0"/>
    <x v="0"/>
    <x v="9"/>
    <x v="1"/>
    <x v="0"/>
    <x v="0"/>
    <x v="0"/>
    <x v="0"/>
  </r>
  <r>
    <x v="0"/>
    <x v="113"/>
    <x v="0"/>
    <x v="0"/>
    <x v="9"/>
    <x v="92"/>
    <x v="0"/>
    <x v="0"/>
    <x v="6"/>
    <x v="0"/>
    <x v="1"/>
    <x v="1"/>
    <x v="1"/>
    <x v="0"/>
  </r>
  <r>
    <x v="0"/>
    <x v="114"/>
    <x v="0"/>
    <x v="0"/>
    <x v="9"/>
    <x v="93"/>
    <x v="0"/>
    <x v="1"/>
    <x v="15"/>
    <x v="2"/>
    <x v="3"/>
    <x v="1"/>
    <x v="1"/>
    <x v="0"/>
  </r>
  <r>
    <x v="0"/>
    <x v="115"/>
    <x v="0"/>
    <x v="0"/>
    <x v="9"/>
    <x v="94"/>
    <x v="0"/>
    <x v="0"/>
    <x v="17"/>
    <x v="6"/>
    <x v="3"/>
    <x v="3"/>
    <x v="3"/>
    <x v="0"/>
  </r>
  <r>
    <x v="0"/>
    <x v="116"/>
    <x v="0"/>
    <x v="0"/>
    <x v="9"/>
    <x v="95"/>
    <x v="0"/>
    <x v="0"/>
    <x v="27"/>
    <x v="18"/>
    <x v="9"/>
    <x v="12"/>
    <x v="12"/>
    <x v="0"/>
  </r>
  <r>
    <x v="0"/>
    <x v="117"/>
    <x v="0"/>
    <x v="0"/>
    <x v="9"/>
    <x v="96"/>
    <x v="0"/>
    <x v="0"/>
    <x v="15"/>
    <x v="2"/>
    <x v="3"/>
    <x v="3"/>
    <x v="3"/>
    <x v="0"/>
  </r>
  <r>
    <x v="0"/>
    <x v="118"/>
    <x v="0"/>
    <x v="0"/>
    <x v="10"/>
    <x v="53"/>
    <x v="0"/>
    <x v="0"/>
    <x v="2"/>
    <x v="2"/>
    <x v="3"/>
    <x v="3"/>
    <x v="3"/>
    <x v="0"/>
  </r>
  <r>
    <x v="0"/>
    <x v="119"/>
    <x v="0"/>
    <x v="0"/>
    <x v="10"/>
    <x v="54"/>
    <x v="0"/>
    <x v="0"/>
    <x v="15"/>
    <x v="1"/>
    <x v="0"/>
    <x v="0"/>
    <x v="0"/>
    <x v="0"/>
  </r>
  <r>
    <x v="0"/>
    <x v="120"/>
    <x v="0"/>
    <x v="0"/>
    <x v="10"/>
    <x v="28"/>
    <x v="0"/>
    <x v="0"/>
    <x v="2"/>
    <x v="1"/>
    <x v="0"/>
    <x v="0"/>
    <x v="0"/>
    <x v="0"/>
  </r>
  <r>
    <x v="0"/>
    <x v="121"/>
    <x v="0"/>
    <x v="0"/>
    <x v="10"/>
    <x v="97"/>
    <x v="0"/>
    <x v="0"/>
    <x v="6"/>
    <x v="0"/>
    <x v="1"/>
    <x v="1"/>
    <x v="1"/>
    <x v="0"/>
  </r>
  <r>
    <x v="0"/>
    <x v="122"/>
    <x v="0"/>
    <x v="0"/>
    <x v="10"/>
    <x v="24"/>
    <x v="0"/>
    <x v="0"/>
    <x v="10"/>
    <x v="0"/>
    <x v="0"/>
    <x v="0"/>
    <x v="0"/>
    <x v="0"/>
  </r>
  <r>
    <x v="0"/>
    <x v="123"/>
    <x v="0"/>
    <x v="0"/>
    <x v="10"/>
    <x v="98"/>
    <x v="0"/>
    <x v="0"/>
    <x v="12"/>
    <x v="0"/>
    <x v="1"/>
    <x v="1"/>
    <x v="1"/>
    <x v="0"/>
  </r>
  <r>
    <x v="0"/>
    <x v="124"/>
    <x v="0"/>
    <x v="0"/>
    <x v="10"/>
    <x v="17"/>
    <x v="0"/>
    <x v="0"/>
    <x v="9"/>
    <x v="0"/>
    <x v="0"/>
    <x v="0"/>
    <x v="0"/>
    <x v="0"/>
  </r>
  <r>
    <x v="0"/>
    <x v="125"/>
    <x v="0"/>
    <x v="0"/>
    <x v="10"/>
    <x v="99"/>
    <x v="0"/>
    <x v="0"/>
    <x v="2"/>
    <x v="0"/>
    <x v="0"/>
    <x v="0"/>
    <x v="0"/>
    <x v="0"/>
  </r>
  <r>
    <x v="0"/>
    <x v="126"/>
    <x v="0"/>
    <x v="0"/>
    <x v="10"/>
    <x v="100"/>
    <x v="1"/>
    <x v="0"/>
    <x v="1"/>
    <x v="1"/>
    <x v="0"/>
    <x v="0"/>
    <x v="0"/>
    <x v="0"/>
  </r>
  <r>
    <x v="0"/>
    <x v="127"/>
    <x v="0"/>
    <x v="0"/>
    <x v="10"/>
    <x v="101"/>
    <x v="4"/>
    <x v="0"/>
    <x v="9"/>
    <x v="1"/>
    <x v="0"/>
    <x v="0"/>
    <x v="0"/>
    <x v="0"/>
  </r>
  <r>
    <x v="0"/>
    <x v="128"/>
    <x v="0"/>
    <x v="0"/>
    <x v="11"/>
    <x v="102"/>
    <x v="0"/>
    <x v="0"/>
    <x v="13"/>
    <x v="3"/>
    <x v="0"/>
    <x v="0"/>
    <x v="0"/>
    <x v="0"/>
  </r>
  <r>
    <x v="0"/>
    <x v="129"/>
    <x v="0"/>
    <x v="0"/>
    <x v="11"/>
    <x v="103"/>
    <x v="0"/>
    <x v="0"/>
    <x v="5"/>
    <x v="18"/>
    <x v="10"/>
    <x v="17"/>
    <x v="17"/>
    <x v="0"/>
  </r>
  <r>
    <x v="0"/>
    <x v="130"/>
    <x v="0"/>
    <x v="0"/>
    <x v="12"/>
    <x v="104"/>
    <x v="0"/>
    <x v="0"/>
    <x v="29"/>
    <x v="16"/>
    <x v="9"/>
    <x v="12"/>
    <x v="12"/>
    <x v="0"/>
  </r>
  <r>
    <x v="0"/>
    <x v="131"/>
    <x v="0"/>
    <x v="0"/>
    <x v="12"/>
    <x v="105"/>
    <x v="0"/>
    <x v="0"/>
    <x v="14"/>
    <x v="17"/>
    <x v="9"/>
    <x v="12"/>
    <x v="12"/>
    <x v="0"/>
  </r>
  <r>
    <x v="0"/>
    <x v="132"/>
    <x v="0"/>
    <x v="0"/>
    <x v="13"/>
    <x v="11"/>
    <x v="0"/>
    <x v="0"/>
    <x v="12"/>
    <x v="2"/>
    <x v="3"/>
    <x v="3"/>
    <x v="3"/>
    <x v="0"/>
  </r>
  <r>
    <x v="0"/>
    <x v="133"/>
    <x v="0"/>
    <x v="0"/>
    <x v="13"/>
    <x v="12"/>
    <x v="0"/>
    <x v="1"/>
    <x v="8"/>
    <x v="5"/>
    <x v="2"/>
    <x v="3"/>
    <x v="3"/>
    <x v="0"/>
  </r>
  <r>
    <x v="0"/>
    <x v="134"/>
    <x v="0"/>
    <x v="0"/>
    <x v="13"/>
    <x v="106"/>
    <x v="0"/>
    <x v="0"/>
    <x v="0"/>
    <x v="4"/>
    <x v="4"/>
    <x v="4"/>
    <x v="4"/>
    <x v="0"/>
  </r>
  <r>
    <x v="0"/>
    <x v="135"/>
    <x v="0"/>
    <x v="0"/>
    <x v="13"/>
    <x v="107"/>
    <x v="0"/>
    <x v="3"/>
    <x v="30"/>
    <x v="12"/>
    <x v="9"/>
    <x v="19"/>
    <x v="19"/>
    <x v="0"/>
  </r>
  <r>
    <x v="0"/>
    <x v="136"/>
    <x v="0"/>
    <x v="0"/>
    <x v="13"/>
    <x v="108"/>
    <x v="2"/>
    <x v="0"/>
    <x v="9"/>
    <x v="1"/>
    <x v="0"/>
    <x v="0"/>
    <x v="0"/>
    <x v="0"/>
  </r>
  <r>
    <x v="0"/>
    <x v="137"/>
    <x v="0"/>
    <x v="0"/>
    <x v="13"/>
    <x v="8"/>
    <x v="0"/>
    <x v="0"/>
    <x v="23"/>
    <x v="4"/>
    <x v="1"/>
    <x v="1"/>
    <x v="1"/>
    <x v="0"/>
  </r>
  <r>
    <x v="0"/>
    <x v="138"/>
    <x v="0"/>
    <x v="0"/>
    <x v="13"/>
    <x v="10"/>
    <x v="0"/>
    <x v="0"/>
    <x v="7"/>
    <x v="6"/>
    <x v="4"/>
    <x v="4"/>
    <x v="4"/>
    <x v="0"/>
  </r>
  <r>
    <x v="0"/>
    <x v="139"/>
    <x v="0"/>
    <x v="1"/>
    <x v="13"/>
    <x v="63"/>
    <x v="0"/>
    <x v="0"/>
    <x v="21"/>
    <x v="16"/>
    <x v="10"/>
    <x v="17"/>
    <x v="17"/>
    <x v="0"/>
  </r>
  <r>
    <x v="1"/>
    <x v="140"/>
    <x v="1"/>
    <x v="1"/>
    <x v="14"/>
    <x v="109"/>
    <x v="0"/>
    <x v="3"/>
    <x v="9"/>
    <x v="1"/>
    <x v="0"/>
    <x v="0"/>
    <x v="0"/>
    <x v="0"/>
  </r>
  <r>
    <x v="1"/>
    <x v="141"/>
    <x v="1"/>
    <x v="1"/>
    <x v="14"/>
    <x v="110"/>
    <x v="0"/>
    <x v="1"/>
    <x v="12"/>
    <x v="0"/>
    <x v="0"/>
    <x v="0"/>
    <x v="0"/>
    <x v="0"/>
  </r>
  <r>
    <x v="1"/>
    <x v="142"/>
    <x v="1"/>
    <x v="1"/>
    <x v="14"/>
    <x v="111"/>
    <x v="1"/>
    <x v="1"/>
    <x v="1"/>
    <x v="1"/>
    <x v="0"/>
    <x v="0"/>
    <x v="0"/>
    <x v="0"/>
  </r>
  <r>
    <x v="1"/>
    <x v="143"/>
    <x v="1"/>
    <x v="1"/>
    <x v="14"/>
    <x v="112"/>
    <x v="0"/>
    <x v="4"/>
    <x v="10"/>
    <x v="6"/>
    <x v="4"/>
    <x v="20"/>
    <x v="20"/>
    <x v="0"/>
  </r>
  <r>
    <x v="1"/>
    <x v="144"/>
    <x v="1"/>
    <x v="1"/>
    <x v="14"/>
    <x v="113"/>
    <x v="0"/>
    <x v="4"/>
    <x v="6"/>
    <x v="1"/>
    <x v="0"/>
    <x v="0"/>
    <x v="0"/>
    <x v="0"/>
  </r>
  <r>
    <x v="1"/>
    <x v="145"/>
    <x v="1"/>
    <x v="1"/>
    <x v="14"/>
    <x v="114"/>
    <x v="0"/>
    <x v="4"/>
    <x v="13"/>
    <x v="2"/>
    <x v="1"/>
    <x v="21"/>
    <x v="21"/>
    <x v="0"/>
  </r>
  <r>
    <x v="1"/>
    <x v="146"/>
    <x v="1"/>
    <x v="1"/>
    <x v="14"/>
    <x v="115"/>
    <x v="0"/>
    <x v="1"/>
    <x v="15"/>
    <x v="1"/>
    <x v="0"/>
    <x v="0"/>
    <x v="0"/>
    <x v="0"/>
  </r>
  <r>
    <x v="1"/>
    <x v="147"/>
    <x v="1"/>
    <x v="1"/>
    <x v="14"/>
    <x v="116"/>
    <x v="0"/>
    <x v="1"/>
    <x v="15"/>
    <x v="1"/>
    <x v="0"/>
    <x v="0"/>
    <x v="0"/>
    <x v="0"/>
  </r>
  <r>
    <x v="1"/>
    <x v="148"/>
    <x v="1"/>
    <x v="1"/>
    <x v="14"/>
    <x v="117"/>
    <x v="0"/>
    <x v="1"/>
    <x v="9"/>
    <x v="1"/>
    <x v="0"/>
    <x v="0"/>
    <x v="0"/>
    <x v="0"/>
  </r>
  <r>
    <x v="1"/>
    <x v="149"/>
    <x v="1"/>
    <x v="2"/>
    <x v="14"/>
    <x v="118"/>
    <x v="0"/>
    <x v="1"/>
    <x v="29"/>
    <x v="17"/>
    <x v="10"/>
    <x v="13"/>
    <x v="13"/>
    <x v="0"/>
  </r>
  <r>
    <x v="1"/>
    <x v="150"/>
    <x v="1"/>
    <x v="1"/>
    <x v="14"/>
    <x v="119"/>
    <x v="0"/>
    <x v="1"/>
    <x v="6"/>
    <x v="6"/>
    <x v="2"/>
    <x v="3"/>
    <x v="3"/>
    <x v="0"/>
  </r>
  <r>
    <x v="1"/>
    <x v="151"/>
    <x v="1"/>
    <x v="1"/>
    <x v="14"/>
    <x v="120"/>
    <x v="0"/>
    <x v="1"/>
    <x v="10"/>
    <x v="6"/>
    <x v="4"/>
    <x v="5"/>
    <x v="5"/>
    <x v="0"/>
  </r>
  <r>
    <x v="1"/>
    <x v="152"/>
    <x v="1"/>
    <x v="1"/>
    <x v="14"/>
    <x v="121"/>
    <x v="0"/>
    <x v="1"/>
    <x v="0"/>
    <x v="4"/>
    <x v="1"/>
    <x v="6"/>
    <x v="6"/>
    <x v="0"/>
  </r>
  <r>
    <x v="1"/>
    <x v="153"/>
    <x v="1"/>
    <x v="1"/>
    <x v="14"/>
    <x v="122"/>
    <x v="0"/>
    <x v="3"/>
    <x v="4"/>
    <x v="6"/>
    <x v="1"/>
    <x v="22"/>
    <x v="22"/>
    <x v="0"/>
  </r>
  <r>
    <x v="1"/>
    <x v="154"/>
    <x v="1"/>
    <x v="1"/>
    <x v="14"/>
    <x v="123"/>
    <x v="0"/>
    <x v="1"/>
    <x v="15"/>
    <x v="2"/>
    <x v="1"/>
    <x v="6"/>
    <x v="6"/>
    <x v="0"/>
  </r>
  <r>
    <x v="1"/>
    <x v="155"/>
    <x v="1"/>
    <x v="1"/>
    <x v="14"/>
    <x v="124"/>
    <x v="0"/>
    <x v="0"/>
    <x v="3"/>
    <x v="2"/>
    <x v="1"/>
    <x v="1"/>
    <x v="1"/>
    <x v="0"/>
  </r>
  <r>
    <x v="1"/>
    <x v="156"/>
    <x v="1"/>
    <x v="1"/>
    <x v="14"/>
    <x v="125"/>
    <x v="0"/>
    <x v="1"/>
    <x v="2"/>
    <x v="0"/>
    <x v="0"/>
    <x v="0"/>
    <x v="0"/>
    <x v="0"/>
  </r>
  <r>
    <x v="1"/>
    <x v="157"/>
    <x v="1"/>
    <x v="2"/>
    <x v="14"/>
    <x v="126"/>
    <x v="0"/>
    <x v="0"/>
    <x v="4"/>
    <x v="2"/>
    <x v="3"/>
    <x v="3"/>
    <x v="3"/>
    <x v="0"/>
  </r>
  <r>
    <x v="1"/>
    <x v="158"/>
    <x v="1"/>
    <x v="1"/>
    <x v="14"/>
    <x v="127"/>
    <x v="0"/>
    <x v="3"/>
    <x v="11"/>
    <x v="11"/>
    <x v="3"/>
    <x v="23"/>
    <x v="23"/>
    <x v="0"/>
  </r>
  <r>
    <x v="1"/>
    <x v="159"/>
    <x v="1"/>
    <x v="1"/>
    <x v="14"/>
    <x v="128"/>
    <x v="1"/>
    <x v="1"/>
    <x v="1"/>
    <x v="1"/>
    <x v="0"/>
    <x v="0"/>
    <x v="0"/>
    <x v="0"/>
  </r>
  <r>
    <x v="1"/>
    <x v="160"/>
    <x v="1"/>
    <x v="1"/>
    <x v="14"/>
    <x v="129"/>
    <x v="0"/>
    <x v="3"/>
    <x v="25"/>
    <x v="14"/>
    <x v="6"/>
    <x v="2"/>
    <x v="2"/>
    <x v="0"/>
  </r>
  <r>
    <x v="1"/>
    <x v="161"/>
    <x v="1"/>
    <x v="1"/>
    <x v="14"/>
    <x v="130"/>
    <x v="1"/>
    <x v="1"/>
    <x v="1"/>
    <x v="1"/>
    <x v="0"/>
    <x v="0"/>
    <x v="0"/>
    <x v="0"/>
  </r>
  <r>
    <x v="1"/>
    <x v="162"/>
    <x v="1"/>
    <x v="1"/>
    <x v="14"/>
    <x v="131"/>
    <x v="0"/>
    <x v="3"/>
    <x v="23"/>
    <x v="10"/>
    <x v="13"/>
    <x v="3"/>
    <x v="3"/>
    <x v="0"/>
  </r>
  <r>
    <x v="1"/>
    <x v="163"/>
    <x v="1"/>
    <x v="1"/>
    <x v="14"/>
    <x v="132"/>
    <x v="1"/>
    <x v="1"/>
    <x v="1"/>
    <x v="1"/>
    <x v="0"/>
    <x v="0"/>
    <x v="0"/>
    <x v="0"/>
  </r>
  <r>
    <x v="1"/>
    <x v="164"/>
    <x v="1"/>
    <x v="1"/>
    <x v="15"/>
    <x v="133"/>
    <x v="0"/>
    <x v="3"/>
    <x v="8"/>
    <x v="2"/>
    <x v="1"/>
    <x v="22"/>
    <x v="22"/>
    <x v="0"/>
  </r>
  <r>
    <x v="1"/>
    <x v="165"/>
    <x v="1"/>
    <x v="1"/>
    <x v="15"/>
    <x v="134"/>
    <x v="0"/>
    <x v="1"/>
    <x v="0"/>
    <x v="0"/>
    <x v="1"/>
    <x v="6"/>
    <x v="6"/>
    <x v="0"/>
  </r>
  <r>
    <x v="1"/>
    <x v="166"/>
    <x v="1"/>
    <x v="1"/>
    <x v="15"/>
    <x v="135"/>
    <x v="0"/>
    <x v="1"/>
    <x v="2"/>
    <x v="1"/>
    <x v="0"/>
    <x v="0"/>
    <x v="0"/>
    <x v="0"/>
  </r>
  <r>
    <x v="1"/>
    <x v="167"/>
    <x v="1"/>
    <x v="1"/>
    <x v="15"/>
    <x v="136"/>
    <x v="0"/>
    <x v="1"/>
    <x v="0"/>
    <x v="0"/>
    <x v="0"/>
    <x v="0"/>
    <x v="0"/>
    <x v="0"/>
  </r>
  <r>
    <x v="1"/>
    <x v="168"/>
    <x v="1"/>
    <x v="1"/>
    <x v="15"/>
    <x v="137"/>
    <x v="1"/>
    <x v="0"/>
    <x v="1"/>
    <x v="1"/>
    <x v="0"/>
    <x v="0"/>
    <x v="0"/>
    <x v="0"/>
  </r>
  <r>
    <x v="1"/>
    <x v="169"/>
    <x v="1"/>
    <x v="1"/>
    <x v="15"/>
    <x v="138"/>
    <x v="0"/>
    <x v="0"/>
    <x v="10"/>
    <x v="4"/>
    <x v="3"/>
    <x v="3"/>
    <x v="3"/>
    <x v="0"/>
  </r>
  <r>
    <x v="1"/>
    <x v="170"/>
    <x v="1"/>
    <x v="1"/>
    <x v="15"/>
    <x v="139"/>
    <x v="1"/>
    <x v="0"/>
    <x v="1"/>
    <x v="1"/>
    <x v="0"/>
    <x v="0"/>
    <x v="0"/>
    <x v="0"/>
  </r>
  <r>
    <x v="1"/>
    <x v="171"/>
    <x v="1"/>
    <x v="1"/>
    <x v="15"/>
    <x v="140"/>
    <x v="0"/>
    <x v="3"/>
    <x v="6"/>
    <x v="1"/>
    <x v="0"/>
    <x v="0"/>
    <x v="0"/>
    <x v="0"/>
  </r>
  <r>
    <x v="1"/>
    <x v="172"/>
    <x v="1"/>
    <x v="1"/>
    <x v="15"/>
    <x v="141"/>
    <x v="0"/>
    <x v="0"/>
    <x v="9"/>
    <x v="1"/>
    <x v="0"/>
    <x v="0"/>
    <x v="0"/>
    <x v="0"/>
  </r>
  <r>
    <x v="1"/>
    <x v="173"/>
    <x v="1"/>
    <x v="1"/>
    <x v="15"/>
    <x v="142"/>
    <x v="0"/>
    <x v="1"/>
    <x v="8"/>
    <x v="0"/>
    <x v="1"/>
    <x v="6"/>
    <x v="6"/>
    <x v="0"/>
  </r>
  <r>
    <x v="1"/>
    <x v="174"/>
    <x v="1"/>
    <x v="1"/>
    <x v="15"/>
    <x v="143"/>
    <x v="0"/>
    <x v="3"/>
    <x v="2"/>
    <x v="0"/>
    <x v="0"/>
    <x v="0"/>
    <x v="0"/>
    <x v="0"/>
  </r>
  <r>
    <x v="1"/>
    <x v="175"/>
    <x v="1"/>
    <x v="1"/>
    <x v="15"/>
    <x v="144"/>
    <x v="0"/>
    <x v="2"/>
    <x v="15"/>
    <x v="1"/>
    <x v="0"/>
    <x v="0"/>
    <x v="0"/>
    <x v="0"/>
  </r>
  <r>
    <x v="1"/>
    <x v="176"/>
    <x v="1"/>
    <x v="1"/>
    <x v="15"/>
    <x v="145"/>
    <x v="0"/>
    <x v="2"/>
    <x v="3"/>
    <x v="5"/>
    <x v="4"/>
    <x v="24"/>
    <x v="24"/>
    <x v="0"/>
  </r>
  <r>
    <x v="1"/>
    <x v="177"/>
    <x v="1"/>
    <x v="1"/>
    <x v="15"/>
    <x v="146"/>
    <x v="0"/>
    <x v="0"/>
    <x v="11"/>
    <x v="4"/>
    <x v="1"/>
    <x v="1"/>
    <x v="1"/>
    <x v="0"/>
  </r>
  <r>
    <x v="1"/>
    <x v="178"/>
    <x v="1"/>
    <x v="1"/>
    <x v="15"/>
    <x v="147"/>
    <x v="0"/>
    <x v="0"/>
    <x v="10"/>
    <x v="4"/>
    <x v="3"/>
    <x v="3"/>
    <x v="3"/>
    <x v="0"/>
  </r>
  <r>
    <x v="1"/>
    <x v="179"/>
    <x v="1"/>
    <x v="1"/>
    <x v="15"/>
    <x v="148"/>
    <x v="1"/>
    <x v="0"/>
    <x v="1"/>
    <x v="1"/>
    <x v="0"/>
    <x v="0"/>
    <x v="0"/>
    <x v="0"/>
  </r>
  <r>
    <x v="1"/>
    <x v="180"/>
    <x v="1"/>
    <x v="1"/>
    <x v="15"/>
    <x v="149"/>
    <x v="0"/>
    <x v="1"/>
    <x v="31"/>
    <x v="7"/>
    <x v="13"/>
    <x v="4"/>
    <x v="4"/>
    <x v="0"/>
  </r>
  <r>
    <x v="1"/>
    <x v="181"/>
    <x v="1"/>
    <x v="1"/>
    <x v="15"/>
    <x v="150"/>
    <x v="0"/>
    <x v="1"/>
    <x v="15"/>
    <x v="2"/>
    <x v="3"/>
    <x v="1"/>
    <x v="1"/>
    <x v="0"/>
  </r>
  <r>
    <x v="1"/>
    <x v="182"/>
    <x v="1"/>
    <x v="1"/>
    <x v="15"/>
    <x v="151"/>
    <x v="0"/>
    <x v="1"/>
    <x v="13"/>
    <x v="2"/>
    <x v="3"/>
    <x v="1"/>
    <x v="1"/>
    <x v="0"/>
  </r>
  <r>
    <x v="1"/>
    <x v="183"/>
    <x v="1"/>
    <x v="1"/>
    <x v="15"/>
    <x v="152"/>
    <x v="0"/>
    <x v="0"/>
    <x v="9"/>
    <x v="1"/>
    <x v="0"/>
    <x v="0"/>
    <x v="0"/>
    <x v="0"/>
  </r>
  <r>
    <x v="1"/>
    <x v="184"/>
    <x v="1"/>
    <x v="1"/>
    <x v="15"/>
    <x v="153"/>
    <x v="1"/>
    <x v="0"/>
    <x v="1"/>
    <x v="1"/>
    <x v="0"/>
    <x v="0"/>
    <x v="0"/>
    <x v="0"/>
  </r>
  <r>
    <x v="1"/>
    <x v="185"/>
    <x v="1"/>
    <x v="1"/>
    <x v="15"/>
    <x v="154"/>
    <x v="0"/>
    <x v="0"/>
    <x v="2"/>
    <x v="0"/>
    <x v="1"/>
    <x v="1"/>
    <x v="1"/>
    <x v="0"/>
  </r>
  <r>
    <x v="1"/>
    <x v="186"/>
    <x v="1"/>
    <x v="1"/>
    <x v="15"/>
    <x v="155"/>
    <x v="1"/>
    <x v="1"/>
    <x v="1"/>
    <x v="1"/>
    <x v="0"/>
    <x v="0"/>
    <x v="0"/>
    <x v="0"/>
  </r>
  <r>
    <x v="1"/>
    <x v="187"/>
    <x v="1"/>
    <x v="1"/>
    <x v="15"/>
    <x v="156"/>
    <x v="0"/>
    <x v="0"/>
    <x v="9"/>
    <x v="1"/>
    <x v="0"/>
    <x v="0"/>
    <x v="0"/>
    <x v="0"/>
  </r>
  <r>
    <x v="1"/>
    <x v="188"/>
    <x v="1"/>
    <x v="1"/>
    <x v="15"/>
    <x v="157"/>
    <x v="0"/>
    <x v="0"/>
    <x v="0"/>
    <x v="1"/>
    <x v="0"/>
    <x v="0"/>
    <x v="0"/>
    <x v="0"/>
  </r>
  <r>
    <x v="1"/>
    <x v="189"/>
    <x v="1"/>
    <x v="1"/>
    <x v="15"/>
    <x v="158"/>
    <x v="0"/>
    <x v="0"/>
    <x v="2"/>
    <x v="0"/>
    <x v="0"/>
    <x v="0"/>
    <x v="0"/>
    <x v="0"/>
  </r>
  <r>
    <x v="1"/>
    <x v="190"/>
    <x v="1"/>
    <x v="1"/>
    <x v="15"/>
    <x v="159"/>
    <x v="1"/>
    <x v="0"/>
    <x v="1"/>
    <x v="1"/>
    <x v="0"/>
    <x v="0"/>
    <x v="0"/>
    <x v="0"/>
  </r>
  <r>
    <x v="1"/>
    <x v="191"/>
    <x v="1"/>
    <x v="1"/>
    <x v="15"/>
    <x v="160"/>
    <x v="0"/>
    <x v="0"/>
    <x v="9"/>
    <x v="1"/>
    <x v="0"/>
    <x v="0"/>
    <x v="0"/>
    <x v="0"/>
  </r>
  <r>
    <x v="1"/>
    <x v="192"/>
    <x v="1"/>
    <x v="2"/>
    <x v="16"/>
    <x v="161"/>
    <x v="0"/>
    <x v="0"/>
    <x v="12"/>
    <x v="2"/>
    <x v="3"/>
    <x v="3"/>
    <x v="3"/>
    <x v="0"/>
  </r>
  <r>
    <x v="1"/>
    <x v="193"/>
    <x v="1"/>
    <x v="1"/>
    <x v="16"/>
    <x v="162"/>
    <x v="2"/>
    <x v="0"/>
    <x v="9"/>
    <x v="1"/>
    <x v="0"/>
    <x v="0"/>
    <x v="0"/>
    <x v="0"/>
  </r>
  <r>
    <x v="1"/>
    <x v="194"/>
    <x v="1"/>
    <x v="1"/>
    <x v="16"/>
    <x v="163"/>
    <x v="0"/>
    <x v="0"/>
    <x v="2"/>
    <x v="0"/>
    <x v="1"/>
    <x v="1"/>
    <x v="1"/>
    <x v="0"/>
  </r>
  <r>
    <x v="1"/>
    <x v="195"/>
    <x v="1"/>
    <x v="1"/>
    <x v="16"/>
    <x v="164"/>
    <x v="0"/>
    <x v="0"/>
    <x v="2"/>
    <x v="1"/>
    <x v="0"/>
    <x v="0"/>
    <x v="0"/>
    <x v="0"/>
  </r>
  <r>
    <x v="1"/>
    <x v="196"/>
    <x v="1"/>
    <x v="1"/>
    <x v="16"/>
    <x v="165"/>
    <x v="0"/>
    <x v="0"/>
    <x v="2"/>
    <x v="1"/>
    <x v="0"/>
    <x v="0"/>
    <x v="0"/>
    <x v="0"/>
  </r>
  <r>
    <x v="1"/>
    <x v="197"/>
    <x v="1"/>
    <x v="1"/>
    <x v="16"/>
    <x v="166"/>
    <x v="0"/>
    <x v="0"/>
    <x v="2"/>
    <x v="1"/>
    <x v="0"/>
    <x v="0"/>
    <x v="0"/>
    <x v="0"/>
  </r>
  <r>
    <x v="1"/>
    <x v="198"/>
    <x v="1"/>
    <x v="1"/>
    <x v="16"/>
    <x v="167"/>
    <x v="0"/>
    <x v="0"/>
    <x v="2"/>
    <x v="0"/>
    <x v="1"/>
    <x v="1"/>
    <x v="1"/>
    <x v="0"/>
  </r>
  <r>
    <x v="1"/>
    <x v="199"/>
    <x v="1"/>
    <x v="1"/>
    <x v="16"/>
    <x v="168"/>
    <x v="0"/>
    <x v="0"/>
    <x v="5"/>
    <x v="6"/>
    <x v="3"/>
    <x v="3"/>
    <x v="3"/>
    <x v="0"/>
  </r>
  <r>
    <x v="1"/>
    <x v="200"/>
    <x v="1"/>
    <x v="1"/>
    <x v="16"/>
    <x v="169"/>
    <x v="0"/>
    <x v="0"/>
    <x v="13"/>
    <x v="7"/>
    <x v="4"/>
    <x v="4"/>
    <x v="4"/>
    <x v="0"/>
  </r>
  <r>
    <x v="1"/>
    <x v="201"/>
    <x v="1"/>
    <x v="1"/>
    <x v="16"/>
    <x v="170"/>
    <x v="0"/>
    <x v="0"/>
    <x v="2"/>
    <x v="1"/>
    <x v="0"/>
    <x v="0"/>
    <x v="0"/>
    <x v="0"/>
  </r>
  <r>
    <x v="1"/>
    <x v="202"/>
    <x v="1"/>
    <x v="1"/>
    <x v="16"/>
    <x v="171"/>
    <x v="0"/>
    <x v="0"/>
    <x v="9"/>
    <x v="1"/>
    <x v="0"/>
    <x v="0"/>
    <x v="0"/>
    <x v="0"/>
  </r>
  <r>
    <x v="1"/>
    <x v="203"/>
    <x v="1"/>
    <x v="1"/>
    <x v="16"/>
    <x v="172"/>
    <x v="0"/>
    <x v="0"/>
    <x v="12"/>
    <x v="0"/>
    <x v="1"/>
    <x v="1"/>
    <x v="1"/>
    <x v="0"/>
  </r>
  <r>
    <x v="1"/>
    <x v="204"/>
    <x v="1"/>
    <x v="1"/>
    <x v="16"/>
    <x v="173"/>
    <x v="0"/>
    <x v="0"/>
    <x v="2"/>
    <x v="1"/>
    <x v="0"/>
    <x v="0"/>
    <x v="0"/>
    <x v="0"/>
  </r>
  <r>
    <x v="1"/>
    <x v="205"/>
    <x v="1"/>
    <x v="1"/>
    <x v="16"/>
    <x v="174"/>
    <x v="0"/>
    <x v="1"/>
    <x v="15"/>
    <x v="4"/>
    <x v="4"/>
    <x v="5"/>
    <x v="5"/>
    <x v="0"/>
  </r>
  <r>
    <x v="1"/>
    <x v="206"/>
    <x v="1"/>
    <x v="1"/>
    <x v="16"/>
    <x v="175"/>
    <x v="0"/>
    <x v="0"/>
    <x v="2"/>
    <x v="0"/>
    <x v="1"/>
    <x v="1"/>
    <x v="1"/>
    <x v="0"/>
  </r>
  <r>
    <x v="1"/>
    <x v="207"/>
    <x v="1"/>
    <x v="1"/>
    <x v="16"/>
    <x v="153"/>
    <x v="1"/>
    <x v="0"/>
    <x v="1"/>
    <x v="1"/>
    <x v="0"/>
    <x v="0"/>
    <x v="0"/>
    <x v="0"/>
  </r>
  <r>
    <x v="1"/>
    <x v="208"/>
    <x v="1"/>
    <x v="1"/>
    <x v="16"/>
    <x v="176"/>
    <x v="0"/>
    <x v="0"/>
    <x v="12"/>
    <x v="0"/>
    <x v="0"/>
    <x v="0"/>
    <x v="0"/>
    <x v="0"/>
  </r>
  <r>
    <x v="1"/>
    <x v="209"/>
    <x v="1"/>
    <x v="1"/>
    <x v="16"/>
    <x v="177"/>
    <x v="0"/>
    <x v="0"/>
    <x v="12"/>
    <x v="2"/>
    <x v="3"/>
    <x v="3"/>
    <x v="3"/>
    <x v="0"/>
  </r>
  <r>
    <x v="1"/>
    <x v="210"/>
    <x v="1"/>
    <x v="1"/>
    <x v="16"/>
    <x v="178"/>
    <x v="0"/>
    <x v="0"/>
    <x v="15"/>
    <x v="4"/>
    <x v="3"/>
    <x v="3"/>
    <x v="3"/>
    <x v="0"/>
  </r>
  <r>
    <x v="1"/>
    <x v="211"/>
    <x v="1"/>
    <x v="1"/>
    <x v="16"/>
    <x v="179"/>
    <x v="0"/>
    <x v="1"/>
    <x v="15"/>
    <x v="0"/>
    <x v="1"/>
    <x v="6"/>
    <x v="6"/>
    <x v="0"/>
  </r>
  <r>
    <x v="1"/>
    <x v="212"/>
    <x v="1"/>
    <x v="1"/>
    <x v="16"/>
    <x v="180"/>
    <x v="0"/>
    <x v="0"/>
    <x v="10"/>
    <x v="6"/>
    <x v="4"/>
    <x v="4"/>
    <x v="4"/>
    <x v="0"/>
  </r>
  <r>
    <x v="1"/>
    <x v="213"/>
    <x v="1"/>
    <x v="1"/>
    <x v="16"/>
    <x v="181"/>
    <x v="0"/>
    <x v="1"/>
    <x v="2"/>
    <x v="1"/>
    <x v="0"/>
    <x v="0"/>
    <x v="0"/>
    <x v="0"/>
  </r>
  <r>
    <x v="1"/>
    <x v="214"/>
    <x v="1"/>
    <x v="1"/>
    <x v="16"/>
    <x v="182"/>
    <x v="0"/>
    <x v="0"/>
    <x v="2"/>
    <x v="0"/>
    <x v="0"/>
    <x v="0"/>
    <x v="0"/>
    <x v="0"/>
  </r>
  <r>
    <x v="1"/>
    <x v="215"/>
    <x v="1"/>
    <x v="1"/>
    <x v="16"/>
    <x v="183"/>
    <x v="1"/>
    <x v="1"/>
    <x v="1"/>
    <x v="1"/>
    <x v="0"/>
    <x v="0"/>
    <x v="0"/>
    <x v="0"/>
  </r>
  <r>
    <x v="1"/>
    <x v="216"/>
    <x v="1"/>
    <x v="1"/>
    <x v="16"/>
    <x v="184"/>
    <x v="0"/>
    <x v="0"/>
    <x v="13"/>
    <x v="11"/>
    <x v="5"/>
    <x v="15"/>
    <x v="15"/>
    <x v="0"/>
  </r>
  <r>
    <x v="1"/>
    <x v="217"/>
    <x v="1"/>
    <x v="1"/>
    <x v="16"/>
    <x v="185"/>
    <x v="0"/>
    <x v="3"/>
    <x v="32"/>
    <x v="19"/>
    <x v="14"/>
    <x v="25"/>
    <x v="25"/>
    <x v="0"/>
  </r>
  <r>
    <x v="1"/>
    <x v="218"/>
    <x v="1"/>
    <x v="1"/>
    <x v="16"/>
    <x v="186"/>
    <x v="0"/>
    <x v="0"/>
    <x v="0"/>
    <x v="2"/>
    <x v="1"/>
    <x v="1"/>
    <x v="1"/>
    <x v="0"/>
  </r>
  <r>
    <x v="1"/>
    <x v="219"/>
    <x v="1"/>
    <x v="1"/>
    <x v="16"/>
    <x v="187"/>
    <x v="0"/>
    <x v="5"/>
    <x v="33"/>
    <x v="20"/>
    <x v="15"/>
    <x v="26"/>
    <x v="26"/>
    <x v="0"/>
  </r>
  <r>
    <x v="1"/>
    <x v="220"/>
    <x v="1"/>
    <x v="1"/>
    <x v="16"/>
    <x v="188"/>
    <x v="0"/>
    <x v="2"/>
    <x v="4"/>
    <x v="1"/>
    <x v="0"/>
    <x v="0"/>
    <x v="0"/>
    <x v="0"/>
  </r>
  <r>
    <x v="1"/>
    <x v="221"/>
    <x v="1"/>
    <x v="1"/>
    <x v="17"/>
    <x v="189"/>
    <x v="1"/>
    <x v="0"/>
    <x v="1"/>
    <x v="1"/>
    <x v="0"/>
    <x v="0"/>
    <x v="0"/>
    <x v="0"/>
  </r>
  <r>
    <x v="1"/>
    <x v="222"/>
    <x v="1"/>
    <x v="1"/>
    <x v="17"/>
    <x v="190"/>
    <x v="1"/>
    <x v="0"/>
    <x v="1"/>
    <x v="1"/>
    <x v="0"/>
    <x v="0"/>
    <x v="0"/>
    <x v="0"/>
  </r>
  <r>
    <x v="1"/>
    <x v="223"/>
    <x v="1"/>
    <x v="1"/>
    <x v="17"/>
    <x v="191"/>
    <x v="5"/>
    <x v="0"/>
    <x v="9"/>
    <x v="1"/>
    <x v="0"/>
    <x v="0"/>
    <x v="0"/>
    <x v="0"/>
  </r>
  <r>
    <x v="1"/>
    <x v="224"/>
    <x v="1"/>
    <x v="1"/>
    <x v="17"/>
    <x v="159"/>
    <x v="0"/>
    <x v="0"/>
    <x v="9"/>
    <x v="1"/>
    <x v="0"/>
    <x v="0"/>
    <x v="0"/>
    <x v="0"/>
  </r>
  <r>
    <x v="1"/>
    <x v="225"/>
    <x v="1"/>
    <x v="1"/>
    <x v="17"/>
    <x v="192"/>
    <x v="0"/>
    <x v="0"/>
    <x v="5"/>
    <x v="11"/>
    <x v="13"/>
    <x v="11"/>
    <x v="11"/>
    <x v="0"/>
  </r>
  <r>
    <x v="1"/>
    <x v="226"/>
    <x v="1"/>
    <x v="1"/>
    <x v="17"/>
    <x v="193"/>
    <x v="0"/>
    <x v="0"/>
    <x v="0"/>
    <x v="6"/>
    <x v="2"/>
    <x v="2"/>
    <x v="2"/>
    <x v="0"/>
  </r>
  <r>
    <x v="1"/>
    <x v="227"/>
    <x v="1"/>
    <x v="1"/>
    <x v="17"/>
    <x v="194"/>
    <x v="0"/>
    <x v="0"/>
    <x v="9"/>
    <x v="0"/>
    <x v="0"/>
    <x v="0"/>
    <x v="0"/>
    <x v="0"/>
  </r>
  <r>
    <x v="1"/>
    <x v="228"/>
    <x v="1"/>
    <x v="1"/>
    <x v="17"/>
    <x v="195"/>
    <x v="0"/>
    <x v="0"/>
    <x v="9"/>
    <x v="0"/>
    <x v="1"/>
    <x v="1"/>
    <x v="1"/>
    <x v="0"/>
  </r>
  <r>
    <x v="1"/>
    <x v="229"/>
    <x v="1"/>
    <x v="1"/>
    <x v="17"/>
    <x v="133"/>
    <x v="0"/>
    <x v="0"/>
    <x v="34"/>
    <x v="21"/>
    <x v="16"/>
    <x v="27"/>
    <x v="27"/>
    <x v="0"/>
  </r>
  <r>
    <x v="1"/>
    <x v="230"/>
    <x v="1"/>
    <x v="1"/>
    <x v="17"/>
    <x v="134"/>
    <x v="0"/>
    <x v="2"/>
    <x v="35"/>
    <x v="22"/>
    <x v="17"/>
    <x v="28"/>
    <x v="28"/>
    <x v="0"/>
  </r>
  <r>
    <x v="1"/>
    <x v="231"/>
    <x v="1"/>
    <x v="1"/>
    <x v="17"/>
    <x v="196"/>
    <x v="0"/>
    <x v="0"/>
    <x v="26"/>
    <x v="23"/>
    <x v="12"/>
    <x v="16"/>
    <x v="16"/>
    <x v="0"/>
  </r>
  <r>
    <x v="1"/>
    <x v="232"/>
    <x v="1"/>
    <x v="1"/>
    <x v="17"/>
    <x v="197"/>
    <x v="0"/>
    <x v="0"/>
    <x v="30"/>
    <x v="11"/>
    <x v="13"/>
    <x v="11"/>
    <x v="11"/>
    <x v="0"/>
  </r>
  <r>
    <x v="1"/>
    <x v="233"/>
    <x v="1"/>
    <x v="1"/>
    <x v="18"/>
    <x v="198"/>
    <x v="1"/>
    <x v="0"/>
    <x v="1"/>
    <x v="1"/>
    <x v="0"/>
    <x v="0"/>
    <x v="0"/>
    <x v="0"/>
  </r>
  <r>
    <x v="1"/>
    <x v="234"/>
    <x v="1"/>
    <x v="1"/>
    <x v="18"/>
    <x v="199"/>
    <x v="1"/>
    <x v="0"/>
    <x v="1"/>
    <x v="1"/>
    <x v="0"/>
    <x v="0"/>
    <x v="0"/>
    <x v="0"/>
  </r>
  <r>
    <x v="1"/>
    <x v="235"/>
    <x v="1"/>
    <x v="1"/>
    <x v="18"/>
    <x v="200"/>
    <x v="0"/>
    <x v="0"/>
    <x v="10"/>
    <x v="4"/>
    <x v="3"/>
    <x v="3"/>
    <x v="3"/>
    <x v="0"/>
  </r>
  <r>
    <x v="1"/>
    <x v="236"/>
    <x v="1"/>
    <x v="1"/>
    <x v="18"/>
    <x v="201"/>
    <x v="1"/>
    <x v="1"/>
    <x v="1"/>
    <x v="1"/>
    <x v="0"/>
    <x v="0"/>
    <x v="0"/>
    <x v="0"/>
  </r>
  <r>
    <x v="1"/>
    <x v="237"/>
    <x v="1"/>
    <x v="1"/>
    <x v="18"/>
    <x v="202"/>
    <x v="0"/>
    <x v="0"/>
    <x v="9"/>
    <x v="0"/>
    <x v="1"/>
    <x v="1"/>
    <x v="1"/>
    <x v="0"/>
  </r>
  <r>
    <x v="1"/>
    <x v="238"/>
    <x v="1"/>
    <x v="1"/>
    <x v="18"/>
    <x v="196"/>
    <x v="0"/>
    <x v="0"/>
    <x v="2"/>
    <x v="0"/>
    <x v="1"/>
    <x v="1"/>
    <x v="1"/>
    <x v="0"/>
  </r>
  <r>
    <x v="1"/>
    <x v="239"/>
    <x v="1"/>
    <x v="1"/>
    <x v="18"/>
    <x v="197"/>
    <x v="1"/>
    <x v="0"/>
    <x v="1"/>
    <x v="1"/>
    <x v="0"/>
    <x v="0"/>
    <x v="0"/>
    <x v="0"/>
  </r>
  <r>
    <x v="1"/>
    <x v="240"/>
    <x v="1"/>
    <x v="1"/>
    <x v="18"/>
    <x v="157"/>
    <x v="0"/>
    <x v="0"/>
    <x v="15"/>
    <x v="2"/>
    <x v="3"/>
    <x v="3"/>
    <x v="3"/>
    <x v="0"/>
  </r>
  <r>
    <x v="1"/>
    <x v="241"/>
    <x v="1"/>
    <x v="1"/>
    <x v="18"/>
    <x v="156"/>
    <x v="0"/>
    <x v="0"/>
    <x v="15"/>
    <x v="4"/>
    <x v="4"/>
    <x v="4"/>
    <x v="4"/>
    <x v="0"/>
  </r>
  <r>
    <x v="1"/>
    <x v="242"/>
    <x v="1"/>
    <x v="1"/>
    <x v="18"/>
    <x v="203"/>
    <x v="0"/>
    <x v="0"/>
    <x v="2"/>
    <x v="0"/>
    <x v="0"/>
    <x v="0"/>
    <x v="0"/>
    <x v="0"/>
  </r>
  <r>
    <x v="1"/>
    <x v="243"/>
    <x v="1"/>
    <x v="1"/>
    <x v="18"/>
    <x v="204"/>
    <x v="1"/>
    <x v="0"/>
    <x v="1"/>
    <x v="1"/>
    <x v="0"/>
    <x v="0"/>
    <x v="0"/>
    <x v="0"/>
  </r>
  <r>
    <x v="1"/>
    <x v="244"/>
    <x v="1"/>
    <x v="1"/>
    <x v="18"/>
    <x v="205"/>
    <x v="1"/>
    <x v="0"/>
    <x v="1"/>
    <x v="1"/>
    <x v="0"/>
    <x v="0"/>
    <x v="0"/>
    <x v="0"/>
  </r>
  <r>
    <x v="1"/>
    <x v="245"/>
    <x v="1"/>
    <x v="1"/>
    <x v="18"/>
    <x v="179"/>
    <x v="0"/>
    <x v="1"/>
    <x v="10"/>
    <x v="5"/>
    <x v="2"/>
    <x v="3"/>
    <x v="3"/>
    <x v="0"/>
  </r>
  <r>
    <x v="1"/>
    <x v="246"/>
    <x v="1"/>
    <x v="1"/>
    <x v="18"/>
    <x v="206"/>
    <x v="0"/>
    <x v="0"/>
    <x v="12"/>
    <x v="0"/>
    <x v="1"/>
    <x v="1"/>
    <x v="1"/>
    <x v="0"/>
  </r>
  <r>
    <x v="1"/>
    <x v="247"/>
    <x v="1"/>
    <x v="1"/>
    <x v="18"/>
    <x v="207"/>
    <x v="3"/>
    <x v="0"/>
    <x v="9"/>
    <x v="1"/>
    <x v="0"/>
    <x v="0"/>
    <x v="0"/>
    <x v="0"/>
  </r>
  <r>
    <x v="1"/>
    <x v="248"/>
    <x v="1"/>
    <x v="1"/>
    <x v="18"/>
    <x v="208"/>
    <x v="0"/>
    <x v="0"/>
    <x v="36"/>
    <x v="24"/>
    <x v="18"/>
    <x v="29"/>
    <x v="29"/>
    <x v="0"/>
  </r>
  <r>
    <x v="1"/>
    <x v="249"/>
    <x v="1"/>
    <x v="1"/>
    <x v="18"/>
    <x v="209"/>
    <x v="1"/>
    <x v="0"/>
    <x v="1"/>
    <x v="1"/>
    <x v="0"/>
    <x v="0"/>
    <x v="0"/>
    <x v="0"/>
  </r>
  <r>
    <x v="1"/>
    <x v="250"/>
    <x v="1"/>
    <x v="1"/>
    <x v="18"/>
    <x v="210"/>
    <x v="0"/>
    <x v="0"/>
    <x v="2"/>
    <x v="2"/>
    <x v="3"/>
    <x v="3"/>
    <x v="3"/>
    <x v="0"/>
  </r>
  <r>
    <x v="1"/>
    <x v="251"/>
    <x v="1"/>
    <x v="1"/>
    <x v="18"/>
    <x v="211"/>
    <x v="0"/>
    <x v="0"/>
    <x v="4"/>
    <x v="7"/>
    <x v="5"/>
    <x v="15"/>
    <x v="15"/>
    <x v="0"/>
  </r>
  <r>
    <x v="1"/>
    <x v="252"/>
    <x v="1"/>
    <x v="1"/>
    <x v="18"/>
    <x v="212"/>
    <x v="0"/>
    <x v="0"/>
    <x v="9"/>
    <x v="0"/>
    <x v="0"/>
    <x v="0"/>
    <x v="0"/>
    <x v="0"/>
  </r>
  <r>
    <x v="1"/>
    <x v="253"/>
    <x v="1"/>
    <x v="1"/>
    <x v="18"/>
    <x v="213"/>
    <x v="0"/>
    <x v="0"/>
    <x v="3"/>
    <x v="3"/>
    <x v="10"/>
    <x v="17"/>
    <x v="17"/>
    <x v="0"/>
  </r>
  <r>
    <x v="1"/>
    <x v="254"/>
    <x v="1"/>
    <x v="2"/>
    <x v="18"/>
    <x v="214"/>
    <x v="0"/>
    <x v="0"/>
    <x v="13"/>
    <x v="6"/>
    <x v="3"/>
    <x v="3"/>
    <x v="3"/>
    <x v="0"/>
  </r>
  <r>
    <x v="1"/>
    <x v="255"/>
    <x v="1"/>
    <x v="2"/>
    <x v="18"/>
    <x v="215"/>
    <x v="0"/>
    <x v="0"/>
    <x v="2"/>
    <x v="0"/>
    <x v="0"/>
    <x v="0"/>
    <x v="0"/>
    <x v="0"/>
  </r>
  <r>
    <x v="1"/>
    <x v="256"/>
    <x v="1"/>
    <x v="1"/>
    <x v="18"/>
    <x v="216"/>
    <x v="0"/>
    <x v="0"/>
    <x v="9"/>
    <x v="1"/>
    <x v="0"/>
    <x v="0"/>
    <x v="0"/>
    <x v="0"/>
  </r>
  <r>
    <x v="1"/>
    <x v="257"/>
    <x v="1"/>
    <x v="1"/>
    <x v="19"/>
    <x v="217"/>
    <x v="0"/>
    <x v="3"/>
    <x v="2"/>
    <x v="0"/>
    <x v="1"/>
    <x v="22"/>
    <x v="22"/>
    <x v="0"/>
  </r>
  <r>
    <x v="1"/>
    <x v="258"/>
    <x v="1"/>
    <x v="1"/>
    <x v="19"/>
    <x v="218"/>
    <x v="0"/>
    <x v="0"/>
    <x v="2"/>
    <x v="0"/>
    <x v="1"/>
    <x v="1"/>
    <x v="1"/>
    <x v="0"/>
  </r>
  <r>
    <x v="1"/>
    <x v="259"/>
    <x v="1"/>
    <x v="1"/>
    <x v="19"/>
    <x v="219"/>
    <x v="0"/>
    <x v="1"/>
    <x v="10"/>
    <x v="4"/>
    <x v="3"/>
    <x v="1"/>
    <x v="1"/>
    <x v="0"/>
  </r>
  <r>
    <x v="1"/>
    <x v="260"/>
    <x v="1"/>
    <x v="1"/>
    <x v="19"/>
    <x v="220"/>
    <x v="0"/>
    <x v="1"/>
    <x v="15"/>
    <x v="4"/>
    <x v="4"/>
    <x v="5"/>
    <x v="5"/>
    <x v="0"/>
  </r>
  <r>
    <x v="1"/>
    <x v="261"/>
    <x v="1"/>
    <x v="1"/>
    <x v="19"/>
    <x v="221"/>
    <x v="0"/>
    <x v="1"/>
    <x v="9"/>
    <x v="1"/>
    <x v="0"/>
    <x v="0"/>
    <x v="0"/>
    <x v="0"/>
  </r>
  <r>
    <x v="1"/>
    <x v="262"/>
    <x v="1"/>
    <x v="1"/>
    <x v="19"/>
    <x v="222"/>
    <x v="0"/>
    <x v="0"/>
    <x v="9"/>
    <x v="0"/>
    <x v="1"/>
    <x v="1"/>
    <x v="1"/>
    <x v="0"/>
  </r>
  <r>
    <x v="1"/>
    <x v="263"/>
    <x v="1"/>
    <x v="1"/>
    <x v="19"/>
    <x v="223"/>
    <x v="1"/>
    <x v="1"/>
    <x v="1"/>
    <x v="1"/>
    <x v="0"/>
    <x v="0"/>
    <x v="0"/>
    <x v="0"/>
  </r>
  <r>
    <x v="1"/>
    <x v="264"/>
    <x v="1"/>
    <x v="1"/>
    <x v="19"/>
    <x v="224"/>
    <x v="1"/>
    <x v="0"/>
    <x v="1"/>
    <x v="1"/>
    <x v="0"/>
    <x v="0"/>
    <x v="0"/>
    <x v="0"/>
  </r>
  <r>
    <x v="1"/>
    <x v="265"/>
    <x v="1"/>
    <x v="1"/>
    <x v="19"/>
    <x v="225"/>
    <x v="1"/>
    <x v="0"/>
    <x v="1"/>
    <x v="1"/>
    <x v="0"/>
    <x v="0"/>
    <x v="0"/>
    <x v="0"/>
  </r>
  <r>
    <x v="1"/>
    <x v="266"/>
    <x v="1"/>
    <x v="1"/>
    <x v="19"/>
    <x v="226"/>
    <x v="0"/>
    <x v="1"/>
    <x v="9"/>
    <x v="1"/>
    <x v="0"/>
    <x v="0"/>
    <x v="0"/>
    <x v="0"/>
  </r>
  <r>
    <x v="1"/>
    <x v="267"/>
    <x v="1"/>
    <x v="1"/>
    <x v="19"/>
    <x v="227"/>
    <x v="1"/>
    <x v="1"/>
    <x v="1"/>
    <x v="1"/>
    <x v="0"/>
    <x v="0"/>
    <x v="0"/>
    <x v="0"/>
  </r>
  <r>
    <x v="1"/>
    <x v="268"/>
    <x v="1"/>
    <x v="1"/>
    <x v="19"/>
    <x v="114"/>
    <x v="0"/>
    <x v="2"/>
    <x v="10"/>
    <x v="2"/>
    <x v="3"/>
    <x v="6"/>
    <x v="6"/>
    <x v="0"/>
  </r>
  <r>
    <x v="1"/>
    <x v="269"/>
    <x v="1"/>
    <x v="1"/>
    <x v="19"/>
    <x v="228"/>
    <x v="0"/>
    <x v="1"/>
    <x v="9"/>
    <x v="1"/>
    <x v="0"/>
    <x v="0"/>
    <x v="0"/>
    <x v="0"/>
  </r>
  <r>
    <x v="1"/>
    <x v="270"/>
    <x v="1"/>
    <x v="1"/>
    <x v="19"/>
    <x v="229"/>
    <x v="1"/>
    <x v="0"/>
    <x v="1"/>
    <x v="1"/>
    <x v="0"/>
    <x v="0"/>
    <x v="0"/>
    <x v="0"/>
  </r>
  <r>
    <x v="1"/>
    <x v="271"/>
    <x v="1"/>
    <x v="1"/>
    <x v="19"/>
    <x v="230"/>
    <x v="1"/>
    <x v="1"/>
    <x v="1"/>
    <x v="1"/>
    <x v="0"/>
    <x v="0"/>
    <x v="0"/>
    <x v="0"/>
  </r>
  <r>
    <x v="1"/>
    <x v="272"/>
    <x v="1"/>
    <x v="1"/>
    <x v="19"/>
    <x v="231"/>
    <x v="1"/>
    <x v="0"/>
    <x v="1"/>
    <x v="1"/>
    <x v="0"/>
    <x v="0"/>
    <x v="0"/>
    <x v="0"/>
  </r>
  <r>
    <x v="1"/>
    <x v="273"/>
    <x v="1"/>
    <x v="1"/>
    <x v="19"/>
    <x v="232"/>
    <x v="0"/>
    <x v="3"/>
    <x v="9"/>
    <x v="0"/>
    <x v="1"/>
    <x v="22"/>
    <x v="22"/>
    <x v="0"/>
  </r>
  <r>
    <x v="1"/>
    <x v="274"/>
    <x v="1"/>
    <x v="1"/>
    <x v="19"/>
    <x v="233"/>
    <x v="0"/>
    <x v="0"/>
    <x v="15"/>
    <x v="0"/>
    <x v="1"/>
    <x v="1"/>
    <x v="1"/>
    <x v="0"/>
  </r>
  <r>
    <x v="1"/>
    <x v="275"/>
    <x v="1"/>
    <x v="1"/>
    <x v="19"/>
    <x v="234"/>
    <x v="0"/>
    <x v="0"/>
    <x v="2"/>
    <x v="1"/>
    <x v="0"/>
    <x v="0"/>
    <x v="0"/>
    <x v="0"/>
  </r>
  <r>
    <x v="1"/>
    <x v="276"/>
    <x v="1"/>
    <x v="1"/>
    <x v="19"/>
    <x v="235"/>
    <x v="0"/>
    <x v="1"/>
    <x v="9"/>
    <x v="1"/>
    <x v="0"/>
    <x v="0"/>
    <x v="0"/>
    <x v="0"/>
  </r>
  <r>
    <x v="1"/>
    <x v="277"/>
    <x v="1"/>
    <x v="1"/>
    <x v="19"/>
    <x v="236"/>
    <x v="1"/>
    <x v="0"/>
    <x v="1"/>
    <x v="1"/>
    <x v="0"/>
    <x v="0"/>
    <x v="0"/>
    <x v="0"/>
  </r>
  <r>
    <x v="1"/>
    <x v="278"/>
    <x v="1"/>
    <x v="1"/>
    <x v="19"/>
    <x v="237"/>
    <x v="0"/>
    <x v="1"/>
    <x v="2"/>
    <x v="2"/>
    <x v="1"/>
    <x v="6"/>
    <x v="6"/>
    <x v="0"/>
  </r>
  <r>
    <x v="1"/>
    <x v="279"/>
    <x v="1"/>
    <x v="1"/>
    <x v="19"/>
    <x v="238"/>
    <x v="1"/>
    <x v="1"/>
    <x v="1"/>
    <x v="1"/>
    <x v="0"/>
    <x v="0"/>
    <x v="0"/>
    <x v="0"/>
  </r>
  <r>
    <x v="1"/>
    <x v="280"/>
    <x v="1"/>
    <x v="1"/>
    <x v="19"/>
    <x v="239"/>
    <x v="0"/>
    <x v="0"/>
    <x v="15"/>
    <x v="2"/>
    <x v="1"/>
    <x v="1"/>
    <x v="1"/>
    <x v="0"/>
  </r>
  <r>
    <x v="1"/>
    <x v="281"/>
    <x v="1"/>
    <x v="1"/>
    <x v="19"/>
    <x v="240"/>
    <x v="0"/>
    <x v="0"/>
    <x v="25"/>
    <x v="25"/>
    <x v="19"/>
    <x v="30"/>
    <x v="30"/>
    <x v="0"/>
  </r>
  <r>
    <x v="1"/>
    <x v="282"/>
    <x v="1"/>
    <x v="1"/>
    <x v="20"/>
    <x v="241"/>
    <x v="1"/>
    <x v="0"/>
    <x v="1"/>
    <x v="1"/>
    <x v="0"/>
    <x v="0"/>
    <x v="0"/>
    <x v="0"/>
  </r>
  <r>
    <x v="1"/>
    <x v="283"/>
    <x v="1"/>
    <x v="1"/>
    <x v="20"/>
    <x v="242"/>
    <x v="1"/>
    <x v="1"/>
    <x v="1"/>
    <x v="1"/>
    <x v="0"/>
    <x v="0"/>
    <x v="0"/>
    <x v="0"/>
  </r>
  <r>
    <x v="1"/>
    <x v="284"/>
    <x v="1"/>
    <x v="1"/>
    <x v="20"/>
    <x v="243"/>
    <x v="0"/>
    <x v="1"/>
    <x v="15"/>
    <x v="4"/>
    <x v="3"/>
    <x v="1"/>
    <x v="1"/>
    <x v="0"/>
  </r>
  <r>
    <x v="1"/>
    <x v="285"/>
    <x v="1"/>
    <x v="1"/>
    <x v="21"/>
    <x v="244"/>
    <x v="0"/>
    <x v="1"/>
    <x v="9"/>
    <x v="1"/>
    <x v="0"/>
    <x v="0"/>
    <x v="0"/>
    <x v="0"/>
  </r>
  <r>
    <x v="1"/>
    <x v="286"/>
    <x v="1"/>
    <x v="1"/>
    <x v="21"/>
    <x v="245"/>
    <x v="0"/>
    <x v="1"/>
    <x v="6"/>
    <x v="2"/>
    <x v="0"/>
    <x v="0"/>
    <x v="0"/>
    <x v="0"/>
  </r>
  <r>
    <x v="1"/>
    <x v="287"/>
    <x v="1"/>
    <x v="1"/>
    <x v="21"/>
    <x v="246"/>
    <x v="1"/>
    <x v="1"/>
    <x v="1"/>
    <x v="1"/>
    <x v="0"/>
    <x v="0"/>
    <x v="0"/>
    <x v="0"/>
  </r>
  <r>
    <x v="1"/>
    <x v="288"/>
    <x v="1"/>
    <x v="1"/>
    <x v="21"/>
    <x v="247"/>
    <x v="0"/>
    <x v="1"/>
    <x v="2"/>
    <x v="0"/>
    <x v="1"/>
    <x v="6"/>
    <x v="6"/>
    <x v="0"/>
  </r>
  <r>
    <x v="1"/>
    <x v="289"/>
    <x v="1"/>
    <x v="1"/>
    <x v="21"/>
    <x v="248"/>
    <x v="0"/>
    <x v="0"/>
    <x v="6"/>
    <x v="2"/>
    <x v="3"/>
    <x v="3"/>
    <x v="3"/>
    <x v="0"/>
  </r>
  <r>
    <x v="1"/>
    <x v="290"/>
    <x v="1"/>
    <x v="1"/>
    <x v="21"/>
    <x v="249"/>
    <x v="0"/>
    <x v="0"/>
    <x v="2"/>
    <x v="1"/>
    <x v="0"/>
    <x v="0"/>
    <x v="0"/>
    <x v="0"/>
  </r>
  <r>
    <x v="1"/>
    <x v="291"/>
    <x v="1"/>
    <x v="1"/>
    <x v="21"/>
    <x v="250"/>
    <x v="0"/>
    <x v="0"/>
    <x v="6"/>
    <x v="4"/>
    <x v="3"/>
    <x v="3"/>
    <x v="3"/>
    <x v="0"/>
  </r>
  <r>
    <x v="1"/>
    <x v="292"/>
    <x v="1"/>
    <x v="1"/>
    <x v="21"/>
    <x v="251"/>
    <x v="0"/>
    <x v="0"/>
    <x v="9"/>
    <x v="1"/>
    <x v="0"/>
    <x v="0"/>
    <x v="0"/>
    <x v="0"/>
  </r>
  <r>
    <x v="1"/>
    <x v="293"/>
    <x v="1"/>
    <x v="1"/>
    <x v="21"/>
    <x v="252"/>
    <x v="0"/>
    <x v="0"/>
    <x v="15"/>
    <x v="1"/>
    <x v="0"/>
    <x v="0"/>
    <x v="0"/>
    <x v="0"/>
  </r>
  <r>
    <x v="1"/>
    <x v="294"/>
    <x v="1"/>
    <x v="1"/>
    <x v="21"/>
    <x v="253"/>
    <x v="0"/>
    <x v="0"/>
    <x v="0"/>
    <x v="6"/>
    <x v="4"/>
    <x v="4"/>
    <x v="4"/>
    <x v="0"/>
  </r>
  <r>
    <x v="1"/>
    <x v="295"/>
    <x v="1"/>
    <x v="1"/>
    <x v="21"/>
    <x v="254"/>
    <x v="0"/>
    <x v="0"/>
    <x v="10"/>
    <x v="0"/>
    <x v="1"/>
    <x v="1"/>
    <x v="1"/>
    <x v="0"/>
  </r>
  <r>
    <x v="1"/>
    <x v="296"/>
    <x v="1"/>
    <x v="1"/>
    <x v="21"/>
    <x v="255"/>
    <x v="0"/>
    <x v="0"/>
    <x v="9"/>
    <x v="1"/>
    <x v="0"/>
    <x v="0"/>
    <x v="0"/>
    <x v="0"/>
  </r>
  <r>
    <x v="1"/>
    <x v="297"/>
    <x v="1"/>
    <x v="1"/>
    <x v="21"/>
    <x v="256"/>
    <x v="0"/>
    <x v="0"/>
    <x v="6"/>
    <x v="6"/>
    <x v="4"/>
    <x v="4"/>
    <x v="4"/>
    <x v="0"/>
  </r>
  <r>
    <x v="1"/>
    <x v="298"/>
    <x v="1"/>
    <x v="1"/>
    <x v="21"/>
    <x v="257"/>
    <x v="0"/>
    <x v="0"/>
    <x v="0"/>
    <x v="6"/>
    <x v="4"/>
    <x v="4"/>
    <x v="4"/>
    <x v="0"/>
  </r>
  <r>
    <x v="1"/>
    <x v="299"/>
    <x v="1"/>
    <x v="1"/>
    <x v="21"/>
    <x v="258"/>
    <x v="0"/>
    <x v="0"/>
    <x v="2"/>
    <x v="0"/>
    <x v="0"/>
    <x v="0"/>
    <x v="0"/>
    <x v="0"/>
  </r>
  <r>
    <x v="1"/>
    <x v="300"/>
    <x v="1"/>
    <x v="1"/>
    <x v="21"/>
    <x v="259"/>
    <x v="0"/>
    <x v="0"/>
    <x v="15"/>
    <x v="0"/>
    <x v="0"/>
    <x v="0"/>
    <x v="0"/>
    <x v="0"/>
  </r>
  <r>
    <x v="1"/>
    <x v="301"/>
    <x v="1"/>
    <x v="1"/>
    <x v="21"/>
    <x v="260"/>
    <x v="0"/>
    <x v="0"/>
    <x v="2"/>
    <x v="0"/>
    <x v="0"/>
    <x v="0"/>
    <x v="0"/>
    <x v="0"/>
  </r>
  <r>
    <x v="1"/>
    <x v="302"/>
    <x v="1"/>
    <x v="1"/>
    <x v="21"/>
    <x v="261"/>
    <x v="0"/>
    <x v="0"/>
    <x v="0"/>
    <x v="2"/>
    <x v="1"/>
    <x v="1"/>
    <x v="1"/>
    <x v="0"/>
  </r>
  <r>
    <x v="1"/>
    <x v="303"/>
    <x v="1"/>
    <x v="1"/>
    <x v="21"/>
    <x v="262"/>
    <x v="0"/>
    <x v="0"/>
    <x v="9"/>
    <x v="0"/>
    <x v="1"/>
    <x v="1"/>
    <x v="1"/>
    <x v="0"/>
  </r>
  <r>
    <x v="1"/>
    <x v="304"/>
    <x v="1"/>
    <x v="1"/>
    <x v="21"/>
    <x v="263"/>
    <x v="0"/>
    <x v="0"/>
    <x v="10"/>
    <x v="2"/>
    <x v="1"/>
    <x v="1"/>
    <x v="1"/>
    <x v="0"/>
  </r>
  <r>
    <x v="1"/>
    <x v="305"/>
    <x v="1"/>
    <x v="1"/>
    <x v="21"/>
    <x v="264"/>
    <x v="0"/>
    <x v="0"/>
    <x v="15"/>
    <x v="2"/>
    <x v="0"/>
    <x v="0"/>
    <x v="0"/>
    <x v="0"/>
  </r>
  <r>
    <x v="1"/>
    <x v="306"/>
    <x v="1"/>
    <x v="1"/>
    <x v="21"/>
    <x v="265"/>
    <x v="0"/>
    <x v="0"/>
    <x v="12"/>
    <x v="2"/>
    <x v="3"/>
    <x v="3"/>
    <x v="3"/>
    <x v="0"/>
  </r>
  <r>
    <x v="1"/>
    <x v="307"/>
    <x v="1"/>
    <x v="1"/>
    <x v="21"/>
    <x v="266"/>
    <x v="0"/>
    <x v="0"/>
    <x v="15"/>
    <x v="2"/>
    <x v="1"/>
    <x v="1"/>
    <x v="1"/>
    <x v="0"/>
  </r>
  <r>
    <x v="1"/>
    <x v="308"/>
    <x v="1"/>
    <x v="1"/>
    <x v="21"/>
    <x v="267"/>
    <x v="0"/>
    <x v="0"/>
    <x v="12"/>
    <x v="6"/>
    <x v="3"/>
    <x v="3"/>
    <x v="3"/>
    <x v="0"/>
  </r>
  <r>
    <x v="1"/>
    <x v="309"/>
    <x v="1"/>
    <x v="1"/>
    <x v="22"/>
    <x v="268"/>
    <x v="0"/>
    <x v="0"/>
    <x v="36"/>
    <x v="23"/>
    <x v="18"/>
    <x v="29"/>
    <x v="29"/>
    <x v="0"/>
  </r>
  <r>
    <x v="1"/>
    <x v="310"/>
    <x v="1"/>
    <x v="1"/>
    <x v="22"/>
    <x v="269"/>
    <x v="0"/>
    <x v="0"/>
    <x v="0"/>
    <x v="4"/>
    <x v="4"/>
    <x v="4"/>
    <x v="4"/>
    <x v="0"/>
  </r>
  <r>
    <x v="1"/>
    <x v="311"/>
    <x v="1"/>
    <x v="2"/>
    <x v="23"/>
    <x v="161"/>
    <x v="0"/>
    <x v="0"/>
    <x v="37"/>
    <x v="26"/>
    <x v="20"/>
    <x v="31"/>
    <x v="31"/>
    <x v="0"/>
  </r>
  <r>
    <x v="1"/>
    <x v="312"/>
    <x v="1"/>
    <x v="1"/>
    <x v="23"/>
    <x v="270"/>
    <x v="0"/>
    <x v="0"/>
    <x v="7"/>
    <x v="11"/>
    <x v="2"/>
    <x v="2"/>
    <x v="2"/>
    <x v="0"/>
  </r>
  <r>
    <x v="1"/>
    <x v="313"/>
    <x v="1"/>
    <x v="1"/>
    <x v="24"/>
    <x v="271"/>
    <x v="0"/>
    <x v="0"/>
    <x v="19"/>
    <x v="12"/>
    <x v="13"/>
    <x v="11"/>
    <x v="11"/>
    <x v="0"/>
  </r>
  <r>
    <x v="2"/>
    <x v="314"/>
    <x v="2"/>
    <x v="2"/>
    <x v="25"/>
    <x v="270"/>
    <x v="0"/>
    <x v="0"/>
    <x v="29"/>
    <x v="12"/>
    <x v="13"/>
    <x v="11"/>
    <x v="11"/>
    <x v="0"/>
  </r>
  <r>
    <x v="2"/>
    <x v="315"/>
    <x v="2"/>
    <x v="2"/>
    <x v="25"/>
    <x v="272"/>
    <x v="0"/>
    <x v="0"/>
    <x v="38"/>
    <x v="16"/>
    <x v="12"/>
    <x v="16"/>
    <x v="16"/>
    <x v="0"/>
  </r>
  <r>
    <x v="3"/>
    <x v="316"/>
    <x v="3"/>
    <x v="2"/>
    <x v="26"/>
    <x v="268"/>
    <x v="0"/>
    <x v="3"/>
    <x v="25"/>
    <x v="3"/>
    <x v="5"/>
    <x v="18"/>
    <x v="18"/>
    <x v="0"/>
  </r>
  <r>
    <x v="3"/>
    <x v="317"/>
    <x v="3"/>
    <x v="2"/>
    <x v="26"/>
    <x v="269"/>
    <x v="0"/>
    <x v="3"/>
    <x v="5"/>
    <x v="4"/>
    <x v="4"/>
    <x v="1"/>
    <x v="1"/>
    <x v="0"/>
  </r>
  <r>
    <x v="3"/>
    <x v="318"/>
    <x v="3"/>
    <x v="2"/>
    <x v="26"/>
    <x v="273"/>
    <x v="0"/>
    <x v="0"/>
    <x v="9"/>
    <x v="1"/>
    <x v="0"/>
    <x v="0"/>
    <x v="0"/>
    <x v="0"/>
  </r>
  <r>
    <x v="3"/>
    <x v="319"/>
    <x v="3"/>
    <x v="2"/>
    <x v="26"/>
    <x v="274"/>
    <x v="0"/>
    <x v="0"/>
    <x v="8"/>
    <x v="6"/>
    <x v="2"/>
    <x v="2"/>
    <x v="2"/>
    <x v="0"/>
  </r>
  <r>
    <x v="3"/>
    <x v="320"/>
    <x v="3"/>
    <x v="2"/>
    <x v="27"/>
    <x v="268"/>
    <x v="0"/>
    <x v="3"/>
    <x v="39"/>
    <x v="27"/>
    <x v="21"/>
    <x v="17"/>
    <x v="17"/>
    <x v="0"/>
  </r>
  <r>
    <x v="3"/>
    <x v="321"/>
    <x v="3"/>
    <x v="2"/>
    <x v="27"/>
    <x v="269"/>
    <x v="0"/>
    <x v="3"/>
    <x v="40"/>
    <x v="28"/>
    <x v="17"/>
    <x v="32"/>
    <x v="32"/>
    <x v="0"/>
  </r>
  <r>
    <x v="3"/>
    <x v="322"/>
    <x v="3"/>
    <x v="2"/>
    <x v="27"/>
    <x v="275"/>
    <x v="0"/>
    <x v="1"/>
    <x v="41"/>
    <x v="29"/>
    <x v="22"/>
    <x v="33"/>
    <x v="33"/>
    <x v="0"/>
  </r>
  <r>
    <x v="3"/>
    <x v="323"/>
    <x v="3"/>
    <x v="2"/>
    <x v="27"/>
    <x v="276"/>
    <x v="0"/>
    <x v="1"/>
    <x v="42"/>
    <x v="30"/>
    <x v="23"/>
    <x v="34"/>
    <x v="34"/>
    <x v="0"/>
  </r>
  <r>
    <x v="3"/>
    <x v="324"/>
    <x v="3"/>
    <x v="2"/>
    <x v="27"/>
    <x v="277"/>
    <x v="0"/>
    <x v="0"/>
    <x v="21"/>
    <x v="17"/>
    <x v="9"/>
    <x v="12"/>
    <x v="12"/>
    <x v="0"/>
  </r>
  <r>
    <x v="3"/>
    <x v="325"/>
    <x v="3"/>
    <x v="2"/>
    <x v="27"/>
    <x v="278"/>
    <x v="5"/>
    <x v="0"/>
    <x v="9"/>
    <x v="1"/>
    <x v="0"/>
    <x v="0"/>
    <x v="0"/>
    <x v="0"/>
  </r>
  <r>
    <x v="3"/>
    <x v="326"/>
    <x v="3"/>
    <x v="2"/>
    <x v="28"/>
    <x v="161"/>
    <x v="0"/>
    <x v="0"/>
    <x v="11"/>
    <x v="17"/>
    <x v="5"/>
    <x v="15"/>
    <x v="15"/>
    <x v="0"/>
  </r>
  <r>
    <x v="3"/>
    <x v="327"/>
    <x v="3"/>
    <x v="2"/>
    <x v="28"/>
    <x v="270"/>
    <x v="0"/>
    <x v="0"/>
    <x v="43"/>
    <x v="31"/>
    <x v="24"/>
    <x v="35"/>
    <x v="35"/>
    <x v="0"/>
  </r>
  <r>
    <x v="4"/>
    <x v="328"/>
    <x v="4"/>
    <x v="2"/>
    <x v="29"/>
    <x v="270"/>
    <x v="0"/>
    <x v="0"/>
    <x v="12"/>
    <x v="4"/>
    <x v="1"/>
    <x v="1"/>
    <x v="1"/>
    <x v="0"/>
  </r>
  <r>
    <x v="4"/>
    <x v="329"/>
    <x v="4"/>
    <x v="2"/>
    <x v="30"/>
    <x v="268"/>
    <x v="0"/>
    <x v="0"/>
    <x v="15"/>
    <x v="4"/>
    <x v="0"/>
    <x v="0"/>
    <x v="0"/>
    <x v="0"/>
  </r>
  <r>
    <x v="4"/>
    <x v="330"/>
    <x v="4"/>
    <x v="2"/>
    <x v="30"/>
    <x v="269"/>
    <x v="0"/>
    <x v="0"/>
    <x v="17"/>
    <x v="18"/>
    <x v="13"/>
    <x v="11"/>
    <x v="11"/>
    <x v="0"/>
  </r>
  <r>
    <x v="4"/>
    <x v="331"/>
    <x v="4"/>
    <x v="2"/>
    <x v="30"/>
    <x v="273"/>
    <x v="3"/>
    <x v="0"/>
    <x v="9"/>
    <x v="1"/>
    <x v="0"/>
    <x v="0"/>
    <x v="0"/>
    <x v="0"/>
  </r>
  <r>
    <x v="4"/>
    <x v="332"/>
    <x v="4"/>
    <x v="2"/>
    <x v="30"/>
    <x v="274"/>
    <x v="0"/>
    <x v="0"/>
    <x v="10"/>
    <x v="7"/>
    <x v="4"/>
    <x v="4"/>
    <x v="4"/>
    <x v="0"/>
  </r>
  <r>
    <x v="4"/>
    <x v="333"/>
    <x v="4"/>
    <x v="2"/>
    <x v="31"/>
    <x v="268"/>
    <x v="0"/>
    <x v="0"/>
    <x v="6"/>
    <x v="5"/>
    <x v="4"/>
    <x v="4"/>
    <x v="4"/>
    <x v="0"/>
  </r>
  <r>
    <x v="4"/>
    <x v="334"/>
    <x v="4"/>
    <x v="2"/>
    <x v="31"/>
    <x v="269"/>
    <x v="0"/>
    <x v="0"/>
    <x v="7"/>
    <x v="11"/>
    <x v="5"/>
    <x v="15"/>
    <x v="15"/>
    <x v="0"/>
  </r>
  <r>
    <x v="4"/>
    <x v="335"/>
    <x v="4"/>
    <x v="2"/>
    <x v="31"/>
    <x v="273"/>
    <x v="0"/>
    <x v="0"/>
    <x v="15"/>
    <x v="0"/>
    <x v="1"/>
    <x v="1"/>
    <x v="1"/>
    <x v="0"/>
  </r>
  <r>
    <x v="4"/>
    <x v="336"/>
    <x v="4"/>
    <x v="2"/>
    <x v="31"/>
    <x v="274"/>
    <x v="0"/>
    <x v="0"/>
    <x v="18"/>
    <x v="20"/>
    <x v="25"/>
    <x v="36"/>
    <x v="36"/>
    <x v="0"/>
  </r>
  <r>
    <x v="4"/>
    <x v="337"/>
    <x v="4"/>
    <x v="2"/>
    <x v="31"/>
    <x v="279"/>
    <x v="0"/>
    <x v="0"/>
    <x v="5"/>
    <x v="5"/>
    <x v="1"/>
    <x v="1"/>
    <x v="1"/>
    <x v="0"/>
  </r>
  <r>
    <x v="4"/>
    <x v="338"/>
    <x v="4"/>
    <x v="2"/>
    <x v="31"/>
    <x v="280"/>
    <x v="0"/>
    <x v="0"/>
    <x v="27"/>
    <x v="7"/>
    <x v="3"/>
    <x v="3"/>
    <x v="3"/>
    <x v="0"/>
  </r>
  <r>
    <x v="4"/>
    <x v="339"/>
    <x v="4"/>
    <x v="2"/>
    <x v="32"/>
    <x v="268"/>
    <x v="0"/>
    <x v="0"/>
    <x v="13"/>
    <x v="5"/>
    <x v="1"/>
    <x v="1"/>
    <x v="1"/>
    <x v="0"/>
  </r>
  <r>
    <x v="4"/>
    <x v="340"/>
    <x v="4"/>
    <x v="2"/>
    <x v="32"/>
    <x v="269"/>
    <x v="0"/>
    <x v="0"/>
    <x v="10"/>
    <x v="4"/>
    <x v="3"/>
    <x v="3"/>
    <x v="3"/>
    <x v="0"/>
  </r>
  <r>
    <x v="4"/>
    <x v="341"/>
    <x v="4"/>
    <x v="2"/>
    <x v="32"/>
    <x v="273"/>
    <x v="0"/>
    <x v="0"/>
    <x v="4"/>
    <x v="5"/>
    <x v="1"/>
    <x v="1"/>
    <x v="1"/>
    <x v="0"/>
  </r>
  <r>
    <x v="4"/>
    <x v="342"/>
    <x v="4"/>
    <x v="2"/>
    <x v="33"/>
    <x v="268"/>
    <x v="0"/>
    <x v="0"/>
    <x v="0"/>
    <x v="1"/>
    <x v="0"/>
    <x v="0"/>
    <x v="0"/>
    <x v="0"/>
  </r>
  <r>
    <x v="4"/>
    <x v="343"/>
    <x v="4"/>
    <x v="2"/>
    <x v="33"/>
    <x v="269"/>
    <x v="0"/>
    <x v="0"/>
    <x v="10"/>
    <x v="5"/>
    <x v="1"/>
    <x v="1"/>
    <x v="1"/>
    <x v="0"/>
  </r>
  <r>
    <x v="5"/>
    <x v="344"/>
    <x v="5"/>
    <x v="2"/>
    <x v="34"/>
    <x v="268"/>
    <x v="0"/>
    <x v="0"/>
    <x v="15"/>
    <x v="4"/>
    <x v="1"/>
    <x v="1"/>
    <x v="1"/>
    <x v="0"/>
  </r>
  <r>
    <x v="5"/>
    <x v="345"/>
    <x v="5"/>
    <x v="2"/>
    <x v="34"/>
    <x v="269"/>
    <x v="0"/>
    <x v="0"/>
    <x v="0"/>
    <x v="2"/>
    <x v="3"/>
    <x v="3"/>
    <x v="3"/>
    <x v="0"/>
  </r>
  <r>
    <x v="5"/>
    <x v="346"/>
    <x v="5"/>
    <x v="2"/>
    <x v="35"/>
    <x v="270"/>
    <x v="0"/>
    <x v="0"/>
    <x v="8"/>
    <x v="7"/>
    <x v="13"/>
    <x v="11"/>
    <x v="11"/>
    <x v="0"/>
  </r>
  <r>
    <x v="6"/>
    <x v="347"/>
    <x v="6"/>
    <x v="2"/>
    <x v="36"/>
    <x v="270"/>
    <x v="0"/>
    <x v="0"/>
    <x v="44"/>
    <x v="10"/>
    <x v="10"/>
    <x v="17"/>
    <x v="17"/>
    <x v="0"/>
  </r>
  <r>
    <x v="6"/>
    <x v="348"/>
    <x v="6"/>
    <x v="2"/>
    <x v="37"/>
    <x v="270"/>
    <x v="0"/>
    <x v="0"/>
    <x v="45"/>
    <x v="18"/>
    <x v="13"/>
    <x v="11"/>
    <x v="11"/>
    <x v="0"/>
  </r>
  <r>
    <x v="6"/>
    <x v="349"/>
    <x v="6"/>
    <x v="2"/>
    <x v="38"/>
    <x v="270"/>
    <x v="0"/>
    <x v="0"/>
    <x v="46"/>
    <x v="17"/>
    <x v="9"/>
    <x v="12"/>
    <x v="12"/>
    <x v="0"/>
  </r>
  <r>
    <x v="6"/>
    <x v="350"/>
    <x v="6"/>
    <x v="2"/>
    <x v="39"/>
    <x v="270"/>
    <x v="0"/>
    <x v="0"/>
    <x v="13"/>
    <x v="2"/>
    <x v="3"/>
    <x v="3"/>
    <x v="3"/>
    <x v="0"/>
  </r>
  <r>
    <x v="6"/>
    <x v="351"/>
    <x v="6"/>
    <x v="2"/>
    <x v="40"/>
    <x v="268"/>
    <x v="0"/>
    <x v="0"/>
    <x v="6"/>
    <x v="5"/>
    <x v="4"/>
    <x v="4"/>
    <x v="4"/>
    <x v="0"/>
  </r>
  <r>
    <x v="6"/>
    <x v="352"/>
    <x v="6"/>
    <x v="2"/>
    <x v="40"/>
    <x v="269"/>
    <x v="0"/>
    <x v="0"/>
    <x v="9"/>
    <x v="1"/>
    <x v="0"/>
    <x v="0"/>
    <x v="0"/>
    <x v="0"/>
  </r>
  <r>
    <x v="6"/>
    <x v="353"/>
    <x v="6"/>
    <x v="2"/>
    <x v="40"/>
    <x v="273"/>
    <x v="0"/>
    <x v="0"/>
    <x v="0"/>
    <x v="4"/>
    <x v="0"/>
    <x v="0"/>
    <x v="0"/>
    <x v="0"/>
  </r>
  <r>
    <x v="6"/>
    <x v="354"/>
    <x v="6"/>
    <x v="2"/>
    <x v="41"/>
    <x v="270"/>
    <x v="0"/>
    <x v="0"/>
    <x v="2"/>
    <x v="0"/>
    <x v="1"/>
    <x v="1"/>
    <x v="1"/>
    <x v="0"/>
  </r>
  <r>
    <x v="6"/>
    <x v="355"/>
    <x v="6"/>
    <x v="2"/>
    <x v="42"/>
    <x v="270"/>
    <x v="0"/>
    <x v="0"/>
    <x v="2"/>
    <x v="1"/>
    <x v="0"/>
    <x v="0"/>
    <x v="0"/>
    <x v="0"/>
  </r>
  <r>
    <x v="7"/>
    <x v="356"/>
    <x v="7"/>
    <x v="2"/>
    <x v="43"/>
    <x v="270"/>
    <x v="0"/>
    <x v="2"/>
    <x v="47"/>
    <x v="32"/>
    <x v="26"/>
    <x v="37"/>
    <x v="37"/>
    <x v="0"/>
  </r>
  <r>
    <x v="7"/>
    <x v="357"/>
    <x v="7"/>
    <x v="2"/>
    <x v="44"/>
    <x v="270"/>
    <x v="0"/>
    <x v="1"/>
    <x v="48"/>
    <x v="33"/>
    <x v="27"/>
    <x v="37"/>
    <x v="37"/>
    <x v="0"/>
  </r>
  <r>
    <x v="7"/>
    <x v="358"/>
    <x v="7"/>
    <x v="2"/>
    <x v="45"/>
    <x v="270"/>
    <x v="0"/>
    <x v="0"/>
    <x v="4"/>
    <x v="6"/>
    <x v="4"/>
    <x v="4"/>
    <x v="4"/>
    <x v="0"/>
  </r>
  <r>
    <x v="7"/>
    <x v="359"/>
    <x v="7"/>
    <x v="2"/>
    <x v="46"/>
    <x v="268"/>
    <x v="0"/>
    <x v="0"/>
    <x v="30"/>
    <x v="8"/>
    <x v="19"/>
    <x v="30"/>
    <x v="30"/>
    <x v="0"/>
  </r>
  <r>
    <x v="7"/>
    <x v="360"/>
    <x v="7"/>
    <x v="2"/>
    <x v="46"/>
    <x v="269"/>
    <x v="0"/>
    <x v="0"/>
    <x v="31"/>
    <x v="14"/>
    <x v="19"/>
    <x v="30"/>
    <x v="30"/>
    <x v="0"/>
  </r>
  <r>
    <x v="7"/>
    <x v="361"/>
    <x v="7"/>
    <x v="2"/>
    <x v="47"/>
    <x v="270"/>
    <x v="0"/>
    <x v="3"/>
    <x v="49"/>
    <x v="34"/>
    <x v="11"/>
    <x v="38"/>
    <x v="38"/>
    <x v="0"/>
  </r>
  <r>
    <x v="7"/>
    <x v="362"/>
    <x v="7"/>
    <x v="2"/>
    <x v="48"/>
    <x v="270"/>
    <x v="0"/>
    <x v="0"/>
    <x v="22"/>
    <x v="35"/>
    <x v="25"/>
    <x v="36"/>
    <x v="36"/>
    <x v="0"/>
  </r>
  <r>
    <x v="8"/>
    <x v="363"/>
    <x v="8"/>
    <x v="2"/>
    <x v="49"/>
    <x v="268"/>
    <x v="0"/>
    <x v="0"/>
    <x v="21"/>
    <x v="8"/>
    <x v="9"/>
    <x v="12"/>
    <x v="12"/>
    <x v="0"/>
  </r>
  <r>
    <x v="8"/>
    <x v="364"/>
    <x v="8"/>
    <x v="2"/>
    <x v="49"/>
    <x v="269"/>
    <x v="0"/>
    <x v="0"/>
    <x v="17"/>
    <x v="16"/>
    <x v="13"/>
    <x v="11"/>
    <x v="11"/>
    <x v="0"/>
  </r>
  <r>
    <x v="8"/>
    <x v="365"/>
    <x v="8"/>
    <x v="2"/>
    <x v="49"/>
    <x v="273"/>
    <x v="0"/>
    <x v="0"/>
    <x v="50"/>
    <x v="36"/>
    <x v="28"/>
    <x v="39"/>
    <x v="39"/>
    <x v="0"/>
  </r>
  <r>
    <x v="9"/>
    <x v="366"/>
    <x v="9"/>
    <x v="2"/>
    <x v="50"/>
    <x v="268"/>
    <x v="1"/>
    <x v="0"/>
    <x v="1"/>
    <x v="1"/>
    <x v="0"/>
    <x v="0"/>
    <x v="0"/>
    <x v="0"/>
  </r>
  <r>
    <x v="9"/>
    <x v="367"/>
    <x v="9"/>
    <x v="2"/>
    <x v="50"/>
    <x v="269"/>
    <x v="0"/>
    <x v="3"/>
    <x v="4"/>
    <x v="4"/>
    <x v="0"/>
    <x v="0"/>
    <x v="0"/>
    <x v="0"/>
  </r>
  <r>
    <x v="9"/>
    <x v="368"/>
    <x v="9"/>
    <x v="2"/>
    <x v="50"/>
    <x v="273"/>
    <x v="0"/>
    <x v="1"/>
    <x v="4"/>
    <x v="5"/>
    <x v="2"/>
    <x v="3"/>
    <x v="3"/>
    <x v="0"/>
  </r>
  <r>
    <x v="9"/>
    <x v="369"/>
    <x v="9"/>
    <x v="2"/>
    <x v="50"/>
    <x v="274"/>
    <x v="0"/>
    <x v="0"/>
    <x v="15"/>
    <x v="2"/>
    <x v="0"/>
    <x v="0"/>
    <x v="0"/>
    <x v="0"/>
  </r>
  <r>
    <x v="9"/>
    <x v="370"/>
    <x v="9"/>
    <x v="2"/>
    <x v="50"/>
    <x v="279"/>
    <x v="0"/>
    <x v="1"/>
    <x v="31"/>
    <x v="8"/>
    <x v="19"/>
    <x v="40"/>
    <x v="40"/>
    <x v="0"/>
  </r>
  <r>
    <x v="9"/>
    <x v="371"/>
    <x v="9"/>
    <x v="2"/>
    <x v="50"/>
    <x v="280"/>
    <x v="0"/>
    <x v="0"/>
    <x v="5"/>
    <x v="4"/>
    <x v="3"/>
    <x v="3"/>
    <x v="3"/>
    <x v="0"/>
  </r>
  <r>
    <x v="9"/>
    <x v="372"/>
    <x v="9"/>
    <x v="2"/>
    <x v="50"/>
    <x v="161"/>
    <x v="0"/>
    <x v="0"/>
    <x v="28"/>
    <x v="37"/>
    <x v="5"/>
    <x v="15"/>
    <x v="15"/>
    <x v="0"/>
  </r>
  <r>
    <x v="9"/>
    <x v="373"/>
    <x v="9"/>
    <x v="2"/>
    <x v="51"/>
    <x v="275"/>
    <x v="0"/>
    <x v="1"/>
    <x v="4"/>
    <x v="7"/>
    <x v="1"/>
    <x v="6"/>
    <x v="6"/>
    <x v="0"/>
  </r>
  <r>
    <x v="9"/>
    <x v="374"/>
    <x v="9"/>
    <x v="2"/>
    <x v="51"/>
    <x v="276"/>
    <x v="0"/>
    <x v="1"/>
    <x v="51"/>
    <x v="38"/>
    <x v="7"/>
    <x v="41"/>
    <x v="41"/>
    <x v="0"/>
  </r>
  <r>
    <x v="9"/>
    <x v="375"/>
    <x v="9"/>
    <x v="2"/>
    <x v="51"/>
    <x v="277"/>
    <x v="0"/>
    <x v="0"/>
    <x v="4"/>
    <x v="6"/>
    <x v="4"/>
    <x v="4"/>
    <x v="4"/>
    <x v="0"/>
  </r>
  <r>
    <x v="9"/>
    <x v="376"/>
    <x v="9"/>
    <x v="2"/>
    <x v="51"/>
    <x v="278"/>
    <x v="0"/>
    <x v="0"/>
    <x v="28"/>
    <x v="23"/>
    <x v="19"/>
    <x v="30"/>
    <x v="30"/>
    <x v="0"/>
  </r>
  <r>
    <x v="9"/>
    <x v="377"/>
    <x v="9"/>
    <x v="2"/>
    <x v="51"/>
    <x v="281"/>
    <x v="0"/>
    <x v="0"/>
    <x v="49"/>
    <x v="39"/>
    <x v="6"/>
    <x v="8"/>
    <x v="8"/>
    <x v="0"/>
  </r>
  <r>
    <x v="9"/>
    <x v="378"/>
    <x v="9"/>
    <x v="2"/>
    <x v="51"/>
    <x v="268"/>
    <x v="0"/>
    <x v="0"/>
    <x v="36"/>
    <x v="35"/>
    <x v="12"/>
    <x v="16"/>
    <x v="16"/>
    <x v="0"/>
  </r>
  <r>
    <x v="9"/>
    <x v="379"/>
    <x v="9"/>
    <x v="2"/>
    <x v="51"/>
    <x v="269"/>
    <x v="0"/>
    <x v="0"/>
    <x v="17"/>
    <x v="10"/>
    <x v="9"/>
    <x v="12"/>
    <x v="12"/>
    <x v="0"/>
  </r>
  <r>
    <x v="9"/>
    <x v="380"/>
    <x v="9"/>
    <x v="2"/>
    <x v="51"/>
    <x v="273"/>
    <x v="0"/>
    <x v="0"/>
    <x v="15"/>
    <x v="2"/>
    <x v="1"/>
    <x v="1"/>
    <x v="1"/>
    <x v="0"/>
  </r>
  <r>
    <x v="9"/>
    <x v="381"/>
    <x v="9"/>
    <x v="2"/>
    <x v="51"/>
    <x v="274"/>
    <x v="2"/>
    <x v="0"/>
    <x v="9"/>
    <x v="1"/>
    <x v="0"/>
    <x v="0"/>
    <x v="0"/>
    <x v="0"/>
  </r>
  <r>
    <x v="9"/>
    <x v="382"/>
    <x v="9"/>
    <x v="2"/>
    <x v="51"/>
    <x v="279"/>
    <x v="0"/>
    <x v="0"/>
    <x v="44"/>
    <x v="40"/>
    <x v="29"/>
    <x v="42"/>
    <x v="42"/>
    <x v="0"/>
  </r>
  <r>
    <x v="9"/>
    <x v="383"/>
    <x v="9"/>
    <x v="2"/>
    <x v="51"/>
    <x v="280"/>
    <x v="0"/>
    <x v="0"/>
    <x v="52"/>
    <x v="41"/>
    <x v="30"/>
    <x v="43"/>
    <x v="43"/>
    <x v="0"/>
  </r>
  <r>
    <x v="9"/>
    <x v="384"/>
    <x v="9"/>
    <x v="2"/>
    <x v="51"/>
    <x v="282"/>
    <x v="0"/>
    <x v="0"/>
    <x v="5"/>
    <x v="3"/>
    <x v="5"/>
    <x v="15"/>
    <x v="15"/>
    <x v="0"/>
  </r>
  <r>
    <x v="9"/>
    <x v="385"/>
    <x v="9"/>
    <x v="2"/>
    <x v="51"/>
    <x v="283"/>
    <x v="0"/>
    <x v="0"/>
    <x v="3"/>
    <x v="16"/>
    <x v="10"/>
    <x v="17"/>
    <x v="17"/>
    <x v="0"/>
  </r>
  <r>
    <x v="9"/>
    <x v="386"/>
    <x v="9"/>
    <x v="2"/>
    <x v="51"/>
    <x v="284"/>
    <x v="0"/>
    <x v="0"/>
    <x v="7"/>
    <x v="11"/>
    <x v="5"/>
    <x v="15"/>
    <x v="15"/>
    <x v="0"/>
  </r>
  <r>
    <x v="9"/>
    <x v="387"/>
    <x v="9"/>
    <x v="2"/>
    <x v="51"/>
    <x v="285"/>
    <x v="0"/>
    <x v="0"/>
    <x v="17"/>
    <x v="16"/>
    <x v="9"/>
    <x v="12"/>
    <x v="12"/>
    <x v="0"/>
  </r>
  <r>
    <x v="9"/>
    <x v="388"/>
    <x v="9"/>
    <x v="2"/>
    <x v="51"/>
    <x v="286"/>
    <x v="0"/>
    <x v="0"/>
    <x v="44"/>
    <x v="42"/>
    <x v="11"/>
    <x v="14"/>
    <x v="14"/>
    <x v="0"/>
  </r>
  <r>
    <x v="9"/>
    <x v="389"/>
    <x v="9"/>
    <x v="2"/>
    <x v="51"/>
    <x v="287"/>
    <x v="0"/>
    <x v="0"/>
    <x v="2"/>
    <x v="2"/>
    <x v="3"/>
    <x v="3"/>
    <x v="3"/>
    <x v="0"/>
  </r>
  <r>
    <x v="9"/>
    <x v="390"/>
    <x v="9"/>
    <x v="2"/>
    <x v="51"/>
    <x v="288"/>
    <x v="0"/>
    <x v="0"/>
    <x v="15"/>
    <x v="0"/>
    <x v="0"/>
    <x v="0"/>
    <x v="0"/>
    <x v="0"/>
  </r>
  <r>
    <x v="9"/>
    <x v="391"/>
    <x v="9"/>
    <x v="2"/>
    <x v="52"/>
    <x v="268"/>
    <x v="0"/>
    <x v="0"/>
    <x v="10"/>
    <x v="6"/>
    <x v="1"/>
    <x v="1"/>
    <x v="1"/>
    <x v="0"/>
  </r>
  <r>
    <x v="9"/>
    <x v="392"/>
    <x v="9"/>
    <x v="2"/>
    <x v="52"/>
    <x v="269"/>
    <x v="0"/>
    <x v="0"/>
    <x v="28"/>
    <x v="17"/>
    <x v="3"/>
    <x v="3"/>
    <x v="3"/>
    <x v="0"/>
  </r>
  <r>
    <x v="9"/>
    <x v="393"/>
    <x v="9"/>
    <x v="2"/>
    <x v="52"/>
    <x v="161"/>
    <x v="0"/>
    <x v="0"/>
    <x v="9"/>
    <x v="0"/>
    <x v="0"/>
    <x v="0"/>
    <x v="0"/>
    <x v="0"/>
  </r>
  <r>
    <x v="9"/>
    <x v="394"/>
    <x v="9"/>
    <x v="2"/>
    <x v="53"/>
    <x v="270"/>
    <x v="0"/>
    <x v="1"/>
    <x v="53"/>
    <x v="43"/>
    <x v="28"/>
    <x v="29"/>
    <x v="29"/>
    <x v="0"/>
  </r>
  <r>
    <x v="9"/>
    <x v="395"/>
    <x v="9"/>
    <x v="2"/>
    <x v="54"/>
    <x v="268"/>
    <x v="0"/>
    <x v="0"/>
    <x v="17"/>
    <x v="16"/>
    <x v="2"/>
    <x v="2"/>
    <x v="2"/>
    <x v="0"/>
  </r>
  <r>
    <x v="9"/>
    <x v="396"/>
    <x v="9"/>
    <x v="2"/>
    <x v="54"/>
    <x v="269"/>
    <x v="0"/>
    <x v="0"/>
    <x v="8"/>
    <x v="3"/>
    <x v="2"/>
    <x v="2"/>
    <x v="2"/>
    <x v="0"/>
  </r>
  <r>
    <x v="9"/>
    <x v="397"/>
    <x v="9"/>
    <x v="2"/>
    <x v="54"/>
    <x v="275"/>
    <x v="0"/>
    <x v="0"/>
    <x v="10"/>
    <x v="4"/>
    <x v="0"/>
    <x v="0"/>
    <x v="0"/>
    <x v="0"/>
  </r>
  <r>
    <x v="9"/>
    <x v="398"/>
    <x v="9"/>
    <x v="2"/>
    <x v="54"/>
    <x v="276"/>
    <x v="0"/>
    <x v="0"/>
    <x v="54"/>
    <x v="18"/>
    <x v="5"/>
    <x v="15"/>
    <x v="15"/>
    <x v="0"/>
  </r>
  <r>
    <x v="9"/>
    <x v="399"/>
    <x v="9"/>
    <x v="2"/>
    <x v="55"/>
    <x v="268"/>
    <x v="0"/>
    <x v="0"/>
    <x v="5"/>
    <x v="11"/>
    <x v="2"/>
    <x v="2"/>
    <x v="2"/>
    <x v="0"/>
  </r>
  <r>
    <x v="9"/>
    <x v="400"/>
    <x v="9"/>
    <x v="2"/>
    <x v="55"/>
    <x v="269"/>
    <x v="0"/>
    <x v="0"/>
    <x v="50"/>
    <x v="25"/>
    <x v="19"/>
    <x v="30"/>
    <x v="30"/>
    <x v="0"/>
  </r>
  <r>
    <x v="9"/>
    <x v="401"/>
    <x v="9"/>
    <x v="2"/>
    <x v="56"/>
    <x v="270"/>
    <x v="0"/>
    <x v="1"/>
    <x v="27"/>
    <x v="15"/>
    <x v="9"/>
    <x v="2"/>
    <x v="2"/>
    <x v="0"/>
  </r>
  <r>
    <x v="10"/>
    <x v="402"/>
    <x v="10"/>
    <x v="2"/>
    <x v="57"/>
    <x v="268"/>
    <x v="0"/>
    <x v="1"/>
    <x v="10"/>
    <x v="5"/>
    <x v="3"/>
    <x v="1"/>
    <x v="1"/>
    <x v="0"/>
  </r>
  <r>
    <x v="10"/>
    <x v="403"/>
    <x v="10"/>
    <x v="2"/>
    <x v="57"/>
    <x v="269"/>
    <x v="0"/>
    <x v="0"/>
    <x v="2"/>
    <x v="0"/>
    <x v="1"/>
    <x v="1"/>
    <x v="1"/>
    <x v="0"/>
  </r>
  <r>
    <x v="10"/>
    <x v="404"/>
    <x v="10"/>
    <x v="2"/>
    <x v="57"/>
    <x v="273"/>
    <x v="0"/>
    <x v="0"/>
    <x v="43"/>
    <x v="36"/>
    <x v="31"/>
    <x v="44"/>
    <x v="44"/>
    <x v="0"/>
  </r>
  <r>
    <x v="10"/>
    <x v="405"/>
    <x v="10"/>
    <x v="2"/>
    <x v="57"/>
    <x v="274"/>
    <x v="0"/>
    <x v="0"/>
    <x v="55"/>
    <x v="13"/>
    <x v="18"/>
    <x v="29"/>
    <x v="29"/>
    <x v="0"/>
  </r>
  <r>
    <x v="10"/>
    <x v="406"/>
    <x v="10"/>
    <x v="2"/>
    <x v="57"/>
    <x v="161"/>
    <x v="0"/>
    <x v="1"/>
    <x v="29"/>
    <x v="37"/>
    <x v="18"/>
    <x v="45"/>
    <x v="45"/>
    <x v="0"/>
  </r>
  <r>
    <x v="10"/>
    <x v="407"/>
    <x v="10"/>
    <x v="2"/>
    <x v="58"/>
    <x v="270"/>
    <x v="0"/>
    <x v="0"/>
    <x v="22"/>
    <x v="14"/>
    <x v="4"/>
    <x v="4"/>
    <x v="4"/>
    <x v="0"/>
  </r>
  <r>
    <x v="11"/>
    <x v="408"/>
    <x v="11"/>
    <x v="2"/>
    <x v="59"/>
    <x v="275"/>
    <x v="0"/>
    <x v="0"/>
    <x v="19"/>
    <x v="11"/>
    <x v="13"/>
    <x v="11"/>
    <x v="11"/>
    <x v="0"/>
  </r>
  <r>
    <x v="11"/>
    <x v="409"/>
    <x v="11"/>
    <x v="2"/>
    <x v="59"/>
    <x v="276"/>
    <x v="0"/>
    <x v="0"/>
    <x v="21"/>
    <x v="12"/>
    <x v="2"/>
    <x v="2"/>
    <x v="2"/>
    <x v="0"/>
  </r>
  <r>
    <x v="11"/>
    <x v="410"/>
    <x v="11"/>
    <x v="1"/>
    <x v="60"/>
    <x v="289"/>
    <x v="0"/>
    <x v="0"/>
    <x v="2"/>
    <x v="0"/>
    <x v="1"/>
    <x v="1"/>
    <x v="1"/>
    <x v="0"/>
  </r>
  <r>
    <x v="11"/>
    <x v="411"/>
    <x v="11"/>
    <x v="1"/>
    <x v="60"/>
    <x v="290"/>
    <x v="0"/>
    <x v="0"/>
    <x v="12"/>
    <x v="1"/>
    <x v="0"/>
    <x v="0"/>
    <x v="0"/>
    <x v="0"/>
  </r>
  <r>
    <x v="11"/>
    <x v="412"/>
    <x v="11"/>
    <x v="1"/>
    <x v="60"/>
    <x v="291"/>
    <x v="0"/>
    <x v="0"/>
    <x v="23"/>
    <x v="2"/>
    <x v="1"/>
    <x v="1"/>
    <x v="1"/>
    <x v="0"/>
  </r>
  <r>
    <x v="11"/>
    <x v="413"/>
    <x v="11"/>
    <x v="1"/>
    <x v="60"/>
    <x v="292"/>
    <x v="0"/>
    <x v="1"/>
    <x v="38"/>
    <x v="18"/>
    <x v="13"/>
    <x v="4"/>
    <x v="4"/>
    <x v="0"/>
  </r>
  <r>
    <x v="12"/>
    <x v="414"/>
    <x v="12"/>
    <x v="2"/>
    <x v="61"/>
    <x v="268"/>
    <x v="0"/>
    <x v="0"/>
    <x v="17"/>
    <x v="3"/>
    <x v="13"/>
    <x v="11"/>
    <x v="11"/>
    <x v="0"/>
  </r>
  <r>
    <x v="12"/>
    <x v="415"/>
    <x v="12"/>
    <x v="2"/>
    <x v="61"/>
    <x v="269"/>
    <x v="0"/>
    <x v="0"/>
    <x v="11"/>
    <x v="18"/>
    <x v="10"/>
    <x v="17"/>
    <x v="17"/>
    <x v="0"/>
  </r>
  <r>
    <x v="12"/>
    <x v="416"/>
    <x v="12"/>
    <x v="2"/>
    <x v="62"/>
    <x v="270"/>
    <x v="0"/>
    <x v="0"/>
    <x v="27"/>
    <x v="7"/>
    <x v="3"/>
    <x v="3"/>
    <x v="3"/>
    <x v="0"/>
  </r>
  <r>
    <x v="13"/>
    <x v="417"/>
    <x v="13"/>
    <x v="2"/>
    <x v="63"/>
    <x v="293"/>
    <x v="0"/>
    <x v="0"/>
    <x v="25"/>
    <x v="7"/>
    <x v="2"/>
    <x v="2"/>
    <x v="2"/>
    <x v="0"/>
  </r>
  <r>
    <x v="13"/>
    <x v="418"/>
    <x v="13"/>
    <x v="2"/>
    <x v="64"/>
    <x v="268"/>
    <x v="0"/>
    <x v="0"/>
    <x v="5"/>
    <x v="18"/>
    <x v="13"/>
    <x v="11"/>
    <x v="11"/>
    <x v="0"/>
  </r>
  <r>
    <x v="13"/>
    <x v="419"/>
    <x v="13"/>
    <x v="2"/>
    <x v="64"/>
    <x v="269"/>
    <x v="0"/>
    <x v="0"/>
    <x v="5"/>
    <x v="0"/>
    <x v="1"/>
    <x v="1"/>
    <x v="1"/>
    <x v="0"/>
  </r>
  <r>
    <x v="13"/>
    <x v="420"/>
    <x v="13"/>
    <x v="2"/>
    <x v="64"/>
    <x v="273"/>
    <x v="0"/>
    <x v="0"/>
    <x v="37"/>
    <x v="44"/>
    <x v="27"/>
    <x v="46"/>
    <x v="46"/>
    <x v="0"/>
  </r>
  <r>
    <x v="13"/>
    <x v="421"/>
    <x v="13"/>
    <x v="2"/>
    <x v="65"/>
    <x v="268"/>
    <x v="0"/>
    <x v="0"/>
    <x v="56"/>
    <x v="45"/>
    <x v="30"/>
    <x v="43"/>
    <x v="43"/>
    <x v="0"/>
  </r>
  <r>
    <x v="13"/>
    <x v="422"/>
    <x v="13"/>
    <x v="2"/>
    <x v="65"/>
    <x v="269"/>
    <x v="0"/>
    <x v="0"/>
    <x v="7"/>
    <x v="3"/>
    <x v="13"/>
    <x v="11"/>
    <x v="11"/>
    <x v="0"/>
  </r>
  <r>
    <x v="13"/>
    <x v="423"/>
    <x v="13"/>
    <x v="2"/>
    <x v="66"/>
    <x v="268"/>
    <x v="0"/>
    <x v="0"/>
    <x v="7"/>
    <x v="3"/>
    <x v="13"/>
    <x v="11"/>
    <x v="11"/>
    <x v="0"/>
  </r>
  <r>
    <x v="13"/>
    <x v="424"/>
    <x v="13"/>
    <x v="2"/>
    <x v="66"/>
    <x v="269"/>
    <x v="0"/>
    <x v="0"/>
    <x v="17"/>
    <x v="12"/>
    <x v="5"/>
    <x v="15"/>
    <x v="15"/>
    <x v="0"/>
  </r>
  <r>
    <x v="13"/>
    <x v="425"/>
    <x v="13"/>
    <x v="2"/>
    <x v="67"/>
    <x v="294"/>
    <x v="1"/>
    <x v="0"/>
    <x v="1"/>
    <x v="1"/>
    <x v="0"/>
    <x v="0"/>
    <x v="0"/>
    <x v="0"/>
  </r>
  <r>
    <x v="13"/>
    <x v="426"/>
    <x v="13"/>
    <x v="2"/>
    <x v="67"/>
    <x v="295"/>
    <x v="1"/>
    <x v="0"/>
    <x v="1"/>
    <x v="1"/>
    <x v="0"/>
    <x v="0"/>
    <x v="0"/>
    <x v="0"/>
  </r>
  <r>
    <x v="13"/>
    <x v="427"/>
    <x v="13"/>
    <x v="2"/>
    <x v="67"/>
    <x v="296"/>
    <x v="1"/>
    <x v="0"/>
    <x v="1"/>
    <x v="1"/>
    <x v="0"/>
    <x v="0"/>
    <x v="0"/>
    <x v="0"/>
  </r>
  <r>
    <x v="13"/>
    <x v="428"/>
    <x v="13"/>
    <x v="2"/>
    <x v="67"/>
    <x v="297"/>
    <x v="1"/>
    <x v="0"/>
    <x v="1"/>
    <x v="1"/>
    <x v="0"/>
    <x v="0"/>
    <x v="0"/>
    <x v="0"/>
  </r>
  <r>
    <x v="13"/>
    <x v="429"/>
    <x v="13"/>
    <x v="2"/>
    <x v="67"/>
    <x v="298"/>
    <x v="1"/>
    <x v="0"/>
    <x v="1"/>
    <x v="1"/>
    <x v="0"/>
    <x v="0"/>
    <x v="0"/>
    <x v="0"/>
  </r>
  <r>
    <x v="13"/>
    <x v="430"/>
    <x v="13"/>
    <x v="2"/>
    <x v="67"/>
    <x v="299"/>
    <x v="1"/>
    <x v="0"/>
    <x v="1"/>
    <x v="1"/>
    <x v="0"/>
    <x v="0"/>
    <x v="0"/>
    <x v="0"/>
  </r>
  <r>
    <x v="13"/>
    <x v="431"/>
    <x v="13"/>
    <x v="2"/>
    <x v="67"/>
    <x v="300"/>
    <x v="0"/>
    <x v="0"/>
    <x v="9"/>
    <x v="1"/>
    <x v="0"/>
    <x v="0"/>
    <x v="0"/>
    <x v="0"/>
  </r>
  <r>
    <x v="13"/>
    <x v="432"/>
    <x v="13"/>
    <x v="2"/>
    <x v="67"/>
    <x v="301"/>
    <x v="1"/>
    <x v="0"/>
    <x v="1"/>
    <x v="1"/>
    <x v="0"/>
    <x v="0"/>
    <x v="0"/>
    <x v="0"/>
  </r>
  <r>
    <x v="13"/>
    <x v="433"/>
    <x v="13"/>
    <x v="2"/>
    <x v="67"/>
    <x v="302"/>
    <x v="1"/>
    <x v="0"/>
    <x v="1"/>
    <x v="1"/>
    <x v="0"/>
    <x v="0"/>
    <x v="0"/>
    <x v="0"/>
  </r>
  <r>
    <x v="13"/>
    <x v="434"/>
    <x v="13"/>
    <x v="2"/>
    <x v="67"/>
    <x v="303"/>
    <x v="1"/>
    <x v="0"/>
    <x v="1"/>
    <x v="1"/>
    <x v="0"/>
    <x v="0"/>
    <x v="0"/>
    <x v="0"/>
  </r>
  <r>
    <x v="13"/>
    <x v="435"/>
    <x v="13"/>
    <x v="2"/>
    <x v="67"/>
    <x v="304"/>
    <x v="0"/>
    <x v="0"/>
    <x v="9"/>
    <x v="1"/>
    <x v="0"/>
    <x v="0"/>
    <x v="0"/>
    <x v="0"/>
  </r>
  <r>
    <x v="13"/>
    <x v="436"/>
    <x v="13"/>
    <x v="2"/>
    <x v="67"/>
    <x v="161"/>
    <x v="0"/>
    <x v="0"/>
    <x v="2"/>
    <x v="1"/>
    <x v="0"/>
    <x v="0"/>
    <x v="0"/>
    <x v="0"/>
  </r>
  <r>
    <x v="13"/>
    <x v="437"/>
    <x v="13"/>
    <x v="2"/>
    <x v="68"/>
    <x v="305"/>
    <x v="0"/>
    <x v="0"/>
    <x v="12"/>
    <x v="1"/>
    <x v="0"/>
    <x v="0"/>
    <x v="0"/>
    <x v="0"/>
  </r>
  <r>
    <x v="13"/>
    <x v="438"/>
    <x v="13"/>
    <x v="2"/>
    <x v="68"/>
    <x v="298"/>
    <x v="0"/>
    <x v="0"/>
    <x v="2"/>
    <x v="1"/>
    <x v="0"/>
    <x v="0"/>
    <x v="0"/>
    <x v="0"/>
  </r>
  <r>
    <x v="14"/>
    <x v="439"/>
    <x v="14"/>
    <x v="2"/>
    <x v="69"/>
    <x v="270"/>
    <x v="0"/>
    <x v="0"/>
    <x v="13"/>
    <x v="7"/>
    <x v="1"/>
    <x v="1"/>
    <x v="1"/>
    <x v="0"/>
  </r>
  <r>
    <x v="14"/>
    <x v="440"/>
    <x v="14"/>
    <x v="2"/>
    <x v="70"/>
    <x v="268"/>
    <x v="0"/>
    <x v="0"/>
    <x v="5"/>
    <x v="1"/>
    <x v="0"/>
    <x v="0"/>
    <x v="0"/>
    <x v="0"/>
  </r>
  <r>
    <x v="14"/>
    <x v="441"/>
    <x v="14"/>
    <x v="2"/>
    <x v="70"/>
    <x v="269"/>
    <x v="0"/>
    <x v="1"/>
    <x v="19"/>
    <x v="1"/>
    <x v="0"/>
    <x v="0"/>
    <x v="0"/>
    <x v="0"/>
  </r>
  <r>
    <x v="14"/>
    <x v="442"/>
    <x v="14"/>
    <x v="2"/>
    <x v="71"/>
    <x v="270"/>
    <x v="0"/>
    <x v="3"/>
    <x v="57"/>
    <x v="21"/>
    <x v="28"/>
    <x v="47"/>
    <x v="47"/>
    <x v="0"/>
  </r>
  <r>
    <x v="14"/>
    <x v="443"/>
    <x v="14"/>
    <x v="2"/>
    <x v="72"/>
    <x v="268"/>
    <x v="0"/>
    <x v="0"/>
    <x v="8"/>
    <x v="5"/>
    <x v="1"/>
    <x v="1"/>
    <x v="1"/>
    <x v="0"/>
  </r>
  <r>
    <x v="14"/>
    <x v="444"/>
    <x v="14"/>
    <x v="2"/>
    <x v="72"/>
    <x v="269"/>
    <x v="0"/>
    <x v="0"/>
    <x v="8"/>
    <x v="11"/>
    <x v="13"/>
    <x v="11"/>
    <x v="11"/>
    <x v="0"/>
  </r>
  <r>
    <x v="15"/>
    <x v="445"/>
    <x v="15"/>
    <x v="2"/>
    <x v="73"/>
    <x v="268"/>
    <x v="0"/>
    <x v="0"/>
    <x v="58"/>
    <x v="14"/>
    <x v="19"/>
    <x v="30"/>
    <x v="30"/>
    <x v="0"/>
  </r>
  <r>
    <x v="15"/>
    <x v="446"/>
    <x v="15"/>
    <x v="2"/>
    <x v="73"/>
    <x v="269"/>
    <x v="0"/>
    <x v="0"/>
    <x v="29"/>
    <x v="37"/>
    <x v="7"/>
    <x v="48"/>
    <x v="48"/>
    <x v="0"/>
  </r>
  <r>
    <x v="16"/>
    <x v="447"/>
    <x v="16"/>
    <x v="2"/>
    <x v="74"/>
    <x v="270"/>
    <x v="0"/>
    <x v="0"/>
    <x v="49"/>
    <x v="42"/>
    <x v="25"/>
    <x v="36"/>
    <x v="36"/>
    <x v="0"/>
  </r>
  <r>
    <x v="17"/>
    <x v="448"/>
    <x v="17"/>
    <x v="2"/>
    <x v="75"/>
    <x v="275"/>
    <x v="0"/>
    <x v="0"/>
    <x v="17"/>
    <x v="4"/>
    <x v="1"/>
    <x v="1"/>
    <x v="1"/>
    <x v="0"/>
  </r>
  <r>
    <x v="17"/>
    <x v="449"/>
    <x v="17"/>
    <x v="2"/>
    <x v="75"/>
    <x v="276"/>
    <x v="0"/>
    <x v="0"/>
    <x v="51"/>
    <x v="6"/>
    <x v="3"/>
    <x v="3"/>
    <x v="3"/>
    <x v="0"/>
  </r>
  <r>
    <x v="17"/>
    <x v="450"/>
    <x v="17"/>
    <x v="2"/>
    <x v="75"/>
    <x v="277"/>
    <x v="0"/>
    <x v="0"/>
    <x v="9"/>
    <x v="1"/>
    <x v="0"/>
    <x v="0"/>
    <x v="0"/>
    <x v="0"/>
  </r>
  <r>
    <x v="17"/>
    <x v="451"/>
    <x v="17"/>
    <x v="2"/>
    <x v="75"/>
    <x v="278"/>
    <x v="0"/>
    <x v="0"/>
    <x v="8"/>
    <x v="6"/>
    <x v="2"/>
    <x v="2"/>
    <x v="2"/>
    <x v="0"/>
  </r>
  <r>
    <x v="17"/>
    <x v="452"/>
    <x v="17"/>
    <x v="2"/>
    <x v="75"/>
    <x v="268"/>
    <x v="0"/>
    <x v="0"/>
    <x v="21"/>
    <x v="5"/>
    <x v="4"/>
    <x v="4"/>
    <x v="4"/>
    <x v="0"/>
  </r>
  <r>
    <x v="17"/>
    <x v="453"/>
    <x v="17"/>
    <x v="2"/>
    <x v="75"/>
    <x v="269"/>
    <x v="0"/>
    <x v="0"/>
    <x v="27"/>
    <x v="11"/>
    <x v="4"/>
    <x v="4"/>
    <x v="4"/>
    <x v="0"/>
  </r>
  <r>
    <x v="17"/>
    <x v="454"/>
    <x v="17"/>
    <x v="2"/>
    <x v="75"/>
    <x v="273"/>
    <x v="0"/>
    <x v="0"/>
    <x v="34"/>
    <x v="13"/>
    <x v="7"/>
    <x v="48"/>
    <x v="48"/>
    <x v="0"/>
  </r>
  <r>
    <x v="17"/>
    <x v="455"/>
    <x v="17"/>
    <x v="2"/>
    <x v="75"/>
    <x v="274"/>
    <x v="0"/>
    <x v="0"/>
    <x v="4"/>
    <x v="4"/>
    <x v="1"/>
    <x v="1"/>
    <x v="1"/>
    <x v="0"/>
  </r>
  <r>
    <x v="17"/>
    <x v="456"/>
    <x v="17"/>
    <x v="2"/>
    <x v="75"/>
    <x v="279"/>
    <x v="0"/>
    <x v="0"/>
    <x v="10"/>
    <x v="0"/>
    <x v="0"/>
    <x v="0"/>
    <x v="0"/>
    <x v="0"/>
  </r>
  <r>
    <x v="18"/>
    <x v="457"/>
    <x v="18"/>
    <x v="2"/>
    <x v="76"/>
    <x v="270"/>
    <x v="0"/>
    <x v="0"/>
    <x v="59"/>
    <x v="46"/>
    <x v="24"/>
    <x v="35"/>
    <x v="35"/>
    <x v="0"/>
  </r>
  <r>
    <x v="19"/>
    <x v="458"/>
    <x v="19"/>
    <x v="2"/>
    <x v="77"/>
    <x v="270"/>
    <x v="0"/>
    <x v="2"/>
    <x v="54"/>
    <x v="23"/>
    <x v="10"/>
    <x v="49"/>
    <x v="49"/>
    <x v="0"/>
  </r>
  <r>
    <x v="20"/>
    <x v="459"/>
    <x v="20"/>
    <x v="2"/>
    <x v="78"/>
    <x v="161"/>
    <x v="0"/>
    <x v="0"/>
    <x v="11"/>
    <x v="3"/>
    <x v="5"/>
    <x v="15"/>
    <x v="15"/>
    <x v="0"/>
  </r>
  <r>
    <x v="21"/>
    <x v="460"/>
    <x v="21"/>
    <x v="2"/>
    <x v="79"/>
    <x v="268"/>
    <x v="0"/>
    <x v="0"/>
    <x v="60"/>
    <x v="47"/>
    <x v="32"/>
    <x v="50"/>
    <x v="50"/>
    <x v="0"/>
  </r>
  <r>
    <x v="21"/>
    <x v="461"/>
    <x v="21"/>
    <x v="2"/>
    <x v="79"/>
    <x v="269"/>
    <x v="0"/>
    <x v="0"/>
    <x v="55"/>
    <x v="38"/>
    <x v="11"/>
    <x v="14"/>
    <x v="14"/>
    <x v="0"/>
  </r>
  <r>
    <x v="22"/>
    <x v="462"/>
    <x v="22"/>
    <x v="2"/>
    <x v="80"/>
    <x v="306"/>
    <x v="0"/>
    <x v="0"/>
    <x v="61"/>
    <x v="15"/>
    <x v="7"/>
    <x v="48"/>
    <x v="48"/>
    <x v="0"/>
  </r>
  <r>
    <x v="22"/>
    <x v="463"/>
    <x v="22"/>
    <x v="2"/>
    <x v="80"/>
    <x v="307"/>
    <x v="0"/>
    <x v="0"/>
    <x v="48"/>
    <x v="21"/>
    <x v="6"/>
    <x v="8"/>
    <x v="8"/>
    <x v="0"/>
  </r>
  <r>
    <x v="22"/>
    <x v="464"/>
    <x v="22"/>
    <x v="2"/>
    <x v="80"/>
    <x v="308"/>
    <x v="0"/>
    <x v="0"/>
    <x v="62"/>
    <x v="21"/>
    <x v="33"/>
    <x v="51"/>
    <x v="51"/>
    <x v="0"/>
  </r>
  <r>
    <x v="22"/>
    <x v="465"/>
    <x v="22"/>
    <x v="2"/>
    <x v="80"/>
    <x v="309"/>
    <x v="0"/>
    <x v="0"/>
    <x v="63"/>
    <x v="48"/>
    <x v="15"/>
    <x v="52"/>
    <x v="52"/>
    <x v="0"/>
  </r>
  <r>
    <x v="23"/>
    <x v="466"/>
    <x v="23"/>
    <x v="2"/>
    <x v="81"/>
    <x v="306"/>
    <x v="0"/>
    <x v="4"/>
    <x v="64"/>
    <x v="9"/>
    <x v="21"/>
    <x v="53"/>
    <x v="53"/>
    <x v="0"/>
  </r>
  <r>
    <x v="23"/>
    <x v="467"/>
    <x v="23"/>
    <x v="2"/>
    <x v="81"/>
    <x v="307"/>
    <x v="0"/>
    <x v="2"/>
    <x v="65"/>
    <x v="49"/>
    <x v="34"/>
    <x v="54"/>
    <x v="54"/>
    <x v="0"/>
  </r>
  <r>
    <x v="23"/>
    <x v="468"/>
    <x v="23"/>
    <x v="2"/>
    <x v="81"/>
    <x v="308"/>
    <x v="0"/>
    <x v="0"/>
    <x v="15"/>
    <x v="1"/>
    <x v="0"/>
    <x v="0"/>
    <x v="0"/>
    <x v="0"/>
  </r>
  <r>
    <x v="23"/>
    <x v="469"/>
    <x v="23"/>
    <x v="2"/>
    <x v="81"/>
    <x v="310"/>
    <x v="0"/>
    <x v="2"/>
    <x v="11"/>
    <x v="5"/>
    <x v="2"/>
    <x v="1"/>
    <x v="1"/>
    <x v="0"/>
  </r>
  <r>
    <x v="23"/>
    <x v="470"/>
    <x v="23"/>
    <x v="2"/>
    <x v="81"/>
    <x v="311"/>
    <x v="0"/>
    <x v="2"/>
    <x v="66"/>
    <x v="20"/>
    <x v="35"/>
    <x v="17"/>
    <x v="17"/>
    <x v="0"/>
  </r>
  <r>
    <x v="23"/>
    <x v="471"/>
    <x v="23"/>
    <x v="2"/>
    <x v="81"/>
    <x v="312"/>
    <x v="0"/>
    <x v="0"/>
    <x v="9"/>
    <x v="1"/>
    <x v="0"/>
    <x v="0"/>
    <x v="0"/>
    <x v="0"/>
  </r>
  <r>
    <x v="23"/>
    <x v="472"/>
    <x v="23"/>
    <x v="0"/>
    <x v="81"/>
    <x v="313"/>
    <x v="0"/>
    <x v="2"/>
    <x v="35"/>
    <x v="50"/>
    <x v="36"/>
    <x v="55"/>
    <x v="55"/>
    <x v="0"/>
  </r>
  <r>
    <x v="24"/>
    <x v="473"/>
    <x v="24"/>
    <x v="0"/>
    <x v="82"/>
    <x v="314"/>
    <x v="0"/>
    <x v="1"/>
    <x v="5"/>
    <x v="11"/>
    <x v="3"/>
    <x v="1"/>
    <x v="1"/>
    <x v="0"/>
  </r>
  <r>
    <x v="24"/>
    <x v="474"/>
    <x v="24"/>
    <x v="0"/>
    <x v="82"/>
    <x v="315"/>
    <x v="0"/>
    <x v="1"/>
    <x v="17"/>
    <x v="18"/>
    <x v="10"/>
    <x v="13"/>
    <x v="13"/>
    <x v="0"/>
  </r>
  <r>
    <x v="24"/>
    <x v="475"/>
    <x v="24"/>
    <x v="0"/>
    <x v="82"/>
    <x v="316"/>
    <x v="0"/>
    <x v="6"/>
    <x v="26"/>
    <x v="23"/>
    <x v="9"/>
    <x v="1"/>
    <x v="1"/>
    <x v="0"/>
  </r>
  <r>
    <x v="24"/>
    <x v="476"/>
    <x v="24"/>
    <x v="0"/>
    <x v="82"/>
    <x v="317"/>
    <x v="0"/>
    <x v="0"/>
    <x v="67"/>
    <x v="51"/>
    <x v="31"/>
    <x v="44"/>
    <x v="44"/>
    <x v="0"/>
  </r>
  <r>
    <x v="24"/>
    <x v="477"/>
    <x v="24"/>
    <x v="0"/>
    <x v="82"/>
    <x v="318"/>
    <x v="0"/>
    <x v="0"/>
    <x v="30"/>
    <x v="2"/>
    <x v="3"/>
    <x v="3"/>
    <x v="3"/>
    <x v="0"/>
  </r>
  <r>
    <x v="24"/>
    <x v="478"/>
    <x v="24"/>
    <x v="0"/>
    <x v="82"/>
    <x v="319"/>
    <x v="0"/>
    <x v="1"/>
    <x v="9"/>
    <x v="1"/>
    <x v="0"/>
    <x v="0"/>
    <x v="0"/>
    <x v="0"/>
  </r>
  <r>
    <x v="24"/>
    <x v="479"/>
    <x v="24"/>
    <x v="0"/>
    <x v="82"/>
    <x v="320"/>
    <x v="0"/>
    <x v="2"/>
    <x v="7"/>
    <x v="11"/>
    <x v="4"/>
    <x v="24"/>
    <x v="24"/>
    <x v="0"/>
  </r>
  <r>
    <x v="24"/>
    <x v="480"/>
    <x v="24"/>
    <x v="2"/>
    <x v="82"/>
    <x v="306"/>
    <x v="0"/>
    <x v="3"/>
    <x v="4"/>
    <x v="0"/>
    <x v="1"/>
    <x v="22"/>
    <x v="22"/>
    <x v="0"/>
  </r>
  <r>
    <x v="24"/>
    <x v="481"/>
    <x v="24"/>
    <x v="2"/>
    <x v="82"/>
    <x v="307"/>
    <x v="0"/>
    <x v="7"/>
    <x v="68"/>
    <x v="52"/>
    <x v="37"/>
    <x v="56"/>
    <x v="56"/>
    <x v="0"/>
  </r>
  <r>
    <x v="25"/>
    <x v="482"/>
    <x v="25"/>
    <x v="0"/>
    <x v="83"/>
    <x v="321"/>
    <x v="0"/>
    <x v="8"/>
    <x v="69"/>
    <x v="53"/>
    <x v="38"/>
    <x v="57"/>
    <x v="57"/>
    <x v="1"/>
  </r>
  <r>
    <x v="25"/>
    <x v="483"/>
    <x v="25"/>
    <x v="0"/>
    <x v="83"/>
    <x v="322"/>
    <x v="0"/>
    <x v="9"/>
    <x v="70"/>
    <x v="54"/>
    <x v="34"/>
    <x v="58"/>
    <x v="58"/>
    <x v="1"/>
  </r>
  <r>
    <x v="25"/>
    <x v="484"/>
    <x v="25"/>
    <x v="0"/>
    <x v="83"/>
    <x v="323"/>
    <x v="0"/>
    <x v="4"/>
    <x v="2"/>
    <x v="1"/>
    <x v="0"/>
    <x v="0"/>
    <x v="0"/>
    <x v="1"/>
  </r>
  <r>
    <x v="25"/>
    <x v="485"/>
    <x v="25"/>
    <x v="0"/>
    <x v="83"/>
    <x v="324"/>
    <x v="0"/>
    <x v="10"/>
    <x v="71"/>
    <x v="55"/>
    <x v="39"/>
    <x v="59"/>
    <x v="59"/>
    <x v="1"/>
  </r>
  <r>
    <x v="25"/>
    <x v="486"/>
    <x v="25"/>
    <x v="0"/>
    <x v="83"/>
    <x v="325"/>
    <x v="0"/>
    <x v="9"/>
    <x v="72"/>
    <x v="26"/>
    <x v="16"/>
    <x v="60"/>
    <x v="60"/>
    <x v="1"/>
  </r>
  <r>
    <x v="25"/>
    <x v="487"/>
    <x v="25"/>
    <x v="0"/>
    <x v="83"/>
    <x v="326"/>
    <x v="0"/>
    <x v="4"/>
    <x v="15"/>
    <x v="0"/>
    <x v="1"/>
    <x v="21"/>
    <x v="21"/>
    <x v="1"/>
  </r>
  <r>
    <x v="25"/>
    <x v="488"/>
    <x v="25"/>
    <x v="0"/>
    <x v="83"/>
    <x v="327"/>
    <x v="0"/>
    <x v="11"/>
    <x v="73"/>
    <x v="56"/>
    <x v="40"/>
    <x v="61"/>
    <x v="61"/>
    <x v="1"/>
  </r>
  <r>
    <x v="25"/>
    <x v="489"/>
    <x v="25"/>
    <x v="0"/>
    <x v="83"/>
    <x v="328"/>
    <x v="0"/>
    <x v="5"/>
    <x v="74"/>
    <x v="57"/>
    <x v="41"/>
    <x v="40"/>
    <x v="40"/>
    <x v="1"/>
  </r>
  <r>
    <x v="25"/>
    <x v="490"/>
    <x v="25"/>
    <x v="0"/>
    <x v="83"/>
    <x v="329"/>
    <x v="0"/>
    <x v="2"/>
    <x v="8"/>
    <x v="4"/>
    <x v="3"/>
    <x v="6"/>
    <x v="6"/>
    <x v="1"/>
  </r>
  <r>
    <x v="25"/>
    <x v="491"/>
    <x v="25"/>
    <x v="0"/>
    <x v="83"/>
    <x v="330"/>
    <x v="0"/>
    <x v="12"/>
    <x v="75"/>
    <x v="58"/>
    <x v="42"/>
    <x v="16"/>
    <x v="16"/>
    <x v="1"/>
  </r>
  <r>
    <x v="25"/>
    <x v="492"/>
    <x v="25"/>
    <x v="0"/>
    <x v="83"/>
    <x v="331"/>
    <x v="0"/>
    <x v="13"/>
    <x v="76"/>
    <x v="59"/>
    <x v="14"/>
    <x v="62"/>
    <x v="62"/>
    <x v="1"/>
  </r>
  <r>
    <x v="25"/>
    <x v="493"/>
    <x v="25"/>
    <x v="0"/>
    <x v="83"/>
    <x v="332"/>
    <x v="6"/>
    <x v="3"/>
    <x v="9"/>
    <x v="1"/>
    <x v="0"/>
    <x v="0"/>
    <x v="0"/>
    <x v="1"/>
  </r>
  <r>
    <x v="25"/>
    <x v="494"/>
    <x v="25"/>
    <x v="0"/>
    <x v="83"/>
    <x v="333"/>
    <x v="0"/>
    <x v="4"/>
    <x v="30"/>
    <x v="16"/>
    <x v="18"/>
    <x v="63"/>
    <x v="63"/>
    <x v="1"/>
  </r>
  <r>
    <x v="25"/>
    <x v="495"/>
    <x v="25"/>
    <x v="0"/>
    <x v="83"/>
    <x v="334"/>
    <x v="0"/>
    <x v="14"/>
    <x v="77"/>
    <x v="43"/>
    <x v="29"/>
    <x v="5"/>
    <x v="5"/>
    <x v="1"/>
  </r>
  <r>
    <x v="25"/>
    <x v="496"/>
    <x v="25"/>
    <x v="0"/>
    <x v="83"/>
    <x v="335"/>
    <x v="0"/>
    <x v="3"/>
    <x v="2"/>
    <x v="1"/>
    <x v="0"/>
    <x v="0"/>
    <x v="0"/>
    <x v="1"/>
  </r>
  <r>
    <x v="25"/>
    <x v="497"/>
    <x v="25"/>
    <x v="0"/>
    <x v="83"/>
    <x v="336"/>
    <x v="0"/>
    <x v="4"/>
    <x v="21"/>
    <x v="12"/>
    <x v="5"/>
    <x v="1"/>
    <x v="1"/>
    <x v="1"/>
  </r>
  <r>
    <x v="25"/>
    <x v="498"/>
    <x v="25"/>
    <x v="0"/>
    <x v="83"/>
    <x v="337"/>
    <x v="0"/>
    <x v="14"/>
    <x v="36"/>
    <x v="60"/>
    <x v="6"/>
    <x v="1"/>
    <x v="1"/>
    <x v="1"/>
  </r>
  <r>
    <x v="25"/>
    <x v="499"/>
    <x v="25"/>
    <x v="0"/>
    <x v="83"/>
    <x v="338"/>
    <x v="0"/>
    <x v="3"/>
    <x v="2"/>
    <x v="0"/>
    <x v="0"/>
    <x v="0"/>
    <x v="0"/>
    <x v="1"/>
  </r>
  <r>
    <x v="25"/>
    <x v="500"/>
    <x v="25"/>
    <x v="0"/>
    <x v="83"/>
    <x v="339"/>
    <x v="0"/>
    <x v="12"/>
    <x v="78"/>
    <x v="61"/>
    <x v="43"/>
    <x v="64"/>
    <x v="64"/>
    <x v="1"/>
  </r>
  <r>
    <x v="25"/>
    <x v="501"/>
    <x v="25"/>
    <x v="0"/>
    <x v="83"/>
    <x v="340"/>
    <x v="0"/>
    <x v="11"/>
    <x v="79"/>
    <x v="62"/>
    <x v="44"/>
    <x v="65"/>
    <x v="65"/>
    <x v="1"/>
  </r>
  <r>
    <x v="25"/>
    <x v="502"/>
    <x v="25"/>
    <x v="0"/>
    <x v="83"/>
    <x v="341"/>
    <x v="0"/>
    <x v="2"/>
    <x v="80"/>
    <x v="20"/>
    <x v="33"/>
    <x v="66"/>
    <x v="66"/>
    <x v="1"/>
  </r>
  <r>
    <x v="25"/>
    <x v="503"/>
    <x v="25"/>
    <x v="0"/>
    <x v="83"/>
    <x v="342"/>
    <x v="0"/>
    <x v="11"/>
    <x v="81"/>
    <x v="38"/>
    <x v="11"/>
    <x v="67"/>
    <x v="67"/>
    <x v="1"/>
  </r>
  <r>
    <x v="25"/>
    <x v="504"/>
    <x v="25"/>
    <x v="0"/>
    <x v="83"/>
    <x v="343"/>
    <x v="0"/>
    <x v="2"/>
    <x v="82"/>
    <x v="31"/>
    <x v="28"/>
    <x v="45"/>
    <x v="45"/>
    <x v="1"/>
  </r>
  <r>
    <x v="25"/>
    <x v="505"/>
    <x v="25"/>
    <x v="0"/>
    <x v="83"/>
    <x v="344"/>
    <x v="0"/>
    <x v="11"/>
    <x v="83"/>
    <x v="42"/>
    <x v="45"/>
    <x v="3"/>
    <x v="3"/>
    <x v="1"/>
  </r>
  <r>
    <x v="25"/>
    <x v="506"/>
    <x v="25"/>
    <x v="0"/>
    <x v="83"/>
    <x v="345"/>
    <x v="0"/>
    <x v="12"/>
    <x v="3"/>
    <x v="6"/>
    <x v="3"/>
    <x v="22"/>
    <x v="22"/>
    <x v="1"/>
  </r>
  <r>
    <x v="25"/>
    <x v="507"/>
    <x v="25"/>
    <x v="0"/>
    <x v="84"/>
    <x v="346"/>
    <x v="0"/>
    <x v="1"/>
    <x v="17"/>
    <x v="11"/>
    <x v="13"/>
    <x v="4"/>
    <x v="4"/>
    <x v="1"/>
  </r>
  <r>
    <x v="25"/>
    <x v="508"/>
    <x v="25"/>
    <x v="0"/>
    <x v="84"/>
    <x v="347"/>
    <x v="0"/>
    <x v="11"/>
    <x v="84"/>
    <x v="40"/>
    <x v="33"/>
    <x v="4"/>
    <x v="4"/>
    <x v="1"/>
  </r>
  <r>
    <x v="26"/>
    <x v="509"/>
    <x v="26"/>
    <x v="2"/>
    <x v="85"/>
    <x v="270"/>
    <x v="0"/>
    <x v="0"/>
    <x v="23"/>
    <x v="6"/>
    <x v="2"/>
    <x v="2"/>
    <x v="2"/>
    <x v="2"/>
  </r>
  <r>
    <x v="26"/>
    <x v="510"/>
    <x v="26"/>
    <x v="2"/>
    <x v="86"/>
    <x v="275"/>
    <x v="0"/>
    <x v="0"/>
    <x v="23"/>
    <x v="3"/>
    <x v="2"/>
    <x v="2"/>
    <x v="2"/>
    <x v="2"/>
  </r>
  <r>
    <x v="26"/>
    <x v="511"/>
    <x v="26"/>
    <x v="2"/>
    <x v="86"/>
    <x v="276"/>
    <x v="0"/>
    <x v="0"/>
    <x v="51"/>
    <x v="10"/>
    <x v="2"/>
    <x v="2"/>
    <x v="2"/>
    <x v="2"/>
  </r>
  <r>
    <x v="26"/>
    <x v="512"/>
    <x v="26"/>
    <x v="2"/>
    <x v="86"/>
    <x v="277"/>
    <x v="0"/>
    <x v="0"/>
    <x v="52"/>
    <x v="8"/>
    <x v="10"/>
    <x v="17"/>
    <x v="17"/>
    <x v="2"/>
  </r>
  <r>
    <x v="26"/>
    <x v="513"/>
    <x v="26"/>
    <x v="2"/>
    <x v="87"/>
    <x v="161"/>
    <x v="0"/>
    <x v="0"/>
    <x v="85"/>
    <x v="63"/>
    <x v="26"/>
    <x v="68"/>
    <x v="68"/>
    <x v="2"/>
  </r>
  <r>
    <x v="26"/>
    <x v="514"/>
    <x v="26"/>
    <x v="2"/>
    <x v="87"/>
    <x v="270"/>
    <x v="0"/>
    <x v="0"/>
    <x v="86"/>
    <x v="9"/>
    <x v="19"/>
    <x v="30"/>
    <x v="30"/>
    <x v="2"/>
  </r>
  <r>
    <x v="26"/>
    <x v="515"/>
    <x v="26"/>
    <x v="2"/>
    <x v="88"/>
    <x v="161"/>
    <x v="0"/>
    <x v="0"/>
    <x v="10"/>
    <x v="6"/>
    <x v="0"/>
    <x v="0"/>
    <x v="0"/>
    <x v="2"/>
  </r>
  <r>
    <x v="26"/>
    <x v="516"/>
    <x v="26"/>
    <x v="2"/>
    <x v="89"/>
    <x v="275"/>
    <x v="0"/>
    <x v="0"/>
    <x v="10"/>
    <x v="4"/>
    <x v="1"/>
    <x v="1"/>
    <x v="1"/>
    <x v="2"/>
  </r>
  <r>
    <x v="26"/>
    <x v="517"/>
    <x v="26"/>
    <x v="2"/>
    <x v="89"/>
    <x v="276"/>
    <x v="0"/>
    <x v="0"/>
    <x v="14"/>
    <x v="15"/>
    <x v="7"/>
    <x v="48"/>
    <x v="48"/>
    <x v="2"/>
  </r>
  <r>
    <x v="26"/>
    <x v="518"/>
    <x v="26"/>
    <x v="2"/>
    <x v="90"/>
    <x v="348"/>
    <x v="0"/>
    <x v="0"/>
    <x v="30"/>
    <x v="25"/>
    <x v="13"/>
    <x v="11"/>
    <x v="11"/>
    <x v="2"/>
  </r>
  <r>
    <x v="26"/>
    <x v="519"/>
    <x v="26"/>
    <x v="1"/>
    <x v="91"/>
    <x v="349"/>
    <x v="0"/>
    <x v="0"/>
    <x v="9"/>
    <x v="1"/>
    <x v="0"/>
    <x v="0"/>
    <x v="0"/>
    <x v="2"/>
  </r>
  <r>
    <x v="26"/>
    <x v="520"/>
    <x v="26"/>
    <x v="1"/>
    <x v="92"/>
    <x v="350"/>
    <x v="0"/>
    <x v="0"/>
    <x v="15"/>
    <x v="0"/>
    <x v="0"/>
    <x v="0"/>
    <x v="0"/>
    <x v="2"/>
  </r>
  <r>
    <x v="26"/>
    <x v="521"/>
    <x v="26"/>
    <x v="1"/>
    <x v="92"/>
    <x v="351"/>
    <x v="0"/>
    <x v="0"/>
    <x v="77"/>
    <x v="24"/>
    <x v="30"/>
    <x v="43"/>
    <x v="43"/>
    <x v="2"/>
  </r>
  <r>
    <x v="26"/>
    <x v="522"/>
    <x v="26"/>
    <x v="1"/>
    <x v="92"/>
    <x v="352"/>
    <x v="0"/>
    <x v="0"/>
    <x v="19"/>
    <x v="23"/>
    <x v="4"/>
    <x v="4"/>
    <x v="4"/>
    <x v="2"/>
  </r>
  <r>
    <x v="26"/>
    <x v="523"/>
    <x v="26"/>
    <x v="1"/>
    <x v="92"/>
    <x v="114"/>
    <x v="0"/>
    <x v="0"/>
    <x v="4"/>
    <x v="5"/>
    <x v="2"/>
    <x v="2"/>
    <x v="2"/>
    <x v="2"/>
  </r>
  <r>
    <x v="26"/>
    <x v="524"/>
    <x v="26"/>
    <x v="1"/>
    <x v="93"/>
    <x v="268"/>
    <x v="0"/>
    <x v="7"/>
    <x v="13"/>
    <x v="2"/>
    <x v="1"/>
    <x v="69"/>
    <x v="69"/>
    <x v="2"/>
  </r>
  <r>
    <x v="26"/>
    <x v="525"/>
    <x v="26"/>
    <x v="1"/>
    <x v="93"/>
    <x v="269"/>
    <x v="1"/>
    <x v="1"/>
    <x v="1"/>
    <x v="1"/>
    <x v="0"/>
    <x v="0"/>
    <x v="0"/>
    <x v="2"/>
  </r>
  <r>
    <x v="26"/>
    <x v="526"/>
    <x v="26"/>
    <x v="1"/>
    <x v="93"/>
    <x v="273"/>
    <x v="1"/>
    <x v="0"/>
    <x v="1"/>
    <x v="1"/>
    <x v="0"/>
    <x v="0"/>
    <x v="0"/>
    <x v="2"/>
  </r>
  <r>
    <x v="26"/>
    <x v="527"/>
    <x v="26"/>
    <x v="1"/>
    <x v="93"/>
    <x v="274"/>
    <x v="0"/>
    <x v="3"/>
    <x v="58"/>
    <x v="4"/>
    <x v="4"/>
    <x v="1"/>
    <x v="1"/>
    <x v="2"/>
  </r>
  <r>
    <x v="26"/>
    <x v="528"/>
    <x v="26"/>
    <x v="1"/>
    <x v="93"/>
    <x v="279"/>
    <x v="0"/>
    <x v="0"/>
    <x v="9"/>
    <x v="0"/>
    <x v="1"/>
    <x v="1"/>
    <x v="1"/>
    <x v="2"/>
  </r>
  <r>
    <x v="26"/>
    <x v="529"/>
    <x v="26"/>
    <x v="1"/>
    <x v="93"/>
    <x v="280"/>
    <x v="1"/>
    <x v="0"/>
    <x v="1"/>
    <x v="1"/>
    <x v="0"/>
    <x v="0"/>
    <x v="0"/>
    <x v="2"/>
  </r>
  <r>
    <x v="26"/>
    <x v="530"/>
    <x v="26"/>
    <x v="1"/>
    <x v="93"/>
    <x v="270"/>
    <x v="0"/>
    <x v="1"/>
    <x v="11"/>
    <x v="17"/>
    <x v="9"/>
    <x v="2"/>
    <x v="2"/>
    <x v="2"/>
  </r>
  <r>
    <x v="26"/>
    <x v="531"/>
    <x v="26"/>
    <x v="2"/>
    <x v="93"/>
    <x v="353"/>
    <x v="0"/>
    <x v="0"/>
    <x v="54"/>
    <x v="25"/>
    <x v="0"/>
    <x v="0"/>
    <x v="0"/>
    <x v="2"/>
  </r>
  <r>
    <x v="26"/>
    <x v="532"/>
    <x v="26"/>
    <x v="2"/>
    <x v="93"/>
    <x v="354"/>
    <x v="0"/>
    <x v="0"/>
    <x v="87"/>
    <x v="13"/>
    <x v="5"/>
    <x v="15"/>
    <x v="15"/>
    <x v="2"/>
  </r>
  <r>
    <x v="26"/>
    <x v="533"/>
    <x v="26"/>
    <x v="2"/>
    <x v="94"/>
    <x v="161"/>
    <x v="0"/>
    <x v="0"/>
    <x v="55"/>
    <x v="42"/>
    <x v="46"/>
    <x v="70"/>
    <x v="70"/>
    <x v="2"/>
  </r>
  <r>
    <x v="26"/>
    <x v="534"/>
    <x v="26"/>
    <x v="2"/>
    <x v="94"/>
    <x v="270"/>
    <x v="0"/>
    <x v="0"/>
    <x v="5"/>
    <x v="18"/>
    <x v="5"/>
    <x v="15"/>
    <x v="15"/>
    <x v="2"/>
  </r>
  <r>
    <x v="26"/>
    <x v="535"/>
    <x v="26"/>
    <x v="2"/>
    <x v="95"/>
    <x v="161"/>
    <x v="0"/>
    <x v="0"/>
    <x v="30"/>
    <x v="7"/>
    <x v="5"/>
    <x v="15"/>
    <x v="15"/>
    <x v="2"/>
  </r>
  <r>
    <x v="26"/>
    <x v="536"/>
    <x v="26"/>
    <x v="2"/>
    <x v="96"/>
    <x v="161"/>
    <x v="0"/>
    <x v="0"/>
    <x v="83"/>
    <x v="48"/>
    <x v="33"/>
    <x v="51"/>
    <x v="51"/>
    <x v="2"/>
  </r>
  <r>
    <x v="26"/>
    <x v="537"/>
    <x v="26"/>
    <x v="2"/>
    <x v="97"/>
    <x v="161"/>
    <x v="0"/>
    <x v="0"/>
    <x v="11"/>
    <x v="0"/>
    <x v="1"/>
    <x v="1"/>
    <x v="1"/>
    <x v="2"/>
  </r>
  <r>
    <x v="26"/>
    <x v="538"/>
    <x v="26"/>
    <x v="2"/>
    <x v="98"/>
    <x v="275"/>
    <x v="0"/>
    <x v="0"/>
    <x v="5"/>
    <x v="18"/>
    <x v="5"/>
    <x v="15"/>
    <x v="15"/>
    <x v="2"/>
  </r>
  <r>
    <x v="26"/>
    <x v="539"/>
    <x v="26"/>
    <x v="2"/>
    <x v="98"/>
    <x v="276"/>
    <x v="0"/>
    <x v="0"/>
    <x v="54"/>
    <x v="60"/>
    <x v="6"/>
    <x v="8"/>
    <x v="8"/>
    <x v="2"/>
  </r>
  <r>
    <x v="26"/>
    <x v="540"/>
    <x v="26"/>
    <x v="2"/>
    <x v="99"/>
    <x v="275"/>
    <x v="0"/>
    <x v="0"/>
    <x v="39"/>
    <x v="20"/>
    <x v="8"/>
    <x v="71"/>
    <x v="71"/>
    <x v="2"/>
  </r>
  <r>
    <x v="26"/>
    <x v="541"/>
    <x v="26"/>
    <x v="2"/>
    <x v="99"/>
    <x v="276"/>
    <x v="0"/>
    <x v="0"/>
    <x v="11"/>
    <x v="17"/>
    <x v="9"/>
    <x v="12"/>
    <x v="12"/>
    <x v="2"/>
  </r>
  <r>
    <x v="26"/>
    <x v="542"/>
    <x v="26"/>
    <x v="2"/>
    <x v="99"/>
    <x v="277"/>
    <x v="0"/>
    <x v="0"/>
    <x v="6"/>
    <x v="6"/>
    <x v="3"/>
    <x v="3"/>
    <x v="3"/>
    <x v="2"/>
  </r>
  <r>
    <x v="26"/>
    <x v="543"/>
    <x v="26"/>
    <x v="2"/>
    <x v="100"/>
    <x v="270"/>
    <x v="0"/>
    <x v="0"/>
    <x v="88"/>
    <x v="8"/>
    <x v="12"/>
    <x v="16"/>
    <x v="16"/>
    <x v="2"/>
  </r>
  <r>
    <x v="26"/>
    <x v="544"/>
    <x v="26"/>
    <x v="2"/>
    <x v="101"/>
    <x v="275"/>
    <x v="0"/>
    <x v="0"/>
    <x v="89"/>
    <x v="64"/>
    <x v="47"/>
    <x v="72"/>
    <x v="72"/>
    <x v="2"/>
  </r>
  <r>
    <x v="26"/>
    <x v="545"/>
    <x v="26"/>
    <x v="2"/>
    <x v="101"/>
    <x v="276"/>
    <x v="0"/>
    <x v="0"/>
    <x v="19"/>
    <x v="4"/>
    <x v="1"/>
    <x v="1"/>
    <x v="1"/>
    <x v="2"/>
  </r>
  <r>
    <x v="26"/>
    <x v="546"/>
    <x v="26"/>
    <x v="2"/>
    <x v="102"/>
    <x v="275"/>
    <x v="0"/>
    <x v="0"/>
    <x v="5"/>
    <x v="4"/>
    <x v="4"/>
    <x v="4"/>
    <x v="4"/>
    <x v="2"/>
  </r>
  <r>
    <x v="26"/>
    <x v="547"/>
    <x v="26"/>
    <x v="2"/>
    <x v="102"/>
    <x v="276"/>
    <x v="0"/>
    <x v="0"/>
    <x v="3"/>
    <x v="5"/>
    <x v="1"/>
    <x v="1"/>
    <x v="1"/>
    <x v="2"/>
  </r>
  <r>
    <x v="26"/>
    <x v="548"/>
    <x v="26"/>
    <x v="2"/>
    <x v="103"/>
    <x v="268"/>
    <x v="0"/>
    <x v="0"/>
    <x v="7"/>
    <x v="7"/>
    <x v="2"/>
    <x v="2"/>
    <x v="2"/>
    <x v="2"/>
  </r>
  <r>
    <x v="26"/>
    <x v="549"/>
    <x v="26"/>
    <x v="2"/>
    <x v="103"/>
    <x v="269"/>
    <x v="0"/>
    <x v="0"/>
    <x v="31"/>
    <x v="24"/>
    <x v="25"/>
    <x v="36"/>
    <x v="36"/>
    <x v="2"/>
  </r>
  <r>
    <x v="26"/>
    <x v="550"/>
    <x v="26"/>
    <x v="2"/>
    <x v="104"/>
    <x v="270"/>
    <x v="0"/>
    <x v="0"/>
    <x v="9"/>
    <x v="1"/>
    <x v="0"/>
    <x v="0"/>
    <x v="0"/>
    <x v="2"/>
  </r>
  <r>
    <x v="26"/>
    <x v="551"/>
    <x v="26"/>
    <x v="2"/>
    <x v="105"/>
    <x v="355"/>
    <x v="0"/>
    <x v="0"/>
    <x v="6"/>
    <x v="4"/>
    <x v="4"/>
    <x v="4"/>
    <x v="4"/>
    <x v="2"/>
  </r>
  <r>
    <x v="26"/>
    <x v="552"/>
    <x v="26"/>
    <x v="0"/>
    <x v="106"/>
    <x v="356"/>
    <x v="0"/>
    <x v="4"/>
    <x v="22"/>
    <x v="60"/>
    <x v="7"/>
    <x v="73"/>
    <x v="73"/>
    <x v="2"/>
  </r>
  <r>
    <x v="26"/>
    <x v="553"/>
    <x v="26"/>
    <x v="0"/>
    <x v="106"/>
    <x v="357"/>
    <x v="0"/>
    <x v="15"/>
    <x v="51"/>
    <x v="11"/>
    <x v="13"/>
    <x v="74"/>
    <x v="74"/>
    <x v="2"/>
  </r>
  <r>
    <x v="26"/>
    <x v="554"/>
    <x v="26"/>
    <x v="0"/>
    <x v="106"/>
    <x v="358"/>
    <x v="0"/>
    <x v="2"/>
    <x v="11"/>
    <x v="5"/>
    <x v="3"/>
    <x v="6"/>
    <x v="6"/>
    <x v="2"/>
  </r>
  <r>
    <x v="26"/>
    <x v="555"/>
    <x v="26"/>
    <x v="0"/>
    <x v="106"/>
    <x v="359"/>
    <x v="0"/>
    <x v="16"/>
    <x v="27"/>
    <x v="4"/>
    <x v="4"/>
    <x v="75"/>
    <x v="75"/>
    <x v="2"/>
  </r>
  <r>
    <x v="26"/>
    <x v="556"/>
    <x v="26"/>
    <x v="0"/>
    <x v="106"/>
    <x v="360"/>
    <x v="0"/>
    <x v="6"/>
    <x v="90"/>
    <x v="25"/>
    <x v="12"/>
    <x v="9"/>
    <x v="9"/>
    <x v="2"/>
  </r>
  <r>
    <x v="26"/>
    <x v="557"/>
    <x v="26"/>
    <x v="0"/>
    <x v="106"/>
    <x v="361"/>
    <x v="0"/>
    <x v="13"/>
    <x v="84"/>
    <x v="60"/>
    <x v="6"/>
    <x v="76"/>
    <x v="76"/>
    <x v="2"/>
  </r>
  <r>
    <x v="26"/>
    <x v="558"/>
    <x v="26"/>
    <x v="0"/>
    <x v="106"/>
    <x v="362"/>
    <x v="0"/>
    <x v="3"/>
    <x v="3"/>
    <x v="12"/>
    <x v="9"/>
    <x v="19"/>
    <x v="19"/>
    <x v="2"/>
  </r>
  <r>
    <x v="26"/>
    <x v="559"/>
    <x v="26"/>
    <x v="0"/>
    <x v="106"/>
    <x v="363"/>
    <x v="0"/>
    <x v="4"/>
    <x v="31"/>
    <x v="25"/>
    <x v="6"/>
    <x v="77"/>
    <x v="77"/>
    <x v="2"/>
  </r>
  <r>
    <x v="26"/>
    <x v="560"/>
    <x v="26"/>
    <x v="0"/>
    <x v="106"/>
    <x v="364"/>
    <x v="0"/>
    <x v="0"/>
    <x v="3"/>
    <x v="7"/>
    <x v="5"/>
    <x v="15"/>
    <x v="15"/>
    <x v="2"/>
  </r>
  <r>
    <x v="26"/>
    <x v="561"/>
    <x v="26"/>
    <x v="0"/>
    <x v="106"/>
    <x v="365"/>
    <x v="0"/>
    <x v="0"/>
    <x v="7"/>
    <x v="6"/>
    <x v="4"/>
    <x v="4"/>
    <x v="4"/>
    <x v="2"/>
  </r>
  <r>
    <x v="26"/>
    <x v="562"/>
    <x v="26"/>
    <x v="0"/>
    <x v="106"/>
    <x v="366"/>
    <x v="0"/>
    <x v="3"/>
    <x v="88"/>
    <x v="37"/>
    <x v="46"/>
    <x v="15"/>
    <x v="15"/>
    <x v="2"/>
  </r>
  <r>
    <x v="26"/>
    <x v="563"/>
    <x v="26"/>
    <x v="0"/>
    <x v="106"/>
    <x v="367"/>
    <x v="0"/>
    <x v="3"/>
    <x v="27"/>
    <x v="18"/>
    <x v="9"/>
    <x v="19"/>
    <x v="19"/>
    <x v="2"/>
  </r>
  <r>
    <x v="26"/>
    <x v="564"/>
    <x v="26"/>
    <x v="0"/>
    <x v="106"/>
    <x v="368"/>
    <x v="0"/>
    <x v="0"/>
    <x v="10"/>
    <x v="4"/>
    <x v="4"/>
    <x v="4"/>
    <x v="4"/>
    <x v="2"/>
  </r>
  <r>
    <x v="26"/>
    <x v="565"/>
    <x v="26"/>
    <x v="0"/>
    <x v="106"/>
    <x v="369"/>
    <x v="0"/>
    <x v="1"/>
    <x v="23"/>
    <x v="7"/>
    <x v="2"/>
    <x v="3"/>
    <x v="3"/>
    <x v="2"/>
  </r>
  <r>
    <x v="26"/>
    <x v="566"/>
    <x v="26"/>
    <x v="0"/>
    <x v="106"/>
    <x v="370"/>
    <x v="0"/>
    <x v="0"/>
    <x v="25"/>
    <x v="7"/>
    <x v="13"/>
    <x v="11"/>
    <x v="11"/>
    <x v="2"/>
  </r>
  <r>
    <x v="26"/>
    <x v="567"/>
    <x v="26"/>
    <x v="0"/>
    <x v="106"/>
    <x v="371"/>
    <x v="0"/>
    <x v="1"/>
    <x v="6"/>
    <x v="0"/>
    <x v="1"/>
    <x v="6"/>
    <x v="6"/>
    <x v="2"/>
  </r>
  <r>
    <x v="26"/>
    <x v="568"/>
    <x v="26"/>
    <x v="0"/>
    <x v="106"/>
    <x v="372"/>
    <x v="0"/>
    <x v="2"/>
    <x v="5"/>
    <x v="6"/>
    <x v="3"/>
    <x v="6"/>
    <x v="6"/>
    <x v="2"/>
  </r>
  <r>
    <x v="26"/>
    <x v="569"/>
    <x v="26"/>
    <x v="0"/>
    <x v="106"/>
    <x v="373"/>
    <x v="0"/>
    <x v="3"/>
    <x v="31"/>
    <x v="15"/>
    <x v="7"/>
    <x v="10"/>
    <x v="10"/>
    <x v="2"/>
  </r>
  <r>
    <x v="26"/>
    <x v="570"/>
    <x v="26"/>
    <x v="0"/>
    <x v="106"/>
    <x v="374"/>
    <x v="0"/>
    <x v="0"/>
    <x v="21"/>
    <x v="18"/>
    <x v="10"/>
    <x v="17"/>
    <x v="17"/>
    <x v="2"/>
  </r>
  <r>
    <x v="26"/>
    <x v="571"/>
    <x v="26"/>
    <x v="0"/>
    <x v="106"/>
    <x v="375"/>
    <x v="0"/>
    <x v="1"/>
    <x v="14"/>
    <x v="10"/>
    <x v="19"/>
    <x v="40"/>
    <x v="40"/>
    <x v="2"/>
  </r>
  <r>
    <x v="26"/>
    <x v="572"/>
    <x v="26"/>
    <x v="0"/>
    <x v="106"/>
    <x v="376"/>
    <x v="0"/>
    <x v="0"/>
    <x v="58"/>
    <x v="23"/>
    <x v="19"/>
    <x v="30"/>
    <x v="30"/>
    <x v="2"/>
  </r>
  <r>
    <x v="26"/>
    <x v="573"/>
    <x v="26"/>
    <x v="0"/>
    <x v="106"/>
    <x v="377"/>
    <x v="0"/>
    <x v="12"/>
    <x v="5"/>
    <x v="3"/>
    <x v="13"/>
    <x v="1"/>
    <x v="1"/>
    <x v="2"/>
  </r>
  <r>
    <x v="26"/>
    <x v="574"/>
    <x v="26"/>
    <x v="0"/>
    <x v="106"/>
    <x v="378"/>
    <x v="0"/>
    <x v="12"/>
    <x v="7"/>
    <x v="5"/>
    <x v="4"/>
    <x v="6"/>
    <x v="6"/>
    <x v="2"/>
  </r>
  <r>
    <x v="26"/>
    <x v="575"/>
    <x v="26"/>
    <x v="0"/>
    <x v="106"/>
    <x v="379"/>
    <x v="0"/>
    <x v="3"/>
    <x v="23"/>
    <x v="18"/>
    <x v="10"/>
    <x v="78"/>
    <x v="57"/>
    <x v="2"/>
  </r>
  <r>
    <x v="26"/>
    <x v="576"/>
    <x v="26"/>
    <x v="0"/>
    <x v="106"/>
    <x v="380"/>
    <x v="0"/>
    <x v="3"/>
    <x v="4"/>
    <x v="6"/>
    <x v="3"/>
    <x v="23"/>
    <x v="23"/>
    <x v="2"/>
  </r>
  <r>
    <x v="26"/>
    <x v="577"/>
    <x v="26"/>
    <x v="0"/>
    <x v="106"/>
    <x v="381"/>
    <x v="0"/>
    <x v="2"/>
    <x v="11"/>
    <x v="11"/>
    <x v="13"/>
    <x v="5"/>
    <x v="5"/>
    <x v="2"/>
  </r>
  <r>
    <x v="26"/>
    <x v="578"/>
    <x v="26"/>
    <x v="0"/>
    <x v="106"/>
    <x v="382"/>
    <x v="0"/>
    <x v="4"/>
    <x v="87"/>
    <x v="20"/>
    <x v="48"/>
    <x v="79"/>
    <x v="78"/>
    <x v="2"/>
  </r>
  <r>
    <x v="26"/>
    <x v="579"/>
    <x v="26"/>
    <x v="0"/>
    <x v="106"/>
    <x v="321"/>
    <x v="0"/>
    <x v="9"/>
    <x v="91"/>
    <x v="65"/>
    <x v="49"/>
    <x v="80"/>
    <x v="79"/>
    <x v="2"/>
  </r>
  <r>
    <x v="26"/>
    <x v="580"/>
    <x v="26"/>
    <x v="0"/>
    <x v="106"/>
    <x v="322"/>
    <x v="0"/>
    <x v="17"/>
    <x v="92"/>
    <x v="66"/>
    <x v="50"/>
    <x v="81"/>
    <x v="80"/>
    <x v="2"/>
  </r>
  <r>
    <x v="26"/>
    <x v="581"/>
    <x v="26"/>
    <x v="0"/>
    <x v="106"/>
    <x v="324"/>
    <x v="0"/>
    <x v="18"/>
    <x v="56"/>
    <x v="34"/>
    <x v="24"/>
    <x v="82"/>
    <x v="81"/>
    <x v="2"/>
  </r>
  <r>
    <x v="26"/>
    <x v="582"/>
    <x v="26"/>
    <x v="0"/>
    <x v="106"/>
    <x v="325"/>
    <x v="0"/>
    <x v="19"/>
    <x v="93"/>
    <x v="67"/>
    <x v="51"/>
    <x v="83"/>
    <x v="82"/>
    <x v="2"/>
  </r>
  <r>
    <x v="26"/>
    <x v="583"/>
    <x v="26"/>
    <x v="0"/>
    <x v="106"/>
    <x v="327"/>
    <x v="0"/>
    <x v="20"/>
    <x v="41"/>
    <x v="68"/>
    <x v="52"/>
    <x v="84"/>
    <x v="83"/>
    <x v="2"/>
  </r>
  <r>
    <x v="26"/>
    <x v="584"/>
    <x v="26"/>
    <x v="0"/>
    <x v="106"/>
    <x v="328"/>
    <x v="0"/>
    <x v="6"/>
    <x v="94"/>
    <x v="30"/>
    <x v="53"/>
    <x v="85"/>
    <x v="84"/>
    <x v="2"/>
  </r>
  <r>
    <x v="26"/>
    <x v="585"/>
    <x v="26"/>
    <x v="0"/>
    <x v="106"/>
    <x v="330"/>
    <x v="0"/>
    <x v="21"/>
    <x v="20"/>
    <x v="42"/>
    <x v="24"/>
    <x v="86"/>
    <x v="85"/>
    <x v="2"/>
  </r>
  <r>
    <x v="26"/>
    <x v="586"/>
    <x v="26"/>
    <x v="0"/>
    <x v="106"/>
    <x v="331"/>
    <x v="0"/>
    <x v="2"/>
    <x v="95"/>
    <x v="59"/>
    <x v="36"/>
    <x v="55"/>
    <x v="55"/>
    <x v="2"/>
  </r>
  <r>
    <x v="26"/>
    <x v="587"/>
    <x v="26"/>
    <x v="0"/>
    <x v="106"/>
    <x v="332"/>
    <x v="0"/>
    <x v="21"/>
    <x v="8"/>
    <x v="5"/>
    <x v="4"/>
    <x v="22"/>
    <x v="22"/>
    <x v="2"/>
  </r>
  <r>
    <x v="26"/>
    <x v="588"/>
    <x v="26"/>
    <x v="0"/>
    <x v="106"/>
    <x v="339"/>
    <x v="0"/>
    <x v="12"/>
    <x v="96"/>
    <x v="25"/>
    <x v="25"/>
    <x v="78"/>
    <x v="57"/>
    <x v="2"/>
  </r>
  <r>
    <x v="26"/>
    <x v="589"/>
    <x v="26"/>
    <x v="0"/>
    <x v="106"/>
    <x v="340"/>
    <x v="0"/>
    <x v="3"/>
    <x v="42"/>
    <x v="35"/>
    <x v="6"/>
    <x v="2"/>
    <x v="2"/>
    <x v="2"/>
  </r>
  <r>
    <x v="26"/>
    <x v="590"/>
    <x v="26"/>
    <x v="0"/>
    <x v="106"/>
    <x v="383"/>
    <x v="0"/>
    <x v="12"/>
    <x v="23"/>
    <x v="6"/>
    <x v="4"/>
    <x v="6"/>
    <x v="6"/>
    <x v="2"/>
  </r>
  <r>
    <x v="26"/>
    <x v="591"/>
    <x v="26"/>
    <x v="0"/>
    <x v="106"/>
    <x v="333"/>
    <x v="0"/>
    <x v="6"/>
    <x v="28"/>
    <x v="16"/>
    <x v="19"/>
    <x v="87"/>
    <x v="86"/>
    <x v="2"/>
  </r>
  <r>
    <x v="26"/>
    <x v="592"/>
    <x v="26"/>
    <x v="0"/>
    <x v="106"/>
    <x v="334"/>
    <x v="0"/>
    <x v="6"/>
    <x v="27"/>
    <x v="23"/>
    <x v="19"/>
    <x v="87"/>
    <x v="86"/>
    <x v="2"/>
  </r>
  <r>
    <x v="26"/>
    <x v="593"/>
    <x v="26"/>
    <x v="0"/>
    <x v="106"/>
    <x v="335"/>
    <x v="0"/>
    <x v="20"/>
    <x v="17"/>
    <x v="12"/>
    <x v="13"/>
    <x v="88"/>
    <x v="87"/>
    <x v="2"/>
  </r>
  <r>
    <x v="26"/>
    <x v="594"/>
    <x v="26"/>
    <x v="0"/>
    <x v="106"/>
    <x v="336"/>
    <x v="0"/>
    <x v="4"/>
    <x v="23"/>
    <x v="25"/>
    <x v="10"/>
    <x v="89"/>
    <x v="88"/>
    <x v="2"/>
  </r>
  <r>
    <x v="26"/>
    <x v="595"/>
    <x v="26"/>
    <x v="0"/>
    <x v="106"/>
    <x v="337"/>
    <x v="0"/>
    <x v="4"/>
    <x v="19"/>
    <x v="25"/>
    <x v="10"/>
    <x v="89"/>
    <x v="88"/>
    <x v="2"/>
  </r>
  <r>
    <x v="26"/>
    <x v="596"/>
    <x v="26"/>
    <x v="0"/>
    <x v="106"/>
    <x v="384"/>
    <x v="0"/>
    <x v="7"/>
    <x v="17"/>
    <x v="18"/>
    <x v="5"/>
    <x v="90"/>
    <x v="89"/>
    <x v="2"/>
  </r>
  <r>
    <x v="26"/>
    <x v="597"/>
    <x v="26"/>
    <x v="0"/>
    <x v="106"/>
    <x v="385"/>
    <x v="0"/>
    <x v="7"/>
    <x v="97"/>
    <x v="69"/>
    <x v="54"/>
    <x v="91"/>
    <x v="90"/>
    <x v="2"/>
  </r>
  <r>
    <x v="26"/>
    <x v="598"/>
    <x v="26"/>
    <x v="0"/>
    <x v="106"/>
    <x v="386"/>
    <x v="0"/>
    <x v="12"/>
    <x v="72"/>
    <x v="70"/>
    <x v="55"/>
    <x v="41"/>
    <x v="41"/>
    <x v="2"/>
  </r>
  <r>
    <x v="26"/>
    <x v="599"/>
    <x v="26"/>
    <x v="0"/>
    <x v="106"/>
    <x v="387"/>
    <x v="0"/>
    <x v="7"/>
    <x v="15"/>
    <x v="1"/>
    <x v="0"/>
    <x v="0"/>
    <x v="0"/>
    <x v="2"/>
  </r>
  <r>
    <x v="26"/>
    <x v="600"/>
    <x v="26"/>
    <x v="0"/>
    <x v="106"/>
    <x v="388"/>
    <x v="0"/>
    <x v="1"/>
    <x v="98"/>
    <x v="13"/>
    <x v="7"/>
    <x v="41"/>
    <x v="41"/>
    <x v="2"/>
  </r>
  <r>
    <x v="26"/>
    <x v="601"/>
    <x v="26"/>
    <x v="2"/>
    <x v="106"/>
    <x v="389"/>
    <x v="0"/>
    <x v="1"/>
    <x v="51"/>
    <x v="60"/>
    <x v="10"/>
    <x v="13"/>
    <x v="13"/>
    <x v="2"/>
  </r>
  <r>
    <x v="26"/>
    <x v="602"/>
    <x v="26"/>
    <x v="2"/>
    <x v="106"/>
    <x v="390"/>
    <x v="0"/>
    <x v="1"/>
    <x v="99"/>
    <x v="71"/>
    <x v="56"/>
    <x v="92"/>
    <x v="91"/>
    <x v="2"/>
  </r>
  <r>
    <x v="27"/>
    <x v="603"/>
    <x v="27"/>
    <x v="2"/>
    <x v="107"/>
    <x v="268"/>
    <x v="0"/>
    <x v="0"/>
    <x v="0"/>
    <x v="6"/>
    <x v="4"/>
    <x v="4"/>
    <x v="4"/>
    <x v="3"/>
  </r>
  <r>
    <x v="27"/>
    <x v="604"/>
    <x v="27"/>
    <x v="2"/>
    <x v="107"/>
    <x v="269"/>
    <x v="0"/>
    <x v="0"/>
    <x v="13"/>
    <x v="12"/>
    <x v="9"/>
    <x v="12"/>
    <x v="12"/>
    <x v="3"/>
  </r>
  <r>
    <x v="27"/>
    <x v="605"/>
    <x v="27"/>
    <x v="2"/>
    <x v="108"/>
    <x v="275"/>
    <x v="0"/>
    <x v="1"/>
    <x v="4"/>
    <x v="11"/>
    <x v="5"/>
    <x v="7"/>
    <x v="7"/>
    <x v="3"/>
  </r>
  <r>
    <x v="27"/>
    <x v="606"/>
    <x v="27"/>
    <x v="2"/>
    <x v="108"/>
    <x v="276"/>
    <x v="0"/>
    <x v="1"/>
    <x v="3"/>
    <x v="18"/>
    <x v="10"/>
    <x v="13"/>
    <x v="13"/>
    <x v="3"/>
  </r>
  <r>
    <x v="27"/>
    <x v="607"/>
    <x v="27"/>
    <x v="2"/>
    <x v="108"/>
    <x v="277"/>
    <x v="0"/>
    <x v="1"/>
    <x v="54"/>
    <x v="35"/>
    <x v="25"/>
    <x v="17"/>
    <x v="17"/>
    <x v="3"/>
  </r>
  <r>
    <x v="27"/>
    <x v="608"/>
    <x v="27"/>
    <x v="2"/>
    <x v="108"/>
    <x v="278"/>
    <x v="0"/>
    <x v="1"/>
    <x v="22"/>
    <x v="24"/>
    <x v="6"/>
    <x v="11"/>
    <x v="11"/>
    <x v="3"/>
  </r>
  <r>
    <x v="27"/>
    <x v="609"/>
    <x v="27"/>
    <x v="2"/>
    <x v="109"/>
    <x v="275"/>
    <x v="0"/>
    <x v="3"/>
    <x v="35"/>
    <x v="46"/>
    <x v="33"/>
    <x v="16"/>
    <x v="16"/>
    <x v="3"/>
  </r>
  <r>
    <x v="27"/>
    <x v="610"/>
    <x v="27"/>
    <x v="2"/>
    <x v="109"/>
    <x v="276"/>
    <x v="0"/>
    <x v="1"/>
    <x v="100"/>
    <x v="72"/>
    <x v="57"/>
    <x v="93"/>
    <x v="92"/>
    <x v="3"/>
  </r>
  <r>
    <x v="27"/>
    <x v="611"/>
    <x v="27"/>
    <x v="2"/>
    <x v="109"/>
    <x v="277"/>
    <x v="0"/>
    <x v="1"/>
    <x v="45"/>
    <x v="15"/>
    <x v="18"/>
    <x v="45"/>
    <x v="45"/>
    <x v="3"/>
  </r>
  <r>
    <x v="27"/>
    <x v="612"/>
    <x v="27"/>
    <x v="2"/>
    <x v="110"/>
    <x v="275"/>
    <x v="0"/>
    <x v="0"/>
    <x v="54"/>
    <x v="8"/>
    <x v="12"/>
    <x v="16"/>
    <x v="16"/>
    <x v="3"/>
  </r>
  <r>
    <x v="27"/>
    <x v="613"/>
    <x v="27"/>
    <x v="2"/>
    <x v="110"/>
    <x v="276"/>
    <x v="0"/>
    <x v="0"/>
    <x v="16"/>
    <x v="25"/>
    <x v="13"/>
    <x v="11"/>
    <x v="11"/>
    <x v="3"/>
  </r>
  <r>
    <x v="27"/>
    <x v="614"/>
    <x v="27"/>
    <x v="2"/>
    <x v="110"/>
    <x v="277"/>
    <x v="0"/>
    <x v="0"/>
    <x v="13"/>
    <x v="7"/>
    <x v="13"/>
    <x v="11"/>
    <x v="11"/>
    <x v="3"/>
  </r>
  <r>
    <x v="27"/>
    <x v="615"/>
    <x v="27"/>
    <x v="2"/>
    <x v="110"/>
    <x v="278"/>
    <x v="0"/>
    <x v="0"/>
    <x v="37"/>
    <x v="73"/>
    <x v="46"/>
    <x v="70"/>
    <x v="70"/>
    <x v="3"/>
  </r>
  <r>
    <x v="27"/>
    <x v="616"/>
    <x v="27"/>
    <x v="2"/>
    <x v="111"/>
    <x v="275"/>
    <x v="0"/>
    <x v="0"/>
    <x v="23"/>
    <x v="16"/>
    <x v="13"/>
    <x v="11"/>
    <x v="11"/>
    <x v="3"/>
  </r>
  <r>
    <x v="27"/>
    <x v="617"/>
    <x v="27"/>
    <x v="2"/>
    <x v="111"/>
    <x v="276"/>
    <x v="0"/>
    <x v="0"/>
    <x v="26"/>
    <x v="25"/>
    <x v="19"/>
    <x v="30"/>
    <x v="30"/>
    <x v="3"/>
  </r>
  <r>
    <x v="27"/>
    <x v="618"/>
    <x v="27"/>
    <x v="2"/>
    <x v="112"/>
    <x v="161"/>
    <x v="0"/>
    <x v="0"/>
    <x v="23"/>
    <x v="10"/>
    <x v="9"/>
    <x v="12"/>
    <x v="12"/>
    <x v="3"/>
  </r>
  <r>
    <x v="27"/>
    <x v="619"/>
    <x v="27"/>
    <x v="1"/>
    <x v="113"/>
    <x v="140"/>
    <x v="1"/>
    <x v="3"/>
    <x v="1"/>
    <x v="1"/>
    <x v="0"/>
    <x v="0"/>
    <x v="0"/>
    <x v="3"/>
  </r>
  <r>
    <x v="27"/>
    <x v="620"/>
    <x v="27"/>
    <x v="1"/>
    <x v="113"/>
    <x v="141"/>
    <x v="0"/>
    <x v="3"/>
    <x v="15"/>
    <x v="0"/>
    <x v="1"/>
    <x v="22"/>
    <x v="22"/>
    <x v="3"/>
  </r>
  <r>
    <x v="27"/>
    <x v="621"/>
    <x v="27"/>
    <x v="1"/>
    <x v="113"/>
    <x v="391"/>
    <x v="0"/>
    <x v="0"/>
    <x v="6"/>
    <x v="2"/>
    <x v="1"/>
    <x v="1"/>
    <x v="1"/>
    <x v="3"/>
  </r>
  <r>
    <x v="27"/>
    <x v="622"/>
    <x v="27"/>
    <x v="1"/>
    <x v="113"/>
    <x v="392"/>
    <x v="0"/>
    <x v="0"/>
    <x v="12"/>
    <x v="1"/>
    <x v="0"/>
    <x v="0"/>
    <x v="0"/>
    <x v="3"/>
  </r>
  <r>
    <x v="27"/>
    <x v="623"/>
    <x v="27"/>
    <x v="1"/>
    <x v="113"/>
    <x v="393"/>
    <x v="0"/>
    <x v="0"/>
    <x v="9"/>
    <x v="1"/>
    <x v="0"/>
    <x v="0"/>
    <x v="0"/>
    <x v="3"/>
  </r>
  <r>
    <x v="27"/>
    <x v="624"/>
    <x v="27"/>
    <x v="1"/>
    <x v="113"/>
    <x v="394"/>
    <x v="0"/>
    <x v="4"/>
    <x v="16"/>
    <x v="4"/>
    <x v="3"/>
    <x v="94"/>
    <x v="93"/>
    <x v="3"/>
  </r>
  <r>
    <x v="27"/>
    <x v="625"/>
    <x v="27"/>
    <x v="2"/>
    <x v="114"/>
    <x v="161"/>
    <x v="0"/>
    <x v="1"/>
    <x v="101"/>
    <x v="74"/>
    <x v="58"/>
    <x v="95"/>
    <x v="94"/>
    <x v="3"/>
  </r>
  <r>
    <x v="27"/>
    <x v="626"/>
    <x v="27"/>
    <x v="2"/>
    <x v="115"/>
    <x v="161"/>
    <x v="0"/>
    <x v="0"/>
    <x v="8"/>
    <x v="5"/>
    <x v="5"/>
    <x v="15"/>
    <x v="15"/>
    <x v="3"/>
  </r>
  <r>
    <x v="27"/>
    <x v="627"/>
    <x v="27"/>
    <x v="2"/>
    <x v="116"/>
    <x v="161"/>
    <x v="0"/>
    <x v="0"/>
    <x v="77"/>
    <x v="75"/>
    <x v="31"/>
    <x v="44"/>
    <x v="44"/>
    <x v="3"/>
  </r>
  <r>
    <x v="27"/>
    <x v="628"/>
    <x v="27"/>
    <x v="2"/>
    <x v="117"/>
    <x v="161"/>
    <x v="0"/>
    <x v="0"/>
    <x v="25"/>
    <x v="12"/>
    <x v="13"/>
    <x v="11"/>
    <x v="11"/>
    <x v="3"/>
  </r>
  <r>
    <x v="27"/>
    <x v="629"/>
    <x v="27"/>
    <x v="2"/>
    <x v="118"/>
    <x v="161"/>
    <x v="0"/>
    <x v="0"/>
    <x v="31"/>
    <x v="60"/>
    <x v="18"/>
    <x v="29"/>
    <x v="29"/>
    <x v="3"/>
  </r>
  <r>
    <x v="27"/>
    <x v="630"/>
    <x v="27"/>
    <x v="2"/>
    <x v="119"/>
    <x v="161"/>
    <x v="0"/>
    <x v="0"/>
    <x v="20"/>
    <x v="8"/>
    <x v="12"/>
    <x v="16"/>
    <x v="16"/>
    <x v="3"/>
  </r>
  <r>
    <x v="27"/>
    <x v="631"/>
    <x v="27"/>
    <x v="2"/>
    <x v="120"/>
    <x v="161"/>
    <x v="0"/>
    <x v="0"/>
    <x v="49"/>
    <x v="24"/>
    <x v="10"/>
    <x v="17"/>
    <x v="17"/>
    <x v="3"/>
  </r>
  <r>
    <x v="27"/>
    <x v="632"/>
    <x v="27"/>
    <x v="2"/>
    <x v="121"/>
    <x v="161"/>
    <x v="0"/>
    <x v="0"/>
    <x v="50"/>
    <x v="13"/>
    <x v="25"/>
    <x v="36"/>
    <x v="36"/>
    <x v="3"/>
  </r>
  <r>
    <x v="27"/>
    <x v="633"/>
    <x v="27"/>
    <x v="2"/>
    <x v="122"/>
    <x v="161"/>
    <x v="0"/>
    <x v="0"/>
    <x v="38"/>
    <x v="75"/>
    <x v="31"/>
    <x v="44"/>
    <x v="44"/>
    <x v="3"/>
  </r>
  <r>
    <x v="27"/>
    <x v="634"/>
    <x v="27"/>
    <x v="0"/>
    <x v="123"/>
    <x v="395"/>
    <x v="0"/>
    <x v="14"/>
    <x v="102"/>
    <x v="76"/>
    <x v="59"/>
    <x v="96"/>
    <x v="95"/>
    <x v="3"/>
  </r>
  <r>
    <x v="27"/>
    <x v="635"/>
    <x v="27"/>
    <x v="0"/>
    <x v="123"/>
    <x v="396"/>
    <x v="0"/>
    <x v="11"/>
    <x v="95"/>
    <x v="44"/>
    <x v="60"/>
    <x v="97"/>
    <x v="96"/>
    <x v="3"/>
  </r>
  <r>
    <x v="27"/>
    <x v="636"/>
    <x v="27"/>
    <x v="0"/>
    <x v="123"/>
    <x v="397"/>
    <x v="0"/>
    <x v="11"/>
    <x v="65"/>
    <x v="77"/>
    <x v="61"/>
    <x v="98"/>
    <x v="97"/>
    <x v="3"/>
  </r>
  <r>
    <x v="27"/>
    <x v="637"/>
    <x v="27"/>
    <x v="0"/>
    <x v="123"/>
    <x v="398"/>
    <x v="0"/>
    <x v="7"/>
    <x v="103"/>
    <x v="78"/>
    <x v="62"/>
    <x v="99"/>
    <x v="98"/>
    <x v="3"/>
  </r>
  <r>
    <x v="27"/>
    <x v="638"/>
    <x v="27"/>
    <x v="0"/>
    <x v="123"/>
    <x v="399"/>
    <x v="0"/>
    <x v="4"/>
    <x v="16"/>
    <x v="8"/>
    <x v="10"/>
    <x v="89"/>
    <x v="88"/>
    <x v="3"/>
  </r>
  <r>
    <x v="27"/>
    <x v="639"/>
    <x v="27"/>
    <x v="0"/>
    <x v="123"/>
    <x v="400"/>
    <x v="0"/>
    <x v="0"/>
    <x v="12"/>
    <x v="2"/>
    <x v="3"/>
    <x v="3"/>
    <x v="3"/>
    <x v="3"/>
  </r>
  <r>
    <x v="27"/>
    <x v="640"/>
    <x v="27"/>
    <x v="0"/>
    <x v="123"/>
    <x v="401"/>
    <x v="0"/>
    <x v="4"/>
    <x v="94"/>
    <x v="79"/>
    <x v="63"/>
    <x v="100"/>
    <x v="99"/>
    <x v="3"/>
  </r>
  <r>
    <x v="27"/>
    <x v="641"/>
    <x v="27"/>
    <x v="0"/>
    <x v="123"/>
    <x v="402"/>
    <x v="0"/>
    <x v="4"/>
    <x v="104"/>
    <x v="19"/>
    <x v="64"/>
    <x v="101"/>
    <x v="100"/>
    <x v="3"/>
  </r>
  <r>
    <x v="27"/>
    <x v="642"/>
    <x v="27"/>
    <x v="0"/>
    <x v="123"/>
    <x v="403"/>
    <x v="0"/>
    <x v="2"/>
    <x v="105"/>
    <x v="78"/>
    <x v="65"/>
    <x v="102"/>
    <x v="101"/>
    <x v="3"/>
  </r>
  <r>
    <x v="27"/>
    <x v="643"/>
    <x v="27"/>
    <x v="0"/>
    <x v="123"/>
    <x v="370"/>
    <x v="0"/>
    <x v="3"/>
    <x v="106"/>
    <x v="67"/>
    <x v="23"/>
    <x v="103"/>
    <x v="102"/>
    <x v="3"/>
  </r>
  <r>
    <x v="27"/>
    <x v="644"/>
    <x v="27"/>
    <x v="0"/>
    <x v="123"/>
    <x v="404"/>
    <x v="0"/>
    <x v="1"/>
    <x v="87"/>
    <x v="50"/>
    <x v="20"/>
    <x v="102"/>
    <x v="101"/>
    <x v="3"/>
  </r>
  <r>
    <x v="27"/>
    <x v="645"/>
    <x v="27"/>
    <x v="0"/>
    <x v="124"/>
    <x v="321"/>
    <x v="0"/>
    <x v="22"/>
    <x v="73"/>
    <x v="80"/>
    <x v="66"/>
    <x v="104"/>
    <x v="103"/>
    <x v="3"/>
  </r>
  <r>
    <x v="27"/>
    <x v="646"/>
    <x v="27"/>
    <x v="0"/>
    <x v="124"/>
    <x v="322"/>
    <x v="0"/>
    <x v="8"/>
    <x v="107"/>
    <x v="81"/>
    <x v="67"/>
    <x v="53"/>
    <x v="53"/>
    <x v="3"/>
  </r>
  <r>
    <x v="27"/>
    <x v="647"/>
    <x v="27"/>
    <x v="0"/>
    <x v="124"/>
    <x v="323"/>
    <x v="0"/>
    <x v="6"/>
    <x v="2"/>
    <x v="1"/>
    <x v="0"/>
    <x v="0"/>
    <x v="0"/>
    <x v="3"/>
  </r>
  <r>
    <x v="27"/>
    <x v="648"/>
    <x v="27"/>
    <x v="0"/>
    <x v="124"/>
    <x v="405"/>
    <x v="0"/>
    <x v="23"/>
    <x v="6"/>
    <x v="0"/>
    <x v="0"/>
    <x v="0"/>
    <x v="0"/>
    <x v="3"/>
  </r>
  <r>
    <x v="27"/>
    <x v="649"/>
    <x v="27"/>
    <x v="0"/>
    <x v="124"/>
    <x v="324"/>
    <x v="0"/>
    <x v="24"/>
    <x v="108"/>
    <x v="82"/>
    <x v="68"/>
    <x v="105"/>
    <x v="104"/>
    <x v="3"/>
  </r>
  <r>
    <x v="27"/>
    <x v="650"/>
    <x v="27"/>
    <x v="0"/>
    <x v="124"/>
    <x v="325"/>
    <x v="0"/>
    <x v="11"/>
    <x v="15"/>
    <x v="1"/>
    <x v="0"/>
    <x v="0"/>
    <x v="0"/>
    <x v="3"/>
  </r>
  <r>
    <x v="27"/>
    <x v="651"/>
    <x v="27"/>
    <x v="0"/>
    <x v="124"/>
    <x v="406"/>
    <x v="0"/>
    <x v="25"/>
    <x v="109"/>
    <x v="83"/>
    <x v="69"/>
    <x v="106"/>
    <x v="105"/>
    <x v="3"/>
  </r>
  <r>
    <x v="27"/>
    <x v="652"/>
    <x v="27"/>
    <x v="0"/>
    <x v="124"/>
    <x v="407"/>
    <x v="0"/>
    <x v="25"/>
    <x v="59"/>
    <x v="22"/>
    <x v="36"/>
    <x v="49"/>
    <x v="49"/>
    <x v="3"/>
  </r>
  <r>
    <x v="27"/>
    <x v="653"/>
    <x v="27"/>
    <x v="0"/>
    <x v="124"/>
    <x v="408"/>
    <x v="0"/>
    <x v="11"/>
    <x v="24"/>
    <x v="36"/>
    <x v="15"/>
    <x v="107"/>
    <x v="106"/>
    <x v="3"/>
  </r>
  <r>
    <x v="27"/>
    <x v="654"/>
    <x v="27"/>
    <x v="0"/>
    <x v="124"/>
    <x v="409"/>
    <x v="0"/>
    <x v="11"/>
    <x v="110"/>
    <x v="84"/>
    <x v="57"/>
    <x v="108"/>
    <x v="107"/>
    <x v="3"/>
  </r>
  <r>
    <x v="27"/>
    <x v="655"/>
    <x v="27"/>
    <x v="0"/>
    <x v="124"/>
    <x v="410"/>
    <x v="0"/>
    <x v="11"/>
    <x v="111"/>
    <x v="85"/>
    <x v="70"/>
    <x v="109"/>
    <x v="108"/>
    <x v="3"/>
  </r>
  <r>
    <x v="27"/>
    <x v="656"/>
    <x v="27"/>
    <x v="0"/>
    <x v="124"/>
    <x v="411"/>
    <x v="0"/>
    <x v="4"/>
    <x v="11"/>
    <x v="2"/>
    <x v="1"/>
    <x v="21"/>
    <x v="21"/>
    <x v="3"/>
  </r>
  <r>
    <x v="27"/>
    <x v="657"/>
    <x v="27"/>
    <x v="0"/>
    <x v="125"/>
    <x v="346"/>
    <x v="0"/>
    <x v="9"/>
    <x v="112"/>
    <x v="86"/>
    <x v="71"/>
    <x v="97"/>
    <x v="96"/>
    <x v="3"/>
  </r>
  <r>
    <x v="27"/>
    <x v="658"/>
    <x v="27"/>
    <x v="0"/>
    <x v="125"/>
    <x v="347"/>
    <x v="0"/>
    <x v="9"/>
    <x v="113"/>
    <x v="87"/>
    <x v="72"/>
    <x v="110"/>
    <x v="109"/>
    <x v="3"/>
  </r>
  <r>
    <x v="27"/>
    <x v="659"/>
    <x v="27"/>
    <x v="1"/>
    <x v="126"/>
    <x v="268"/>
    <x v="0"/>
    <x v="7"/>
    <x v="11"/>
    <x v="12"/>
    <x v="9"/>
    <x v="111"/>
    <x v="110"/>
    <x v="3"/>
  </r>
  <r>
    <x v="27"/>
    <x v="660"/>
    <x v="27"/>
    <x v="1"/>
    <x v="126"/>
    <x v="269"/>
    <x v="0"/>
    <x v="7"/>
    <x v="10"/>
    <x v="6"/>
    <x v="2"/>
    <x v="112"/>
    <x v="111"/>
    <x v="3"/>
  </r>
  <r>
    <x v="27"/>
    <x v="661"/>
    <x v="27"/>
    <x v="1"/>
    <x v="126"/>
    <x v="273"/>
    <x v="0"/>
    <x v="0"/>
    <x v="0"/>
    <x v="2"/>
    <x v="1"/>
    <x v="1"/>
    <x v="1"/>
    <x v="3"/>
  </r>
  <r>
    <x v="27"/>
    <x v="662"/>
    <x v="27"/>
    <x v="1"/>
    <x v="126"/>
    <x v="274"/>
    <x v="1"/>
    <x v="0"/>
    <x v="1"/>
    <x v="1"/>
    <x v="0"/>
    <x v="0"/>
    <x v="0"/>
    <x v="3"/>
  </r>
  <r>
    <x v="27"/>
    <x v="663"/>
    <x v="27"/>
    <x v="1"/>
    <x v="126"/>
    <x v="279"/>
    <x v="1"/>
    <x v="2"/>
    <x v="1"/>
    <x v="1"/>
    <x v="0"/>
    <x v="0"/>
    <x v="0"/>
    <x v="3"/>
  </r>
  <r>
    <x v="28"/>
    <x v="664"/>
    <x v="28"/>
    <x v="0"/>
    <x v="127"/>
    <x v="37"/>
    <x v="0"/>
    <x v="26"/>
    <x v="100"/>
    <x v="88"/>
    <x v="22"/>
    <x v="113"/>
    <x v="112"/>
    <x v="4"/>
  </r>
  <r>
    <x v="28"/>
    <x v="665"/>
    <x v="28"/>
    <x v="0"/>
    <x v="127"/>
    <x v="38"/>
    <x v="0"/>
    <x v="14"/>
    <x v="56"/>
    <x v="51"/>
    <x v="11"/>
    <x v="114"/>
    <x v="113"/>
    <x v="4"/>
  </r>
  <r>
    <x v="28"/>
    <x v="666"/>
    <x v="28"/>
    <x v="0"/>
    <x v="127"/>
    <x v="39"/>
    <x v="1"/>
    <x v="1"/>
    <x v="1"/>
    <x v="1"/>
    <x v="0"/>
    <x v="0"/>
    <x v="0"/>
    <x v="4"/>
  </r>
  <r>
    <x v="28"/>
    <x v="667"/>
    <x v="28"/>
    <x v="0"/>
    <x v="127"/>
    <x v="18"/>
    <x v="0"/>
    <x v="27"/>
    <x v="114"/>
    <x v="44"/>
    <x v="33"/>
    <x v="115"/>
    <x v="114"/>
    <x v="4"/>
  </r>
  <r>
    <x v="28"/>
    <x v="668"/>
    <x v="28"/>
    <x v="0"/>
    <x v="127"/>
    <x v="19"/>
    <x v="0"/>
    <x v="7"/>
    <x v="11"/>
    <x v="5"/>
    <x v="2"/>
    <x v="112"/>
    <x v="111"/>
    <x v="4"/>
  </r>
  <r>
    <x v="28"/>
    <x v="669"/>
    <x v="28"/>
    <x v="0"/>
    <x v="127"/>
    <x v="412"/>
    <x v="6"/>
    <x v="1"/>
    <x v="9"/>
    <x v="1"/>
    <x v="0"/>
    <x v="0"/>
    <x v="0"/>
    <x v="4"/>
  </r>
  <r>
    <x v="28"/>
    <x v="670"/>
    <x v="28"/>
    <x v="0"/>
    <x v="127"/>
    <x v="40"/>
    <x v="0"/>
    <x v="7"/>
    <x v="115"/>
    <x v="89"/>
    <x v="73"/>
    <x v="17"/>
    <x v="17"/>
    <x v="4"/>
  </r>
  <r>
    <x v="28"/>
    <x v="671"/>
    <x v="28"/>
    <x v="0"/>
    <x v="127"/>
    <x v="41"/>
    <x v="0"/>
    <x v="12"/>
    <x v="80"/>
    <x v="42"/>
    <x v="29"/>
    <x v="4"/>
    <x v="4"/>
    <x v="4"/>
  </r>
  <r>
    <x v="28"/>
    <x v="672"/>
    <x v="28"/>
    <x v="0"/>
    <x v="127"/>
    <x v="42"/>
    <x v="0"/>
    <x v="1"/>
    <x v="2"/>
    <x v="1"/>
    <x v="0"/>
    <x v="0"/>
    <x v="0"/>
    <x v="4"/>
  </r>
  <r>
    <x v="28"/>
    <x v="673"/>
    <x v="28"/>
    <x v="0"/>
    <x v="127"/>
    <x v="20"/>
    <x v="0"/>
    <x v="27"/>
    <x v="102"/>
    <x v="90"/>
    <x v="22"/>
    <x v="116"/>
    <x v="115"/>
    <x v="4"/>
  </r>
  <r>
    <x v="28"/>
    <x v="674"/>
    <x v="28"/>
    <x v="0"/>
    <x v="127"/>
    <x v="21"/>
    <x v="0"/>
    <x v="28"/>
    <x v="56"/>
    <x v="39"/>
    <x v="28"/>
    <x v="117"/>
    <x v="116"/>
    <x v="4"/>
  </r>
  <r>
    <x v="28"/>
    <x v="675"/>
    <x v="28"/>
    <x v="0"/>
    <x v="127"/>
    <x v="47"/>
    <x v="0"/>
    <x v="1"/>
    <x v="15"/>
    <x v="1"/>
    <x v="0"/>
    <x v="0"/>
    <x v="0"/>
    <x v="4"/>
  </r>
  <r>
    <x v="28"/>
    <x v="676"/>
    <x v="28"/>
    <x v="0"/>
    <x v="127"/>
    <x v="43"/>
    <x v="0"/>
    <x v="4"/>
    <x v="6"/>
    <x v="4"/>
    <x v="3"/>
    <x v="94"/>
    <x v="93"/>
    <x v="4"/>
  </r>
  <r>
    <x v="28"/>
    <x v="677"/>
    <x v="28"/>
    <x v="0"/>
    <x v="127"/>
    <x v="44"/>
    <x v="3"/>
    <x v="0"/>
    <x v="2"/>
    <x v="1"/>
    <x v="0"/>
    <x v="0"/>
    <x v="0"/>
    <x v="4"/>
  </r>
  <r>
    <x v="28"/>
    <x v="678"/>
    <x v="28"/>
    <x v="0"/>
    <x v="127"/>
    <x v="413"/>
    <x v="0"/>
    <x v="7"/>
    <x v="22"/>
    <x v="17"/>
    <x v="5"/>
    <x v="90"/>
    <x v="89"/>
    <x v="4"/>
  </r>
  <r>
    <x v="28"/>
    <x v="679"/>
    <x v="28"/>
    <x v="0"/>
    <x v="127"/>
    <x v="414"/>
    <x v="0"/>
    <x v="3"/>
    <x v="6"/>
    <x v="1"/>
    <x v="0"/>
    <x v="0"/>
    <x v="0"/>
    <x v="4"/>
  </r>
  <r>
    <x v="28"/>
    <x v="680"/>
    <x v="28"/>
    <x v="0"/>
    <x v="127"/>
    <x v="415"/>
    <x v="0"/>
    <x v="12"/>
    <x v="43"/>
    <x v="43"/>
    <x v="46"/>
    <x v="7"/>
    <x v="7"/>
    <x v="4"/>
  </r>
  <r>
    <x v="28"/>
    <x v="681"/>
    <x v="28"/>
    <x v="0"/>
    <x v="127"/>
    <x v="416"/>
    <x v="1"/>
    <x v="3"/>
    <x v="1"/>
    <x v="1"/>
    <x v="0"/>
    <x v="0"/>
    <x v="0"/>
    <x v="4"/>
  </r>
  <r>
    <x v="28"/>
    <x v="682"/>
    <x v="28"/>
    <x v="0"/>
    <x v="128"/>
    <x v="417"/>
    <x v="0"/>
    <x v="15"/>
    <x v="45"/>
    <x v="51"/>
    <x v="19"/>
    <x v="118"/>
    <x v="117"/>
    <x v="4"/>
  </r>
  <r>
    <x v="28"/>
    <x v="683"/>
    <x v="28"/>
    <x v="0"/>
    <x v="128"/>
    <x v="418"/>
    <x v="0"/>
    <x v="11"/>
    <x v="38"/>
    <x v="13"/>
    <x v="31"/>
    <x v="119"/>
    <x v="115"/>
    <x v="4"/>
  </r>
  <r>
    <x v="28"/>
    <x v="684"/>
    <x v="28"/>
    <x v="0"/>
    <x v="128"/>
    <x v="419"/>
    <x v="1"/>
    <x v="0"/>
    <x v="1"/>
    <x v="1"/>
    <x v="0"/>
    <x v="0"/>
    <x v="0"/>
    <x v="4"/>
  </r>
  <r>
    <x v="28"/>
    <x v="685"/>
    <x v="28"/>
    <x v="0"/>
    <x v="128"/>
    <x v="420"/>
    <x v="0"/>
    <x v="1"/>
    <x v="9"/>
    <x v="1"/>
    <x v="0"/>
    <x v="0"/>
    <x v="0"/>
    <x v="4"/>
  </r>
  <r>
    <x v="28"/>
    <x v="686"/>
    <x v="28"/>
    <x v="2"/>
    <x v="129"/>
    <x v="275"/>
    <x v="0"/>
    <x v="0"/>
    <x v="83"/>
    <x v="20"/>
    <x v="8"/>
    <x v="71"/>
    <x v="71"/>
    <x v="4"/>
  </r>
  <r>
    <x v="28"/>
    <x v="687"/>
    <x v="28"/>
    <x v="2"/>
    <x v="129"/>
    <x v="276"/>
    <x v="0"/>
    <x v="3"/>
    <x v="116"/>
    <x v="47"/>
    <x v="74"/>
    <x v="29"/>
    <x v="29"/>
    <x v="4"/>
  </r>
  <r>
    <x v="28"/>
    <x v="688"/>
    <x v="28"/>
    <x v="2"/>
    <x v="129"/>
    <x v="277"/>
    <x v="0"/>
    <x v="0"/>
    <x v="28"/>
    <x v="15"/>
    <x v="18"/>
    <x v="29"/>
    <x v="29"/>
    <x v="4"/>
  </r>
  <r>
    <x v="28"/>
    <x v="689"/>
    <x v="28"/>
    <x v="2"/>
    <x v="130"/>
    <x v="161"/>
    <x v="0"/>
    <x v="0"/>
    <x v="12"/>
    <x v="2"/>
    <x v="0"/>
    <x v="0"/>
    <x v="0"/>
    <x v="4"/>
  </r>
  <r>
    <x v="28"/>
    <x v="690"/>
    <x v="28"/>
    <x v="2"/>
    <x v="131"/>
    <x v="275"/>
    <x v="0"/>
    <x v="0"/>
    <x v="17"/>
    <x v="17"/>
    <x v="13"/>
    <x v="11"/>
    <x v="11"/>
    <x v="4"/>
  </r>
  <r>
    <x v="28"/>
    <x v="691"/>
    <x v="28"/>
    <x v="2"/>
    <x v="131"/>
    <x v="276"/>
    <x v="0"/>
    <x v="0"/>
    <x v="14"/>
    <x v="38"/>
    <x v="18"/>
    <x v="29"/>
    <x v="29"/>
    <x v="4"/>
  </r>
  <r>
    <x v="28"/>
    <x v="692"/>
    <x v="28"/>
    <x v="2"/>
    <x v="131"/>
    <x v="277"/>
    <x v="0"/>
    <x v="0"/>
    <x v="16"/>
    <x v="14"/>
    <x v="12"/>
    <x v="16"/>
    <x v="16"/>
    <x v="4"/>
  </r>
  <r>
    <x v="28"/>
    <x v="693"/>
    <x v="28"/>
    <x v="2"/>
    <x v="131"/>
    <x v="278"/>
    <x v="0"/>
    <x v="0"/>
    <x v="4"/>
    <x v="5"/>
    <x v="4"/>
    <x v="4"/>
    <x v="4"/>
    <x v="4"/>
  </r>
  <r>
    <x v="28"/>
    <x v="694"/>
    <x v="28"/>
    <x v="2"/>
    <x v="131"/>
    <x v="281"/>
    <x v="0"/>
    <x v="0"/>
    <x v="3"/>
    <x v="7"/>
    <x v="5"/>
    <x v="15"/>
    <x v="15"/>
    <x v="4"/>
  </r>
  <r>
    <x v="28"/>
    <x v="695"/>
    <x v="28"/>
    <x v="2"/>
    <x v="131"/>
    <x v="421"/>
    <x v="1"/>
    <x v="0"/>
    <x v="1"/>
    <x v="1"/>
    <x v="0"/>
    <x v="0"/>
    <x v="0"/>
    <x v="4"/>
  </r>
  <r>
    <x v="28"/>
    <x v="696"/>
    <x v="28"/>
    <x v="2"/>
    <x v="132"/>
    <x v="275"/>
    <x v="0"/>
    <x v="0"/>
    <x v="13"/>
    <x v="5"/>
    <x v="1"/>
    <x v="1"/>
    <x v="1"/>
    <x v="4"/>
  </r>
  <r>
    <x v="28"/>
    <x v="697"/>
    <x v="28"/>
    <x v="2"/>
    <x v="132"/>
    <x v="276"/>
    <x v="4"/>
    <x v="0"/>
    <x v="9"/>
    <x v="1"/>
    <x v="0"/>
    <x v="0"/>
    <x v="0"/>
    <x v="4"/>
  </r>
  <r>
    <x v="28"/>
    <x v="698"/>
    <x v="28"/>
    <x v="2"/>
    <x v="133"/>
    <x v="268"/>
    <x v="0"/>
    <x v="0"/>
    <x v="30"/>
    <x v="17"/>
    <x v="13"/>
    <x v="11"/>
    <x v="11"/>
    <x v="4"/>
  </r>
  <r>
    <x v="28"/>
    <x v="699"/>
    <x v="28"/>
    <x v="2"/>
    <x v="133"/>
    <x v="269"/>
    <x v="0"/>
    <x v="0"/>
    <x v="27"/>
    <x v="25"/>
    <x v="10"/>
    <x v="17"/>
    <x v="17"/>
    <x v="4"/>
  </r>
  <r>
    <x v="28"/>
    <x v="700"/>
    <x v="28"/>
    <x v="2"/>
    <x v="133"/>
    <x v="275"/>
    <x v="0"/>
    <x v="0"/>
    <x v="0"/>
    <x v="6"/>
    <x v="4"/>
    <x v="4"/>
    <x v="4"/>
    <x v="4"/>
  </r>
  <r>
    <x v="28"/>
    <x v="701"/>
    <x v="28"/>
    <x v="2"/>
    <x v="133"/>
    <x v="276"/>
    <x v="0"/>
    <x v="0"/>
    <x v="15"/>
    <x v="0"/>
    <x v="0"/>
    <x v="0"/>
    <x v="0"/>
    <x v="4"/>
  </r>
  <r>
    <x v="28"/>
    <x v="702"/>
    <x v="28"/>
    <x v="2"/>
    <x v="133"/>
    <x v="270"/>
    <x v="0"/>
    <x v="0"/>
    <x v="14"/>
    <x v="38"/>
    <x v="25"/>
    <x v="36"/>
    <x v="36"/>
    <x v="4"/>
  </r>
  <r>
    <x v="28"/>
    <x v="703"/>
    <x v="28"/>
    <x v="2"/>
    <x v="134"/>
    <x v="270"/>
    <x v="0"/>
    <x v="0"/>
    <x v="8"/>
    <x v="18"/>
    <x v="2"/>
    <x v="2"/>
    <x v="2"/>
    <x v="4"/>
  </r>
  <r>
    <x v="28"/>
    <x v="704"/>
    <x v="28"/>
    <x v="2"/>
    <x v="135"/>
    <x v="268"/>
    <x v="0"/>
    <x v="0"/>
    <x v="8"/>
    <x v="11"/>
    <x v="5"/>
    <x v="15"/>
    <x v="15"/>
    <x v="4"/>
  </r>
  <r>
    <x v="28"/>
    <x v="705"/>
    <x v="28"/>
    <x v="2"/>
    <x v="135"/>
    <x v="269"/>
    <x v="0"/>
    <x v="0"/>
    <x v="55"/>
    <x v="24"/>
    <x v="18"/>
    <x v="29"/>
    <x v="29"/>
    <x v="4"/>
  </r>
  <r>
    <x v="28"/>
    <x v="706"/>
    <x v="28"/>
    <x v="2"/>
    <x v="136"/>
    <x v="161"/>
    <x v="0"/>
    <x v="0"/>
    <x v="84"/>
    <x v="41"/>
    <x v="11"/>
    <x v="14"/>
    <x v="14"/>
    <x v="4"/>
  </r>
  <r>
    <x v="28"/>
    <x v="707"/>
    <x v="28"/>
    <x v="2"/>
    <x v="137"/>
    <x v="161"/>
    <x v="0"/>
    <x v="0"/>
    <x v="11"/>
    <x v="0"/>
    <x v="1"/>
    <x v="1"/>
    <x v="1"/>
    <x v="4"/>
  </r>
  <r>
    <x v="28"/>
    <x v="708"/>
    <x v="28"/>
    <x v="2"/>
    <x v="138"/>
    <x v="161"/>
    <x v="0"/>
    <x v="0"/>
    <x v="34"/>
    <x v="42"/>
    <x v="21"/>
    <x v="120"/>
    <x v="118"/>
    <x v="4"/>
  </r>
  <r>
    <x v="28"/>
    <x v="709"/>
    <x v="28"/>
    <x v="1"/>
    <x v="139"/>
    <x v="268"/>
    <x v="0"/>
    <x v="1"/>
    <x v="88"/>
    <x v="38"/>
    <x v="18"/>
    <x v="45"/>
    <x v="45"/>
    <x v="4"/>
  </r>
  <r>
    <x v="28"/>
    <x v="710"/>
    <x v="28"/>
    <x v="1"/>
    <x v="139"/>
    <x v="269"/>
    <x v="0"/>
    <x v="0"/>
    <x v="9"/>
    <x v="1"/>
    <x v="0"/>
    <x v="0"/>
    <x v="0"/>
    <x v="4"/>
  </r>
  <r>
    <x v="28"/>
    <x v="711"/>
    <x v="28"/>
    <x v="1"/>
    <x v="139"/>
    <x v="273"/>
    <x v="0"/>
    <x v="0"/>
    <x v="31"/>
    <x v="14"/>
    <x v="6"/>
    <x v="8"/>
    <x v="8"/>
    <x v="4"/>
  </r>
  <r>
    <x v="28"/>
    <x v="712"/>
    <x v="28"/>
    <x v="2"/>
    <x v="139"/>
    <x v="274"/>
    <x v="0"/>
    <x v="0"/>
    <x v="98"/>
    <x v="9"/>
    <x v="31"/>
    <x v="44"/>
    <x v="44"/>
    <x v="4"/>
  </r>
  <r>
    <x v="28"/>
    <x v="713"/>
    <x v="28"/>
    <x v="1"/>
    <x v="140"/>
    <x v="422"/>
    <x v="1"/>
    <x v="0"/>
    <x v="1"/>
    <x v="1"/>
    <x v="0"/>
    <x v="0"/>
    <x v="0"/>
    <x v="4"/>
  </r>
  <r>
    <x v="28"/>
    <x v="714"/>
    <x v="28"/>
    <x v="1"/>
    <x v="140"/>
    <x v="423"/>
    <x v="0"/>
    <x v="0"/>
    <x v="15"/>
    <x v="0"/>
    <x v="0"/>
    <x v="0"/>
    <x v="0"/>
    <x v="4"/>
  </r>
  <r>
    <x v="28"/>
    <x v="715"/>
    <x v="28"/>
    <x v="2"/>
    <x v="140"/>
    <x v="355"/>
    <x v="0"/>
    <x v="0"/>
    <x v="23"/>
    <x v="6"/>
    <x v="1"/>
    <x v="1"/>
    <x v="1"/>
    <x v="4"/>
  </r>
  <r>
    <x v="28"/>
    <x v="716"/>
    <x v="28"/>
    <x v="2"/>
    <x v="141"/>
    <x v="275"/>
    <x v="0"/>
    <x v="0"/>
    <x v="34"/>
    <x v="51"/>
    <x v="30"/>
    <x v="43"/>
    <x v="43"/>
    <x v="4"/>
  </r>
  <r>
    <x v="28"/>
    <x v="717"/>
    <x v="28"/>
    <x v="2"/>
    <x v="141"/>
    <x v="276"/>
    <x v="0"/>
    <x v="0"/>
    <x v="12"/>
    <x v="1"/>
    <x v="0"/>
    <x v="0"/>
    <x v="0"/>
    <x v="4"/>
  </r>
  <r>
    <x v="28"/>
    <x v="718"/>
    <x v="28"/>
    <x v="2"/>
    <x v="142"/>
    <x v="275"/>
    <x v="0"/>
    <x v="0"/>
    <x v="31"/>
    <x v="38"/>
    <x v="7"/>
    <x v="48"/>
    <x v="48"/>
    <x v="4"/>
  </r>
  <r>
    <x v="28"/>
    <x v="719"/>
    <x v="28"/>
    <x v="2"/>
    <x v="142"/>
    <x v="276"/>
    <x v="0"/>
    <x v="0"/>
    <x v="117"/>
    <x v="91"/>
    <x v="48"/>
    <x v="121"/>
    <x v="119"/>
    <x v="4"/>
  </r>
  <r>
    <x v="29"/>
    <x v="720"/>
    <x v="29"/>
    <x v="0"/>
    <x v="143"/>
    <x v="321"/>
    <x v="0"/>
    <x v="21"/>
    <x v="23"/>
    <x v="7"/>
    <x v="2"/>
    <x v="122"/>
    <x v="120"/>
    <x v="5"/>
  </r>
  <r>
    <x v="29"/>
    <x v="721"/>
    <x v="29"/>
    <x v="0"/>
    <x v="143"/>
    <x v="322"/>
    <x v="0"/>
    <x v="21"/>
    <x v="54"/>
    <x v="10"/>
    <x v="9"/>
    <x v="123"/>
    <x v="121"/>
    <x v="5"/>
  </r>
  <r>
    <x v="29"/>
    <x v="722"/>
    <x v="29"/>
    <x v="0"/>
    <x v="143"/>
    <x v="324"/>
    <x v="0"/>
    <x v="7"/>
    <x v="12"/>
    <x v="1"/>
    <x v="0"/>
    <x v="0"/>
    <x v="0"/>
    <x v="5"/>
  </r>
  <r>
    <x v="29"/>
    <x v="723"/>
    <x v="29"/>
    <x v="0"/>
    <x v="143"/>
    <x v="325"/>
    <x v="0"/>
    <x v="7"/>
    <x v="31"/>
    <x v="18"/>
    <x v="19"/>
    <x v="124"/>
    <x v="116"/>
    <x v="5"/>
  </r>
  <r>
    <x v="29"/>
    <x v="724"/>
    <x v="29"/>
    <x v="0"/>
    <x v="143"/>
    <x v="327"/>
    <x v="0"/>
    <x v="3"/>
    <x v="10"/>
    <x v="2"/>
    <x v="3"/>
    <x v="23"/>
    <x v="23"/>
    <x v="5"/>
  </r>
  <r>
    <x v="29"/>
    <x v="725"/>
    <x v="29"/>
    <x v="0"/>
    <x v="143"/>
    <x v="328"/>
    <x v="0"/>
    <x v="3"/>
    <x v="56"/>
    <x v="75"/>
    <x v="31"/>
    <x v="125"/>
    <x v="122"/>
    <x v="5"/>
  </r>
  <r>
    <x v="29"/>
    <x v="726"/>
    <x v="29"/>
    <x v="0"/>
    <x v="143"/>
    <x v="408"/>
    <x v="0"/>
    <x v="1"/>
    <x v="7"/>
    <x v="6"/>
    <x v="3"/>
    <x v="1"/>
    <x v="1"/>
    <x v="5"/>
  </r>
  <r>
    <x v="29"/>
    <x v="727"/>
    <x v="29"/>
    <x v="0"/>
    <x v="143"/>
    <x v="333"/>
    <x v="0"/>
    <x v="3"/>
    <x v="12"/>
    <x v="1"/>
    <x v="0"/>
    <x v="0"/>
    <x v="0"/>
    <x v="5"/>
  </r>
  <r>
    <x v="29"/>
    <x v="728"/>
    <x v="29"/>
    <x v="0"/>
    <x v="143"/>
    <x v="334"/>
    <x v="0"/>
    <x v="3"/>
    <x v="5"/>
    <x v="12"/>
    <x v="2"/>
    <x v="114"/>
    <x v="113"/>
    <x v="5"/>
  </r>
  <r>
    <x v="29"/>
    <x v="729"/>
    <x v="29"/>
    <x v="0"/>
    <x v="143"/>
    <x v="409"/>
    <x v="0"/>
    <x v="1"/>
    <x v="2"/>
    <x v="1"/>
    <x v="0"/>
    <x v="0"/>
    <x v="0"/>
    <x v="5"/>
  </r>
  <r>
    <x v="29"/>
    <x v="730"/>
    <x v="29"/>
    <x v="0"/>
    <x v="143"/>
    <x v="410"/>
    <x v="0"/>
    <x v="1"/>
    <x v="5"/>
    <x v="7"/>
    <x v="3"/>
    <x v="1"/>
    <x v="1"/>
    <x v="5"/>
  </r>
  <r>
    <x v="29"/>
    <x v="731"/>
    <x v="29"/>
    <x v="0"/>
    <x v="143"/>
    <x v="424"/>
    <x v="0"/>
    <x v="1"/>
    <x v="10"/>
    <x v="2"/>
    <x v="1"/>
    <x v="6"/>
    <x v="6"/>
    <x v="5"/>
  </r>
  <r>
    <x v="29"/>
    <x v="732"/>
    <x v="29"/>
    <x v="0"/>
    <x v="143"/>
    <x v="411"/>
    <x v="0"/>
    <x v="1"/>
    <x v="9"/>
    <x v="1"/>
    <x v="0"/>
    <x v="0"/>
    <x v="0"/>
    <x v="5"/>
  </r>
  <r>
    <x v="29"/>
    <x v="733"/>
    <x v="29"/>
    <x v="0"/>
    <x v="143"/>
    <x v="356"/>
    <x v="0"/>
    <x v="12"/>
    <x v="5"/>
    <x v="12"/>
    <x v="10"/>
    <x v="126"/>
    <x v="123"/>
    <x v="5"/>
  </r>
  <r>
    <x v="29"/>
    <x v="734"/>
    <x v="29"/>
    <x v="0"/>
    <x v="143"/>
    <x v="357"/>
    <x v="0"/>
    <x v="12"/>
    <x v="4"/>
    <x v="4"/>
    <x v="3"/>
    <x v="22"/>
    <x v="22"/>
    <x v="5"/>
  </r>
  <r>
    <x v="29"/>
    <x v="735"/>
    <x v="29"/>
    <x v="0"/>
    <x v="143"/>
    <x v="358"/>
    <x v="0"/>
    <x v="12"/>
    <x v="5"/>
    <x v="16"/>
    <x v="18"/>
    <x v="127"/>
    <x v="124"/>
    <x v="5"/>
  </r>
  <r>
    <x v="29"/>
    <x v="736"/>
    <x v="29"/>
    <x v="0"/>
    <x v="143"/>
    <x v="359"/>
    <x v="0"/>
    <x v="12"/>
    <x v="23"/>
    <x v="17"/>
    <x v="19"/>
    <x v="5"/>
    <x v="5"/>
    <x v="5"/>
  </r>
  <r>
    <x v="29"/>
    <x v="737"/>
    <x v="29"/>
    <x v="0"/>
    <x v="143"/>
    <x v="360"/>
    <x v="0"/>
    <x v="12"/>
    <x v="8"/>
    <x v="4"/>
    <x v="3"/>
    <x v="22"/>
    <x v="22"/>
    <x v="5"/>
  </r>
  <r>
    <x v="29"/>
    <x v="738"/>
    <x v="29"/>
    <x v="0"/>
    <x v="143"/>
    <x v="361"/>
    <x v="0"/>
    <x v="12"/>
    <x v="27"/>
    <x v="18"/>
    <x v="13"/>
    <x v="1"/>
    <x v="1"/>
    <x v="5"/>
  </r>
  <r>
    <x v="29"/>
    <x v="739"/>
    <x v="29"/>
    <x v="0"/>
    <x v="143"/>
    <x v="373"/>
    <x v="0"/>
    <x v="0"/>
    <x v="12"/>
    <x v="2"/>
    <x v="3"/>
    <x v="3"/>
    <x v="3"/>
    <x v="5"/>
  </r>
  <r>
    <x v="29"/>
    <x v="740"/>
    <x v="29"/>
    <x v="0"/>
    <x v="143"/>
    <x v="374"/>
    <x v="0"/>
    <x v="0"/>
    <x v="11"/>
    <x v="11"/>
    <x v="10"/>
    <x v="17"/>
    <x v="17"/>
    <x v="5"/>
  </r>
  <r>
    <x v="29"/>
    <x v="741"/>
    <x v="29"/>
    <x v="0"/>
    <x v="143"/>
    <x v="377"/>
    <x v="0"/>
    <x v="4"/>
    <x v="26"/>
    <x v="17"/>
    <x v="19"/>
    <x v="128"/>
    <x v="125"/>
    <x v="5"/>
  </r>
  <r>
    <x v="29"/>
    <x v="742"/>
    <x v="29"/>
    <x v="0"/>
    <x v="143"/>
    <x v="378"/>
    <x v="0"/>
    <x v="4"/>
    <x v="54"/>
    <x v="60"/>
    <x v="18"/>
    <x v="63"/>
    <x v="63"/>
    <x v="5"/>
  </r>
  <r>
    <x v="29"/>
    <x v="743"/>
    <x v="29"/>
    <x v="0"/>
    <x v="143"/>
    <x v="375"/>
    <x v="0"/>
    <x v="0"/>
    <x v="10"/>
    <x v="6"/>
    <x v="3"/>
    <x v="3"/>
    <x v="3"/>
    <x v="5"/>
  </r>
  <r>
    <x v="29"/>
    <x v="744"/>
    <x v="29"/>
    <x v="0"/>
    <x v="143"/>
    <x v="376"/>
    <x v="0"/>
    <x v="0"/>
    <x v="25"/>
    <x v="3"/>
    <x v="13"/>
    <x v="11"/>
    <x v="11"/>
    <x v="5"/>
  </r>
  <r>
    <x v="29"/>
    <x v="745"/>
    <x v="29"/>
    <x v="0"/>
    <x v="143"/>
    <x v="364"/>
    <x v="0"/>
    <x v="0"/>
    <x v="8"/>
    <x v="3"/>
    <x v="2"/>
    <x v="2"/>
    <x v="2"/>
    <x v="5"/>
  </r>
  <r>
    <x v="29"/>
    <x v="746"/>
    <x v="29"/>
    <x v="0"/>
    <x v="143"/>
    <x v="365"/>
    <x v="0"/>
    <x v="0"/>
    <x v="30"/>
    <x v="17"/>
    <x v="10"/>
    <x v="17"/>
    <x v="17"/>
    <x v="5"/>
  </r>
  <r>
    <x v="29"/>
    <x v="747"/>
    <x v="29"/>
    <x v="0"/>
    <x v="143"/>
    <x v="368"/>
    <x v="0"/>
    <x v="0"/>
    <x v="11"/>
    <x v="12"/>
    <x v="9"/>
    <x v="12"/>
    <x v="12"/>
    <x v="5"/>
  </r>
  <r>
    <x v="29"/>
    <x v="748"/>
    <x v="29"/>
    <x v="0"/>
    <x v="143"/>
    <x v="369"/>
    <x v="0"/>
    <x v="0"/>
    <x v="23"/>
    <x v="12"/>
    <x v="4"/>
    <x v="4"/>
    <x v="4"/>
    <x v="5"/>
  </r>
  <r>
    <x v="29"/>
    <x v="749"/>
    <x v="29"/>
    <x v="0"/>
    <x v="143"/>
    <x v="425"/>
    <x v="0"/>
    <x v="0"/>
    <x v="0"/>
    <x v="6"/>
    <x v="4"/>
    <x v="4"/>
    <x v="4"/>
    <x v="5"/>
  </r>
  <r>
    <x v="29"/>
    <x v="750"/>
    <x v="29"/>
    <x v="0"/>
    <x v="143"/>
    <x v="426"/>
    <x v="0"/>
    <x v="0"/>
    <x v="5"/>
    <x v="5"/>
    <x v="2"/>
    <x v="2"/>
    <x v="2"/>
    <x v="5"/>
  </r>
  <r>
    <x v="29"/>
    <x v="751"/>
    <x v="29"/>
    <x v="0"/>
    <x v="143"/>
    <x v="427"/>
    <x v="0"/>
    <x v="0"/>
    <x v="0"/>
    <x v="4"/>
    <x v="4"/>
    <x v="4"/>
    <x v="4"/>
    <x v="5"/>
  </r>
  <r>
    <x v="29"/>
    <x v="752"/>
    <x v="29"/>
    <x v="0"/>
    <x v="143"/>
    <x v="428"/>
    <x v="0"/>
    <x v="0"/>
    <x v="30"/>
    <x v="17"/>
    <x v="13"/>
    <x v="11"/>
    <x v="11"/>
    <x v="5"/>
  </r>
  <r>
    <x v="29"/>
    <x v="753"/>
    <x v="29"/>
    <x v="0"/>
    <x v="143"/>
    <x v="366"/>
    <x v="0"/>
    <x v="0"/>
    <x v="26"/>
    <x v="23"/>
    <x v="7"/>
    <x v="48"/>
    <x v="48"/>
    <x v="5"/>
  </r>
  <r>
    <x v="29"/>
    <x v="754"/>
    <x v="29"/>
    <x v="0"/>
    <x v="143"/>
    <x v="367"/>
    <x v="0"/>
    <x v="0"/>
    <x v="28"/>
    <x v="16"/>
    <x v="10"/>
    <x v="17"/>
    <x v="17"/>
    <x v="5"/>
  </r>
  <r>
    <x v="29"/>
    <x v="755"/>
    <x v="29"/>
    <x v="0"/>
    <x v="143"/>
    <x v="0"/>
    <x v="0"/>
    <x v="2"/>
    <x v="8"/>
    <x v="3"/>
    <x v="5"/>
    <x v="9"/>
    <x v="9"/>
    <x v="5"/>
  </r>
  <r>
    <x v="29"/>
    <x v="756"/>
    <x v="29"/>
    <x v="0"/>
    <x v="143"/>
    <x v="1"/>
    <x v="0"/>
    <x v="2"/>
    <x v="15"/>
    <x v="2"/>
    <x v="3"/>
    <x v="6"/>
    <x v="6"/>
    <x v="5"/>
  </r>
  <r>
    <x v="29"/>
    <x v="757"/>
    <x v="29"/>
    <x v="0"/>
    <x v="143"/>
    <x v="4"/>
    <x v="0"/>
    <x v="1"/>
    <x v="6"/>
    <x v="6"/>
    <x v="4"/>
    <x v="5"/>
    <x v="5"/>
    <x v="5"/>
  </r>
  <r>
    <x v="29"/>
    <x v="758"/>
    <x v="29"/>
    <x v="0"/>
    <x v="143"/>
    <x v="5"/>
    <x v="0"/>
    <x v="1"/>
    <x v="10"/>
    <x v="2"/>
    <x v="3"/>
    <x v="1"/>
    <x v="1"/>
    <x v="5"/>
  </r>
  <r>
    <x v="29"/>
    <x v="759"/>
    <x v="29"/>
    <x v="0"/>
    <x v="143"/>
    <x v="2"/>
    <x v="0"/>
    <x v="3"/>
    <x v="7"/>
    <x v="7"/>
    <x v="2"/>
    <x v="114"/>
    <x v="113"/>
    <x v="5"/>
  </r>
  <r>
    <x v="29"/>
    <x v="760"/>
    <x v="29"/>
    <x v="0"/>
    <x v="143"/>
    <x v="3"/>
    <x v="0"/>
    <x v="3"/>
    <x v="13"/>
    <x v="11"/>
    <x v="5"/>
    <x v="18"/>
    <x v="18"/>
    <x v="5"/>
  </r>
  <r>
    <x v="29"/>
    <x v="761"/>
    <x v="29"/>
    <x v="0"/>
    <x v="143"/>
    <x v="429"/>
    <x v="0"/>
    <x v="0"/>
    <x v="23"/>
    <x v="17"/>
    <x v="2"/>
    <x v="2"/>
    <x v="2"/>
    <x v="5"/>
  </r>
  <r>
    <x v="29"/>
    <x v="762"/>
    <x v="29"/>
    <x v="0"/>
    <x v="143"/>
    <x v="430"/>
    <x v="0"/>
    <x v="0"/>
    <x v="10"/>
    <x v="6"/>
    <x v="2"/>
    <x v="2"/>
    <x v="2"/>
    <x v="5"/>
  </r>
  <r>
    <x v="29"/>
    <x v="763"/>
    <x v="29"/>
    <x v="0"/>
    <x v="143"/>
    <x v="431"/>
    <x v="0"/>
    <x v="0"/>
    <x v="0"/>
    <x v="4"/>
    <x v="4"/>
    <x v="4"/>
    <x v="4"/>
    <x v="5"/>
  </r>
  <r>
    <x v="29"/>
    <x v="764"/>
    <x v="29"/>
    <x v="0"/>
    <x v="143"/>
    <x v="107"/>
    <x v="0"/>
    <x v="0"/>
    <x v="15"/>
    <x v="2"/>
    <x v="3"/>
    <x v="3"/>
    <x v="3"/>
    <x v="5"/>
  </r>
  <r>
    <x v="29"/>
    <x v="765"/>
    <x v="29"/>
    <x v="0"/>
    <x v="143"/>
    <x v="108"/>
    <x v="0"/>
    <x v="0"/>
    <x v="10"/>
    <x v="4"/>
    <x v="3"/>
    <x v="3"/>
    <x v="3"/>
    <x v="5"/>
  </r>
  <r>
    <x v="29"/>
    <x v="766"/>
    <x v="29"/>
    <x v="0"/>
    <x v="143"/>
    <x v="13"/>
    <x v="0"/>
    <x v="1"/>
    <x v="58"/>
    <x v="35"/>
    <x v="25"/>
    <x v="17"/>
    <x v="17"/>
    <x v="5"/>
  </r>
  <r>
    <x v="29"/>
    <x v="767"/>
    <x v="29"/>
    <x v="0"/>
    <x v="143"/>
    <x v="14"/>
    <x v="0"/>
    <x v="1"/>
    <x v="50"/>
    <x v="43"/>
    <x v="18"/>
    <x v="45"/>
    <x v="45"/>
    <x v="5"/>
  </r>
  <r>
    <x v="29"/>
    <x v="768"/>
    <x v="29"/>
    <x v="0"/>
    <x v="143"/>
    <x v="15"/>
    <x v="0"/>
    <x v="1"/>
    <x v="25"/>
    <x v="16"/>
    <x v="12"/>
    <x v="15"/>
    <x v="15"/>
    <x v="5"/>
  </r>
  <r>
    <x v="29"/>
    <x v="769"/>
    <x v="29"/>
    <x v="0"/>
    <x v="143"/>
    <x v="16"/>
    <x v="0"/>
    <x v="1"/>
    <x v="28"/>
    <x v="17"/>
    <x v="19"/>
    <x v="40"/>
    <x v="40"/>
    <x v="5"/>
  </r>
  <r>
    <x v="29"/>
    <x v="770"/>
    <x v="29"/>
    <x v="0"/>
    <x v="143"/>
    <x v="432"/>
    <x v="0"/>
    <x v="1"/>
    <x v="17"/>
    <x v="16"/>
    <x v="13"/>
    <x v="4"/>
    <x v="4"/>
    <x v="5"/>
  </r>
  <r>
    <x v="29"/>
    <x v="771"/>
    <x v="29"/>
    <x v="0"/>
    <x v="143"/>
    <x v="433"/>
    <x v="0"/>
    <x v="1"/>
    <x v="11"/>
    <x v="17"/>
    <x v="10"/>
    <x v="13"/>
    <x v="13"/>
    <x v="5"/>
  </r>
  <r>
    <x v="29"/>
    <x v="772"/>
    <x v="29"/>
    <x v="0"/>
    <x v="143"/>
    <x v="434"/>
    <x v="0"/>
    <x v="0"/>
    <x v="0"/>
    <x v="4"/>
    <x v="3"/>
    <x v="3"/>
    <x v="3"/>
    <x v="5"/>
  </r>
  <r>
    <x v="29"/>
    <x v="773"/>
    <x v="29"/>
    <x v="0"/>
    <x v="143"/>
    <x v="435"/>
    <x v="0"/>
    <x v="0"/>
    <x v="4"/>
    <x v="7"/>
    <x v="1"/>
    <x v="1"/>
    <x v="1"/>
    <x v="5"/>
  </r>
  <r>
    <x v="29"/>
    <x v="774"/>
    <x v="29"/>
    <x v="0"/>
    <x v="143"/>
    <x v="436"/>
    <x v="0"/>
    <x v="0"/>
    <x v="5"/>
    <x v="6"/>
    <x v="4"/>
    <x v="4"/>
    <x v="4"/>
    <x v="5"/>
  </r>
  <r>
    <x v="29"/>
    <x v="775"/>
    <x v="29"/>
    <x v="1"/>
    <x v="144"/>
    <x v="437"/>
    <x v="0"/>
    <x v="3"/>
    <x v="15"/>
    <x v="0"/>
    <x v="1"/>
    <x v="22"/>
    <x v="22"/>
    <x v="5"/>
  </r>
  <r>
    <x v="29"/>
    <x v="776"/>
    <x v="29"/>
    <x v="1"/>
    <x v="144"/>
    <x v="438"/>
    <x v="0"/>
    <x v="0"/>
    <x v="15"/>
    <x v="2"/>
    <x v="1"/>
    <x v="1"/>
    <x v="1"/>
    <x v="5"/>
  </r>
  <r>
    <x v="29"/>
    <x v="777"/>
    <x v="29"/>
    <x v="2"/>
    <x v="144"/>
    <x v="439"/>
    <x v="0"/>
    <x v="0"/>
    <x v="51"/>
    <x v="23"/>
    <x v="19"/>
    <x v="30"/>
    <x v="30"/>
    <x v="5"/>
  </r>
  <r>
    <x v="29"/>
    <x v="778"/>
    <x v="29"/>
    <x v="1"/>
    <x v="145"/>
    <x v="440"/>
    <x v="0"/>
    <x v="12"/>
    <x v="7"/>
    <x v="0"/>
    <x v="0"/>
    <x v="0"/>
    <x v="0"/>
    <x v="5"/>
  </r>
  <r>
    <x v="29"/>
    <x v="779"/>
    <x v="29"/>
    <x v="1"/>
    <x v="145"/>
    <x v="156"/>
    <x v="0"/>
    <x v="1"/>
    <x v="2"/>
    <x v="1"/>
    <x v="0"/>
    <x v="0"/>
    <x v="0"/>
    <x v="5"/>
  </r>
  <r>
    <x v="29"/>
    <x v="780"/>
    <x v="29"/>
    <x v="1"/>
    <x v="145"/>
    <x v="441"/>
    <x v="0"/>
    <x v="0"/>
    <x v="13"/>
    <x v="2"/>
    <x v="3"/>
    <x v="3"/>
    <x v="3"/>
    <x v="5"/>
  </r>
  <r>
    <x v="29"/>
    <x v="781"/>
    <x v="29"/>
    <x v="1"/>
    <x v="145"/>
    <x v="442"/>
    <x v="1"/>
    <x v="0"/>
    <x v="1"/>
    <x v="1"/>
    <x v="0"/>
    <x v="0"/>
    <x v="0"/>
    <x v="5"/>
  </r>
  <r>
    <x v="30"/>
    <x v="782"/>
    <x v="30"/>
    <x v="0"/>
    <x v="146"/>
    <x v="443"/>
    <x v="0"/>
    <x v="0"/>
    <x v="2"/>
    <x v="1"/>
    <x v="0"/>
    <x v="0"/>
    <x v="0"/>
    <x v="6"/>
  </r>
  <r>
    <x v="30"/>
    <x v="783"/>
    <x v="30"/>
    <x v="0"/>
    <x v="146"/>
    <x v="401"/>
    <x v="0"/>
    <x v="0"/>
    <x v="9"/>
    <x v="0"/>
    <x v="0"/>
    <x v="0"/>
    <x v="0"/>
    <x v="6"/>
  </r>
  <r>
    <x v="30"/>
    <x v="784"/>
    <x v="30"/>
    <x v="0"/>
    <x v="146"/>
    <x v="396"/>
    <x v="0"/>
    <x v="0"/>
    <x v="6"/>
    <x v="2"/>
    <x v="0"/>
    <x v="0"/>
    <x v="0"/>
    <x v="6"/>
  </r>
  <r>
    <x v="30"/>
    <x v="785"/>
    <x v="30"/>
    <x v="0"/>
    <x v="146"/>
    <x v="444"/>
    <x v="0"/>
    <x v="0"/>
    <x v="15"/>
    <x v="4"/>
    <x v="1"/>
    <x v="1"/>
    <x v="1"/>
    <x v="6"/>
  </r>
  <r>
    <x v="30"/>
    <x v="786"/>
    <x v="30"/>
    <x v="0"/>
    <x v="146"/>
    <x v="395"/>
    <x v="0"/>
    <x v="0"/>
    <x v="0"/>
    <x v="2"/>
    <x v="3"/>
    <x v="3"/>
    <x v="3"/>
    <x v="6"/>
  </r>
  <r>
    <x v="30"/>
    <x v="787"/>
    <x v="30"/>
    <x v="0"/>
    <x v="146"/>
    <x v="445"/>
    <x v="0"/>
    <x v="0"/>
    <x v="9"/>
    <x v="0"/>
    <x v="1"/>
    <x v="1"/>
    <x v="1"/>
    <x v="6"/>
  </r>
  <r>
    <x v="30"/>
    <x v="788"/>
    <x v="30"/>
    <x v="0"/>
    <x v="147"/>
    <x v="443"/>
    <x v="1"/>
    <x v="0"/>
    <x v="1"/>
    <x v="1"/>
    <x v="0"/>
    <x v="0"/>
    <x v="0"/>
    <x v="6"/>
  </r>
  <r>
    <x v="30"/>
    <x v="789"/>
    <x v="30"/>
    <x v="0"/>
    <x v="147"/>
    <x v="401"/>
    <x v="0"/>
    <x v="0"/>
    <x v="0"/>
    <x v="4"/>
    <x v="1"/>
    <x v="1"/>
    <x v="1"/>
    <x v="6"/>
  </r>
  <r>
    <x v="30"/>
    <x v="790"/>
    <x v="30"/>
    <x v="0"/>
    <x v="147"/>
    <x v="396"/>
    <x v="0"/>
    <x v="0"/>
    <x v="9"/>
    <x v="0"/>
    <x v="0"/>
    <x v="0"/>
    <x v="0"/>
    <x v="6"/>
  </r>
  <r>
    <x v="30"/>
    <x v="791"/>
    <x v="30"/>
    <x v="0"/>
    <x v="147"/>
    <x v="444"/>
    <x v="0"/>
    <x v="0"/>
    <x v="9"/>
    <x v="1"/>
    <x v="0"/>
    <x v="0"/>
    <x v="0"/>
    <x v="6"/>
  </r>
  <r>
    <x v="30"/>
    <x v="792"/>
    <x v="30"/>
    <x v="0"/>
    <x v="147"/>
    <x v="395"/>
    <x v="0"/>
    <x v="0"/>
    <x v="2"/>
    <x v="2"/>
    <x v="0"/>
    <x v="0"/>
    <x v="0"/>
    <x v="6"/>
  </r>
  <r>
    <x v="30"/>
    <x v="793"/>
    <x v="30"/>
    <x v="0"/>
    <x v="147"/>
    <x v="399"/>
    <x v="1"/>
    <x v="0"/>
    <x v="1"/>
    <x v="1"/>
    <x v="0"/>
    <x v="0"/>
    <x v="0"/>
    <x v="6"/>
  </r>
  <r>
    <x v="30"/>
    <x v="794"/>
    <x v="30"/>
    <x v="0"/>
    <x v="147"/>
    <x v="397"/>
    <x v="0"/>
    <x v="0"/>
    <x v="4"/>
    <x v="7"/>
    <x v="2"/>
    <x v="2"/>
    <x v="2"/>
    <x v="6"/>
  </r>
  <r>
    <x v="30"/>
    <x v="795"/>
    <x v="30"/>
    <x v="0"/>
    <x v="148"/>
    <x v="446"/>
    <x v="0"/>
    <x v="0"/>
    <x v="9"/>
    <x v="1"/>
    <x v="0"/>
    <x v="0"/>
    <x v="0"/>
    <x v="6"/>
  </r>
  <r>
    <x v="30"/>
    <x v="796"/>
    <x v="30"/>
    <x v="0"/>
    <x v="149"/>
    <x v="342"/>
    <x v="1"/>
    <x v="0"/>
    <x v="1"/>
    <x v="1"/>
    <x v="0"/>
    <x v="0"/>
    <x v="0"/>
    <x v="6"/>
  </r>
  <r>
    <x v="30"/>
    <x v="797"/>
    <x v="30"/>
    <x v="0"/>
    <x v="150"/>
    <x v="446"/>
    <x v="0"/>
    <x v="0"/>
    <x v="9"/>
    <x v="1"/>
    <x v="0"/>
    <x v="0"/>
    <x v="0"/>
    <x v="6"/>
  </r>
  <r>
    <x v="30"/>
    <x v="798"/>
    <x v="30"/>
    <x v="0"/>
    <x v="151"/>
    <x v="408"/>
    <x v="0"/>
    <x v="0"/>
    <x v="9"/>
    <x v="1"/>
    <x v="0"/>
    <x v="0"/>
    <x v="0"/>
    <x v="6"/>
  </r>
  <r>
    <x v="30"/>
    <x v="799"/>
    <x v="30"/>
    <x v="0"/>
    <x v="152"/>
    <x v="321"/>
    <x v="0"/>
    <x v="1"/>
    <x v="15"/>
    <x v="1"/>
    <x v="0"/>
    <x v="0"/>
    <x v="0"/>
    <x v="6"/>
  </r>
  <r>
    <x v="30"/>
    <x v="800"/>
    <x v="30"/>
    <x v="0"/>
    <x v="152"/>
    <x v="322"/>
    <x v="0"/>
    <x v="1"/>
    <x v="2"/>
    <x v="1"/>
    <x v="0"/>
    <x v="0"/>
    <x v="0"/>
    <x v="6"/>
  </r>
  <r>
    <x v="30"/>
    <x v="801"/>
    <x v="30"/>
    <x v="0"/>
    <x v="152"/>
    <x v="342"/>
    <x v="0"/>
    <x v="0"/>
    <x v="9"/>
    <x v="1"/>
    <x v="0"/>
    <x v="0"/>
    <x v="0"/>
    <x v="6"/>
  </r>
  <r>
    <x v="30"/>
    <x v="802"/>
    <x v="30"/>
    <x v="0"/>
    <x v="153"/>
    <x v="346"/>
    <x v="0"/>
    <x v="2"/>
    <x v="6"/>
    <x v="6"/>
    <x v="3"/>
    <x v="6"/>
    <x v="6"/>
    <x v="6"/>
  </r>
  <r>
    <x v="30"/>
    <x v="803"/>
    <x v="30"/>
    <x v="0"/>
    <x v="153"/>
    <x v="347"/>
    <x v="0"/>
    <x v="0"/>
    <x v="12"/>
    <x v="1"/>
    <x v="0"/>
    <x v="0"/>
    <x v="0"/>
    <x v="6"/>
  </r>
  <r>
    <x v="30"/>
    <x v="804"/>
    <x v="30"/>
    <x v="0"/>
    <x v="153"/>
    <x v="447"/>
    <x v="0"/>
    <x v="0"/>
    <x v="9"/>
    <x v="1"/>
    <x v="0"/>
    <x v="0"/>
    <x v="0"/>
    <x v="6"/>
  </r>
  <r>
    <x v="30"/>
    <x v="805"/>
    <x v="30"/>
    <x v="0"/>
    <x v="154"/>
    <x v="448"/>
    <x v="0"/>
    <x v="1"/>
    <x v="9"/>
    <x v="1"/>
    <x v="0"/>
    <x v="0"/>
    <x v="0"/>
    <x v="6"/>
  </r>
  <r>
    <x v="30"/>
    <x v="806"/>
    <x v="30"/>
    <x v="1"/>
    <x v="155"/>
    <x v="449"/>
    <x v="1"/>
    <x v="0"/>
    <x v="1"/>
    <x v="1"/>
    <x v="0"/>
    <x v="0"/>
    <x v="0"/>
    <x v="6"/>
  </r>
  <r>
    <x v="30"/>
    <x v="807"/>
    <x v="30"/>
    <x v="1"/>
    <x v="155"/>
    <x v="450"/>
    <x v="0"/>
    <x v="0"/>
    <x v="2"/>
    <x v="1"/>
    <x v="0"/>
    <x v="0"/>
    <x v="0"/>
    <x v="6"/>
  </r>
  <r>
    <x v="30"/>
    <x v="808"/>
    <x v="30"/>
    <x v="1"/>
    <x v="155"/>
    <x v="451"/>
    <x v="1"/>
    <x v="0"/>
    <x v="1"/>
    <x v="1"/>
    <x v="0"/>
    <x v="0"/>
    <x v="0"/>
    <x v="6"/>
  </r>
  <r>
    <x v="30"/>
    <x v="809"/>
    <x v="30"/>
    <x v="1"/>
    <x v="155"/>
    <x v="452"/>
    <x v="1"/>
    <x v="0"/>
    <x v="1"/>
    <x v="1"/>
    <x v="0"/>
    <x v="0"/>
    <x v="0"/>
    <x v="6"/>
  </r>
  <r>
    <x v="30"/>
    <x v="810"/>
    <x v="30"/>
    <x v="1"/>
    <x v="155"/>
    <x v="453"/>
    <x v="1"/>
    <x v="0"/>
    <x v="1"/>
    <x v="1"/>
    <x v="0"/>
    <x v="0"/>
    <x v="0"/>
    <x v="6"/>
  </r>
  <r>
    <x v="30"/>
    <x v="811"/>
    <x v="30"/>
    <x v="1"/>
    <x v="155"/>
    <x v="454"/>
    <x v="1"/>
    <x v="0"/>
    <x v="1"/>
    <x v="1"/>
    <x v="0"/>
    <x v="0"/>
    <x v="0"/>
    <x v="6"/>
  </r>
  <r>
    <x v="30"/>
    <x v="812"/>
    <x v="30"/>
    <x v="1"/>
    <x v="155"/>
    <x v="455"/>
    <x v="1"/>
    <x v="0"/>
    <x v="1"/>
    <x v="1"/>
    <x v="0"/>
    <x v="0"/>
    <x v="0"/>
    <x v="6"/>
  </r>
  <r>
    <x v="30"/>
    <x v="813"/>
    <x v="30"/>
    <x v="1"/>
    <x v="155"/>
    <x v="456"/>
    <x v="1"/>
    <x v="0"/>
    <x v="1"/>
    <x v="1"/>
    <x v="0"/>
    <x v="0"/>
    <x v="0"/>
    <x v="6"/>
  </r>
  <r>
    <x v="30"/>
    <x v="814"/>
    <x v="30"/>
    <x v="1"/>
    <x v="155"/>
    <x v="457"/>
    <x v="0"/>
    <x v="0"/>
    <x v="9"/>
    <x v="1"/>
    <x v="0"/>
    <x v="0"/>
    <x v="0"/>
    <x v="6"/>
  </r>
  <r>
    <x v="30"/>
    <x v="815"/>
    <x v="30"/>
    <x v="1"/>
    <x v="155"/>
    <x v="458"/>
    <x v="1"/>
    <x v="0"/>
    <x v="1"/>
    <x v="1"/>
    <x v="0"/>
    <x v="0"/>
    <x v="0"/>
    <x v="6"/>
  </r>
  <r>
    <x v="30"/>
    <x v="816"/>
    <x v="30"/>
    <x v="1"/>
    <x v="155"/>
    <x v="459"/>
    <x v="1"/>
    <x v="0"/>
    <x v="1"/>
    <x v="1"/>
    <x v="0"/>
    <x v="0"/>
    <x v="0"/>
    <x v="6"/>
  </r>
  <r>
    <x v="30"/>
    <x v="817"/>
    <x v="30"/>
    <x v="1"/>
    <x v="155"/>
    <x v="460"/>
    <x v="1"/>
    <x v="0"/>
    <x v="1"/>
    <x v="1"/>
    <x v="0"/>
    <x v="0"/>
    <x v="0"/>
    <x v="6"/>
  </r>
  <r>
    <x v="30"/>
    <x v="818"/>
    <x v="30"/>
    <x v="1"/>
    <x v="155"/>
    <x v="179"/>
    <x v="1"/>
    <x v="0"/>
    <x v="1"/>
    <x v="1"/>
    <x v="0"/>
    <x v="0"/>
    <x v="0"/>
    <x v="6"/>
  </r>
  <r>
    <x v="30"/>
    <x v="819"/>
    <x v="30"/>
    <x v="1"/>
    <x v="155"/>
    <x v="461"/>
    <x v="0"/>
    <x v="0"/>
    <x v="2"/>
    <x v="0"/>
    <x v="0"/>
    <x v="0"/>
    <x v="0"/>
    <x v="6"/>
  </r>
  <r>
    <x v="30"/>
    <x v="820"/>
    <x v="30"/>
    <x v="1"/>
    <x v="155"/>
    <x v="462"/>
    <x v="1"/>
    <x v="1"/>
    <x v="1"/>
    <x v="1"/>
    <x v="0"/>
    <x v="0"/>
    <x v="0"/>
    <x v="6"/>
  </r>
  <r>
    <x v="30"/>
    <x v="821"/>
    <x v="30"/>
    <x v="1"/>
    <x v="155"/>
    <x v="211"/>
    <x v="2"/>
    <x v="0"/>
    <x v="9"/>
    <x v="1"/>
    <x v="0"/>
    <x v="0"/>
    <x v="0"/>
    <x v="6"/>
  </r>
  <r>
    <x v="30"/>
    <x v="822"/>
    <x v="30"/>
    <x v="1"/>
    <x v="155"/>
    <x v="463"/>
    <x v="1"/>
    <x v="0"/>
    <x v="1"/>
    <x v="1"/>
    <x v="0"/>
    <x v="0"/>
    <x v="0"/>
    <x v="6"/>
  </r>
  <r>
    <x v="30"/>
    <x v="823"/>
    <x v="30"/>
    <x v="1"/>
    <x v="155"/>
    <x v="464"/>
    <x v="1"/>
    <x v="0"/>
    <x v="1"/>
    <x v="1"/>
    <x v="0"/>
    <x v="0"/>
    <x v="0"/>
    <x v="6"/>
  </r>
  <r>
    <x v="30"/>
    <x v="824"/>
    <x v="30"/>
    <x v="2"/>
    <x v="155"/>
    <x v="465"/>
    <x v="0"/>
    <x v="0"/>
    <x v="12"/>
    <x v="0"/>
    <x v="0"/>
    <x v="0"/>
    <x v="0"/>
    <x v="6"/>
  </r>
  <r>
    <x v="30"/>
    <x v="825"/>
    <x v="30"/>
    <x v="1"/>
    <x v="156"/>
    <x v="133"/>
    <x v="1"/>
    <x v="0"/>
    <x v="1"/>
    <x v="1"/>
    <x v="0"/>
    <x v="0"/>
    <x v="0"/>
    <x v="6"/>
  </r>
  <r>
    <x v="30"/>
    <x v="826"/>
    <x v="30"/>
    <x v="1"/>
    <x v="156"/>
    <x v="134"/>
    <x v="0"/>
    <x v="1"/>
    <x v="9"/>
    <x v="0"/>
    <x v="1"/>
    <x v="6"/>
    <x v="6"/>
    <x v="6"/>
  </r>
  <r>
    <x v="30"/>
    <x v="827"/>
    <x v="30"/>
    <x v="1"/>
    <x v="156"/>
    <x v="135"/>
    <x v="1"/>
    <x v="3"/>
    <x v="1"/>
    <x v="1"/>
    <x v="0"/>
    <x v="0"/>
    <x v="0"/>
    <x v="6"/>
  </r>
  <r>
    <x v="30"/>
    <x v="828"/>
    <x v="30"/>
    <x v="1"/>
    <x v="156"/>
    <x v="466"/>
    <x v="1"/>
    <x v="1"/>
    <x v="1"/>
    <x v="1"/>
    <x v="0"/>
    <x v="0"/>
    <x v="0"/>
    <x v="6"/>
  </r>
  <r>
    <x v="30"/>
    <x v="829"/>
    <x v="30"/>
    <x v="1"/>
    <x v="156"/>
    <x v="467"/>
    <x v="1"/>
    <x v="3"/>
    <x v="1"/>
    <x v="1"/>
    <x v="0"/>
    <x v="0"/>
    <x v="0"/>
    <x v="6"/>
  </r>
  <r>
    <x v="30"/>
    <x v="830"/>
    <x v="30"/>
    <x v="1"/>
    <x v="156"/>
    <x v="468"/>
    <x v="0"/>
    <x v="0"/>
    <x v="9"/>
    <x v="0"/>
    <x v="1"/>
    <x v="1"/>
    <x v="1"/>
    <x v="6"/>
  </r>
  <r>
    <x v="30"/>
    <x v="831"/>
    <x v="30"/>
    <x v="1"/>
    <x v="156"/>
    <x v="469"/>
    <x v="0"/>
    <x v="0"/>
    <x v="15"/>
    <x v="0"/>
    <x v="0"/>
    <x v="0"/>
    <x v="0"/>
    <x v="6"/>
  </r>
  <r>
    <x v="30"/>
    <x v="832"/>
    <x v="30"/>
    <x v="1"/>
    <x v="156"/>
    <x v="470"/>
    <x v="0"/>
    <x v="0"/>
    <x v="2"/>
    <x v="2"/>
    <x v="3"/>
    <x v="3"/>
    <x v="3"/>
    <x v="6"/>
  </r>
  <r>
    <x v="30"/>
    <x v="833"/>
    <x v="30"/>
    <x v="1"/>
    <x v="156"/>
    <x v="156"/>
    <x v="0"/>
    <x v="0"/>
    <x v="9"/>
    <x v="1"/>
    <x v="0"/>
    <x v="0"/>
    <x v="0"/>
    <x v="6"/>
  </r>
  <r>
    <x v="31"/>
    <x v="834"/>
    <x v="31"/>
    <x v="0"/>
    <x v="157"/>
    <x v="321"/>
    <x v="0"/>
    <x v="13"/>
    <x v="70"/>
    <x v="92"/>
    <x v="44"/>
    <x v="53"/>
    <x v="53"/>
    <x v="7"/>
  </r>
  <r>
    <x v="31"/>
    <x v="835"/>
    <x v="31"/>
    <x v="0"/>
    <x v="157"/>
    <x v="322"/>
    <x v="0"/>
    <x v="5"/>
    <x v="118"/>
    <x v="93"/>
    <x v="75"/>
    <x v="129"/>
    <x v="126"/>
    <x v="7"/>
  </r>
  <r>
    <x v="31"/>
    <x v="836"/>
    <x v="31"/>
    <x v="0"/>
    <x v="157"/>
    <x v="323"/>
    <x v="0"/>
    <x v="4"/>
    <x v="30"/>
    <x v="3"/>
    <x v="10"/>
    <x v="89"/>
    <x v="88"/>
    <x v="7"/>
  </r>
  <r>
    <x v="31"/>
    <x v="837"/>
    <x v="31"/>
    <x v="0"/>
    <x v="157"/>
    <x v="324"/>
    <x v="0"/>
    <x v="13"/>
    <x v="119"/>
    <x v="58"/>
    <x v="76"/>
    <x v="130"/>
    <x v="127"/>
    <x v="7"/>
  </r>
  <r>
    <x v="31"/>
    <x v="838"/>
    <x v="31"/>
    <x v="0"/>
    <x v="157"/>
    <x v="325"/>
    <x v="0"/>
    <x v="5"/>
    <x v="120"/>
    <x v="94"/>
    <x v="77"/>
    <x v="131"/>
    <x v="128"/>
    <x v="7"/>
  </r>
  <r>
    <x v="31"/>
    <x v="839"/>
    <x v="31"/>
    <x v="0"/>
    <x v="157"/>
    <x v="326"/>
    <x v="0"/>
    <x v="4"/>
    <x v="19"/>
    <x v="3"/>
    <x v="13"/>
    <x v="132"/>
    <x v="129"/>
    <x v="7"/>
  </r>
  <r>
    <x v="31"/>
    <x v="840"/>
    <x v="31"/>
    <x v="0"/>
    <x v="157"/>
    <x v="327"/>
    <x v="0"/>
    <x v="7"/>
    <x v="24"/>
    <x v="51"/>
    <x v="15"/>
    <x v="133"/>
    <x v="130"/>
    <x v="7"/>
  </r>
  <r>
    <x v="31"/>
    <x v="841"/>
    <x v="31"/>
    <x v="0"/>
    <x v="157"/>
    <x v="328"/>
    <x v="0"/>
    <x v="11"/>
    <x v="121"/>
    <x v="95"/>
    <x v="78"/>
    <x v="134"/>
    <x v="131"/>
    <x v="7"/>
  </r>
  <r>
    <x v="31"/>
    <x v="842"/>
    <x v="31"/>
    <x v="0"/>
    <x v="157"/>
    <x v="329"/>
    <x v="0"/>
    <x v="3"/>
    <x v="4"/>
    <x v="5"/>
    <x v="2"/>
    <x v="114"/>
    <x v="113"/>
    <x v="7"/>
  </r>
  <r>
    <x v="31"/>
    <x v="843"/>
    <x v="31"/>
    <x v="0"/>
    <x v="157"/>
    <x v="330"/>
    <x v="0"/>
    <x v="6"/>
    <x v="11"/>
    <x v="11"/>
    <x v="13"/>
    <x v="24"/>
    <x v="24"/>
    <x v="7"/>
  </r>
  <r>
    <x v="31"/>
    <x v="844"/>
    <x v="31"/>
    <x v="0"/>
    <x v="157"/>
    <x v="331"/>
    <x v="0"/>
    <x v="4"/>
    <x v="29"/>
    <x v="23"/>
    <x v="25"/>
    <x v="135"/>
    <x v="132"/>
    <x v="7"/>
  </r>
  <r>
    <x v="31"/>
    <x v="845"/>
    <x v="31"/>
    <x v="0"/>
    <x v="157"/>
    <x v="332"/>
    <x v="7"/>
    <x v="3"/>
    <x v="9"/>
    <x v="1"/>
    <x v="0"/>
    <x v="0"/>
    <x v="0"/>
    <x v="7"/>
  </r>
  <r>
    <x v="31"/>
    <x v="846"/>
    <x v="31"/>
    <x v="0"/>
    <x v="157"/>
    <x v="471"/>
    <x v="0"/>
    <x v="1"/>
    <x v="9"/>
    <x v="1"/>
    <x v="0"/>
    <x v="0"/>
    <x v="0"/>
    <x v="7"/>
  </r>
  <r>
    <x v="31"/>
    <x v="847"/>
    <x v="31"/>
    <x v="0"/>
    <x v="157"/>
    <x v="333"/>
    <x v="0"/>
    <x v="14"/>
    <x v="58"/>
    <x v="24"/>
    <x v="30"/>
    <x v="136"/>
    <x v="133"/>
    <x v="7"/>
  </r>
  <r>
    <x v="31"/>
    <x v="848"/>
    <x v="31"/>
    <x v="0"/>
    <x v="157"/>
    <x v="334"/>
    <x v="0"/>
    <x v="12"/>
    <x v="20"/>
    <x v="43"/>
    <x v="30"/>
    <x v="137"/>
    <x v="134"/>
    <x v="7"/>
  </r>
  <r>
    <x v="31"/>
    <x v="849"/>
    <x v="31"/>
    <x v="0"/>
    <x v="157"/>
    <x v="335"/>
    <x v="0"/>
    <x v="2"/>
    <x v="2"/>
    <x v="1"/>
    <x v="0"/>
    <x v="0"/>
    <x v="0"/>
    <x v="7"/>
  </r>
  <r>
    <x v="31"/>
    <x v="850"/>
    <x v="31"/>
    <x v="0"/>
    <x v="157"/>
    <x v="339"/>
    <x v="0"/>
    <x v="6"/>
    <x v="76"/>
    <x v="96"/>
    <x v="79"/>
    <x v="45"/>
    <x v="45"/>
    <x v="7"/>
  </r>
  <r>
    <x v="31"/>
    <x v="851"/>
    <x v="31"/>
    <x v="0"/>
    <x v="157"/>
    <x v="340"/>
    <x v="0"/>
    <x v="6"/>
    <x v="122"/>
    <x v="97"/>
    <x v="80"/>
    <x v="16"/>
    <x v="16"/>
    <x v="7"/>
  </r>
  <r>
    <x v="31"/>
    <x v="852"/>
    <x v="31"/>
    <x v="0"/>
    <x v="157"/>
    <x v="383"/>
    <x v="0"/>
    <x v="1"/>
    <x v="15"/>
    <x v="1"/>
    <x v="0"/>
    <x v="0"/>
    <x v="0"/>
    <x v="7"/>
  </r>
  <r>
    <x v="31"/>
    <x v="853"/>
    <x v="31"/>
    <x v="1"/>
    <x v="158"/>
    <x v="227"/>
    <x v="0"/>
    <x v="15"/>
    <x v="12"/>
    <x v="6"/>
    <x v="2"/>
    <x v="138"/>
    <x v="135"/>
    <x v="7"/>
  </r>
  <r>
    <x v="31"/>
    <x v="854"/>
    <x v="31"/>
    <x v="1"/>
    <x v="158"/>
    <x v="290"/>
    <x v="0"/>
    <x v="15"/>
    <x v="4"/>
    <x v="2"/>
    <x v="0"/>
    <x v="0"/>
    <x v="0"/>
    <x v="7"/>
  </r>
  <r>
    <x v="31"/>
    <x v="855"/>
    <x v="31"/>
    <x v="1"/>
    <x v="158"/>
    <x v="234"/>
    <x v="0"/>
    <x v="1"/>
    <x v="15"/>
    <x v="0"/>
    <x v="1"/>
    <x v="6"/>
    <x v="6"/>
    <x v="7"/>
  </r>
  <r>
    <x v="31"/>
    <x v="856"/>
    <x v="31"/>
    <x v="1"/>
    <x v="158"/>
    <x v="472"/>
    <x v="0"/>
    <x v="2"/>
    <x v="9"/>
    <x v="1"/>
    <x v="0"/>
    <x v="0"/>
    <x v="0"/>
    <x v="7"/>
  </r>
  <r>
    <x v="31"/>
    <x v="857"/>
    <x v="31"/>
    <x v="1"/>
    <x v="158"/>
    <x v="473"/>
    <x v="1"/>
    <x v="3"/>
    <x v="1"/>
    <x v="1"/>
    <x v="0"/>
    <x v="0"/>
    <x v="0"/>
    <x v="7"/>
  </r>
  <r>
    <x v="31"/>
    <x v="858"/>
    <x v="31"/>
    <x v="1"/>
    <x v="158"/>
    <x v="109"/>
    <x v="0"/>
    <x v="3"/>
    <x v="9"/>
    <x v="1"/>
    <x v="0"/>
    <x v="0"/>
    <x v="0"/>
    <x v="7"/>
  </r>
  <r>
    <x v="31"/>
    <x v="859"/>
    <x v="31"/>
    <x v="1"/>
    <x v="158"/>
    <x v="474"/>
    <x v="0"/>
    <x v="1"/>
    <x v="9"/>
    <x v="0"/>
    <x v="1"/>
    <x v="6"/>
    <x v="6"/>
    <x v="7"/>
  </r>
  <r>
    <x v="31"/>
    <x v="860"/>
    <x v="31"/>
    <x v="1"/>
    <x v="159"/>
    <x v="115"/>
    <x v="1"/>
    <x v="0"/>
    <x v="1"/>
    <x v="1"/>
    <x v="0"/>
    <x v="0"/>
    <x v="0"/>
    <x v="7"/>
  </r>
  <r>
    <x v="31"/>
    <x v="861"/>
    <x v="31"/>
    <x v="1"/>
    <x v="159"/>
    <x v="109"/>
    <x v="1"/>
    <x v="0"/>
    <x v="1"/>
    <x v="1"/>
    <x v="0"/>
    <x v="0"/>
    <x v="0"/>
    <x v="7"/>
  </r>
  <r>
    <x v="31"/>
    <x v="862"/>
    <x v="31"/>
    <x v="1"/>
    <x v="159"/>
    <x v="114"/>
    <x v="1"/>
    <x v="0"/>
    <x v="1"/>
    <x v="1"/>
    <x v="0"/>
    <x v="0"/>
    <x v="0"/>
    <x v="7"/>
  </r>
  <r>
    <x v="31"/>
    <x v="863"/>
    <x v="31"/>
    <x v="1"/>
    <x v="160"/>
    <x v="227"/>
    <x v="8"/>
    <x v="0"/>
    <x v="9"/>
    <x v="1"/>
    <x v="0"/>
    <x v="0"/>
    <x v="0"/>
    <x v="7"/>
  </r>
  <r>
    <x v="31"/>
    <x v="864"/>
    <x v="31"/>
    <x v="1"/>
    <x v="160"/>
    <x v="475"/>
    <x v="1"/>
    <x v="0"/>
    <x v="1"/>
    <x v="1"/>
    <x v="0"/>
    <x v="0"/>
    <x v="0"/>
    <x v="7"/>
  </r>
  <r>
    <x v="31"/>
    <x v="865"/>
    <x v="31"/>
    <x v="1"/>
    <x v="161"/>
    <x v="228"/>
    <x v="0"/>
    <x v="11"/>
    <x v="2"/>
    <x v="0"/>
    <x v="0"/>
    <x v="0"/>
    <x v="0"/>
    <x v="7"/>
  </r>
  <r>
    <x v="31"/>
    <x v="866"/>
    <x v="31"/>
    <x v="1"/>
    <x v="161"/>
    <x v="229"/>
    <x v="1"/>
    <x v="3"/>
    <x v="1"/>
    <x v="1"/>
    <x v="0"/>
    <x v="0"/>
    <x v="0"/>
    <x v="7"/>
  </r>
  <r>
    <x v="31"/>
    <x v="867"/>
    <x v="31"/>
    <x v="1"/>
    <x v="161"/>
    <x v="227"/>
    <x v="0"/>
    <x v="21"/>
    <x v="9"/>
    <x v="1"/>
    <x v="0"/>
    <x v="0"/>
    <x v="0"/>
    <x v="7"/>
  </r>
  <r>
    <x v="31"/>
    <x v="868"/>
    <x v="31"/>
    <x v="1"/>
    <x v="161"/>
    <x v="476"/>
    <x v="0"/>
    <x v="0"/>
    <x v="9"/>
    <x v="1"/>
    <x v="0"/>
    <x v="0"/>
    <x v="0"/>
    <x v="7"/>
  </r>
  <r>
    <x v="31"/>
    <x v="869"/>
    <x v="31"/>
    <x v="1"/>
    <x v="161"/>
    <x v="109"/>
    <x v="0"/>
    <x v="12"/>
    <x v="9"/>
    <x v="1"/>
    <x v="0"/>
    <x v="0"/>
    <x v="0"/>
    <x v="7"/>
  </r>
  <r>
    <x v="31"/>
    <x v="870"/>
    <x v="31"/>
    <x v="1"/>
    <x v="161"/>
    <x v="114"/>
    <x v="1"/>
    <x v="12"/>
    <x v="1"/>
    <x v="1"/>
    <x v="0"/>
    <x v="0"/>
    <x v="0"/>
    <x v="7"/>
  </r>
  <r>
    <x v="31"/>
    <x v="871"/>
    <x v="31"/>
    <x v="1"/>
    <x v="161"/>
    <x v="236"/>
    <x v="1"/>
    <x v="12"/>
    <x v="1"/>
    <x v="1"/>
    <x v="0"/>
    <x v="0"/>
    <x v="0"/>
    <x v="7"/>
  </r>
  <r>
    <x v="31"/>
    <x v="872"/>
    <x v="31"/>
    <x v="1"/>
    <x v="161"/>
    <x v="477"/>
    <x v="0"/>
    <x v="3"/>
    <x v="9"/>
    <x v="0"/>
    <x v="1"/>
    <x v="22"/>
    <x v="22"/>
    <x v="7"/>
  </r>
  <r>
    <x v="31"/>
    <x v="873"/>
    <x v="31"/>
    <x v="1"/>
    <x v="161"/>
    <x v="289"/>
    <x v="1"/>
    <x v="4"/>
    <x v="1"/>
    <x v="1"/>
    <x v="0"/>
    <x v="0"/>
    <x v="0"/>
    <x v="7"/>
  </r>
  <r>
    <x v="31"/>
    <x v="874"/>
    <x v="31"/>
    <x v="1"/>
    <x v="161"/>
    <x v="235"/>
    <x v="1"/>
    <x v="0"/>
    <x v="1"/>
    <x v="1"/>
    <x v="0"/>
    <x v="0"/>
    <x v="0"/>
    <x v="7"/>
  </r>
  <r>
    <x v="31"/>
    <x v="875"/>
    <x v="31"/>
    <x v="1"/>
    <x v="161"/>
    <x v="234"/>
    <x v="1"/>
    <x v="3"/>
    <x v="1"/>
    <x v="1"/>
    <x v="0"/>
    <x v="0"/>
    <x v="0"/>
    <x v="7"/>
  </r>
  <r>
    <x v="31"/>
    <x v="876"/>
    <x v="31"/>
    <x v="1"/>
    <x v="161"/>
    <x v="478"/>
    <x v="1"/>
    <x v="1"/>
    <x v="1"/>
    <x v="1"/>
    <x v="0"/>
    <x v="0"/>
    <x v="0"/>
    <x v="7"/>
  </r>
  <r>
    <x v="31"/>
    <x v="877"/>
    <x v="31"/>
    <x v="1"/>
    <x v="161"/>
    <x v="120"/>
    <x v="1"/>
    <x v="1"/>
    <x v="1"/>
    <x v="1"/>
    <x v="0"/>
    <x v="0"/>
    <x v="0"/>
    <x v="7"/>
  </r>
  <r>
    <x v="31"/>
    <x v="878"/>
    <x v="31"/>
    <x v="1"/>
    <x v="161"/>
    <x v="479"/>
    <x v="0"/>
    <x v="3"/>
    <x v="9"/>
    <x v="1"/>
    <x v="0"/>
    <x v="0"/>
    <x v="0"/>
    <x v="7"/>
  </r>
  <r>
    <x v="31"/>
    <x v="879"/>
    <x v="31"/>
    <x v="1"/>
    <x v="161"/>
    <x v="480"/>
    <x v="0"/>
    <x v="0"/>
    <x v="2"/>
    <x v="2"/>
    <x v="1"/>
    <x v="1"/>
    <x v="1"/>
    <x v="7"/>
  </r>
  <r>
    <x v="31"/>
    <x v="880"/>
    <x v="31"/>
    <x v="1"/>
    <x v="161"/>
    <x v="233"/>
    <x v="8"/>
    <x v="0"/>
    <x v="9"/>
    <x v="1"/>
    <x v="0"/>
    <x v="0"/>
    <x v="0"/>
    <x v="7"/>
  </r>
  <r>
    <x v="31"/>
    <x v="881"/>
    <x v="31"/>
    <x v="1"/>
    <x v="161"/>
    <x v="122"/>
    <x v="1"/>
    <x v="4"/>
    <x v="1"/>
    <x v="1"/>
    <x v="0"/>
    <x v="0"/>
    <x v="0"/>
    <x v="7"/>
  </r>
  <r>
    <x v="31"/>
    <x v="882"/>
    <x v="31"/>
    <x v="1"/>
    <x v="161"/>
    <x v="481"/>
    <x v="0"/>
    <x v="2"/>
    <x v="2"/>
    <x v="1"/>
    <x v="0"/>
    <x v="0"/>
    <x v="0"/>
    <x v="7"/>
  </r>
  <r>
    <x v="31"/>
    <x v="883"/>
    <x v="31"/>
    <x v="1"/>
    <x v="161"/>
    <x v="482"/>
    <x v="0"/>
    <x v="1"/>
    <x v="15"/>
    <x v="2"/>
    <x v="1"/>
    <x v="6"/>
    <x v="6"/>
    <x v="7"/>
  </r>
  <r>
    <x v="31"/>
    <x v="884"/>
    <x v="31"/>
    <x v="1"/>
    <x v="161"/>
    <x v="483"/>
    <x v="0"/>
    <x v="3"/>
    <x v="13"/>
    <x v="7"/>
    <x v="5"/>
    <x v="18"/>
    <x v="18"/>
    <x v="7"/>
  </r>
  <r>
    <x v="31"/>
    <x v="885"/>
    <x v="31"/>
    <x v="1"/>
    <x v="161"/>
    <x v="484"/>
    <x v="6"/>
    <x v="0"/>
    <x v="9"/>
    <x v="1"/>
    <x v="0"/>
    <x v="0"/>
    <x v="0"/>
    <x v="7"/>
  </r>
  <r>
    <x v="31"/>
    <x v="886"/>
    <x v="31"/>
    <x v="1"/>
    <x v="161"/>
    <x v="485"/>
    <x v="0"/>
    <x v="0"/>
    <x v="2"/>
    <x v="0"/>
    <x v="1"/>
    <x v="1"/>
    <x v="1"/>
    <x v="7"/>
  </r>
  <r>
    <x v="31"/>
    <x v="887"/>
    <x v="31"/>
    <x v="1"/>
    <x v="161"/>
    <x v="292"/>
    <x v="0"/>
    <x v="12"/>
    <x v="30"/>
    <x v="18"/>
    <x v="10"/>
    <x v="126"/>
    <x v="123"/>
    <x v="7"/>
  </r>
  <r>
    <x v="31"/>
    <x v="888"/>
    <x v="31"/>
    <x v="1"/>
    <x v="162"/>
    <x v="268"/>
    <x v="0"/>
    <x v="1"/>
    <x v="9"/>
    <x v="0"/>
    <x v="1"/>
    <x v="6"/>
    <x v="6"/>
    <x v="7"/>
  </r>
  <r>
    <x v="31"/>
    <x v="889"/>
    <x v="31"/>
    <x v="1"/>
    <x v="162"/>
    <x v="269"/>
    <x v="5"/>
    <x v="0"/>
    <x v="9"/>
    <x v="1"/>
    <x v="0"/>
    <x v="0"/>
    <x v="0"/>
    <x v="7"/>
  </r>
  <r>
    <x v="31"/>
    <x v="890"/>
    <x v="31"/>
    <x v="1"/>
    <x v="162"/>
    <x v="273"/>
    <x v="0"/>
    <x v="1"/>
    <x v="10"/>
    <x v="4"/>
    <x v="1"/>
    <x v="6"/>
    <x v="6"/>
    <x v="7"/>
  </r>
  <r>
    <x v="31"/>
    <x v="891"/>
    <x v="31"/>
    <x v="1"/>
    <x v="162"/>
    <x v="274"/>
    <x v="0"/>
    <x v="1"/>
    <x v="9"/>
    <x v="1"/>
    <x v="0"/>
    <x v="0"/>
    <x v="0"/>
    <x v="7"/>
  </r>
  <r>
    <x v="31"/>
    <x v="892"/>
    <x v="31"/>
    <x v="1"/>
    <x v="162"/>
    <x v="279"/>
    <x v="0"/>
    <x v="1"/>
    <x v="13"/>
    <x v="18"/>
    <x v="10"/>
    <x v="13"/>
    <x v="13"/>
    <x v="7"/>
  </r>
  <r>
    <x v="31"/>
    <x v="893"/>
    <x v="31"/>
    <x v="1"/>
    <x v="162"/>
    <x v="280"/>
    <x v="0"/>
    <x v="0"/>
    <x v="6"/>
    <x v="5"/>
    <x v="4"/>
    <x v="4"/>
    <x v="4"/>
    <x v="7"/>
  </r>
  <r>
    <x v="31"/>
    <x v="894"/>
    <x v="31"/>
    <x v="1"/>
    <x v="162"/>
    <x v="282"/>
    <x v="1"/>
    <x v="0"/>
    <x v="1"/>
    <x v="1"/>
    <x v="0"/>
    <x v="0"/>
    <x v="0"/>
    <x v="7"/>
  </r>
  <r>
    <x v="31"/>
    <x v="895"/>
    <x v="31"/>
    <x v="1"/>
    <x v="162"/>
    <x v="283"/>
    <x v="0"/>
    <x v="1"/>
    <x v="0"/>
    <x v="4"/>
    <x v="3"/>
    <x v="1"/>
    <x v="1"/>
    <x v="7"/>
  </r>
  <r>
    <x v="31"/>
    <x v="896"/>
    <x v="31"/>
    <x v="2"/>
    <x v="163"/>
    <x v="486"/>
    <x v="1"/>
    <x v="1"/>
    <x v="1"/>
    <x v="1"/>
    <x v="0"/>
    <x v="0"/>
    <x v="0"/>
    <x v="7"/>
  </r>
  <r>
    <x v="31"/>
    <x v="897"/>
    <x v="31"/>
    <x v="2"/>
    <x v="163"/>
    <x v="487"/>
    <x v="0"/>
    <x v="0"/>
    <x v="30"/>
    <x v="10"/>
    <x v="12"/>
    <x v="16"/>
    <x v="16"/>
    <x v="7"/>
  </r>
  <r>
    <x v="31"/>
    <x v="898"/>
    <x v="31"/>
    <x v="2"/>
    <x v="163"/>
    <x v="488"/>
    <x v="0"/>
    <x v="0"/>
    <x v="10"/>
    <x v="4"/>
    <x v="1"/>
    <x v="1"/>
    <x v="1"/>
    <x v="7"/>
  </r>
  <r>
    <x v="31"/>
    <x v="899"/>
    <x v="31"/>
    <x v="2"/>
    <x v="164"/>
    <x v="275"/>
    <x v="0"/>
    <x v="1"/>
    <x v="29"/>
    <x v="10"/>
    <x v="10"/>
    <x v="13"/>
    <x v="13"/>
    <x v="7"/>
  </r>
  <r>
    <x v="31"/>
    <x v="900"/>
    <x v="31"/>
    <x v="2"/>
    <x v="164"/>
    <x v="276"/>
    <x v="0"/>
    <x v="1"/>
    <x v="58"/>
    <x v="35"/>
    <x v="12"/>
    <x v="15"/>
    <x v="15"/>
    <x v="7"/>
  </r>
  <r>
    <x v="31"/>
    <x v="901"/>
    <x v="31"/>
    <x v="2"/>
    <x v="164"/>
    <x v="277"/>
    <x v="0"/>
    <x v="0"/>
    <x v="0"/>
    <x v="0"/>
    <x v="1"/>
    <x v="1"/>
    <x v="1"/>
    <x v="7"/>
  </r>
  <r>
    <x v="31"/>
    <x v="902"/>
    <x v="31"/>
    <x v="2"/>
    <x v="165"/>
    <x v="268"/>
    <x v="0"/>
    <x v="0"/>
    <x v="88"/>
    <x v="35"/>
    <x v="18"/>
    <x v="29"/>
    <x v="29"/>
    <x v="7"/>
  </r>
  <r>
    <x v="31"/>
    <x v="903"/>
    <x v="31"/>
    <x v="2"/>
    <x v="165"/>
    <x v="269"/>
    <x v="0"/>
    <x v="0"/>
    <x v="21"/>
    <x v="11"/>
    <x v="5"/>
    <x v="15"/>
    <x v="15"/>
    <x v="7"/>
  </r>
  <r>
    <x v="31"/>
    <x v="904"/>
    <x v="31"/>
    <x v="2"/>
    <x v="166"/>
    <x v="270"/>
    <x v="0"/>
    <x v="0"/>
    <x v="30"/>
    <x v="17"/>
    <x v="12"/>
    <x v="16"/>
    <x v="16"/>
    <x v="7"/>
  </r>
  <r>
    <x v="31"/>
    <x v="905"/>
    <x v="31"/>
    <x v="2"/>
    <x v="167"/>
    <x v="270"/>
    <x v="0"/>
    <x v="0"/>
    <x v="77"/>
    <x v="35"/>
    <x v="6"/>
    <x v="8"/>
    <x v="8"/>
    <x v="7"/>
  </r>
  <r>
    <x v="31"/>
    <x v="906"/>
    <x v="31"/>
    <x v="2"/>
    <x v="168"/>
    <x v="270"/>
    <x v="0"/>
    <x v="0"/>
    <x v="11"/>
    <x v="17"/>
    <x v="5"/>
    <x v="15"/>
    <x v="15"/>
    <x v="7"/>
  </r>
  <r>
    <x v="31"/>
    <x v="907"/>
    <x v="31"/>
    <x v="2"/>
    <x v="169"/>
    <x v="270"/>
    <x v="0"/>
    <x v="0"/>
    <x v="77"/>
    <x v="51"/>
    <x v="11"/>
    <x v="14"/>
    <x v="14"/>
    <x v="7"/>
  </r>
  <r>
    <x v="31"/>
    <x v="908"/>
    <x v="31"/>
    <x v="2"/>
    <x v="170"/>
    <x v="161"/>
    <x v="0"/>
    <x v="0"/>
    <x v="23"/>
    <x v="7"/>
    <x v="5"/>
    <x v="15"/>
    <x v="15"/>
    <x v="7"/>
  </r>
  <r>
    <x v="31"/>
    <x v="909"/>
    <x v="31"/>
    <x v="2"/>
    <x v="171"/>
    <x v="270"/>
    <x v="0"/>
    <x v="0"/>
    <x v="96"/>
    <x v="31"/>
    <x v="15"/>
    <x v="52"/>
    <x v="52"/>
    <x v="7"/>
  </r>
  <r>
    <x v="31"/>
    <x v="910"/>
    <x v="31"/>
    <x v="2"/>
    <x v="172"/>
    <x v="275"/>
    <x v="0"/>
    <x v="0"/>
    <x v="18"/>
    <x v="40"/>
    <x v="21"/>
    <x v="120"/>
    <x v="118"/>
    <x v="7"/>
  </r>
  <r>
    <x v="31"/>
    <x v="911"/>
    <x v="31"/>
    <x v="2"/>
    <x v="172"/>
    <x v="276"/>
    <x v="0"/>
    <x v="0"/>
    <x v="28"/>
    <x v="25"/>
    <x v="9"/>
    <x v="12"/>
    <x v="12"/>
    <x v="7"/>
  </r>
  <r>
    <x v="31"/>
    <x v="912"/>
    <x v="31"/>
    <x v="2"/>
    <x v="173"/>
    <x v="268"/>
    <x v="0"/>
    <x v="0"/>
    <x v="49"/>
    <x v="34"/>
    <x v="28"/>
    <x v="39"/>
    <x v="39"/>
    <x v="7"/>
  </r>
  <r>
    <x v="31"/>
    <x v="913"/>
    <x v="31"/>
    <x v="2"/>
    <x v="173"/>
    <x v="269"/>
    <x v="0"/>
    <x v="0"/>
    <x v="31"/>
    <x v="16"/>
    <x v="18"/>
    <x v="29"/>
    <x v="29"/>
    <x v="7"/>
  </r>
  <r>
    <x v="31"/>
    <x v="914"/>
    <x v="31"/>
    <x v="2"/>
    <x v="174"/>
    <x v="275"/>
    <x v="0"/>
    <x v="0"/>
    <x v="52"/>
    <x v="38"/>
    <x v="6"/>
    <x v="8"/>
    <x v="8"/>
    <x v="7"/>
  </r>
  <r>
    <x v="31"/>
    <x v="915"/>
    <x v="31"/>
    <x v="2"/>
    <x v="174"/>
    <x v="276"/>
    <x v="0"/>
    <x v="0"/>
    <x v="5"/>
    <x v="12"/>
    <x v="5"/>
    <x v="15"/>
    <x v="15"/>
    <x v="7"/>
  </r>
  <r>
    <x v="32"/>
    <x v="916"/>
    <x v="32"/>
    <x v="0"/>
    <x v="175"/>
    <x v="346"/>
    <x v="0"/>
    <x v="7"/>
    <x v="23"/>
    <x v="3"/>
    <x v="2"/>
    <x v="112"/>
    <x v="111"/>
    <x v="8"/>
  </r>
  <r>
    <x v="32"/>
    <x v="917"/>
    <x v="32"/>
    <x v="0"/>
    <x v="175"/>
    <x v="347"/>
    <x v="0"/>
    <x v="11"/>
    <x v="40"/>
    <x v="84"/>
    <x v="24"/>
    <x v="73"/>
    <x v="73"/>
    <x v="8"/>
  </r>
  <r>
    <x v="32"/>
    <x v="918"/>
    <x v="32"/>
    <x v="0"/>
    <x v="175"/>
    <x v="447"/>
    <x v="0"/>
    <x v="3"/>
    <x v="12"/>
    <x v="1"/>
    <x v="0"/>
    <x v="0"/>
    <x v="0"/>
    <x v="8"/>
  </r>
  <r>
    <x v="32"/>
    <x v="919"/>
    <x v="32"/>
    <x v="0"/>
    <x v="176"/>
    <x v="346"/>
    <x v="0"/>
    <x v="2"/>
    <x v="6"/>
    <x v="2"/>
    <x v="1"/>
    <x v="139"/>
    <x v="136"/>
    <x v="8"/>
  </r>
  <r>
    <x v="32"/>
    <x v="920"/>
    <x v="32"/>
    <x v="0"/>
    <x v="176"/>
    <x v="347"/>
    <x v="0"/>
    <x v="3"/>
    <x v="54"/>
    <x v="16"/>
    <x v="9"/>
    <x v="19"/>
    <x v="19"/>
    <x v="8"/>
  </r>
  <r>
    <x v="32"/>
    <x v="921"/>
    <x v="32"/>
    <x v="0"/>
    <x v="176"/>
    <x v="447"/>
    <x v="7"/>
    <x v="0"/>
    <x v="9"/>
    <x v="1"/>
    <x v="0"/>
    <x v="0"/>
    <x v="0"/>
    <x v="8"/>
  </r>
  <r>
    <x v="32"/>
    <x v="922"/>
    <x v="32"/>
    <x v="0"/>
    <x v="177"/>
    <x v="346"/>
    <x v="0"/>
    <x v="3"/>
    <x v="15"/>
    <x v="0"/>
    <x v="1"/>
    <x v="22"/>
    <x v="22"/>
    <x v="8"/>
  </r>
  <r>
    <x v="32"/>
    <x v="923"/>
    <x v="32"/>
    <x v="0"/>
    <x v="177"/>
    <x v="347"/>
    <x v="0"/>
    <x v="2"/>
    <x v="17"/>
    <x v="18"/>
    <x v="9"/>
    <x v="3"/>
    <x v="3"/>
    <x v="8"/>
  </r>
  <r>
    <x v="32"/>
    <x v="924"/>
    <x v="32"/>
    <x v="0"/>
    <x v="177"/>
    <x v="447"/>
    <x v="1"/>
    <x v="0"/>
    <x v="1"/>
    <x v="1"/>
    <x v="0"/>
    <x v="0"/>
    <x v="0"/>
    <x v="8"/>
  </r>
  <r>
    <x v="32"/>
    <x v="925"/>
    <x v="32"/>
    <x v="0"/>
    <x v="178"/>
    <x v="346"/>
    <x v="0"/>
    <x v="2"/>
    <x v="2"/>
    <x v="0"/>
    <x v="1"/>
    <x v="139"/>
    <x v="136"/>
    <x v="8"/>
  </r>
  <r>
    <x v="32"/>
    <x v="926"/>
    <x v="32"/>
    <x v="0"/>
    <x v="178"/>
    <x v="347"/>
    <x v="0"/>
    <x v="2"/>
    <x v="8"/>
    <x v="11"/>
    <x v="13"/>
    <x v="5"/>
    <x v="5"/>
    <x v="8"/>
  </r>
  <r>
    <x v="32"/>
    <x v="927"/>
    <x v="32"/>
    <x v="0"/>
    <x v="179"/>
    <x v="346"/>
    <x v="0"/>
    <x v="3"/>
    <x v="2"/>
    <x v="1"/>
    <x v="0"/>
    <x v="0"/>
    <x v="0"/>
    <x v="8"/>
  </r>
  <r>
    <x v="32"/>
    <x v="928"/>
    <x v="32"/>
    <x v="0"/>
    <x v="179"/>
    <x v="347"/>
    <x v="0"/>
    <x v="2"/>
    <x v="7"/>
    <x v="5"/>
    <x v="4"/>
    <x v="24"/>
    <x v="24"/>
    <x v="8"/>
  </r>
  <r>
    <x v="32"/>
    <x v="929"/>
    <x v="32"/>
    <x v="0"/>
    <x v="179"/>
    <x v="447"/>
    <x v="4"/>
    <x v="0"/>
    <x v="9"/>
    <x v="1"/>
    <x v="0"/>
    <x v="0"/>
    <x v="0"/>
    <x v="8"/>
  </r>
  <r>
    <x v="32"/>
    <x v="930"/>
    <x v="32"/>
    <x v="0"/>
    <x v="180"/>
    <x v="346"/>
    <x v="3"/>
    <x v="3"/>
    <x v="9"/>
    <x v="1"/>
    <x v="0"/>
    <x v="0"/>
    <x v="0"/>
    <x v="8"/>
  </r>
  <r>
    <x v="32"/>
    <x v="931"/>
    <x v="32"/>
    <x v="0"/>
    <x v="180"/>
    <x v="347"/>
    <x v="0"/>
    <x v="1"/>
    <x v="15"/>
    <x v="1"/>
    <x v="0"/>
    <x v="0"/>
    <x v="0"/>
    <x v="8"/>
  </r>
  <r>
    <x v="32"/>
    <x v="932"/>
    <x v="32"/>
    <x v="0"/>
    <x v="180"/>
    <x v="447"/>
    <x v="1"/>
    <x v="0"/>
    <x v="1"/>
    <x v="1"/>
    <x v="0"/>
    <x v="0"/>
    <x v="0"/>
    <x v="8"/>
  </r>
  <r>
    <x v="32"/>
    <x v="933"/>
    <x v="32"/>
    <x v="0"/>
    <x v="181"/>
    <x v="346"/>
    <x v="0"/>
    <x v="3"/>
    <x v="9"/>
    <x v="1"/>
    <x v="0"/>
    <x v="0"/>
    <x v="0"/>
    <x v="8"/>
  </r>
  <r>
    <x v="32"/>
    <x v="934"/>
    <x v="32"/>
    <x v="0"/>
    <x v="181"/>
    <x v="347"/>
    <x v="0"/>
    <x v="3"/>
    <x v="0"/>
    <x v="4"/>
    <x v="0"/>
    <x v="0"/>
    <x v="0"/>
    <x v="8"/>
  </r>
  <r>
    <x v="32"/>
    <x v="935"/>
    <x v="32"/>
    <x v="0"/>
    <x v="182"/>
    <x v="346"/>
    <x v="0"/>
    <x v="3"/>
    <x v="15"/>
    <x v="1"/>
    <x v="0"/>
    <x v="0"/>
    <x v="0"/>
    <x v="8"/>
  </r>
  <r>
    <x v="32"/>
    <x v="936"/>
    <x v="32"/>
    <x v="0"/>
    <x v="182"/>
    <x v="347"/>
    <x v="0"/>
    <x v="2"/>
    <x v="13"/>
    <x v="11"/>
    <x v="5"/>
    <x v="9"/>
    <x v="9"/>
    <x v="8"/>
  </r>
  <r>
    <x v="32"/>
    <x v="937"/>
    <x v="32"/>
    <x v="0"/>
    <x v="182"/>
    <x v="447"/>
    <x v="1"/>
    <x v="0"/>
    <x v="1"/>
    <x v="1"/>
    <x v="0"/>
    <x v="0"/>
    <x v="0"/>
    <x v="8"/>
  </r>
  <r>
    <x v="32"/>
    <x v="938"/>
    <x v="32"/>
    <x v="0"/>
    <x v="183"/>
    <x v="346"/>
    <x v="0"/>
    <x v="3"/>
    <x v="2"/>
    <x v="0"/>
    <x v="0"/>
    <x v="0"/>
    <x v="0"/>
    <x v="8"/>
  </r>
  <r>
    <x v="32"/>
    <x v="939"/>
    <x v="32"/>
    <x v="0"/>
    <x v="183"/>
    <x v="347"/>
    <x v="0"/>
    <x v="2"/>
    <x v="3"/>
    <x v="18"/>
    <x v="9"/>
    <x v="3"/>
    <x v="3"/>
    <x v="8"/>
  </r>
  <r>
    <x v="32"/>
    <x v="940"/>
    <x v="32"/>
    <x v="0"/>
    <x v="183"/>
    <x v="447"/>
    <x v="1"/>
    <x v="0"/>
    <x v="1"/>
    <x v="1"/>
    <x v="0"/>
    <x v="0"/>
    <x v="0"/>
    <x v="8"/>
  </r>
  <r>
    <x v="32"/>
    <x v="941"/>
    <x v="32"/>
    <x v="1"/>
    <x v="184"/>
    <x v="489"/>
    <x v="0"/>
    <x v="2"/>
    <x v="0"/>
    <x v="2"/>
    <x v="3"/>
    <x v="6"/>
    <x v="6"/>
    <x v="8"/>
  </r>
  <r>
    <x v="32"/>
    <x v="942"/>
    <x v="32"/>
    <x v="1"/>
    <x v="184"/>
    <x v="440"/>
    <x v="0"/>
    <x v="2"/>
    <x v="6"/>
    <x v="0"/>
    <x v="0"/>
    <x v="0"/>
    <x v="0"/>
    <x v="8"/>
  </r>
  <r>
    <x v="32"/>
    <x v="943"/>
    <x v="32"/>
    <x v="1"/>
    <x v="184"/>
    <x v="179"/>
    <x v="1"/>
    <x v="1"/>
    <x v="1"/>
    <x v="1"/>
    <x v="0"/>
    <x v="0"/>
    <x v="0"/>
    <x v="8"/>
  </r>
  <r>
    <x v="32"/>
    <x v="944"/>
    <x v="32"/>
    <x v="1"/>
    <x v="184"/>
    <x v="490"/>
    <x v="1"/>
    <x v="1"/>
    <x v="1"/>
    <x v="1"/>
    <x v="0"/>
    <x v="0"/>
    <x v="0"/>
    <x v="8"/>
  </r>
  <r>
    <x v="32"/>
    <x v="945"/>
    <x v="32"/>
    <x v="1"/>
    <x v="184"/>
    <x v="491"/>
    <x v="1"/>
    <x v="0"/>
    <x v="1"/>
    <x v="1"/>
    <x v="0"/>
    <x v="0"/>
    <x v="0"/>
    <x v="8"/>
  </r>
  <r>
    <x v="32"/>
    <x v="946"/>
    <x v="32"/>
    <x v="1"/>
    <x v="184"/>
    <x v="492"/>
    <x v="0"/>
    <x v="0"/>
    <x v="9"/>
    <x v="1"/>
    <x v="0"/>
    <x v="0"/>
    <x v="0"/>
    <x v="8"/>
  </r>
  <r>
    <x v="32"/>
    <x v="947"/>
    <x v="32"/>
    <x v="1"/>
    <x v="184"/>
    <x v="160"/>
    <x v="0"/>
    <x v="0"/>
    <x v="15"/>
    <x v="0"/>
    <x v="0"/>
    <x v="0"/>
    <x v="0"/>
    <x v="8"/>
  </r>
  <r>
    <x v="32"/>
    <x v="948"/>
    <x v="32"/>
    <x v="1"/>
    <x v="184"/>
    <x v="493"/>
    <x v="0"/>
    <x v="0"/>
    <x v="8"/>
    <x v="4"/>
    <x v="4"/>
    <x v="4"/>
    <x v="4"/>
    <x v="8"/>
  </r>
  <r>
    <x v="32"/>
    <x v="949"/>
    <x v="32"/>
    <x v="1"/>
    <x v="184"/>
    <x v="494"/>
    <x v="0"/>
    <x v="0"/>
    <x v="12"/>
    <x v="2"/>
    <x v="1"/>
    <x v="1"/>
    <x v="1"/>
    <x v="8"/>
  </r>
  <r>
    <x v="32"/>
    <x v="950"/>
    <x v="32"/>
    <x v="1"/>
    <x v="184"/>
    <x v="495"/>
    <x v="0"/>
    <x v="0"/>
    <x v="0"/>
    <x v="0"/>
    <x v="1"/>
    <x v="1"/>
    <x v="1"/>
    <x v="8"/>
  </r>
  <r>
    <x v="32"/>
    <x v="951"/>
    <x v="32"/>
    <x v="1"/>
    <x v="184"/>
    <x v="496"/>
    <x v="0"/>
    <x v="0"/>
    <x v="15"/>
    <x v="0"/>
    <x v="1"/>
    <x v="1"/>
    <x v="1"/>
    <x v="8"/>
  </r>
  <r>
    <x v="32"/>
    <x v="952"/>
    <x v="32"/>
    <x v="1"/>
    <x v="184"/>
    <x v="497"/>
    <x v="0"/>
    <x v="0"/>
    <x v="9"/>
    <x v="0"/>
    <x v="1"/>
    <x v="1"/>
    <x v="1"/>
    <x v="8"/>
  </r>
  <r>
    <x v="32"/>
    <x v="953"/>
    <x v="32"/>
    <x v="1"/>
    <x v="184"/>
    <x v="498"/>
    <x v="1"/>
    <x v="0"/>
    <x v="1"/>
    <x v="1"/>
    <x v="0"/>
    <x v="0"/>
    <x v="0"/>
    <x v="8"/>
  </r>
  <r>
    <x v="32"/>
    <x v="954"/>
    <x v="32"/>
    <x v="2"/>
    <x v="184"/>
    <x v="499"/>
    <x v="0"/>
    <x v="0"/>
    <x v="8"/>
    <x v="3"/>
    <x v="1"/>
    <x v="1"/>
    <x v="1"/>
    <x v="8"/>
  </r>
  <r>
    <x v="32"/>
    <x v="955"/>
    <x v="32"/>
    <x v="2"/>
    <x v="184"/>
    <x v="500"/>
    <x v="0"/>
    <x v="1"/>
    <x v="3"/>
    <x v="11"/>
    <x v="13"/>
    <x v="4"/>
    <x v="4"/>
    <x v="8"/>
  </r>
  <r>
    <x v="32"/>
    <x v="956"/>
    <x v="32"/>
    <x v="2"/>
    <x v="184"/>
    <x v="501"/>
    <x v="0"/>
    <x v="0"/>
    <x v="10"/>
    <x v="6"/>
    <x v="3"/>
    <x v="3"/>
    <x v="3"/>
    <x v="8"/>
  </r>
  <r>
    <x v="32"/>
    <x v="957"/>
    <x v="32"/>
    <x v="1"/>
    <x v="184"/>
    <x v="502"/>
    <x v="0"/>
    <x v="1"/>
    <x v="5"/>
    <x v="12"/>
    <x v="2"/>
    <x v="3"/>
    <x v="3"/>
    <x v="8"/>
  </r>
  <r>
    <x v="32"/>
    <x v="958"/>
    <x v="32"/>
    <x v="1"/>
    <x v="184"/>
    <x v="503"/>
    <x v="0"/>
    <x v="0"/>
    <x v="15"/>
    <x v="4"/>
    <x v="3"/>
    <x v="3"/>
    <x v="3"/>
    <x v="8"/>
  </r>
  <r>
    <x v="32"/>
    <x v="959"/>
    <x v="32"/>
    <x v="1"/>
    <x v="184"/>
    <x v="504"/>
    <x v="0"/>
    <x v="3"/>
    <x v="6"/>
    <x v="6"/>
    <x v="4"/>
    <x v="1"/>
    <x v="1"/>
    <x v="8"/>
  </r>
  <r>
    <x v="32"/>
    <x v="960"/>
    <x v="32"/>
    <x v="1"/>
    <x v="184"/>
    <x v="212"/>
    <x v="0"/>
    <x v="26"/>
    <x v="7"/>
    <x v="6"/>
    <x v="4"/>
    <x v="140"/>
    <x v="137"/>
    <x v="8"/>
  </r>
  <r>
    <x v="32"/>
    <x v="961"/>
    <x v="32"/>
    <x v="1"/>
    <x v="184"/>
    <x v="213"/>
    <x v="1"/>
    <x v="4"/>
    <x v="1"/>
    <x v="1"/>
    <x v="0"/>
    <x v="0"/>
    <x v="0"/>
    <x v="8"/>
  </r>
  <r>
    <x v="32"/>
    <x v="962"/>
    <x v="32"/>
    <x v="1"/>
    <x v="184"/>
    <x v="505"/>
    <x v="0"/>
    <x v="14"/>
    <x v="5"/>
    <x v="5"/>
    <x v="2"/>
    <x v="22"/>
    <x v="22"/>
    <x v="8"/>
  </r>
  <r>
    <x v="32"/>
    <x v="963"/>
    <x v="32"/>
    <x v="1"/>
    <x v="184"/>
    <x v="506"/>
    <x v="1"/>
    <x v="1"/>
    <x v="1"/>
    <x v="1"/>
    <x v="0"/>
    <x v="0"/>
    <x v="0"/>
    <x v="8"/>
  </r>
  <r>
    <x v="32"/>
    <x v="964"/>
    <x v="32"/>
    <x v="2"/>
    <x v="184"/>
    <x v="507"/>
    <x v="0"/>
    <x v="0"/>
    <x v="26"/>
    <x v="10"/>
    <x v="2"/>
    <x v="2"/>
    <x v="2"/>
    <x v="8"/>
  </r>
  <r>
    <x v="32"/>
    <x v="965"/>
    <x v="32"/>
    <x v="2"/>
    <x v="184"/>
    <x v="508"/>
    <x v="0"/>
    <x v="1"/>
    <x v="46"/>
    <x v="35"/>
    <x v="18"/>
    <x v="45"/>
    <x v="45"/>
    <x v="8"/>
  </r>
  <r>
    <x v="32"/>
    <x v="966"/>
    <x v="32"/>
    <x v="1"/>
    <x v="184"/>
    <x v="509"/>
    <x v="0"/>
    <x v="0"/>
    <x v="12"/>
    <x v="1"/>
    <x v="0"/>
    <x v="0"/>
    <x v="0"/>
    <x v="8"/>
  </r>
  <r>
    <x v="32"/>
    <x v="967"/>
    <x v="32"/>
    <x v="1"/>
    <x v="185"/>
    <x v="268"/>
    <x v="0"/>
    <x v="1"/>
    <x v="8"/>
    <x v="11"/>
    <x v="0"/>
    <x v="0"/>
    <x v="0"/>
    <x v="8"/>
  </r>
  <r>
    <x v="32"/>
    <x v="968"/>
    <x v="32"/>
    <x v="1"/>
    <x v="185"/>
    <x v="269"/>
    <x v="0"/>
    <x v="1"/>
    <x v="9"/>
    <x v="0"/>
    <x v="1"/>
    <x v="6"/>
    <x v="6"/>
    <x v="8"/>
  </r>
  <r>
    <x v="32"/>
    <x v="969"/>
    <x v="32"/>
    <x v="1"/>
    <x v="186"/>
    <x v="292"/>
    <x v="1"/>
    <x v="0"/>
    <x v="1"/>
    <x v="1"/>
    <x v="0"/>
    <x v="0"/>
    <x v="0"/>
    <x v="8"/>
  </r>
  <r>
    <x v="32"/>
    <x v="970"/>
    <x v="32"/>
    <x v="1"/>
    <x v="186"/>
    <x v="440"/>
    <x v="1"/>
    <x v="0"/>
    <x v="1"/>
    <x v="1"/>
    <x v="0"/>
    <x v="0"/>
    <x v="0"/>
    <x v="8"/>
  </r>
  <r>
    <x v="32"/>
    <x v="971"/>
    <x v="32"/>
    <x v="1"/>
    <x v="186"/>
    <x v="492"/>
    <x v="1"/>
    <x v="0"/>
    <x v="1"/>
    <x v="1"/>
    <x v="0"/>
    <x v="0"/>
    <x v="0"/>
    <x v="8"/>
  </r>
  <r>
    <x v="32"/>
    <x v="972"/>
    <x v="32"/>
    <x v="1"/>
    <x v="187"/>
    <x v="268"/>
    <x v="1"/>
    <x v="0"/>
    <x v="1"/>
    <x v="1"/>
    <x v="0"/>
    <x v="0"/>
    <x v="0"/>
    <x v="8"/>
  </r>
  <r>
    <x v="32"/>
    <x v="973"/>
    <x v="32"/>
    <x v="1"/>
    <x v="187"/>
    <x v="269"/>
    <x v="1"/>
    <x v="0"/>
    <x v="1"/>
    <x v="1"/>
    <x v="0"/>
    <x v="0"/>
    <x v="0"/>
    <x v="8"/>
  </r>
  <r>
    <x v="32"/>
    <x v="974"/>
    <x v="32"/>
    <x v="1"/>
    <x v="187"/>
    <x v="273"/>
    <x v="1"/>
    <x v="0"/>
    <x v="1"/>
    <x v="1"/>
    <x v="0"/>
    <x v="0"/>
    <x v="0"/>
    <x v="8"/>
  </r>
  <r>
    <x v="32"/>
    <x v="975"/>
    <x v="32"/>
    <x v="1"/>
    <x v="188"/>
    <x v="227"/>
    <x v="0"/>
    <x v="0"/>
    <x v="9"/>
    <x v="1"/>
    <x v="0"/>
    <x v="0"/>
    <x v="0"/>
    <x v="8"/>
  </r>
  <r>
    <x v="32"/>
    <x v="976"/>
    <x v="32"/>
    <x v="1"/>
    <x v="188"/>
    <x v="510"/>
    <x v="4"/>
    <x v="0"/>
    <x v="9"/>
    <x v="1"/>
    <x v="0"/>
    <x v="0"/>
    <x v="0"/>
    <x v="8"/>
  </r>
  <r>
    <x v="32"/>
    <x v="977"/>
    <x v="32"/>
    <x v="1"/>
    <x v="188"/>
    <x v="511"/>
    <x v="1"/>
    <x v="0"/>
    <x v="1"/>
    <x v="1"/>
    <x v="0"/>
    <x v="0"/>
    <x v="0"/>
    <x v="8"/>
  </r>
  <r>
    <x v="32"/>
    <x v="978"/>
    <x v="32"/>
    <x v="1"/>
    <x v="189"/>
    <x v="268"/>
    <x v="1"/>
    <x v="1"/>
    <x v="1"/>
    <x v="1"/>
    <x v="0"/>
    <x v="0"/>
    <x v="0"/>
    <x v="8"/>
  </r>
  <r>
    <x v="32"/>
    <x v="979"/>
    <x v="32"/>
    <x v="1"/>
    <x v="189"/>
    <x v="269"/>
    <x v="1"/>
    <x v="0"/>
    <x v="1"/>
    <x v="1"/>
    <x v="0"/>
    <x v="0"/>
    <x v="0"/>
    <x v="8"/>
  </r>
  <r>
    <x v="32"/>
    <x v="980"/>
    <x v="32"/>
    <x v="1"/>
    <x v="189"/>
    <x v="273"/>
    <x v="1"/>
    <x v="0"/>
    <x v="1"/>
    <x v="1"/>
    <x v="0"/>
    <x v="0"/>
    <x v="0"/>
    <x v="8"/>
  </r>
  <r>
    <x v="32"/>
    <x v="981"/>
    <x v="32"/>
    <x v="1"/>
    <x v="189"/>
    <x v="274"/>
    <x v="1"/>
    <x v="0"/>
    <x v="1"/>
    <x v="1"/>
    <x v="0"/>
    <x v="0"/>
    <x v="0"/>
    <x v="8"/>
  </r>
  <r>
    <x v="32"/>
    <x v="982"/>
    <x v="32"/>
    <x v="1"/>
    <x v="190"/>
    <x v="270"/>
    <x v="1"/>
    <x v="0"/>
    <x v="1"/>
    <x v="1"/>
    <x v="0"/>
    <x v="0"/>
    <x v="0"/>
    <x v="8"/>
  </r>
  <r>
    <x v="32"/>
    <x v="983"/>
    <x v="32"/>
    <x v="1"/>
    <x v="190"/>
    <x v="495"/>
    <x v="0"/>
    <x v="0"/>
    <x v="6"/>
    <x v="4"/>
    <x v="4"/>
    <x v="4"/>
    <x v="4"/>
    <x v="8"/>
  </r>
  <r>
    <x v="32"/>
    <x v="984"/>
    <x v="32"/>
    <x v="1"/>
    <x v="191"/>
    <x v="492"/>
    <x v="1"/>
    <x v="0"/>
    <x v="1"/>
    <x v="1"/>
    <x v="0"/>
    <x v="0"/>
    <x v="0"/>
    <x v="8"/>
  </r>
  <r>
    <x v="32"/>
    <x v="985"/>
    <x v="32"/>
    <x v="1"/>
    <x v="191"/>
    <x v="270"/>
    <x v="1"/>
    <x v="0"/>
    <x v="1"/>
    <x v="1"/>
    <x v="0"/>
    <x v="0"/>
    <x v="0"/>
    <x v="8"/>
  </r>
  <r>
    <x v="32"/>
    <x v="986"/>
    <x v="32"/>
    <x v="1"/>
    <x v="191"/>
    <x v="227"/>
    <x v="1"/>
    <x v="0"/>
    <x v="1"/>
    <x v="1"/>
    <x v="0"/>
    <x v="0"/>
    <x v="0"/>
    <x v="8"/>
  </r>
  <r>
    <x v="32"/>
    <x v="987"/>
    <x v="32"/>
    <x v="1"/>
    <x v="191"/>
    <x v="511"/>
    <x v="1"/>
    <x v="0"/>
    <x v="1"/>
    <x v="1"/>
    <x v="0"/>
    <x v="0"/>
    <x v="0"/>
    <x v="8"/>
  </r>
  <r>
    <x v="32"/>
    <x v="988"/>
    <x v="32"/>
    <x v="2"/>
    <x v="192"/>
    <x v="268"/>
    <x v="0"/>
    <x v="0"/>
    <x v="3"/>
    <x v="5"/>
    <x v="3"/>
    <x v="3"/>
    <x v="3"/>
    <x v="8"/>
  </r>
  <r>
    <x v="32"/>
    <x v="989"/>
    <x v="32"/>
    <x v="2"/>
    <x v="192"/>
    <x v="269"/>
    <x v="0"/>
    <x v="0"/>
    <x v="3"/>
    <x v="6"/>
    <x v="2"/>
    <x v="2"/>
    <x v="2"/>
    <x v="8"/>
  </r>
  <r>
    <x v="32"/>
    <x v="990"/>
    <x v="32"/>
    <x v="2"/>
    <x v="192"/>
    <x v="273"/>
    <x v="0"/>
    <x v="0"/>
    <x v="4"/>
    <x v="4"/>
    <x v="3"/>
    <x v="3"/>
    <x v="3"/>
    <x v="8"/>
  </r>
  <r>
    <x v="32"/>
    <x v="991"/>
    <x v="32"/>
    <x v="2"/>
    <x v="193"/>
    <x v="275"/>
    <x v="0"/>
    <x v="0"/>
    <x v="12"/>
    <x v="4"/>
    <x v="3"/>
    <x v="3"/>
    <x v="3"/>
    <x v="8"/>
  </r>
  <r>
    <x v="32"/>
    <x v="992"/>
    <x v="32"/>
    <x v="2"/>
    <x v="193"/>
    <x v="276"/>
    <x v="0"/>
    <x v="0"/>
    <x v="2"/>
    <x v="0"/>
    <x v="1"/>
    <x v="1"/>
    <x v="1"/>
    <x v="8"/>
  </r>
  <r>
    <x v="32"/>
    <x v="993"/>
    <x v="32"/>
    <x v="2"/>
    <x v="193"/>
    <x v="277"/>
    <x v="0"/>
    <x v="0"/>
    <x v="28"/>
    <x v="17"/>
    <x v="9"/>
    <x v="12"/>
    <x v="12"/>
    <x v="8"/>
  </r>
  <r>
    <x v="32"/>
    <x v="994"/>
    <x v="32"/>
    <x v="2"/>
    <x v="193"/>
    <x v="278"/>
    <x v="0"/>
    <x v="0"/>
    <x v="13"/>
    <x v="7"/>
    <x v="3"/>
    <x v="3"/>
    <x v="3"/>
    <x v="8"/>
  </r>
  <r>
    <x v="32"/>
    <x v="995"/>
    <x v="32"/>
    <x v="2"/>
    <x v="193"/>
    <x v="281"/>
    <x v="0"/>
    <x v="0"/>
    <x v="50"/>
    <x v="75"/>
    <x v="25"/>
    <x v="36"/>
    <x v="36"/>
    <x v="8"/>
  </r>
  <r>
    <x v="32"/>
    <x v="996"/>
    <x v="32"/>
    <x v="2"/>
    <x v="194"/>
    <x v="161"/>
    <x v="0"/>
    <x v="0"/>
    <x v="11"/>
    <x v="18"/>
    <x v="10"/>
    <x v="17"/>
    <x v="17"/>
    <x v="8"/>
  </r>
  <r>
    <x v="33"/>
    <x v="997"/>
    <x v="33"/>
    <x v="2"/>
    <x v="195"/>
    <x v="512"/>
    <x v="0"/>
    <x v="0"/>
    <x v="8"/>
    <x v="5"/>
    <x v="1"/>
    <x v="1"/>
    <x v="1"/>
    <x v="9"/>
  </r>
  <r>
    <x v="33"/>
    <x v="998"/>
    <x v="33"/>
    <x v="2"/>
    <x v="195"/>
    <x v="513"/>
    <x v="0"/>
    <x v="0"/>
    <x v="23"/>
    <x v="11"/>
    <x v="3"/>
    <x v="3"/>
    <x v="3"/>
    <x v="9"/>
  </r>
  <r>
    <x v="33"/>
    <x v="999"/>
    <x v="33"/>
    <x v="2"/>
    <x v="195"/>
    <x v="514"/>
    <x v="0"/>
    <x v="0"/>
    <x v="6"/>
    <x v="4"/>
    <x v="0"/>
    <x v="0"/>
    <x v="0"/>
    <x v="9"/>
  </r>
  <r>
    <x v="33"/>
    <x v="1000"/>
    <x v="33"/>
    <x v="2"/>
    <x v="195"/>
    <x v="268"/>
    <x v="0"/>
    <x v="0"/>
    <x v="9"/>
    <x v="1"/>
    <x v="0"/>
    <x v="0"/>
    <x v="0"/>
    <x v="9"/>
  </r>
  <r>
    <x v="33"/>
    <x v="1001"/>
    <x v="33"/>
    <x v="2"/>
    <x v="195"/>
    <x v="269"/>
    <x v="0"/>
    <x v="0"/>
    <x v="28"/>
    <x v="16"/>
    <x v="13"/>
    <x v="11"/>
    <x v="11"/>
    <x v="9"/>
  </r>
  <r>
    <x v="33"/>
    <x v="1002"/>
    <x v="33"/>
    <x v="2"/>
    <x v="195"/>
    <x v="515"/>
    <x v="0"/>
    <x v="0"/>
    <x v="8"/>
    <x v="6"/>
    <x v="1"/>
    <x v="1"/>
    <x v="1"/>
    <x v="9"/>
  </r>
  <r>
    <x v="33"/>
    <x v="1003"/>
    <x v="33"/>
    <x v="2"/>
    <x v="196"/>
    <x v="516"/>
    <x v="0"/>
    <x v="0"/>
    <x v="3"/>
    <x v="12"/>
    <x v="4"/>
    <x v="4"/>
    <x v="4"/>
    <x v="9"/>
  </r>
  <r>
    <x v="33"/>
    <x v="1004"/>
    <x v="33"/>
    <x v="2"/>
    <x v="196"/>
    <x v="517"/>
    <x v="0"/>
    <x v="0"/>
    <x v="17"/>
    <x v="18"/>
    <x v="5"/>
    <x v="15"/>
    <x v="15"/>
    <x v="9"/>
  </r>
  <r>
    <x v="33"/>
    <x v="1005"/>
    <x v="33"/>
    <x v="2"/>
    <x v="197"/>
    <x v="268"/>
    <x v="0"/>
    <x v="0"/>
    <x v="13"/>
    <x v="3"/>
    <x v="5"/>
    <x v="15"/>
    <x v="15"/>
    <x v="9"/>
  </r>
  <r>
    <x v="33"/>
    <x v="1006"/>
    <x v="33"/>
    <x v="2"/>
    <x v="197"/>
    <x v="269"/>
    <x v="0"/>
    <x v="0"/>
    <x v="13"/>
    <x v="7"/>
    <x v="2"/>
    <x v="2"/>
    <x v="2"/>
    <x v="9"/>
  </r>
  <r>
    <x v="33"/>
    <x v="1007"/>
    <x v="33"/>
    <x v="2"/>
    <x v="197"/>
    <x v="273"/>
    <x v="0"/>
    <x v="0"/>
    <x v="12"/>
    <x v="2"/>
    <x v="3"/>
    <x v="3"/>
    <x v="3"/>
    <x v="9"/>
  </r>
  <r>
    <x v="33"/>
    <x v="1008"/>
    <x v="33"/>
    <x v="2"/>
    <x v="197"/>
    <x v="161"/>
    <x v="0"/>
    <x v="0"/>
    <x v="2"/>
    <x v="1"/>
    <x v="0"/>
    <x v="0"/>
    <x v="0"/>
    <x v="9"/>
  </r>
  <r>
    <x v="33"/>
    <x v="1009"/>
    <x v="33"/>
    <x v="2"/>
    <x v="198"/>
    <x v="161"/>
    <x v="0"/>
    <x v="0"/>
    <x v="15"/>
    <x v="2"/>
    <x v="3"/>
    <x v="3"/>
    <x v="3"/>
    <x v="9"/>
  </r>
  <r>
    <x v="33"/>
    <x v="1010"/>
    <x v="33"/>
    <x v="2"/>
    <x v="199"/>
    <x v="161"/>
    <x v="0"/>
    <x v="0"/>
    <x v="23"/>
    <x v="18"/>
    <x v="10"/>
    <x v="17"/>
    <x v="17"/>
    <x v="9"/>
  </r>
  <r>
    <x v="33"/>
    <x v="1011"/>
    <x v="33"/>
    <x v="2"/>
    <x v="200"/>
    <x v="161"/>
    <x v="0"/>
    <x v="0"/>
    <x v="9"/>
    <x v="0"/>
    <x v="0"/>
    <x v="0"/>
    <x v="0"/>
    <x v="9"/>
  </r>
  <r>
    <x v="33"/>
    <x v="1012"/>
    <x v="33"/>
    <x v="2"/>
    <x v="201"/>
    <x v="161"/>
    <x v="0"/>
    <x v="0"/>
    <x v="4"/>
    <x v="2"/>
    <x v="3"/>
    <x v="3"/>
    <x v="3"/>
    <x v="9"/>
  </r>
  <r>
    <x v="33"/>
    <x v="1013"/>
    <x v="33"/>
    <x v="2"/>
    <x v="202"/>
    <x v="270"/>
    <x v="0"/>
    <x v="0"/>
    <x v="20"/>
    <x v="38"/>
    <x v="11"/>
    <x v="14"/>
    <x v="14"/>
    <x v="9"/>
  </r>
  <r>
    <x v="33"/>
    <x v="1014"/>
    <x v="33"/>
    <x v="2"/>
    <x v="203"/>
    <x v="161"/>
    <x v="0"/>
    <x v="0"/>
    <x v="17"/>
    <x v="11"/>
    <x v="13"/>
    <x v="11"/>
    <x v="11"/>
    <x v="9"/>
  </r>
  <r>
    <x v="33"/>
    <x v="1015"/>
    <x v="33"/>
    <x v="2"/>
    <x v="204"/>
    <x v="268"/>
    <x v="0"/>
    <x v="1"/>
    <x v="26"/>
    <x v="23"/>
    <x v="9"/>
    <x v="2"/>
    <x v="2"/>
    <x v="9"/>
  </r>
  <r>
    <x v="33"/>
    <x v="1016"/>
    <x v="33"/>
    <x v="2"/>
    <x v="204"/>
    <x v="269"/>
    <x v="0"/>
    <x v="1"/>
    <x v="11"/>
    <x v="17"/>
    <x v="5"/>
    <x v="7"/>
    <x v="7"/>
    <x v="9"/>
  </r>
  <r>
    <x v="33"/>
    <x v="1017"/>
    <x v="33"/>
    <x v="2"/>
    <x v="204"/>
    <x v="161"/>
    <x v="0"/>
    <x v="0"/>
    <x v="13"/>
    <x v="7"/>
    <x v="5"/>
    <x v="15"/>
    <x v="15"/>
    <x v="9"/>
  </r>
  <r>
    <x v="33"/>
    <x v="1018"/>
    <x v="33"/>
    <x v="2"/>
    <x v="205"/>
    <x v="270"/>
    <x v="0"/>
    <x v="0"/>
    <x v="23"/>
    <x v="7"/>
    <x v="5"/>
    <x v="15"/>
    <x v="15"/>
    <x v="9"/>
  </r>
  <r>
    <x v="33"/>
    <x v="1019"/>
    <x v="33"/>
    <x v="2"/>
    <x v="206"/>
    <x v="268"/>
    <x v="0"/>
    <x v="0"/>
    <x v="2"/>
    <x v="1"/>
    <x v="0"/>
    <x v="0"/>
    <x v="0"/>
    <x v="9"/>
  </r>
  <r>
    <x v="33"/>
    <x v="1020"/>
    <x v="33"/>
    <x v="2"/>
    <x v="206"/>
    <x v="269"/>
    <x v="0"/>
    <x v="0"/>
    <x v="0"/>
    <x v="6"/>
    <x v="1"/>
    <x v="1"/>
    <x v="1"/>
    <x v="9"/>
  </r>
  <r>
    <x v="33"/>
    <x v="1021"/>
    <x v="33"/>
    <x v="2"/>
    <x v="207"/>
    <x v="275"/>
    <x v="0"/>
    <x v="0"/>
    <x v="0"/>
    <x v="4"/>
    <x v="4"/>
    <x v="4"/>
    <x v="4"/>
    <x v="9"/>
  </r>
  <r>
    <x v="33"/>
    <x v="1022"/>
    <x v="33"/>
    <x v="2"/>
    <x v="207"/>
    <x v="276"/>
    <x v="0"/>
    <x v="0"/>
    <x v="13"/>
    <x v="12"/>
    <x v="2"/>
    <x v="2"/>
    <x v="2"/>
    <x v="9"/>
  </r>
  <r>
    <x v="33"/>
    <x v="1023"/>
    <x v="33"/>
    <x v="2"/>
    <x v="208"/>
    <x v="161"/>
    <x v="1"/>
    <x v="0"/>
    <x v="1"/>
    <x v="1"/>
    <x v="0"/>
    <x v="0"/>
    <x v="0"/>
    <x v="9"/>
  </r>
  <r>
    <x v="33"/>
    <x v="1024"/>
    <x v="33"/>
    <x v="2"/>
    <x v="209"/>
    <x v="270"/>
    <x v="0"/>
    <x v="0"/>
    <x v="15"/>
    <x v="2"/>
    <x v="1"/>
    <x v="1"/>
    <x v="1"/>
    <x v="9"/>
  </r>
  <r>
    <x v="33"/>
    <x v="1025"/>
    <x v="33"/>
    <x v="2"/>
    <x v="210"/>
    <x v="275"/>
    <x v="0"/>
    <x v="0"/>
    <x v="0"/>
    <x v="0"/>
    <x v="1"/>
    <x v="1"/>
    <x v="1"/>
    <x v="9"/>
  </r>
  <r>
    <x v="33"/>
    <x v="1026"/>
    <x v="33"/>
    <x v="2"/>
    <x v="210"/>
    <x v="276"/>
    <x v="0"/>
    <x v="0"/>
    <x v="0"/>
    <x v="0"/>
    <x v="1"/>
    <x v="1"/>
    <x v="1"/>
    <x v="9"/>
  </r>
  <r>
    <x v="33"/>
    <x v="1027"/>
    <x v="33"/>
    <x v="1"/>
    <x v="211"/>
    <x v="270"/>
    <x v="1"/>
    <x v="0"/>
    <x v="1"/>
    <x v="1"/>
    <x v="0"/>
    <x v="0"/>
    <x v="0"/>
    <x v="9"/>
  </r>
  <r>
    <x v="33"/>
    <x v="1028"/>
    <x v="33"/>
    <x v="2"/>
    <x v="212"/>
    <x v="270"/>
    <x v="0"/>
    <x v="0"/>
    <x v="10"/>
    <x v="6"/>
    <x v="1"/>
    <x v="1"/>
    <x v="1"/>
    <x v="9"/>
  </r>
  <r>
    <x v="33"/>
    <x v="1029"/>
    <x v="33"/>
    <x v="2"/>
    <x v="213"/>
    <x v="161"/>
    <x v="1"/>
    <x v="0"/>
    <x v="1"/>
    <x v="1"/>
    <x v="0"/>
    <x v="0"/>
    <x v="0"/>
    <x v="9"/>
  </r>
  <r>
    <x v="33"/>
    <x v="1030"/>
    <x v="33"/>
    <x v="2"/>
    <x v="214"/>
    <x v="161"/>
    <x v="0"/>
    <x v="0"/>
    <x v="25"/>
    <x v="10"/>
    <x v="9"/>
    <x v="12"/>
    <x v="12"/>
    <x v="9"/>
  </r>
  <r>
    <x v="33"/>
    <x v="1031"/>
    <x v="33"/>
    <x v="2"/>
    <x v="214"/>
    <x v="270"/>
    <x v="0"/>
    <x v="0"/>
    <x v="15"/>
    <x v="4"/>
    <x v="4"/>
    <x v="4"/>
    <x v="4"/>
    <x v="9"/>
  </r>
  <r>
    <x v="33"/>
    <x v="1032"/>
    <x v="33"/>
    <x v="2"/>
    <x v="215"/>
    <x v="268"/>
    <x v="0"/>
    <x v="0"/>
    <x v="23"/>
    <x v="11"/>
    <x v="4"/>
    <x v="4"/>
    <x v="4"/>
    <x v="9"/>
  </r>
  <r>
    <x v="33"/>
    <x v="1033"/>
    <x v="33"/>
    <x v="2"/>
    <x v="215"/>
    <x v="269"/>
    <x v="0"/>
    <x v="0"/>
    <x v="13"/>
    <x v="6"/>
    <x v="4"/>
    <x v="4"/>
    <x v="4"/>
    <x v="9"/>
  </r>
  <r>
    <x v="33"/>
    <x v="1034"/>
    <x v="33"/>
    <x v="2"/>
    <x v="216"/>
    <x v="268"/>
    <x v="0"/>
    <x v="0"/>
    <x v="10"/>
    <x v="5"/>
    <x v="3"/>
    <x v="3"/>
    <x v="3"/>
    <x v="9"/>
  </r>
  <r>
    <x v="33"/>
    <x v="1035"/>
    <x v="33"/>
    <x v="2"/>
    <x v="216"/>
    <x v="269"/>
    <x v="0"/>
    <x v="0"/>
    <x v="11"/>
    <x v="11"/>
    <x v="2"/>
    <x v="2"/>
    <x v="2"/>
    <x v="9"/>
  </r>
  <r>
    <x v="33"/>
    <x v="1036"/>
    <x v="33"/>
    <x v="2"/>
    <x v="216"/>
    <x v="161"/>
    <x v="0"/>
    <x v="0"/>
    <x v="9"/>
    <x v="0"/>
    <x v="1"/>
    <x v="1"/>
    <x v="1"/>
    <x v="9"/>
  </r>
  <r>
    <x v="33"/>
    <x v="1037"/>
    <x v="33"/>
    <x v="2"/>
    <x v="217"/>
    <x v="275"/>
    <x v="0"/>
    <x v="2"/>
    <x v="59"/>
    <x v="33"/>
    <x v="16"/>
    <x v="12"/>
    <x v="12"/>
    <x v="9"/>
  </r>
  <r>
    <x v="33"/>
    <x v="1038"/>
    <x v="33"/>
    <x v="2"/>
    <x v="217"/>
    <x v="276"/>
    <x v="0"/>
    <x v="2"/>
    <x v="123"/>
    <x v="95"/>
    <x v="78"/>
    <x v="141"/>
    <x v="138"/>
    <x v="9"/>
  </r>
  <r>
    <x v="33"/>
    <x v="1039"/>
    <x v="33"/>
    <x v="2"/>
    <x v="217"/>
    <x v="277"/>
    <x v="0"/>
    <x v="1"/>
    <x v="6"/>
    <x v="6"/>
    <x v="4"/>
    <x v="5"/>
    <x v="5"/>
    <x v="9"/>
  </r>
  <r>
    <x v="33"/>
    <x v="1040"/>
    <x v="33"/>
    <x v="2"/>
    <x v="217"/>
    <x v="278"/>
    <x v="0"/>
    <x v="0"/>
    <x v="2"/>
    <x v="1"/>
    <x v="0"/>
    <x v="0"/>
    <x v="0"/>
    <x v="9"/>
  </r>
  <r>
    <x v="33"/>
    <x v="1041"/>
    <x v="33"/>
    <x v="2"/>
    <x v="217"/>
    <x v="281"/>
    <x v="0"/>
    <x v="0"/>
    <x v="4"/>
    <x v="2"/>
    <x v="0"/>
    <x v="0"/>
    <x v="0"/>
    <x v="9"/>
  </r>
  <r>
    <x v="33"/>
    <x v="1042"/>
    <x v="33"/>
    <x v="2"/>
    <x v="218"/>
    <x v="270"/>
    <x v="0"/>
    <x v="0"/>
    <x v="51"/>
    <x v="23"/>
    <x v="10"/>
    <x v="17"/>
    <x v="17"/>
    <x v="9"/>
  </r>
  <r>
    <x v="33"/>
    <x v="1043"/>
    <x v="33"/>
    <x v="2"/>
    <x v="219"/>
    <x v="161"/>
    <x v="0"/>
    <x v="0"/>
    <x v="7"/>
    <x v="7"/>
    <x v="13"/>
    <x v="11"/>
    <x v="11"/>
    <x v="9"/>
  </r>
  <r>
    <x v="33"/>
    <x v="1044"/>
    <x v="33"/>
    <x v="2"/>
    <x v="220"/>
    <x v="268"/>
    <x v="0"/>
    <x v="3"/>
    <x v="5"/>
    <x v="3"/>
    <x v="13"/>
    <x v="3"/>
    <x v="3"/>
    <x v="9"/>
  </r>
  <r>
    <x v="33"/>
    <x v="1045"/>
    <x v="33"/>
    <x v="2"/>
    <x v="220"/>
    <x v="269"/>
    <x v="0"/>
    <x v="1"/>
    <x v="61"/>
    <x v="9"/>
    <x v="28"/>
    <x v="29"/>
    <x v="29"/>
    <x v="9"/>
  </r>
  <r>
    <x v="33"/>
    <x v="1046"/>
    <x v="33"/>
    <x v="2"/>
    <x v="221"/>
    <x v="268"/>
    <x v="0"/>
    <x v="0"/>
    <x v="15"/>
    <x v="0"/>
    <x v="0"/>
    <x v="0"/>
    <x v="0"/>
    <x v="9"/>
  </r>
  <r>
    <x v="33"/>
    <x v="1047"/>
    <x v="33"/>
    <x v="2"/>
    <x v="221"/>
    <x v="269"/>
    <x v="0"/>
    <x v="0"/>
    <x v="25"/>
    <x v="17"/>
    <x v="5"/>
    <x v="15"/>
    <x v="15"/>
    <x v="9"/>
  </r>
  <r>
    <x v="33"/>
    <x v="1048"/>
    <x v="33"/>
    <x v="2"/>
    <x v="222"/>
    <x v="273"/>
    <x v="1"/>
    <x v="0"/>
    <x v="1"/>
    <x v="1"/>
    <x v="0"/>
    <x v="0"/>
    <x v="0"/>
    <x v="9"/>
  </r>
  <r>
    <x v="33"/>
    <x v="1049"/>
    <x v="33"/>
    <x v="2"/>
    <x v="222"/>
    <x v="274"/>
    <x v="0"/>
    <x v="0"/>
    <x v="4"/>
    <x v="4"/>
    <x v="4"/>
    <x v="4"/>
    <x v="4"/>
    <x v="9"/>
  </r>
  <r>
    <x v="33"/>
    <x v="1050"/>
    <x v="33"/>
    <x v="2"/>
    <x v="223"/>
    <x v="270"/>
    <x v="0"/>
    <x v="1"/>
    <x v="21"/>
    <x v="25"/>
    <x v="18"/>
    <x v="45"/>
    <x v="45"/>
    <x v="9"/>
  </r>
  <r>
    <x v="33"/>
    <x v="1051"/>
    <x v="33"/>
    <x v="0"/>
    <x v="224"/>
    <x v="397"/>
    <x v="0"/>
    <x v="1"/>
    <x v="3"/>
    <x v="5"/>
    <x v="2"/>
    <x v="3"/>
    <x v="3"/>
    <x v="9"/>
  </r>
  <r>
    <x v="33"/>
    <x v="1052"/>
    <x v="33"/>
    <x v="0"/>
    <x v="224"/>
    <x v="370"/>
    <x v="0"/>
    <x v="1"/>
    <x v="13"/>
    <x v="11"/>
    <x v="13"/>
    <x v="4"/>
    <x v="4"/>
    <x v="9"/>
  </r>
  <r>
    <x v="33"/>
    <x v="1053"/>
    <x v="33"/>
    <x v="0"/>
    <x v="224"/>
    <x v="403"/>
    <x v="0"/>
    <x v="1"/>
    <x v="4"/>
    <x v="3"/>
    <x v="2"/>
    <x v="3"/>
    <x v="3"/>
    <x v="9"/>
  </r>
  <r>
    <x v="33"/>
    <x v="1054"/>
    <x v="33"/>
    <x v="0"/>
    <x v="224"/>
    <x v="395"/>
    <x v="0"/>
    <x v="0"/>
    <x v="10"/>
    <x v="4"/>
    <x v="4"/>
    <x v="4"/>
    <x v="4"/>
    <x v="9"/>
  </r>
  <r>
    <x v="33"/>
    <x v="1055"/>
    <x v="33"/>
    <x v="0"/>
    <x v="224"/>
    <x v="396"/>
    <x v="0"/>
    <x v="0"/>
    <x v="8"/>
    <x v="5"/>
    <x v="3"/>
    <x v="3"/>
    <x v="3"/>
    <x v="9"/>
  </r>
  <r>
    <x v="33"/>
    <x v="1056"/>
    <x v="33"/>
    <x v="0"/>
    <x v="224"/>
    <x v="404"/>
    <x v="0"/>
    <x v="0"/>
    <x v="0"/>
    <x v="0"/>
    <x v="1"/>
    <x v="1"/>
    <x v="1"/>
    <x v="9"/>
  </r>
  <r>
    <x v="33"/>
    <x v="1057"/>
    <x v="33"/>
    <x v="0"/>
    <x v="224"/>
    <x v="398"/>
    <x v="0"/>
    <x v="0"/>
    <x v="4"/>
    <x v="4"/>
    <x v="3"/>
    <x v="3"/>
    <x v="3"/>
    <x v="9"/>
  </r>
  <r>
    <x v="33"/>
    <x v="1058"/>
    <x v="33"/>
    <x v="0"/>
    <x v="224"/>
    <x v="401"/>
    <x v="0"/>
    <x v="0"/>
    <x v="10"/>
    <x v="4"/>
    <x v="4"/>
    <x v="4"/>
    <x v="4"/>
    <x v="9"/>
  </r>
  <r>
    <x v="33"/>
    <x v="1059"/>
    <x v="33"/>
    <x v="0"/>
    <x v="224"/>
    <x v="446"/>
    <x v="0"/>
    <x v="12"/>
    <x v="25"/>
    <x v="17"/>
    <x v="10"/>
    <x v="126"/>
    <x v="123"/>
    <x v="9"/>
  </r>
  <r>
    <x v="33"/>
    <x v="1060"/>
    <x v="33"/>
    <x v="0"/>
    <x v="224"/>
    <x v="518"/>
    <x v="0"/>
    <x v="2"/>
    <x v="21"/>
    <x v="11"/>
    <x v="5"/>
    <x v="9"/>
    <x v="9"/>
    <x v="9"/>
  </r>
  <r>
    <x v="33"/>
    <x v="1061"/>
    <x v="33"/>
    <x v="0"/>
    <x v="224"/>
    <x v="408"/>
    <x v="0"/>
    <x v="0"/>
    <x v="2"/>
    <x v="0"/>
    <x v="0"/>
    <x v="0"/>
    <x v="0"/>
    <x v="9"/>
  </r>
  <r>
    <x v="33"/>
    <x v="1062"/>
    <x v="33"/>
    <x v="0"/>
    <x v="224"/>
    <x v="409"/>
    <x v="0"/>
    <x v="0"/>
    <x v="8"/>
    <x v="6"/>
    <x v="2"/>
    <x v="2"/>
    <x v="2"/>
    <x v="9"/>
  </r>
  <r>
    <x v="33"/>
    <x v="1063"/>
    <x v="33"/>
    <x v="0"/>
    <x v="224"/>
    <x v="407"/>
    <x v="0"/>
    <x v="1"/>
    <x v="10"/>
    <x v="0"/>
    <x v="0"/>
    <x v="0"/>
    <x v="0"/>
    <x v="9"/>
  </r>
  <r>
    <x v="33"/>
    <x v="1064"/>
    <x v="33"/>
    <x v="0"/>
    <x v="225"/>
    <x v="11"/>
    <x v="0"/>
    <x v="0"/>
    <x v="9"/>
    <x v="0"/>
    <x v="1"/>
    <x v="1"/>
    <x v="1"/>
    <x v="9"/>
  </r>
  <r>
    <x v="33"/>
    <x v="1065"/>
    <x v="33"/>
    <x v="0"/>
    <x v="225"/>
    <x v="12"/>
    <x v="0"/>
    <x v="0"/>
    <x v="4"/>
    <x v="7"/>
    <x v="2"/>
    <x v="2"/>
    <x v="2"/>
    <x v="9"/>
  </r>
  <r>
    <x v="33"/>
    <x v="1066"/>
    <x v="33"/>
    <x v="0"/>
    <x v="225"/>
    <x v="519"/>
    <x v="0"/>
    <x v="0"/>
    <x v="2"/>
    <x v="2"/>
    <x v="3"/>
    <x v="3"/>
    <x v="3"/>
    <x v="9"/>
  </r>
  <r>
    <x v="33"/>
    <x v="1067"/>
    <x v="33"/>
    <x v="0"/>
    <x v="225"/>
    <x v="7"/>
    <x v="0"/>
    <x v="0"/>
    <x v="15"/>
    <x v="2"/>
    <x v="3"/>
    <x v="3"/>
    <x v="3"/>
    <x v="9"/>
  </r>
  <r>
    <x v="33"/>
    <x v="1068"/>
    <x v="33"/>
    <x v="0"/>
    <x v="225"/>
    <x v="520"/>
    <x v="0"/>
    <x v="1"/>
    <x v="0"/>
    <x v="5"/>
    <x v="2"/>
    <x v="3"/>
    <x v="3"/>
    <x v="9"/>
  </r>
  <r>
    <x v="33"/>
    <x v="1069"/>
    <x v="33"/>
    <x v="0"/>
    <x v="225"/>
    <x v="8"/>
    <x v="0"/>
    <x v="0"/>
    <x v="12"/>
    <x v="2"/>
    <x v="3"/>
    <x v="3"/>
    <x v="3"/>
    <x v="9"/>
  </r>
  <r>
    <x v="33"/>
    <x v="1070"/>
    <x v="33"/>
    <x v="0"/>
    <x v="225"/>
    <x v="9"/>
    <x v="0"/>
    <x v="1"/>
    <x v="15"/>
    <x v="4"/>
    <x v="3"/>
    <x v="1"/>
    <x v="1"/>
    <x v="9"/>
  </r>
  <r>
    <x v="33"/>
    <x v="1071"/>
    <x v="33"/>
    <x v="0"/>
    <x v="225"/>
    <x v="6"/>
    <x v="0"/>
    <x v="0"/>
    <x v="7"/>
    <x v="7"/>
    <x v="3"/>
    <x v="3"/>
    <x v="3"/>
    <x v="9"/>
  </r>
  <r>
    <x v="33"/>
    <x v="1072"/>
    <x v="33"/>
    <x v="0"/>
    <x v="226"/>
    <x v="11"/>
    <x v="0"/>
    <x v="3"/>
    <x v="3"/>
    <x v="5"/>
    <x v="3"/>
    <x v="23"/>
    <x v="23"/>
    <x v="9"/>
  </r>
  <r>
    <x v="33"/>
    <x v="1073"/>
    <x v="33"/>
    <x v="0"/>
    <x v="226"/>
    <x v="106"/>
    <x v="0"/>
    <x v="1"/>
    <x v="4"/>
    <x v="6"/>
    <x v="2"/>
    <x v="3"/>
    <x v="3"/>
    <x v="9"/>
  </r>
  <r>
    <x v="33"/>
    <x v="1074"/>
    <x v="33"/>
    <x v="0"/>
    <x v="226"/>
    <x v="430"/>
    <x v="0"/>
    <x v="1"/>
    <x v="12"/>
    <x v="2"/>
    <x v="3"/>
    <x v="1"/>
    <x v="1"/>
    <x v="9"/>
  </r>
  <r>
    <x v="33"/>
    <x v="1075"/>
    <x v="33"/>
    <x v="0"/>
    <x v="226"/>
    <x v="9"/>
    <x v="0"/>
    <x v="0"/>
    <x v="12"/>
    <x v="0"/>
    <x v="1"/>
    <x v="1"/>
    <x v="1"/>
    <x v="9"/>
  </r>
  <r>
    <x v="33"/>
    <x v="1076"/>
    <x v="33"/>
    <x v="0"/>
    <x v="227"/>
    <x v="446"/>
    <x v="0"/>
    <x v="7"/>
    <x v="14"/>
    <x v="37"/>
    <x v="6"/>
    <x v="142"/>
    <x v="139"/>
    <x v="9"/>
  </r>
  <r>
    <x v="33"/>
    <x v="1077"/>
    <x v="33"/>
    <x v="0"/>
    <x v="227"/>
    <x v="518"/>
    <x v="0"/>
    <x v="2"/>
    <x v="23"/>
    <x v="18"/>
    <x v="9"/>
    <x v="3"/>
    <x v="3"/>
    <x v="9"/>
  </r>
  <r>
    <x v="33"/>
    <x v="1078"/>
    <x v="33"/>
    <x v="0"/>
    <x v="227"/>
    <x v="406"/>
    <x v="0"/>
    <x v="1"/>
    <x v="6"/>
    <x v="4"/>
    <x v="4"/>
    <x v="5"/>
    <x v="5"/>
    <x v="9"/>
  </r>
  <r>
    <x v="33"/>
    <x v="1079"/>
    <x v="33"/>
    <x v="0"/>
    <x v="227"/>
    <x v="407"/>
    <x v="0"/>
    <x v="1"/>
    <x v="15"/>
    <x v="2"/>
    <x v="1"/>
    <x v="6"/>
    <x v="6"/>
    <x v="9"/>
  </r>
  <r>
    <x v="33"/>
    <x v="1080"/>
    <x v="33"/>
    <x v="0"/>
    <x v="227"/>
    <x v="410"/>
    <x v="0"/>
    <x v="0"/>
    <x v="2"/>
    <x v="0"/>
    <x v="0"/>
    <x v="0"/>
    <x v="0"/>
    <x v="9"/>
  </r>
  <r>
    <x v="33"/>
    <x v="1081"/>
    <x v="33"/>
    <x v="0"/>
    <x v="228"/>
    <x v="446"/>
    <x v="0"/>
    <x v="3"/>
    <x v="10"/>
    <x v="6"/>
    <x v="4"/>
    <x v="1"/>
    <x v="1"/>
    <x v="9"/>
  </r>
  <r>
    <x v="33"/>
    <x v="1082"/>
    <x v="33"/>
    <x v="0"/>
    <x v="228"/>
    <x v="408"/>
    <x v="0"/>
    <x v="0"/>
    <x v="9"/>
    <x v="1"/>
    <x v="0"/>
    <x v="0"/>
    <x v="0"/>
    <x v="9"/>
  </r>
  <r>
    <x v="33"/>
    <x v="1083"/>
    <x v="33"/>
    <x v="0"/>
    <x v="229"/>
    <x v="518"/>
    <x v="0"/>
    <x v="3"/>
    <x v="23"/>
    <x v="3"/>
    <x v="1"/>
    <x v="22"/>
    <x v="22"/>
    <x v="9"/>
  </r>
  <r>
    <x v="33"/>
    <x v="1084"/>
    <x v="33"/>
    <x v="0"/>
    <x v="229"/>
    <x v="446"/>
    <x v="0"/>
    <x v="4"/>
    <x v="27"/>
    <x v="25"/>
    <x v="12"/>
    <x v="3"/>
    <x v="3"/>
    <x v="9"/>
  </r>
  <r>
    <x v="33"/>
    <x v="1085"/>
    <x v="33"/>
    <x v="0"/>
    <x v="229"/>
    <x v="406"/>
    <x v="0"/>
    <x v="0"/>
    <x v="12"/>
    <x v="0"/>
    <x v="1"/>
    <x v="1"/>
    <x v="1"/>
    <x v="9"/>
  </r>
  <r>
    <x v="33"/>
    <x v="1086"/>
    <x v="33"/>
    <x v="0"/>
    <x v="229"/>
    <x v="395"/>
    <x v="0"/>
    <x v="0"/>
    <x v="15"/>
    <x v="2"/>
    <x v="1"/>
    <x v="1"/>
    <x v="1"/>
    <x v="9"/>
  </r>
  <r>
    <x v="33"/>
    <x v="1087"/>
    <x v="33"/>
    <x v="0"/>
    <x v="229"/>
    <x v="396"/>
    <x v="0"/>
    <x v="0"/>
    <x v="10"/>
    <x v="6"/>
    <x v="3"/>
    <x v="3"/>
    <x v="3"/>
    <x v="9"/>
  </r>
  <r>
    <x v="33"/>
    <x v="1088"/>
    <x v="33"/>
    <x v="0"/>
    <x v="229"/>
    <x v="401"/>
    <x v="0"/>
    <x v="0"/>
    <x v="0"/>
    <x v="6"/>
    <x v="3"/>
    <x v="3"/>
    <x v="3"/>
    <x v="9"/>
  </r>
  <r>
    <x v="33"/>
    <x v="1089"/>
    <x v="33"/>
    <x v="0"/>
    <x v="229"/>
    <x v="370"/>
    <x v="0"/>
    <x v="0"/>
    <x v="0"/>
    <x v="4"/>
    <x v="4"/>
    <x v="4"/>
    <x v="4"/>
    <x v="9"/>
  </r>
  <r>
    <x v="33"/>
    <x v="1090"/>
    <x v="33"/>
    <x v="0"/>
    <x v="229"/>
    <x v="399"/>
    <x v="0"/>
    <x v="1"/>
    <x v="15"/>
    <x v="2"/>
    <x v="3"/>
    <x v="1"/>
    <x v="1"/>
    <x v="9"/>
  </r>
  <r>
    <x v="33"/>
    <x v="1091"/>
    <x v="33"/>
    <x v="0"/>
    <x v="230"/>
    <x v="521"/>
    <x v="0"/>
    <x v="3"/>
    <x v="25"/>
    <x v="25"/>
    <x v="12"/>
    <x v="143"/>
    <x v="140"/>
    <x v="9"/>
  </r>
  <r>
    <x v="33"/>
    <x v="1092"/>
    <x v="33"/>
    <x v="0"/>
    <x v="231"/>
    <x v="395"/>
    <x v="0"/>
    <x v="4"/>
    <x v="6"/>
    <x v="4"/>
    <x v="1"/>
    <x v="21"/>
    <x v="21"/>
    <x v="9"/>
  </r>
  <r>
    <x v="33"/>
    <x v="1093"/>
    <x v="33"/>
    <x v="0"/>
    <x v="231"/>
    <x v="396"/>
    <x v="0"/>
    <x v="2"/>
    <x v="6"/>
    <x v="6"/>
    <x v="3"/>
    <x v="6"/>
    <x v="6"/>
    <x v="9"/>
  </r>
  <r>
    <x v="33"/>
    <x v="1094"/>
    <x v="33"/>
    <x v="0"/>
    <x v="231"/>
    <x v="397"/>
    <x v="0"/>
    <x v="1"/>
    <x v="15"/>
    <x v="1"/>
    <x v="0"/>
    <x v="0"/>
    <x v="0"/>
    <x v="9"/>
  </r>
  <r>
    <x v="33"/>
    <x v="1095"/>
    <x v="33"/>
    <x v="0"/>
    <x v="231"/>
    <x v="402"/>
    <x v="0"/>
    <x v="1"/>
    <x v="15"/>
    <x v="2"/>
    <x v="1"/>
    <x v="6"/>
    <x v="6"/>
    <x v="9"/>
  </r>
  <r>
    <x v="33"/>
    <x v="1096"/>
    <x v="33"/>
    <x v="0"/>
    <x v="231"/>
    <x v="399"/>
    <x v="0"/>
    <x v="1"/>
    <x v="2"/>
    <x v="1"/>
    <x v="0"/>
    <x v="0"/>
    <x v="0"/>
    <x v="9"/>
  </r>
  <r>
    <x v="33"/>
    <x v="1097"/>
    <x v="33"/>
    <x v="0"/>
    <x v="232"/>
    <x v="522"/>
    <x v="0"/>
    <x v="1"/>
    <x v="10"/>
    <x v="6"/>
    <x v="4"/>
    <x v="5"/>
    <x v="5"/>
    <x v="9"/>
  </r>
  <r>
    <x v="33"/>
    <x v="1098"/>
    <x v="33"/>
    <x v="0"/>
    <x v="232"/>
    <x v="523"/>
    <x v="0"/>
    <x v="1"/>
    <x v="6"/>
    <x v="4"/>
    <x v="3"/>
    <x v="1"/>
    <x v="1"/>
    <x v="9"/>
  </r>
  <r>
    <x v="33"/>
    <x v="1099"/>
    <x v="33"/>
    <x v="0"/>
    <x v="232"/>
    <x v="524"/>
    <x v="0"/>
    <x v="1"/>
    <x v="12"/>
    <x v="4"/>
    <x v="3"/>
    <x v="1"/>
    <x v="1"/>
    <x v="9"/>
  </r>
  <r>
    <x v="33"/>
    <x v="1100"/>
    <x v="33"/>
    <x v="0"/>
    <x v="232"/>
    <x v="525"/>
    <x v="0"/>
    <x v="0"/>
    <x v="15"/>
    <x v="2"/>
    <x v="3"/>
    <x v="3"/>
    <x v="3"/>
    <x v="9"/>
  </r>
  <r>
    <x v="33"/>
    <x v="1101"/>
    <x v="33"/>
    <x v="0"/>
    <x v="232"/>
    <x v="526"/>
    <x v="0"/>
    <x v="1"/>
    <x v="8"/>
    <x v="7"/>
    <x v="2"/>
    <x v="3"/>
    <x v="3"/>
    <x v="9"/>
  </r>
  <r>
    <x v="33"/>
    <x v="1102"/>
    <x v="33"/>
    <x v="0"/>
    <x v="232"/>
    <x v="527"/>
    <x v="0"/>
    <x v="1"/>
    <x v="4"/>
    <x v="4"/>
    <x v="1"/>
    <x v="6"/>
    <x v="6"/>
    <x v="9"/>
  </r>
  <r>
    <x v="33"/>
    <x v="1103"/>
    <x v="33"/>
    <x v="0"/>
    <x v="232"/>
    <x v="528"/>
    <x v="0"/>
    <x v="1"/>
    <x v="9"/>
    <x v="1"/>
    <x v="0"/>
    <x v="0"/>
    <x v="0"/>
    <x v="9"/>
  </r>
  <r>
    <x v="33"/>
    <x v="1104"/>
    <x v="33"/>
    <x v="0"/>
    <x v="232"/>
    <x v="529"/>
    <x v="0"/>
    <x v="1"/>
    <x v="12"/>
    <x v="4"/>
    <x v="4"/>
    <x v="5"/>
    <x v="5"/>
    <x v="9"/>
  </r>
  <r>
    <x v="33"/>
    <x v="1105"/>
    <x v="33"/>
    <x v="0"/>
    <x v="232"/>
    <x v="530"/>
    <x v="0"/>
    <x v="0"/>
    <x v="2"/>
    <x v="0"/>
    <x v="1"/>
    <x v="1"/>
    <x v="1"/>
    <x v="9"/>
  </r>
  <r>
    <x v="33"/>
    <x v="1106"/>
    <x v="33"/>
    <x v="0"/>
    <x v="233"/>
    <x v="395"/>
    <x v="0"/>
    <x v="2"/>
    <x v="9"/>
    <x v="1"/>
    <x v="0"/>
    <x v="0"/>
    <x v="0"/>
    <x v="9"/>
  </r>
  <r>
    <x v="33"/>
    <x v="1107"/>
    <x v="33"/>
    <x v="0"/>
    <x v="233"/>
    <x v="396"/>
    <x v="0"/>
    <x v="3"/>
    <x v="10"/>
    <x v="0"/>
    <x v="1"/>
    <x v="22"/>
    <x v="22"/>
    <x v="9"/>
  </r>
  <r>
    <x v="33"/>
    <x v="1108"/>
    <x v="33"/>
    <x v="0"/>
    <x v="233"/>
    <x v="397"/>
    <x v="0"/>
    <x v="2"/>
    <x v="6"/>
    <x v="2"/>
    <x v="0"/>
    <x v="0"/>
    <x v="0"/>
    <x v="9"/>
  </r>
  <r>
    <x v="33"/>
    <x v="1109"/>
    <x v="33"/>
    <x v="0"/>
    <x v="233"/>
    <x v="399"/>
    <x v="1"/>
    <x v="1"/>
    <x v="1"/>
    <x v="1"/>
    <x v="0"/>
    <x v="0"/>
    <x v="0"/>
    <x v="9"/>
  </r>
  <r>
    <x v="33"/>
    <x v="1110"/>
    <x v="33"/>
    <x v="0"/>
    <x v="233"/>
    <x v="404"/>
    <x v="0"/>
    <x v="1"/>
    <x v="12"/>
    <x v="1"/>
    <x v="0"/>
    <x v="0"/>
    <x v="0"/>
    <x v="9"/>
  </r>
  <r>
    <x v="33"/>
    <x v="1111"/>
    <x v="33"/>
    <x v="0"/>
    <x v="233"/>
    <x v="403"/>
    <x v="0"/>
    <x v="1"/>
    <x v="2"/>
    <x v="0"/>
    <x v="1"/>
    <x v="6"/>
    <x v="6"/>
    <x v="9"/>
  </r>
  <r>
    <x v="33"/>
    <x v="1112"/>
    <x v="33"/>
    <x v="0"/>
    <x v="233"/>
    <x v="446"/>
    <x v="0"/>
    <x v="7"/>
    <x v="3"/>
    <x v="6"/>
    <x v="3"/>
    <x v="144"/>
    <x v="141"/>
    <x v="9"/>
  </r>
  <r>
    <x v="33"/>
    <x v="1113"/>
    <x v="33"/>
    <x v="0"/>
    <x v="233"/>
    <x v="518"/>
    <x v="0"/>
    <x v="12"/>
    <x v="28"/>
    <x v="12"/>
    <x v="9"/>
    <x v="114"/>
    <x v="113"/>
    <x v="9"/>
  </r>
  <r>
    <x v="33"/>
    <x v="1114"/>
    <x v="33"/>
    <x v="0"/>
    <x v="233"/>
    <x v="406"/>
    <x v="0"/>
    <x v="3"/>
    <x v="2"/>
    <x v="2"/>
    <x v="1"/>
    <x v="22"/>
    <x v="22"/>
    <x v="9"/>
  </r>
  <r>
    <x v="33"/>
    <x v="1115"/>
    <x v="33"/>
    <x v="0"/>
    <x v="233"/>
    <x v="407"/>
    <x v="0"/>
    <x v="2"/>
    <x v="2"/>
    <x v="1"/>
    <x v="0"/>
    <x v="0"/>
    <x v="0"/>
    <x v="9"/>
  </r>
  <r>
    <x v="33"/>
    <x v="1116"/>
    <x v="33"/>
    <x v="0"/>
    <x v="233"/>
    <x v="408"/>
    <x v="0"/>
    <x v="3"/>
    <x v="15"/>
    <x v="0"/>
    <x v="0"/>
    <x v="0"/>
    <x v="0"/>
    <x v="9"/>
  </r>
  <r>
    <x v="33"/>
    <x v="1117"/>
    <x v="33"/>
    <x v="0"/>
    <x v="234"/>
    <x v="395"/>
    <x v="0"/>
    <x v="1"/>
    <x v="9"/>
    <x v="0"/>
    <x v="0"/>
    <x v="0"/>
    <x v="0"/>
    <x v="9"/>
  </r>
  <r>
    <x v="33"/>
    <x v="1118"/>
    <x v="33"/>
    <x v="0"/>
    <x v="234"/>
    <x v="396"/>
    <x v="0"/>
    <x v="1"/>
    <x v="2"/>
    <x v="0"/>
    <x v="1"/>
    <x v="6"/>
    <x v="6"/>
    <x v="9"/>
  </r>
  <r>
    <x v="33"/>
    <x v="1119"/>
    <x v="33"/>
    <x v="0"/>
    <x v="234"/>
    <x v="397"/>
    <x v="0"/>
    <x v="0"/>
    <x v="9"/>
    <x v="1"/>
    <x v="0"/>
    <x v="0"/>
    <x v="0"/>
    <x v="9"/>
  </r>
  <r>
    <x v="33"/>
    <x v="1120"/>
    <x v="33"/>
    <x v="0"/>
    <x v="234"/>
    <x v="398"/>
    <x v="0"/>
    <x v="0"/>
    <x v="9"/>
    <x v="1"/>
    <x v="0"/>
    <x v="0"/>
    <x v="0"/>
    <x v="9"/>
  </r>
  <r>
    <x v="33"/>
    <x v="1121"/>
    <x v="33"/>
    <x v="0"/>
    <x v="234"/>
    <x v="402"/>
    <x v="0"/>
    <x v="0"/>
    <x v="9"/>
    <x v="0"/>
    <x v="0"/>
    <x v="0"/>
    <x v="0"/>
    <x v="9"/>
  </r>
  <r>
    <x v="33"/>
    <x v="1122"/>
    <x v="33"/>
    <x v="0"/>
    <x v="234"/>
    <x v="531"/>
    <x v="0"/>
    <x v="0"/>
    <x v="9"/>
    <x v="1"/>
    <x v="0"/>
    <x v="0"/>
    <x v="0"/>
    <x v="9"/>
  </r>
  <r>
    <x v="33"/>
    <x v="1123"/>
    <x v="33"/>
    <x v="0"/>
    <x v="234"/>
    <x v="446"/>
    <x v="0"/>
    <x v="4"/>
    <x v="6"/>
    <x v="0"/>
    <x v="1"/>
    <x v="21"/>
    <x v="21"/>
    <x v="9"/>
  </r>
  <r>
    <x v="33"/>
    <x v="1124"/>
    <x v="33"/>
    <x v="0"/>
    <x v="234"/>
    <x v="518"/>
    <x v="0"/>
    <x v="3"/>
    <x v="6"/>
    <x v="1"/>
    <x v="0"/>
    <x v="0"/>
    <x v="0"/>
    <x v="9"/>
  </r>
  <r>
    <x v="33"/>
    <x v="1125"/>
    <x v="33"/>
    <x v="0"/>
    <x v="235"/>
    <x v="395"/>
    <x v="0"/>
    <x v="1"/>
    <x v="0"/>
    <x v="4"/>
    <x v="1"/>
    <x v="6"/>
    <x v="6"/>
    <x v="9"/>
  </r>
  <r>
    <x v="33"/>
    <x v="1126"/>
    <x v="33"/>
    <x v="0"/>
    <x v="235"/>
    <x v="396"/>
    <x v="0"/>
    <x v="3"/>
    <x v="23"/>
    <x v="18"/>
    <x v="10"/>
    <x v="78"/>
    <x v="57"/>
    <x v="9"/>
  </r>
  <r>
    <x v="33"/>
    <x v="1127"/>
    <x v="33"/>
    <x v="0"/>
    <x v="235"/>
    <x v="397"/>
    <x v="0"/>
    <x v="1"/>
    <x v="7"/>
    <x v="5"/>
    <x v="3"/>
    <x v="1"/>
    <x v="1"/>
    <x v="9"/>
  </r>
  <r>
    <x v="33"/>
    <x v="1128"/>
    <x v="33"/>
    <x v="0"/>
    <x v="235"/>
    <x v="399"/>
    <x v="0"/>
    <x v="1"/>
    <x v="2"/>
    <x v="0"/>
    <x v="1"/>
    <x v="6"/>
    <x v="6"/>
    <x v="9"/>
  </r>
  <r>
    <x v="33"/>
    <x v="1129"/>
    <x v="33"/>
    <x v="0"/>
    <x v="235"/>
    <x v="532"/>
    <x v="0"/>
    <x v="1"/>
    <x v="4"/>
    <x v="6"/>
    <x v="3"/>
    <x v="1"/>
    <x v="1"/>
    <x v="9"/>
  </r>
  <r>
    <x v="33"/>
    <x v="1130"/>
    <x v="33"/>
    <x v="0"/>
    <x v="235"/>
    <x v="401"/>
    <x v="0"/>
    <x v="0"/>
    <x v="0"/>
    <x v="4"/>
    <x v="3"/>
    <x v="3"/>
    <x v="3"/>
    <x v="9"/>
  </r>
  <r>
    <x v="33"/>
    <x v="1131"/>
    <x v="33"/>
    <x v="0"/>
    <x v="235"/>
    <x v="402"/>
    <x v="0"/>
    <x v="1"/>
    <x v="7"/>
    <x v="4"/>
    <x v="4"/>
    <x v="5"/>
    <x v="5"/>
    <x v="9"/>
  </r>
  <r>
    <x v="33"/>
    <x v="1132"/>
    <x v="33"/>
    <x v="0"/>
    <x v="235"/>
    <x v="370"/>
    <x v="0"/>
    <x v="0"/>
    <x v="4"/>
    <x v="2"/>
    <x v="3"/>
    <x v="3"/>
    <x v="3"/>
    <x v="9"/>
  </r>
  <r>
    <x v="33"/>
    <x v="1133"/>
    <x v="33"/>
    <x v="0"/>
    <x v="236"/>
    <x v="395"/>
    <x v="0"/>
    <x v="1"/>
    <x v="6"/>
    <x v="2"/>
    <x v="1"/>
    <x v="6"/>
    <x v="6"/>
    <x v="9"/>
  </r>
  <r>
    <x v="33"/>
    <x v="1134"/>
    <x v="33"/>
    <x v="0"/>
    <x v="236"/>
    <x v="396"/>
    <x v="0"/>
    <x v="1"/>
    <x v="10"/>
    <x v="6"/>
    <x v="1"/>
    <x v="6"/>
    <x v="6"/>
    <x v="9"/>
  </r>
  <r>
    <x v="33"/>
    <x v="1135"/>
    <x v="33"/>
    <x v="0"/>
    <x v="236"/>
    <x v="399"/>
    <x v="0"/>
    <x v="1"/>
    <x v="2"/>
    <x v="2"/>
    <x v="0"/>
    <x v="0"/>
    <x v="0"/>
    <x v="9"/>
  </r>
  <r>
    <x v="33"/>
    <x v="1136"/>
    <x v="33"/>
    <x v="0"/>
    <x v="236"/>
    <x v="404"/>
    <x v="0"/>
    <x v="3"/>
    <x v="7"/>
    <x v="7"/>
    <x v="2"/>
    <x v="114"/>
    <x v="113"/>
    <x v="9"/>
  </r>
  <r>
    <x v="33"/>
    <x v="1137"/>
    <x v="33"/>
    <x v="0"/>
    <x v="236"/>
    <x v="403"/>
    <x v="0"/>
    <x v="1"/>
    <x v="5"/>
    <x v="6"/>
    <x v="3"/>
    <x v="1"/>
    <x v="1"/>
    <x v="9"/>
  </r>
  <r>
    <x v="33"/>
    <x v="1138"/>
    <x v="33"/>
    <x v="0"/>
    <x v="236"/>
    <x v="407"/>
    <x v="0"/>
    <x v="3"/>
    <x v="6"/>
    <x v="7"/>
    <x v="5"/>
    <x v="18"/>
    <x v="18"/>
    <x v="9"/>
  </r>
  <r>
    <x v="33"/>
    <x v="1139"/>
    <x v="33"/>
    <x v="0"/>
    <x v="236"/>
    <x v="408"/>
    <x v="0"/>
    <x v="2"/>
    <x v="7"/>
    <x v="7"/>
    <x v="2"/>
    <x v="1"/>
    <x v="1"/>
    <x v="9"/>
  </r>
  <r>
    <x v="33"/>
    <x v="1140"/>
    <x v="33"/>
    <x v="0"/>
    <x v="236"/>
    <x v="409"/>
    <x v="0"/>
    <x v="1"/>
    <x v="28"/>
    <x v="17"/>
    <x v="10"/>
    <x v="13"/>
    <x v="13"/>
    <x v="9"/>
  </r>
  <r>
    <x v="33"/>
    <x v="1141"/>
    <x v="33"/>
    <x v="0"/>
    <x v="237"/>
    <x v="395"/>
    <x v="0"/>
    <x v="1"/>
    <x v="6"/>
    <x v="2"/>
    <x v="1"/>
    <x v="6"/>
    <x v="6"/>
    <x v="9"/>
  </r>
  <r>
    <x v="33"/>
    <x v="1142"/>
    <x v="33"/>
    <x v="0"/>
    <x v="237"/>
    <x v="396"/>
    <x v="0"/>
    <x v="1"/>
    <x v="36"/>
    <x v="8"/>
    <x v="6"/>
    <x v="11"/>
    <x v="11"/>
    <x v="9"/>
  </r>
  <r>
    <x v="33"/>
    <x v="1143"/>
    <x v="33"/>
    <x v="0"/>
    <x v="237"/>
    <x v="397"/>
    <x v="0"/>
    <x v="0"/>
    <x v="12"/>
    <x v="2"/>
    <x v="3"/>
    <x v="3"/>
    <x v="3"/>
    <x v="9"/>
  </r>
  <r>
    <x v="33"/>
    <x v="1144"/>
    <x v="33"/>
    <x v="0"/>
    <x v="237"/>
    <x v="402"/>
    <x v="0"/>
    <x v="0"/>
    <x v="6"/>
    <x v="2"/>
    <x v="1"/>
    <x v="1"/>
    <x v="1"/>
    <x v="9"/>
  </r>
  <r>
    <x v="33"/>
    <x v="1145"/>
    <x v="33"/>
    <x v="0"/>
    <x v="237"/>
    <x v="370"/>
    <x v="0"/>
    <x v="0"/>
    <x v="23"/>
    <x v="6"/>
    <x v="4"/>
    <x v="4"/>
    <x v="4"/>
    <x v="9"/>
  </r>
  <r>
    <x v="33"/>
    <x v="1146"/>
    <x v="33"/>
    <x v="0"/>
    <x v="237"/>
    <x v="446"/>
    <x v="0"/>
    <x v="2"/>
    <x v="24"/>
    <x v="41"/>
    <x v="6"/>
    <x v="4"/>
    <x v="4"/>
    <x v="9"/>
  </r>
  <r>
    <x v="33"/>
    <x v="1147"/>
    <x v="33"/>
    <x v="0"/>
    <x v="237"/>
    <x v="518"/>
    <x v="0"/>
    <x v="3"/>
    <x v="90"/>
    <x v="51"/>
    <x v="45"/>
    <x v="145"/>
    <x v="142"/>
    <x v="9"/>
  </r>
  <r>
    <x v="33"/>
    <x v="1148"/>
    <x v="33"/>
    <x v="0"/>
    <x v="237"/>
    <x v="406"/>
    <x v="0"/>
    <x v="1"/>
    <x v="3"/>
    <x v="5"/>
    <x v="3"/>
    <x v="1"/>
    <x v="1"/>
    <x v="9"/>
  </r>
  <r>
    <x v="33"/>
    <x v="1149"/>
    <x v="33"/>
    <x v="0"/>
    <x v="238"/>
    <x v="395"/>
    <x v="0"/>
    <x v="1"/>
    <x v="2"/>
    <x v="1"/>
    <x v="0"/>
    <x v="0"/>
    <x v="0"/>
    <x v="9"/>
  </r>
  <r>
    <x v="33"/>
    <x v="1150"/>
    <x v="33"/>
    <x v="0"/>
    <x v="238"/>
    <x v="396"/>
    <x v="0"/>
    <x v="1"/>
    <x v="5"/>
    <x v="1"/>
    <x v="0"/>
    <x v="0"/>
    <x v="0"/>
    <x v="9"/>
  </r>
  <r>
    <x v="33"/>
    <x v="1151"/>
    <x v="33"/>
    <x v="0"/>
    <x v="238"/>
    <x v="397"/>
    <x v="0"/>
    <x v="1"/>
    <x v="6"/>
    <x v="4"/>
    <x v="4"/>
    <x v="5"/>
    <x v="5"/>
    <x v="9"/>
  </r>
  <r>
    <x v="33"/>
    <x v="1152"/>
    <x v="33"/>
    <x v="0"/>
    <x v="238"/>
    <x v="398"/>
    <x v="0"/>
    <x v="1"/>
    <x v="7"/>
    <x v="6"/>
    <x v="4"/>
    <x v="5"/>
    <x v="5"/>
    <x v="9"/>
  </r>
  <r>
    <x v="33"/>
    <x v="1153"/>
    <x v="33"/>
    <x v="0"/>
    <x v="238"/>
    <x v="401"/>
    <x v="0"/>
    <x v="0"/>
    <x v="2"/>
    <x v="0"/>
    <x v="1"/>
    <x v="1"/>
    <x v="1"/>
    <x v="9"/>
  </r>
  <r>
    <x v="33"/>
    <x v="1154"/>
    <x v="33"/>
    <x v="0"/>
    <x v="238"/>
    <x v="446"/>
    <x v="0"/>
    <x v="4"/>
    <x v="36"/>
    <x v="11"/>
    <x v="13"/>
    <x v="132"/>
    <x v="129"/>
    <x v="9"/>
  </r>
  <r>
    <x v="33"/>
    <x v="1155"/>
    <x v="33"/>
    <x v="0"/>
    <x v="238"/>
    <x v="518"/>
    <x v="0"/>
    <x v="3"/>
    <x v="81"/>
    <x v="25"/>
    <x v="12"/>
    <x v="143"/>
    <x v="140"/>
    <x v="9"/>
  </r>
  <r>
    <x v="33"/>
    <x v="1156"/>
    <x v="33"/>
    <x v="0"/>
    <x v="239"/>
    <x v="321"/>
    <x v="0"/>
    <x v="21"/>
    <x v="90"/>
    <x v="13"/>
    <x v="31"/>
    <x v="146"/>
    <x v="143"/>
    <x v="9"/>
  </r>
  <r>
    <x v="33"/>
    <x v="1157"/>
    <x v="33"/>
    <x v="0"/>
    <x v="239"/>
    <x v="322"/>
    <x v="0"/>
    <x v="1"/>
    <x v="9"/>
    <x v="1"/>
    <x v="0"/>
    <x v="0"/>
    <x v="0"/>
    <x v="9"/>
  </r>
  <r>
    <x v="33"/>
    <x v="1158"/>
    <x v="33"/>
    <x v="0"/>
    <x v="239"/>
    <x v="324"/>
    <x v="0"/>
    <x v="21"/>
    <x v="86"/>
    <x v="98"/>
    <x v="35"/>
    <x v="147"/>
    <x v="144"/>
    <x v="9"/>
  </r>
  <r>
    <x v="33"/>
    <x v="1159"/>
    <x v="33"/>
    <x v="0"/>
    <x v="239"/>
    <x v="325"/>
    <x v="8"/>
    <x v="0"/>
    <x v="9"/>
    <x v="1"/>
    <x v="0"/>
    <x v="0"/>
    <x v="0"/>
    <x v="9"/>
  </r>
  <r>
    <x v="33"/>
    <x v="1160"/>
    <x v="33"/>
    <x v="0"/>
    <x v="239"/>
    <x v="406"/>
    <x v="0"/>
    <x v="4"/>
    <x v="19"/>
    <x v="11"/>
    <x v="13"/>
    <x v="132"/>
    <x v="129"/>
    <x v="9"/>
  </r>
  <r>
    <x v="33"/>
    <x v="1161"/>
    <x v="33"/>
    <x v="0"/>
    <x v="239"/>
    <x v="395"/>
    <x v="0"/>
    <x v="1"/>
    <x v="2"/>
    <x v="1"/>
    <x v="0"/>
    <x v="0"/>
    <x v="0"/>
    <x v="9"/>
  </r>
  <r>
    <x v="33"/>
    <x v="1162"/>
    <x v="33"/>
    <x v="0"/>
    <x v="239"/>
    <x v="396"/>
    <x v="0"/>
    <x v="1"/>
    <x v="12"/>
    <x v="6"/>
    <x v="4"/>
    <x v="5"/>
    <x v="5"/>
    <x v="9"/>
  </r>
  <r>
    <x v="33"/>
    <x v="1163"/>
    <x v="33"/>
    <x v="0"/>
    <x v="240"/>
    <x v="395"/>
    <x v="0"/>
    <x v="1"/>
    <x v="2"/>
    <x v="2"/>
    <x v="0"/>
    <x v="0"/>
    <x v="0"/>
    <x v="9"/>
  </r>
  <r>
    <x v="33"/>
    <x v="1164"/>
    <x v="33"/>
    <x v="0"/>
    <x v="240"/>
    <x v="396"/>
    <x v="0"/>
    <x v="0"/>
    <x v="9"/>
    <x v="1"/>
    <x v="0"/>
    <x v="0"/>
    <x v="0"/>
    <x v="9"/>
  </r>
  <r>
    <x v="33"/>
    <x v="1165"/>
    <x v="33"/>
    <x v="0"/>
    <x v="240"/>
    <x v="397"/>
    <x v="0"/>
    <x v="0"/>
    <x v="15"/>
    <x v="0"/>
    <x v="1"/>
    <x v="1"/>
    <x v="1"/>
    <x v="9"/>
  </r>
  <r>
    <x v="33"/>
    <x v="1166"/>
    <x v="33"/>
    <x v="0"/>
    <x v="240"/>
    <x v="402"/>
    <x v="0"/>
    <x v="0"/>
    <x v="12"/>
    <x v="2"/>
    <x v="3"/>
    <x v="3"/>
    <x v="3"/>
    <x v="9"/>
  </r>
  <r>
    <x v="33"/>
    <x v="1167"/>
    <x v="33"/>
    <x v="0"/>
    <x v="240"/>
    <x v="370"/>
    <x v="0"/>
    <x v="0"/>
    <x v="4"/>
    <x v="5"/>
    <x v="2"/>
    <x v="2"/>
    <x v="2"/>
    <x v="9"/>
  </r>
  <r>
    <x v="33"/>
    <x v="1168"/>
    <x v="33"/>
    <x v="0"/>
    <x v="240"/>
    <x v="321"/>
    <x v="0"/>
    <x v="1"/>
    <x v="10"/>
    <x v="5"/>
    <x v="4"/>
    <x v="5"/>
    <x v="5"/>
    <x v="9"/>
  </r>
  <r>
    <x v="33"/>
    <x v="1169"/>
    <x v="33"/>
    <x v="0"/>
    <x v="240"/>
    <x v="322"/>
    <x v="0"/>
    <x v="1"/>
    <x v="9"/>
    <x v="1"/>
    <x v="0"/>
    <x v="0"/>
    <x v="0"/>
    <x v="9"/>
  </r>
  <r>
    <x v="33"/>
    <x v="1170"/>
    <x v="33"/>
    <x v="0"/>
    <x v="240"/>
    <x v="324"/>
    <x v="0"/>
    <x v="0"/>
    <x v="10"/>
    <x v="5"/>
    <x v="1"/>
    <x v="1"/>
    <x v="1"/>
    <x v="9"/>
  </r>
  <r>
    <x v="33"/>
    <x v="1171"/>
    <x v="33"/>
    <x v="0"/>
    <x v="240"/>
    <x v="325"/>
    <x v="1"/>
    <x v="0"/>
    <x v="1"/>
    <x v="1"/>
    <x v="0"/>
    <x v="0"/>
    <x v="0"/>
    <x v="9"/>
  </r>
  <r>
    <x v="33"/>
    <x v="1172"/>
    <x v="33"/>
    <x v="0"/>
    <x v="240"/>
    <x v="407"/>
    <x v="0"/>
    <x v="1"/>
    <x v="10"/>
    <x v="5"/>
    <x v="4"/>
    <x v="5"/>
    <x v="5"/>
    <x v="9"/>
  </r>
  <r>
    <x v="33"/>
    <x v="1173"/>
    <x v="33"/>
    <x v="0"/>
    <x v="240"/>
    <x v="408"/>
    <x v="0"/>
    <x v="1"/>
    <x v="9"/>
    <x v="1"/>
    <x v="0"/>
    <x v="0"/>
    <x v="0"/>
    <x v="9"/>
  </r>
  <r>
    <x v="33"/>
    <x v="1174"/>
    <x v="33"/>
    <x v="0"/>
    <x v="241"/>
    <x v="395"/>
    <x v="0"/>
    <x v="1"/>
    <x v="15"/>
    <x v="0"/>
    <x v="1"/>
    <x v="6"/>
    <x v="6"/>
    <x v="9"/>
  </r>
  <r>
    <x v="33"/>
    <x v="1175"/>
    <x v="33"/>
    <x v="0"/>
    <x v="241"/>
    <x v="396"/>
    <x v="0"/>
    <x v="0"/>
    <x v="9"/>
    <x v="1"/>
    <x v="0"/>
    <x v="0"/>
    <x v="0"/>
    <x v="9"/>
  </r>
  <r>
    <x v="33"/>
    <x v="1176"/>
    <x v="33"/>
    <x v="0"/>
    <x v="241"/>
    <x v="397"/>
    <x v="0"/>
    <x v="0"/>
    <x v="9"/>
    <x v="0"/>
    <x v="1"/>
    <x v="1"/>
    <x v="1"/>
    <x v="9"/>
  </r>
  <r>
    <x v="33"/>
    <x v="1177"/>
    <x v="33"/>
    <x v="0"/>
    <x v="241"/>
    <x v="398"/>
    <x v="0"/>
    <x v="0"/>
    <x v="12"/>
    <x v="4"/>
    <x v="4"/>
    <x v="4"/>
    <x v="4"/>
    <x v="9"/>
  </r>
  <r>
    <x v="33"/>
    <x v="1178"/>
    <x v="33"/>
    <x v="0"/>
    <x v="241"/>
    <x v="401"/>
    <x v="0"/>
    <x v="0"/>
    <x v="6"/>
    <x v="5"/>
    <x v="4"/>
    <x v="4"/>
    <x v="4"/>
    <x v="9"/>
  </r>
  <r>
    <x v="33"/>
    <x v="1179"/>
    <x v="33"/>
    <x v="0"/>
    <x v="241"/>
    <x v="321"/>
    <x v="0"/>
    <x v="3"/>
    <x v="23"/>
    <x v="25"/>
    <x v="12"/>
    <x v="143"/>
    <x v="140"/>
    <x v="9"/>
  </r>
  <r>
    <x v="33"/>
    <x v="1180"/>
    <x v="33"/>
    <x v="0"/>
    <x v="241"/>
    <x v="322"/>
    <x v="0"/>
    <x v="1"/>
    <x v="2"/>
    <x v="0"/>
    <x v="1"/>
    <x v="6"/>
    <x v="6"/>
    <x v="9"/>
  </r>
  <r>
    <x v="33"/>
    <x v="1181"/>
    <x v="33"/>
    <x v="0"/>
    <x v="241"/>
    <x v="324"/>
    <x v="0"/>
    <x v="1"/>
    <x v="19"/>
    <x v="10"/>
    <x v="12"/>
    <x v="15"/>
    <x v="15"/>
    <x v="9"/>
  </r>
  <r>
    <x v="33"/>
    <x v="1182"/>
    <x v="33"/>
    <x v="0"/>
    <x v="241"/>
    <x v="325"/>
    <x v="1"/>
    <x v="0"/>
    <x v="1"/>
    <x v="1"/>
    <x v="0"/>
    <x v="0"/>
    <x v="0"/>
    <x v="9"/>
  </r>
  <r>
    <x v="33"/>
    <x v="1183"/>
    <x v="33"/>
    <x v="0"/>
    <x v="241"/>
    <x v="406"/>
    <x v="0"/>
    <x v="1"/>
    <x v="0"/>
    <x v="6"/>
    <x v="4"/>
    <x v="5"/>
    <x v="5"/>
    <x v="9"/>
  </r>
  <r>
    <x v="33"/>
    <x v="1184"/>
    <x v="33"/>
    <x v="0"/>
    <x v="241"/>
    <x v="410"/>
    <x v="0"/>
    <x v="1"/>
    <x v="4"/>
    <x v="6"/>
    <x v="1"/>
    <x v="6"/>
    <x v="6"/>
    <x v="9"/>
  </r>
  <r>
    <x v="33"/>
    <x v="1185"/>
    <x v="33"/>
    <x v="1"/>
    <x v="242"/>
    <x v="268"/>
    <x v="1"/>
    <x v="1"/>
    <x v="1"/>
    <x v="1"/>
    <x v="0"/>
    <x v="0"/>
    <x v="0"/>
    <x v="9"/>
  </r>
  <r>
    <x v="33"/>
    <x v="1186"/>
    <x v="33"/>
    <x v="1"/>
    <x v="242"/>
    <x v="269"/>
    <x v="0"/>
    <x v="1"/>
    <x v="15"/>
    <x v="2"/>
    <x v="3"/>
    <x v="1"/>
    <x v="1"/>
    <x v="9"/>
  </r>
  <r>
    <x v="33"/>
    <x v="1187"/>
    <x v="33"/>
    <x v="1"/>
    <x v="242"/>
    <x v="273"/>
    <x v="1"/>
    <x v="0"/>
    <x v="1"/>
    <x v="1"/>
    <x v="0"/>
    <x v="0"/>
    <x v="0"/>
    <x v="9"/>
  </r>
  <r>
    <x v="33"/>
    <x v="1188"/>
    <x v="33"/>
    <x v="1"/>
    <x v="242"/>
    <x v="274"/>
    <x v="1"/>
    <x v="0"/>
    <x v="1"/>
    <x v="1"/>
    <x v="0"/>
    <x v="0"/>
    <x v="0"/>
    <x v="9"/>
  </r>
  <r>
    <x v="33"/>
    <x v="1189"/>
    <x v="33"/>
    <x v="1"/>
    <x v="242"/>
    <x v="279"/>
    <x v="0"/>
    <x v="0"/>
    <x v="12"/>
    <x v="0"/>
    <x v="0"/>
    <x v="0"/>
    <x v="0"/>
    <x v="9"/>
  </r>
  <r>
    <x v="33"/>
    <x v="1190"/>
    <x v="33"/>
    <x v="2"/>
    <x v="242"/>
    <x v="280"/>
    <x v="0"/>
    <x v="0"/>
    <x v="15"/>
    <x v="2"/>
    <x v="3"/>
    <x v="3"/>
    <x v="3"/>
    <x v="9"/>
  </r>
  <r>
    <x v="33"/>
    <x v="1191"/>
    <x v="33"/>
    <x v="2"/>
    <x v="243"/>
    <x v="275"/>
    <x v="0"/>
    <x v="0"/>
    <x v="6"/>
    <x v="4"/>
    <x v="1"/>
    <x v="1"/>
    <x v="1"/>
    <x v="9"/>
  </r>
  <r>
    <x v="33"/>
    <x v="1192"/>
    <x v="33"/>
    <x v="2"/>
    <x v="243"/>
    <x v="276"/>
    <x v="0"/>
    <x v="0"/>
    <x v="15"/>
    <x v="0"/>
    <x v="1"/>
    <x v="1"/>
    <x v="1"/>
    <x v="9"/>
  </r>
  <r>
    <x v="33"/>
    <x v="1193"/>
    <x v="33"/>
    <x v="2"/>
    <x v="243"/>
    <x v="277"/>
    <x v="0"/>
    <x v="0"/>
    <x v="3"/>
    <x v="7"/>
    <x v="5"/>
    <x v="15"/>
    <x v="15"/>
    <x v="9"/>
  </r>
  <r>
    <x v="33"/>
    <x v="1194"/>
    <x v="33"/>
    <x v="2"/>
    <x v="243"/>
    <x v="278"/>
    <x v="0"/>
    <x v="0"/>
    <x v="2"/>
    <x v="0"/>
    <x v="0"/>
    <x v="0"/>
    <x v="0"/>
    <x v="9"/>
  </r>
  <r>
    <x v="33"/>
    <x v="1195"/>
    <x v="33"/>
    <x v="2"/>
    <x v="243"/>
    <x v="281"/>
    <x v="0"/>
    <x v="0"/>
    <x v="9"/>
    <x v="1"/>
    <x v="0"/>
    <x v="0"/>
    <x v="0"/>
    <x v="9"/>
  </r>
  <r>
    <x v="33"/>
    <x v="1196"/>
    <x v="33"/>
    <x v="2"/>
    <x v="243"/>
    <x v="421"/>
    <x v="1"/>
    <x v="0"/>
    <x v="1"/>
    <x v="1"/>
    <x v="0"/>
    <x v="0"/>
    <x v="0"/>
    <x v="9"/>
  </r>
  <r>
    <x v="33"/>
    <x v="1197"/>
    <x v="33"/>
    <x v="1"/>
    <x v="244"/>
    <x v="268"/>
    <x v="1"/>
    <x v="0"/>
    <x v="1"/>
    <x v="1"/>
    <x v="0"/>
    <x v="0"/>
    <x v="0"/>
    <x v="9"/>
  </r>
  <r>
    <x v="33"/>
    <x v="1198"/>
    <x v="33"/>
    <x v="1"/>
    <x v="244"/>
    <x v="269"/>
    <x v="1"/>
    <x v="1"/>
    <x v="1"/>
    <x v="1"/>
    <x v="0"/>
    <x v="0"/>
    <x v="0"/>
    <x v="9"/>
  </r>
  <r>
    <x v="33"/>
    <x v="1199"/>
    <x v="33"/>
    <x v="1"/>
    <x v="244"/>
    <x v="273"/>
    <x v="1"/>
    <x v="0"/>
    <x v="1"/>
    <x v="1"/>
    <x v="0"/>
    <x v="0"/>
    <x v="0"/>
    <x v="9"/>
  </r>
  <r>
    <x v="33"/>
    <x v="1200"/>
    <x v="33"/>
    <x v="1"/>
    <x v="244"/>
    <x v="274"/>
    <x v="0"/>
    <x v="1"/>
    <x v="15"/>
    <x v="4"/>
    <x v="1"/>
    <x v="6"/>
    <x v="6"/>
    <x v="9"/>
  </r>
  <r>
    <x v="33"/>
    <x v="1201"/>
    <x v="33"/>
    <x v="1"/>
    <x v="244"/>
    <x v="279"/>
    <x v="0"/>
    <x v="0"/>
    <x v="2"/>
    <x v="2"/>
    <x v="3"/>
    <x v="3"/>
    <x v="3"/>
    <x v="9"/>
  </r>
  <r>
    <x v="33"/>
    <x v="1202"/>
    <x v="33"/>
    <x v="2"/>
    <x v="244"/>
    <x v="280"/>
    <x v="0"/>
    <x v="0"/>
    <x v="8"/>
    <x v="5"/>
    <x v="4"/>
    <x v="4"/>
    <x v="4"/>
    <x v="9"/>
  </r>
  <r>
    <x v="33"/>
    <x v="1203"/>
    <x v="33"/>
    <x v="1"/>
    <x v="245"/>
    <x v="282"/>
    <x v="0"/>
    <x v="0"/>
    <x v="6"/>
    <x v="5"/>
    <x v="2"/>
    <x v="2"/>
    <x v="2"/>
    <x v="9"/>
  </r>
  <r>
    <x v="33"/>
    <x v="1204"/>
    <x v="33"/>
    <x v="1"/>
    <x v="245"/>
    <x v="283"/>
    <x v="0"/>
    <x v="0"/>
    <x v="6"/>
    <x v="1"/>
    <x v="0"/>
    <x v="0"/>
    <x v="0"/>
    <x v="9"/>
  </r>
  <r>
    <x v="33"/>
    <x v="1205"/>
    <x v="33"/>
    <x v="1"/>
    <x v="246"/>
    <x v="533"/>
    <x v="0"/>
    <x v="11"/>
    <x v="6"/>
    <x v="2"/>
    <x v="1"/>
    <x v="148"/>
    <x v="145"/>
    <x v="9"/>
  </r>
  <r>
    <x v="33"/>
    <x v="1206"/>
    <x v="33"/>
    <x v="1"/>
    <x v="246"/>
    <x v="534"/>
    <x v="0"/>
    <x v="4"/>
    <x v="12"/>
    <x v="6"/>
    <x v="4"/>
    <x v="20"/>
    <x v="20"/>
    <x v="9"/>
  </r>
  <r>
    <x v="33"/>
    <x v="1207"/>
    <x v="33"/>
    <x v="1"/>
    <x v="246"/>
    <x v="535"/>
    <x v="0"/>
    <x v="12"/>
    <x v="2"/>
    <x v="0"/>
    <x v="0"/>
    <x v="0"/>
    <x v="0"/>
    <x v="9"/>
  </r>
  <r>
    <x v="33"/>
    <x v="1208"/>
    <x v="33"/>
    <x v="1"/>
    <x v="246"/>
    <x v="536"/>
    <x v="1"/>
    <x v="1"/>
    <x v="1"/>
    <x v="1"/>
    <x v="0"/>
    <x v="0"/>
    <x v="0"/>
    <x v="9"/>
  </r>
  <r>
    <x v="33"/>
    <x v="1209"/>
    <x v="33"/>
    <x v="1"/>
    <x v="246"/>
    <x v="537"/>
    <x v="3"/>
    <x v="0"/>
    <x v="9"/>
    <x v="1"/>
    <x v="0"/>
    <x v="0"/>
    <x v="0"/>
    <x v="9"/>
  </r>
  <r>
    <x v="33"/>
    <x v="1210"/>
    <x v="33"/>
    <x v="1"/>
    <x v="246"/>
    <x v="173"/>
    <x v="0"/>
    <x v="3"/>
    <x v="6"/>
    <x v="5"/>
    <x v="4"/>
    <x v="1"/>
    <x v="1"/>
    <x v="9"/>
  </r>
  <r>
    <x v="33"/>
    <x v="1211"/>
    <x v="33"/>
    <x v="1"/>
    <x v="246"/>
    <x v="538"/>
    <x v="1"/>
    <x v="0"/>
    <x v="1"/>
    <x v="1"/>
    <x v="0"/>
    <x v="0"/>
    <x v="0"/>
    <x v="9"/>
  </r>
  <r>
    <x v="33"/>
    <x v="1212"/>
    <x v="33"/>
    <x v="1"/>
    <x v="246"/>
    <x v="539"/>
    <x v="1"/>
    <x v="2"/>
    <x v="1"/>
    <x v="1"/>
    <x v="0"/>
    <x v="0"/>
    <x v="0"/>
    <x v="9"/>
  </r>
  <r>
    <x v="33"/>
    <x v="1213"/>
    <x v="33"/>
    <x v="1"/>
    <x v="246"/>
    <x v="540"/>
    <x v="0"/>
    <x v="2"/>
    <x v="9"/>
    <x v="0"/>
    <x v="1"/>
    <x v="139"/>
    <x v="136"/>
    <x v="9"/>
  </r>
  <r>
    <x v="33"/>
    <x v="1214"/>
    <x v="33"/>
    <x v="1"/>
    <x v="246"/>
    <x v="504"/>
    <x v="1"/>
    <x v="1"/>
    <x v="1"/>
    <x v="1"/>
    <x v="0"/>
    <x v="0"/>
    <x v="0"/>
    <x v="9"/>
  </r>
  <r>
    <x v="33"/>
    <x v="1215"/>
    <x v="33"/>
    <x v="2"/>
    <x v="246"/>
    <x v="541"/>
    <x v="0"/>
    <x v="0"/>
    <x v="6"/>
    <x v="2"/>
    <x v="0"/>
    <x v="0"/>
    <x v="0"/>
    <x v="9"/>
  </r>
  <r>
    <x v="33"/>
    <x v="1216"/>
    <x v="33"/>
    <x v="2"/>
    <x v="246"/>
    <x v="353"/>
    <x v="0"/>
    <x v="1"/>
    <x v="10"/>
    <x v="6"/>
    <x v="1"/>
    <x v="6"/>
    <x v="6"/>
    <x v="9"/>
  </r>
  <r>
    <x v="33"/>
    <x v="1217"/>
    <x v="33"/>
    <x v="2"/>
    <x v="246"/>
    <x v="542"/>
    <x v="0"/>
    <x v="0"/>
    <x v="7"/>
    <x v="3"/>
    <x v="4"/>
    <x v="4"/>
    <x v="4"/>
    <x v="9"/>
  </r>
  <r>
    <x v="33"/>
    <x v="1218"/>
    <x v="33"/>
    <x v="1"/>
    <x v="246"/>
    <x v="543"/>
    <x v="1"/>
    <x v="0"/>
    <x v="1"/>
    <x v="1"/>
    <x v="0"/>
    <x v="0"/>
    <x v="0"/>
    <x v="9"/>
  </r>
  <r>
    <x v="33"/>
    <x v="1219"/>
    <x v="33"/>
    <x v="1"/>
    <x v="246"/>
    <x v="544"/>
    <x v="1"/>
    <x v="0"/>
    <x v="1"/>
    <x v="1"/>
    <x v="0"/>
    <x v="0"/>
    <x v="0"/>
    <x v="9"/>
  </r>
  <r>
    <x v="33"/>
    <x v="1220"/>
    <x v="33"/>
    <x v="1"/>
    <x v="246"/>
    <x v="454"/>
    <x v="1"/>
    <x v="3"/>
    <x v="1"/>
    <x v="1"/>
    <x v="0"/>
    <x v="0"/>
    <x v="0"/>
    <x v="9"/>
  </r>
  <r>
    <x v="33"/>
    <x v="1221"/>
    <x v="33"/>
    <x v="1"/>
    <x v="246"/>
    <x v="545"/>
    <x v="1"/>
    <x v="1"/>
    <x v="1"/>
    <x v="1"/>
    <x v="0"/>
    <x v="0"/>
    <x v="0"/>
    <x v="9"/>
  </r>
  <r>
    <x v="33"/>
    <x v="1222"/>
    <x v="33"/>
    <x v="1"/>
    <x v="246"/>
    <x v="155"/>
    <x v="1"/>
    <x v="0"/>
    <x v="1"/>
    <x v="1"/>
    <x v="0"/>
    <x v="0"/>
    <x v="0"/>
    <x v="9"/>
  </r>
  <r>
    <x v="33"/>
    <x v="1223"/>
    <x v="33"/>
    <x v="1"/>
    <x v="247"/>
    <x v="268"/>
    <x v="0"/>
    <x v="6"/>
    <x v="11"/>
    <x v="11"/>
    <x v="3"/>
    <x v="139"/>
    <x v="136"/>
    <x v="9"/>
  </r>
  <r>
    <x v="33"/>
    <x v="1224"/>
    <x v="33"/>
    <x v="1"/>
    <x v="247"/>
    <x v="269"/>
    <x v="0"/>
    <x v="4"/>
    <x v="15"/>
    <x v="1"/>
    <x v="0"/>
    <x v="0"/>
    <x v="0"/>
    <x v="9"/>
  </r>
  <r>
    <x v="33"/>
    <x v="1225"/>
    <x v="33"/>
    <x v="1"/>
    <x v="247"/>
    <x v="273"/>
    <x v="0"/>
    <x v="3"/>
    <x v="4"/>
    <x v="2"/>
    <x v="3"/>
    <x v="23"/>
    <x v="23"/>
    <x v="9"/>
  </r>
  <r>
    <x v="33"/>
    <x v="1226"/>
    <x v="33"/>
    <x v="1"/>
    <x v="247"/>
    <x v="274"/>
    <x v="0"/>
    <x v="4"/>
    <x v="31"/>
    <x v="37"/>
    <x v="6"/>
    <x v="77"/>
    <x v="77"/>
    <x v="9"/>
  </r>
  <r>
    <x v="33"/>
    <x v="1227"/>
    <x v="33"/>
    <x v="1"/>
    <x v="247"/>
    <x v="279"/>
    <x v="0"/>
    <x v="2"/>
    <x v="0"/>
    <x v="4"/>
    <x v="4"/>
    <x v="24"/>
    <x v="24"/>
    <x v="9"/>
  </r>
  <r>
    <x v="33"/>
    <x v="1228"/>
    <x v="33"/>
    <x v="1"/>
    <x v="247"/>
    <x v="280"/>
    <x v="0"/>
    <x v="12"/>
    <x v="4"/>
    <x v="5"/>
    <x v="3"/>
    <x v="22"/>
    <x v="22"/>
    <x v="9"/>
  </r>
  <r>
    <x v="33"/>
    <x v="1229"/>
    <x v="33"/>
    <x v="1"/>
    <x v="247"/>
    <x v="282"/>
    <x v="0"/>
    <x v="2"/>
    <x v="2"/>
    <x v="1"/>
    <x v="0"/>
    <x v="0"/>
    <x v="0"/>
    <x v="9"/>
  </r>
  <r>
    <x v="33"/>
    <x v="1230"/>
    <x v="33"/>
    <x v="1"/>
    <x v="247"/>
    <x v="283"/>
    <x v="1"/>
    <x v="12"/>
    <x v="1"/>
    <x v="1"/>
    <x v="0"/>
    <x v="0"/>
    <x v="0"/>
    <x v="9"/>
  </r>
  <r>
    <x v="33"/>
    <x v="1231"/>
    <x v="33"/>
    <x v="1"/>
    <x v="247"/>
    <x v="284"/>
    <x v="0"/>
    <x v="1"/>
    <x v="9"/>
    <x v="1"/>
    <x v="0"/>
    <x v="0"/>
    <x v="0"/>
    <x v="9"/>
  </r>
  <r>
    <x v="33"/>
    <x v="1232"/>
    <x v="33"/>
    <x v="1"/>
    <x v="247"/>
    <x v="285"/>
    <x v="1"/>
    <x v="3"/>
    <x v="1"/>
    <x v="1"/>
    <x v="0"/>
    <x v="0"/>
    <x v="0"/>
    <x v="9"/>
  </r>
  <r>
    <x v="33"/>
    <x v="1233"/>
    <x v="33"/>
    <x v="2"/>
    <x v="247"/>
    <x v="286"/>
    <x v="0"/>
    <x v="0"/>
    <x v="15"/>
    <x v="1"/>
    <x v="0"/>
    <x v="0"/>
    <x v="0"/>
    <x v="9"/>
  </r>
  <r>
    <x v="33"/>
    <x v="1234"/>
    <x v="33"/>
    <x v="2"/>
    <x v="247"/>
    <x v="287"/>
    <x v="0"/>
    <x v="3"/>
    <x v="28"/>
    <x v="10"/>
    <x v="13"/>
    <x v="3"/>
    <x v="3"/>
    <x v="9"/>
  </r>
  <r>
    <x v="33"/>
    <x v="1235"/>
    <x v="33"/>
    <x v="1"/>
    <x v="248"/>
    <x v="268"/>
    <x v="1"/>
    <x v="0"/>
    <x v="1"/>
    <x v="1"/>
    <x v="0"/>
    <x v="0"/>
    <x v="0"/>
    <x v="9"/>
  </r>
  <r>
    <x v="33"/>
    <x v="1236"/>
    <x v="33"/>
    <x v="1"/>
    <x v="248"/>
    <x v="269"/>
    <x v="1"/>
    <x v="0"/>
    <x v="1"/>
    <x v="1"/>
    <x v="0"/>
    <x v="0"/>
    <x v="0"/>
    <x v="9"/>
  </r>
  <r>
    <x v="33"/>
    <x v="1237"/>
    <x v="33"/>
    <x v="1"/>
    <x v="248"/>
    <x v="273"/>
    <x v="1"/>
    <x v="0"/>
    <x v="1"/>
    <x v="1"/>
    <x v="0"/>
    <x v="0"/>
    <x v="0"/>
    <x v="9"/>
  </r>
  <r>
    <x v="33"/>
    <x v="1238"/>
    <x v="33"/>
    <x v="1"/>
    <x v="248"/>
    <x v="274"/>
    <x v="1"/>
    <x v="0"/>
    <x v="1"/>
    <x v="1"/>
    <x v="0"/>
    <x v="0"/>
    <x v="0"/>
    <x v="9"/>
  </r>
  <r>
    <x v="33"/>
    <x v="1239"/>
    <x v="33"/>
    <x v="1"/>
    <x v="248"/>
    <x v="279"/>
    <x v="1"/>
    <x v="0"/>
    <x v="1"/>
    <x v="1"/>
    <x v="0"/>
    <x v="0"/>
    <x v="0"/>
    <x v="9"/>
  </r>
  <r>
    <x v="33"/>
    <x v="1240"/>
    <x v="33"/>
    <x v="1"/>
    <x v="248"/>
    <x v="280"/>
    <x v="1"/>
    <x v="0"/>
    <x v="1"/>
    <x v="1"/>
    <x v="0"/>
    <x v="0"/>
    <x v="0"/>
    <x v="9"/>
  </r>
  <r>
    <x v="33"/>
    <x v="1241"/>
    <x v="33"/>
    <x v="1"/>
    <x v="248"/>
    <x v="282"/>
    <x v="1"/>
    <x v="0"/>
    <x v="1"/>
    <x v="1"/>
    <x v="0"/>
    <x v="0"/>
    <x v="0"/>
    <x v="9"/>
  </r>
  <r>
    <x v="33"/>
    <x v="1242"/>
    <x v="33"/>
    <x v="1"/>
    <x v="248"/>
    <x v="283"/>
    <x v="1"/>
    <x v="0"/>
    <x v="1"/>
    <x v="1"/>
    <x v="0"/>
    <x v="0"/>
    <x v="0"/>
    <x v="9"/>
  </r>
  <r>
    <x v="33"/>
    <x v="1243"/>
    <x v="33"/>
    <x v="1"/>
    <x v="248"/>
    <x v="284"/>
    <x v="1"/>
    <x v="0"/>
    <x v="1"/>
    <x v="1"/>
    <x v="0"/>
    <x v="0"/>
    <x v="0"/>
    <x v="9"/>
  </r>
  <r>
    <x v="33"/>
    <x v="1244"/>
    <x v="33"/>
    <x v="1"/>
    <x v="249"/>
    <x v="268"/>
    <x v="1"/>
    <x v="1"/>
    <x v="1"/>
    <x v="1"/>
    <x v="0"/>
    <x v="0"/>
    <x v="0"/>
    <x v="9"/>
  </r>
  <r>
    <x v="33"/>
    <x v="1245"/>
    <x v="33"/>
    <x v="1"/>
    <x v="249"/>
    <x v="269"/>
    <x v="1"/>
    <x v="0"/>
    <x v="1"/>
    <x v="1"/>
    <x v="0"/>
    <x v="0"/>
    <x v="0"/>
    <x v="9"/>
  </r>
  <r>
    <x v="33"/>
    <x v="1246"/>
    <x v="33"/>
    <x v="1"/>
    <x v="249"/>
    <x v="273"/>
    <x v="1"/>
    <x v="3"/>
    <x v="1"/>
    <x v="1"/>
    <x v="0"/>
    <x v="0"/>
    <x v="0"/>
    <x v="9"/>
  </r>
  <r>
    <x v="33"/>
    <x v="1247"/>
    <x v="33"/>
    <x v="1"/>
    <x v="249"/>
    <x v="274"/>
    <x v="1"/>
    <x v="1"/>
    <x v="1"/>
    <x v="1"/>
    <x v="0"/>
    <x v="0"/>
    <x v="0"/>
    <x v="9"/>
  </r>
  <r>
    <x v="33"/>
    <x v="1248"/>
    <x v="33"/>
    <x v="1"/>
    <x v="249"/>
    <x v="279"/>
    <x v="1"/>
    <x v="1"/>
    <x v="1"/>
    <x v="1"/>
    <x v="0"/>
    <x v="0"/>
    <x v="0"/>
    <x v="9"/>
  </r>
  <r>
    <x v="33"/>
    <x v="1249"/>
    <x v="33"/>
    <x v="1"/>
    <x v="249"/>
    <x v="280"/>
    <x v="1"/>
    <x v="1"/>
    <x v="1"/>
    <x v="1"/>
    <x v="0"/>
    <x v="0"/>
    <x v="0"/>
    <x v="9"/>
  </r>
  <r>
    <x v="33"/>
    <x v="1250"/>
    <x v="33"/>
    <x v="1"/>
    <x v="249"/>
    <x v="282"/>
    <x v="1"/>
    <x v="3"/>
    <x v="1"/>
    <x v="1"/>
    <x v="0"/>
    <x v="0"/>
    <x v="0"/>
    <x v="9"/>
  </r>
  <r>
    <x v="33"/>
    <x v="1251"/>
    <x v="33"/>
    <x v="1"/>
    <x v="249"/>
    <x v="283"/>
    <x v="1"/>
    <x v="0"/>
    <x v="1"/>
    <x v="1"/>
    <x v="0"/>
    <x v="0"/>
    <x v="0"/>
    <x v="9"/>
  </r>
  <r>
    <x v="33"/>
    <x v="1252"/>
    <x v="33"/>
    <x v="1"/>
    <x v="249"/>
    <x v="284"/>
    <x v="1"/>
    <x v="1"/>
    <x v="1"/>
    <x v="1"/>
    <x v="0"/>
    <x v="0"/>
    <x v="0"/>
    <x v="9"/>
  </r>
  <r>
    <x v="33"/>
    <x v="1253"/>
    <x v="33"/>
    <x v="1"/>
    <x v="250"/>
    <x v="268"/>
    <x v="1"/>
    <x v="0"/>
    <x v="1"/>
    <x v="1"/>
    <x v="0"/>
    <x v="0"/>
    <x v="0"/>
    <x v="9"/>
  </r>
  <r>
    <x v="33"/>
    <x v="1254"/>
    <x v="33"/>
    <x v="1"/>
    <x v="250"/>
    <x v="269"/>
    <x v="1"/>
    <x v="0"/>
    <x v="1"/>
    <x v="1"/>
    <x v="0"/>
    <x v="0"/>
    <x v="0"/>
    <x v="9"/>
  </r>
  <r>
    <x v="33"/>
    <x v="1255"/>
    <x v="33"/>
    <x v="1"/>
    <x v="250"/>
    <x v="273"/>
    <x v="1"/>
    <x v="0"/>
    <x v="1"/>
    <x v="1"/>
    <x v="0"/>
    <x v="0"/>
    <x v="0"/>
    <x v="9"/>
  </r>
  <r>
    <x v="33"/>
    <x v="1256"/>
    <x v="33"/>
    <x v="1"/>
    <x v="250"/>
    <x v="274"/>
    <x v="1"/>
    <x v="3"/>
    <x v="1"/>
    <x v="1"/>
    <x v="0"/>
    <x v="0"/>
    <x v="0"/>
    <x v="9"/>
  </r>
  <r>
    <x v="33"/>
    <x v="1257"/>
    <x v="33"/>
    <x v="1"/>
    <x v="250"/>
    <x v="279"/>
    <x v="1"/>
    <x v="0"/>
    <x v="1"/>
    <x v="1"/>
    <x v="0"/>
    <x v="0"/>
    <x v="0"/>
    <x v="9"/>
  </r>
  <r>
    <x v="33"/>
    <x v="1258"/>
    <x v="33"/>
    <x v="1"/>
    <x v="250"/>
    <x v="280"/>
    <x v="1"/>
    <x v="0"/>
    <x v="1"/>
    <x v="1"/>
    <x v="0"/>
    <x v="0"/>
    <x v="0"/>
    <x v="9"/>
  </r>
  <r>
    <x v="33"/>
    <x v="1259"/>
    <x v="33"/>
    <x v="1"/>
    <x v="251"/>
    <x v="268"/>
    <x v="1"/>
    <x v="1"/>
    <x v="1"/>
    <x v="1"/>
    <x v="0"/>
    <x v="0"/>
    <x v="0"/>
    <x v="9"/>
  </r>
  <r>
    <x v="33"/>
    <x v="1260"/>
    <x v="33"/>
    <x v="1"/>
    <x v="251"/>
    <x v="269"/>
    <x v="1"/>
    <x v="0"/>
    <x v="1"/>
    <x v="1"/>
    <x v="0"/>
    <x v="0"/>
    <x v="0"/>
    <x v="9"/>
  </r>
  <r>
    <x v="33"/>
    <x v="1261"/>
    <x v="33"/>
    <x v="1"/>
    <x v="251"/>
    <x v="273"/>
    <x v="1"/>
    <x v="0"/>
    <x v="1"/>
    <x v="1"/>
    <x v="0"/>
    <x v="0"/>
    <x v="0"/>
    <x v="9"/>
  </r>
  <r>
    <x v="33"/>
    <x v="1262"/>
    <x v="33"/>
    <x v="1"/>
    <x v="251"/>
    <x v="274"/>
    <x v="1"/>
    <x v="0"/>
    <x v="1"/>
    <x v="1"/>
    <x v="0"/>
    <x v="0"/>
    <x v="0"/>
    <x v="9"/>
  </r>
  <r>
    <x v="33"/>
    <x v="1263"/>
    <x v="33"/>
    <x v="1"/>
    <x v="251"/>
    <x v="279"/>
    <x v="1"/>
    <x v="0"/>
    <x v="1"/>
    <x v="1"/>
    <x v="0"/>
    <x v="0"/>
    <x v="0"/>
    <x v="9"/>
  </r>
  <r>
    <x v="33"/>
    <x v="1264"/>
    <x v="33"/>
    <x v="1"/>
    <x v="251"/>
    <x v="280"/>
    <x v="1"/>
    <x v="0"/>
    <x v="1"/>
    <x v="1"/>
    <x v="0"/>
    <x v="0"/>
    <x v="0"/>
    <x v="9"/>
  </r>
  <r>
    <x v="33"/>
    <x v="1265"/>
    <x v="33"/>
    <x v="1"/>
    <x v="251"/>
    <x v="282"/>
    <x v="1"/>
    <x v="0"/>
    <x v="1"/>
    <x v="1"/>
    <x v="0"/>
    <x v="0"/>
    <x v="0"/>
    <x v="9"/>
  </r>
  <r>
    <x v="33"/>
    <x v="1266"/>
    <x v="33"/>
    <x v="1"/>
    <x v="251"/>
    <x v="283"/>
    <x v="1"/>
    <x v="0"/>
    <x v="1"/>
    <x v="1"/>
    <x v="0"/>
    <x v="0"/>
    <x v="0"/>
    <x v="9"/>
  </r>
  <r>
    <x v="33"/>
    <x v="1267"/>
    <x v="33"/>
    <x v="1"/>
    <x v="251"/>
    <x v="284"/>
    <x v="1"/>
    <x v="0"/>
    <x v="1"/>
    <x v="1"/>
    <x v="0"/>
    <x v="0"/>
    <x v="0"/>
    <x v="9"/>
  </r>
  <r>
    <x v="33"/>
    <x v="1268"/>
    <x v="33"/>
    <x v="1"/>
    <x v="251"/>
    <x v="285"/>
    <x v="1"/>
    <x v="0"/>
    <x v="1"/>
    <x v="1"/>
    <x v="0"/>
    <x v="0"/>
    <x v="0"/>
    <x v="9"/>
  </r>
  <r>
    <x v="33"/>
    <x v="1269"/>
    <x v="33"/>
    <x v="1"/>
    <x v="251"/>
    <x v="286"/>
    <x v="1"/>
    <x v="0"/>
    <x v="1"/>
    <x v="1"/>
    <x v="0"/>
    <x v="0"/>
    <x v="0"/>
    <x v="9"/>
  </r>
  <r>
    <x v="33"/>
    <x v="1270"/>
    <x v="33"/>
    <x v="1"/>
    <x v="252"/>
    <x v="268"/>
    <x v="1"/>
    <x v="1"/>
    <x v="1"/>
    <x v="1"/>
    <x v="0"/>
    <x v="0"/>
    <x v="0"/>
    <x v="9"/>
  </r>
  <r>
    <x v="33"/>
    <x v="1271"/>
    <x v="33"/>
    <x v="1"/>
    <x v="252"/>
    <x v="269"/>
    <x v="1"/>
    <x v="1"/>
    <x v="1"/>
    <x v="1"/>
    <x v="0"/>
    <x v="0"/>
    <x v="0"/>
    <x v="9"/>
  </r>
  <r>
    <x v="33"/>
    <x v="1272"/>
    <x v="33"/>
    <x v="1"/>
    <x v="252"/>
    <x v="273"/>
    <x v="0"/>
    <x v="0"/>
    <x v="9"/>
    <x v="1"/>
    <x v="0"/>
    <x v="0"/>
    <x v="0"/>
    <x v="9"/>
  </r>
  <r>
    <x v="33"/>
    <x v="1273"/>
    <x v="33"/>
    <x v="1"/>
    <x v="252"/>
    <x v="274"/>
    <x v="1"/>
    <x v="0"/>
    <x v="1"/>
    <x v="1"/>
    <x v="0"/>
    <x v="0"/>
    <x v="0"/>
    <x v="9"/>
  </r>
  <r>
    <x v="33"/>
    <x v="1274"/>
    <x v="33"/>
    <x v="1"/>
    <x v="252"/>
    <x v="279"/>
    <x v="1"/>
    <x v="0"/>
    <x v="1"/>
    <x v="1"/>
    <x v="0"/>
    <x v="0"/>
    <x v="0"/>
    <x v="9"/>
  </r>
  <r>
    <x v="33"/>
    <x v="1275"/>
    <x v="33"/>
    <x v="1"/>
    <x v="252"/>
    <x v="280"/>
    <x v="1"/>
    <x v="1"/>
    <x v="1"/>
    <x v="1"/>
    <x v="0"/>
    <x v="0"/>
    <x v="0"/>
    <x v="9"/>
  </r>
  <r>
    <x v="33"/>
    <x v="1276"/>
    <x v="33"/>
    <x v="1"/>
    <x v="252"/>
    <x v="282"/>
    <x v="1"/>
    <x v="0"/>
    <x v="1"/>
    <x v="1"/>
    <x v="0"/>
    <x v="0"/>
    <x v="0"/>
    <x v="9"/>
  </r>
  <r>
    <x v="33"/>
    <x v="1277"/>
    <x v="33"/>
    <x v="1"/>
    <x v="252"/>
    <x v="283"/>
    <x v="1"/>
    <x v="0"/>
    <x v="1"/>
    <x v="1"/>
    <x v="0"/>
    <x v="0"/>
    <x v="0"/>
    <x v="9"/>
  </r>
  <r>
    <x v="33"/>
    <x v="1278"/>
    <x v="33"/>
    <x v="1"/>
    <x v="253"/>
    <x v="268"/>
    <x v="1"/>
    <x v="1"/>
    <x v="1"/>
    <x v="1"/>
    <x v="0"/>
    <x v="0"/>
    <x v="0"/>
    <x v="9"/>
  </r>
  <r>
    <x v="33"/>
    <x v="1279"/>
    <x v="33"/>
    <x v="1"/>
    <x v="253"/>
    <x v="269"/>
    <x v="1"/>
    <x v="1"/>
    <x v="1"/>
    <x v="1"/>
    <x v="0"/>
    <x v="0"/>
    <x v="0"/>
    <x v="9"/>
  </r>
  <r>
    <x v="33"/>
    <x v="1280"/>
    <x v="33"/>
    <x v="1"/>
    <x v="253"/>
    <x v="273"/>
    <x v="1"/>
    <x v="1"/>
    <x v="1"/>
    <x v="1"/>
    <x v="0"/>
    <x v="0"/>
    <x v="0"/>
    <x v="9"/>
  </r>
  <r>
    <x v="33"/>
    <x v="1281"/>
    <x v="33"/>
    <x v="1"/>
    <x v="253"/>
    <x v="274"/>
    <x v="1"/>
    <x v="0"/>
    <x v="1"/>
    <x v="1"/>
    <x v="0"/>
    <x v="0"/>
    <x v="0"/>
    <x v="9"/>
  </r>
  <r>
    <x v="33"/>
    <x v="1282"/>
    <x v="33"/>
    <x v="1"/>
    <x v="253"/>
    <x v="279"/>
    <x v="1"/>
    <x v="0"/>
    <x v="1"/>
    <x v="1"/>
    <x v="0"/>
    <x v="0"/>
    <x v="0"/>
    <x v="9"/>
  </r>
  <r>
    <x v="33"/>
    <x v="1283"/>
    <x v="33"/>
    <x v="1"/>
    <x v="253"/>
    <x v="280"/>
    <x v="1"/>
    <x v="1"/>
    <x v="1"/>
    <x v="1"/>
    <x v="0"/>
    <x v="0"/>
    <x v="0"/>
    <x v="9"/>
  </r>
  <r>
    <x v="33"/>
    <x v="1284"/>
    <x v="33"/>
    <x v="1"/>
    <x v="253"/>
    <x v="282"/>
    <x v="1"/>
    <x v="0"/>
    <x v="1"/>
    <x v="1"/>
    <x v="0"/>
    <x v="0"/>
    <x v="0"/>
    <x v="9"/>
  </r>
  <r>
    <x v="33"/>
    <x v="1285"/>
    <x v="33"/>
    <x v="1"/>
    <x v="253"/>
    <x v="283"/>
    <x v="1"/>
    <x v="0"/>
    <x v="1"/>
    <x v="1"/>
    <x v="0"/>
    <x v="0"/>
    <x v="0"/>
    <x v="9"/>
  </r>
  <r>
    <x v="33"/>
    <x v="1286"/>
    <x v="33"/>
    <x v="1"/>
    <x v="253"/>
    <x v="284"/>
    <x v="1"/>
    <x v="0"/>
    <x v="1"/>
    <x v="1"/>
    <x v="0"/>
    <x v="0"/>
    <x v="0"/>
    <x v="9"/>
  </r>
  <r>
    <x v="33"/>
    <x v="1287"/>
    <x v="33"/>
    <x v="1"/>
    <x v="253"/>
    <x v="285"/>
    <x v="1"/>
    <x v="0"/>
    <x v="1"/>
    <x v="1"/>
    <x v="0"/>
    <x v="0"/>
    <x v="0"/>
    <x v="9"/>
  </r>
  <r>
    <x v="33"/>
    <x v="1288"/>
    <x v="33"/>
    <x v="1"/>
    <x v="253"/>
    <x v="286"/>
    <x v="1"/>
    <x v="0"/>
    <x v="1"/>
    <x v="1"/>
    <x v="0"/>
    <x v="0"/>
    <x v="0"/>
    <x v="9"/>
  </r>
  <r>
    <x v="33"/>
    <x v="1289"/>
    <x v="33"/>
    <x v="1"/>
    <x v="253"/>
    <x v="287"/>
    <x v="1"/>
    <x v="0"/>
    <x v="1"/>
    <x v="1"/>
    <x v="0"/>
    <x v="0"/>
    <x v="0"/>
    <x v="9"/>
  </r>
  <r>
    <x v="33"/>
    <x v="1290"/>
    <x v="33"/>
    <x v="1"/>
    <x v="253"/>
    <x v="288"/>
    <x v="1"/>
    <x v="0"/>
    <x v="1"/>
    <x v="1"/>
    <x v="0"/>
    <x v="0"/>
    <x v="0"/>
    <x v="9"/>
  </r>
  <r>
    <x v="33"/>
    <x v="1291"/>
    <x v="33"/>
    <x v="1"/>
    <x v="253"/>
    <x v="546"/>
    <x v="1"/>
    <x v="0"/>
    <x v="1"/>
    <x v="1"/>
    <x v="0"/>
    <x v="0"/>
    <x v="0"/>
    <x v="9"/>
  </r>
  <r>
    <x v="33"/>
    <x v="1292"/>
    <x v="33"/>
    <x v="1"/>
    <x v="253"/>
    <x v="547"/>
    <x v="1"/>
    <x v="0"/>
    <x v="1"/>
    <x v="1"/>
    <x v="0"/>
    <x v="0"/>
    <x v="0"/>
    <x v="9"/>
  </r>
  <r>
    <x v="33"/>
    <x v="1293"/>
    <x v="33"/>
    <x v="1"/>
    <x v="253"/>
    <x v="548"/>
    <x v="1"/>
    <x v="0"/>
    <x v="1"/>
    <x v="1"/>
    <x v="0"/>
    <x v="0"/>
    <x v="0"/>
    <x v="9"/>
  </r>
  <r>
    <x v="33"/>
    <x v="1294"/>
    <x v="33"/>
    <x v="1"/>
    <x v="253"/>
    <x v="549"/>
    <x v="1"/>
    <x v="0"/>
    <x v="1"/>
    <x v="1"/>
    <x v="0"/>
    <x v="0"/>
    <x v="0"/>
    <x v="9"/>
  </r>
  <r>
    <x v="33"/>
    <x v="1295"/>
    <x v="33"/>
    <x v="1"/>
    <x v="253"/>
    <x v="550"/>
    <x v="1"/>
    <x v="0"/>
    <x v="1"/>
    <x v="1"/>
    <x v="0"/>
    <x v="0"/>
    <x v="0"/>
    <x v="9"/>
  </r>
  <r>
    <x v="33"/>
    <x v="1296"/>
    <x v="33"/>
    <x v="1"/>
    <x v="254"/>
    <x v="268"/>
    <x v="1"/>
    <x v="0"/>
    <x v="1"/>
    <x v="1"/>
    <x v="0"/>
    <x v="0"/>
    <x v="0"/>
    <x v="9"/>
  </r>
  <r>
    <x v="33"/>
    <x v="1297"/>
    <x v="33"/>
    <x v="1"/>
    <x v="254"/>
    <x v="269"/>
    <x v="1"/>
    <x v="1"/>
    <x v="1"/>
    <x v="1"/>
    <x v="0"/>
    <x v="0"/>
    <x v="0"/>
    <x v="9"/>
  </r>
  <r>
    <x v="33"/>
    <x v="1298"/>
    <x v="33"/>
    <x v="1"/>
    <x v="254"/>
    <x v="273"/>
    <x v="1"/>
    <x v="0"/>
    <x v="1"/>
    <x v="1"/>
    <x v="0"/>
    <x v="0"/>
    <x v="0"/>
    <x v="9"/>
  </r>
  <r>
    <x v="33"/>
    <x v="1299"/>
    <x v="33"/>
    <x v="1"/>
    <x v="254"/>
    <x v="274"/>
    <x v="1"/>
    <x v="1"/>
    <x v="1"/>
    <x v="1"/>
    <x v="0"/>
    <x v="0"/>
    <x v="0"/>
    <x v="9"/>
  </r>
  <r>
    <x v="33"/>
    <x v="1300"/>
    <x v="33"/>
    <x v="1"/>
    <x v="254"/>
    <x v="279"/>
    <x v="1"/>
    <x v="1"/>
    <x v="1"/>
    <x v="1"/>
    <x v="0"/>
    <x v="0"/>
    <x v="0"/>
    <x v="9"/>
  </r>
  <r>
    <x v="33"/>
    <x v="1301"/>
    <x v="33"/>
    <x v="1"/>
    <x v="254"/>
    <x v="280"/>
    <x v="1"/>
    <x v="1"/>
    <x v="1"/>
    <x v="1"/>
    <x v="0"/>
    <x v="0"/>
    <x v="0"/>
    <x v="9"/>
  </r>
  <r>
    <x v="33"/>
    <x v="1302"/>
    <x v="33"/>
    <x v="1"/>
    <x v="254"/>
    <x v="282"/>
    <x v="1"/>
    <x v="0"/>
    <x v="1"/>
    <x v="1"/>
    <x v="0"/>
    <x v="0"/>
    <x v="0"/>
    <x v="9"/>
  </r>
  <r>
    <x v="33"/>
    <x v="1303"/>
    <x v="33"/>
    <x v="1"/>
    <x v="254"/>
    <x v="283"/>
    <x v="1"/>
    <x v="0"/>
    <x v="1"/>
    <x v="1"/>
    <x v="0"/>
    <x v="0"/>
    <x v="0"/>
    <x v="9"/>
  </r>
  <r>
    <x v="33"/>
    <x v="1304"/>
    <x v="33"/>
    <x v="1"/>
    <x v="254"/>
    <x v="284"/>
    <x v="1"/>
    <x v="0"/>
    <x v="1"/>
    <x v="1"/>
    <x v="0"/>
    <x v="0"/>
    <x v="0"/>
    <x v="9"/>
  </r>
  <r>
    <x v="33"/>
    <x v="1305"/>
    <x v="33"/>
    <x v="1"/>
    <x v="254"/>
    <x v="285"/>
    <x v="1"/>
    <x v="0"/>
    <x v="1"/>
    <x v="1"/>
    <x v="0"/>
    <x v="0"/>
    <x v="0"/>
    <x v="9"/>
  </r>
  <r>
    <x v="33"/>
    <x v="1306"/>
    <x v="33"/>
    <x v="1"/>
    <x v="254"/>
    <x v="286"/>
    <x v="1"/>
    <x v="1"/>
    <x v="1"/>
    <x v="1"/>
    <x v="0"/>
    <x v="0"/>
    <x v="0"/>
    <x v="9"/>
  </r>
  <r>
    <x v="33"/>
    <x v="1307"/>
    <x v="33"/>
    <x v="1"/>
    <x v="254"/>
    <x v="287"/>
    <x v="1"/>
    <x v="0"/>
    <x v="1"/>
    <x v="1"/>
    <x v="0"/>
    <x v="0"/>
    <x v="0"/>
    <x v="9"/>
  </r>
  <r>
    <x v="33"/>
    <x v="1308"/>
    <x v="33"/>
    <x v="1"/>
    <x v="254"/>
    <x v="288"/>
    <x v="1"/>
    <x v="0"/>
    <x v="1"/>
    <x v="1"/>
    <x v="0"/>
    <x v="0"/>
    <x v="0"/>
    <x v="9"/>
  </r>
  <r>
    <x v="33"/>
    <x v="1309"/>
    <x v="33"/>
    <x v="1"/>
    <x v="254"/>
    <x v="546"/>
    <x v="1"/>
    <x v="1"/>
    <x v="1"/>
    <x v="1"/>
    <x v="0"/>
    <x v="0"/>
    <x v="0"/>
    <x v="9"/>
  </r>
  <r>
    <x v="33"/>
    <x v="1310"/>
    <x v="33"/>
    <x v="1"/>
    <x v="254"/>
    <x v="547"/>
    <x v="1"/>
    <x v="0"/>
    <x v="1"/>
    <x v="1"/>
    <x v="0"/>
    <x v="0"/>
    <x v="0"/>
    <x v="9"/>
  </r>
  <r>
    <x v="33"/>
    <x v="1311"/>
    <x v="33"/>
    <x v="1"/>
    <x v="255"/>
    <x v="268"/>
    <x v="1"/>
    <x v="1"/>
    <x v="1"/>
    <x v="1"/>
    <x v="0"/>
    <x v="0"/>
    <x v="0"/>
    <x v="9"/>
  </r>
  <r>
    <x v="33"/>
    <x v="1312"/>
    <x v="33"/>
    <x v="1"/>
    <x v="255"/>
    <x v="269"/>
    <x v="1"/>
    <x v="3"/>
    <x v="1"/>
    <x v="1"/>
    <x v="0"/>
    <x v="0"/>
    <x v="0"/>
    <x v="9"/>
  </r>
  <r>
    <x v="33"/>
    <x v="1313"/>
    <x v="33"/>
    <x v="1"/>
    <x v="255"/>
    <x v="273"/>
    <x v="1"/>
    <x v="0"/>
    <x v="1"/>
    <x v="1"/>
    <x v="0"/>
    <x v="0"/>
    <x v="0"/>
    <x v="9"/>
  </r>
  <r>
    <x v="33"/>
    <x v="1314"/>
    <x v="33"/>
    <x v="1"/>
    <x v="255"/>
    <x v="274"/>
    <x v="1"/>
    <x v="0"/>
    <x v="1"/>
    <x v="1"/>
    <x v="0"/>
    <x v="0"/>
    <x v="0"/>
    <x v="9"/>
  </r>
  <r>
    <x v="33"/>
    <x v="1315"/>
    <x v="33"/>
    <x v="1"/>
    <x v="255"/>
    <x v="279"/>
    <x v="1"/>
    <x v="1"/>
    <x v="1"/>
    <x v="1"/>
    <x v="0"/>
    <x v="0"/>
    <x v="0"/>
    <x v="9"/>
  </r>
  <r>
    <x v="33"/>
    <x v="1316"/>
    <x v="33"/>
    <x v="1"/>
    <x v="255"/>
    <x v="280"/>
    <x v="1"/>
    <x v="0"/>
    <x v="1"/>
    <x v="1"/>
    <x v="0"/>
    <x v="0"/>
    <x v="0"/>
    <x v="9"/>
  </r>
  <r>
    <x v="33"/>
    <x v="1317"/>
    <x v="33"/>
    <x v="1"/>
    <x v="255"/>
    <x v="282"/>
    <x v="1"/>
    <x v="0"/>
    <x v="1"/>
    <x v="1"/>
    <x v="0"/>
    <x v="0"/>
    <x v="0"/>
    <x v="9"/>
  </r>
  <r>
    <x v="33"/>
    <x v="1318"/>
    <x v="33"/>
    <x v="1"/>
    <x v="255"/>
    <x v="283"/>
    <x v="1"/>
    <x v="0"/>
    <x v="1"/>
    <x v="1"/>
    <x v="0"/>
    <x v="0"/>
    <x v="0"/>
    <x v="9"/>
  </r>
  <r>
    <x v="33"/>
    <x v="1319"/>
    <x v="33"/>
    <x v="1"/>
    <x v="255"/>
    <x v="284"/>
    <x v="1"/>
    <x v="0"/>
    <x v="1"/>
    <x v="1"/>
    <x v="0"/>
    <x v="0"/>
    <x v="0"/>
    <x v="9"/>
  </r>
  <r>
    <x v="33"/>
    <x v="1320"/>
    <x v="33"/>
    <x v="1"/>
    <x v="255"/>
    <x v="285"/>
    <x v="1"/>
    <x v="0"/>
    <x v="1"/>
    <x v="1"/>
    <x v="0"/>
    <x v="0"/>
    <x v="0"/>
    <x v="9"/>
  </r>
  <r>
    <x v="33"/>
    <x v="1321"/>
    <x v="33"/>
    <x v="1"/>
    <x v="255"/>
    <x v="286"/>
    <x v="1"/>
    <x v="0"/>
    <x v="1"/>
    <x v="1"/>
    <x v="0"/>
    <x v="0"/>
    <x v="0"/>
    <x v="9"/>
  </r>
  <r>
    <x v="33"/>
    <x v="1322"/>
    <x v="33"/>
    <x v="1"/>
    <x v="255"/>
    <x v="287"/>
    <x v="0"/>
    <x v="0"/>
    <x v="9"/>
    <x v="0"/>
    <x v="1"/>
    <x v="1"/>
    <x v="1"/>
    <x v="9"/>
  </r>
  <r>
    <x v="33"/>
    <x v="1323"/>
    <x v="33"/>
    <x v="1"/>
    <x v="255"/>
    <x v="288"/>
    <x v="1"/>
    <x v="0"/>
    <x v="1"/>
    <x v="1"/>
    <x v="0"/>
    <x v="0"/>
    <x v="0"/>
    <x v="9"/>
  </r>
  <r>
    <x v="33"/>
    <x v="1324"/>
    <x v="33"/>
    <x v="1"/>
    <x v="255"/>
    <x v="546"/>
    <x v="1"/>
    <x v="0"/>
    <x v="1"/>
    <x v="1"/>
    <x v="0"/>
    <x v="0"/>
    <x v="0"/>
    <x v="9"/>
  </r>
  <r>
    <x v="33"/>
    <x v="1325"/>
    <x v="33"/>
    <x v="1"/>
    <x v="255"/>
    <x v="547"/>
    <x v="1"/>
    <x v="0"/>
    <x v="1"/>
    <x v="1"/>
    <x v="0"/>
    <x v="0"/>
    <x v="0"/>
    <x v="9"/>
  </r>
  <r>
    <x v="33"/>
    <x v="1326"/>
    <x v="33"/>
    <x v="1"/>
    <x v="255"/>
    <x v="548"/>
    <x v="1"/>
    <x v="0"/>
    <x v="1"/>
    <x v="1"/>
    <x v="0"/>
    <x v="0"/>
    <x v="0"/>
    <x v="9"/>
  </r>
  <r>
    <x v="33"/>
    <x v="1327"/>
    <x v="33"/>
    <x v="1"/>
    <x v="255"/>
    <x v="549"/>
    <x v="1"/>
    <x v="0"/>
    <x v="1"/>
    <x v="1"/>
    <x v="0"/>
    <x v="0"/>
    <x v="0"/>
    <x v="9"/>
  </r>
  <r>
    <x v="33"/>
    <x v="1328"/>
    <x v="33"/>
    <x v="1"/>
    <x v="255"/>
    <x v="550"/>
    <x v="1"/>
    <x v="0"/>
    <x v="1"/>
    <x v="1"/>
    <x v="0"/>
    <x v="0"/>
    <x v="0"/>
    <x v="9"/>
  </r>
  <r>
    <x v="33"/>
    <x v="1329"/>
    <x v="33"/>
    <x v="1"/>
    <x v="255"/>
    <x v="551"/>
    <x v="1"/>
    <x v="0"/>
    <x v="1"/>
    <x v="1"/>
    <x v="0"/>
    <x v="0"/>
    <x v="0"/>
    <x v="9"/>
  </r>
  <r>
    <x v="33"/>
    <x v="1330"/>
    <x v="33"/>
    <x v="1"/>
    <x v="255"/>
    <x v="552"/>
    <x v="1"/>
    <x v="0"/>
    <x v="1"/>
    <x v="1"/>
    <x v="0"/>
    <x v="0"/>
    <x v="0"/>
    <x v="9"/>
  </r>
  <r>
    <x v="33"/>
    <x v="1331"/>
    <x v="33"/>
    <x v="1"/>
    <x v="256"/>
    <x v="268"/>
    <x v="1"/>
    <x v="3"/>
    <x v="1"/>
    <x v="1"/>
    <x v="0"/>
    <x v="0"/>
    <x v="0"/>
    <x v="9"/>
  </r>
  <r>
    <x v="33"/>
    <x v="1332"/>
    <x v="33"/>
    <x v="1"/>
    <x v="256"/>
    <x v="269"/>
    <x v="1"/>
    <x v="3"/>
    <x v="1"/>
    <x v="1"/>
    <x v="0"/>
    <x v="0"/>
    <x v="0"/>
    <x v="9"/>
  </r>
  <r>
    <x v="33"/>
    <x v="1333"/>
    <x v="33"/>
    <x v="1"/>
    <x v="256"/>
    <x v="273"/>
    <x v="1"/>
    <x v="1"/>
    <x v="1"/>
    <x v="1"/>
    <x v="0"/>
    <x v="0"/>
    <x v="0"/>
    <x v="9"/>
  </r>
  <r>
    <x v="33"/>
    <x v="1334"/>
    <x v="33"/>
    <x v="1"/>
    <x v="256"/>
    <x v="274"/>
    <x v="1"/>
    <x v="1"/>
    <x v="1"/>
    <x v="1"/>
    <x v="0"/>
    <x v="0"/>
    <x v="0"/>
    <x v="9"/>
  </r>
  <r>
    <x v="33"/>
    <x v="1335"/>
    <x v="33"/>
    <x v="1"/>
    <x v="256"/>
    <x v="279"/>
    <x v="1"/>
    <x v="0"/>
    <x v="1"/>
    <x v="1"/>
    <x v="0"/>
    <x v="0"/>
    <x v="0"/>
    <x v="9"/>
  </r>
  <r>
    <x v="33"/>
    <x v="1336"/>
    <x v="33"/>
    <x v="1"/>
    <x v="256"/>
    <x v="280"/>
    <x v="1"/>
    <x v="0"/>
    <x v="1"/>
    <x v="1"/>
    <x v="0"/>
    <x v="0"/>
    <x v="0"/>
    <x v="9"/>
  </r>
  <r>
    <x v="33"/>
    <x v="1337"/>
    <x v="33"/>
    <x v="1"/>
    <x v="256"/>
    <x v="282"/>
    <x v="1"/>
    <x v="0"/>
    <x v="1"/>
    <x v="1"/>
    <x v="0"/>
    <x v="0"/>
    <x v="0"/>
    <x v="9"/>
  </r>
  <r>
    <x v="33"/>
    <x v="1338"/>
    <x v="33"/>
    <x v="1"/>
    <x v="256"/>
    <x v="283"/>
    <x v="1"/>
    <x v="0"/>
    <x v="1"/>
    <x v="1"/>
    <x v="0"/>
    <x v="0"/>
    <x v="0"/>
    <x v="9"/>
  </r>
  <r>
    <x v="33"/>
    <x v="1339"/>
    <x v="33"/>
    <x v="1"/>
    <x v="256"/>
    <x v="284"/>
    <x v="1"/>
    <x v="0"/>
    <x v="1"/>
    <x v="1"/>
    <x v="0"/>
    <x v="0"/>
    <x v="0"/>
    <x v="9"/>
  </r>
  <r>
    <x v="33"/>
    <x v="1340"/>
    <x v="33"/>
    <x v="1"/>
    <x v="256"/>
    <x v="285"/>
    <x v="1"/>
    <x v="0"/>
    <x v="1"/>
    <x v="1"/>
    <x v="0"/>
    <x v="0"/>
    <x v="0"/>
    <x v="9"/>
  </r>
  <r>
    <x v="33"/>
    <x v="1341"/>
    <x v="33"/>
    <x v="1"/>
    <x v="256"/>
    <x v="286"/>
    <x v="1"/>
    <x v="0"/>
    <x v="1"/>
    <x v="1"/>
    <x v="0"/>
    <x v="0"/>
    <x v="0"/>
    <x v="9"/>
  </r>
  <r>
    <x v="33"/>
    <x v="1342"/>
    <x v="33"/>
    <x v="1"/>
    <x v="256"/>
    <x v="287"/>
    <x v="1"/>
    <x v="0"/>
    <x v="1"/>
    <x v="1"/>
    <x v="0"/>
    <x v="0"/>
    <x v="0"/>
    <x v="9"/>
  </r>
  <r>
    <x v="33"/>
    <x v="1343"/>
    <x v="33"/>
    <x v="1"/>
    <x v="256"/>
    <x v="288"/>
    <x v="1"/>
    <x v="0"/>
    <x v="1"/>
    <x v="1"/>
    <x v="0"/>
    <x v="0"/>
    <x v="0"/>
    <x v="9"/>
  </r>
  <r>
    <x v="33"/>
    <x v="1344"/>
    <x v="33"/>
    <x v="1"/>
    <x v="256"/>
    <x v="546"/>
    <x v="1"/>
    <x v="0"/>
    <x v="1"/>
    <x v="1"/>
    <x v="0"/>
    <x v="0"/>
    <x v="0"/>
    <x v="9"/>
  </r>
  <r>
    <x v="33"/>
    <x v="1345"/>
    <x v="33"/>
    <x v="1"/>
    <x v="257"/>
    <x v="268"/>
    <x v="1"/>
    <x v="3"/>
    <x v="1"/>
    <x v="1"/>
    <x v="0"/>
    <x v="0"/>
    <x v="0"/>
    <x v="9"/>
  </r>
  <r>
    <x v="33"/>
    <x v="1346"/>
    <x v="33"/>
    <x v="1"/>
    <x v="257"/>
    <x v="269"/>
    <x v="1"/>
    <x v="1"/>
    <x v="1"/>
    <x v="1"/>
    <x v="0"/>
    <x v="0"/>
    <x v="0"/>
    <x v="9"/>
  </r>
  <r>
    <x v="33"/>
    <x v="1347"/>
    <x v="33"/>
    <x v="1"/>
    <x v="257"/>
    <x v="273"/>
    <x v="1"/>
    <x v="0"/>
    <x v="1"/>
    <x v="1"/>
    <x v="0"/>
    <x v="0"/>
    <x v="0"/>
    <x v="9"/>
  </r>
  <r>
    <x v="33"/>
    <x v="1348"/>
    <x v="33"/>
    <x v="1"/>
    <x v="257"/>
    <x v="274"/>
    <x v="1"/>
    <x v="1"/>
    <x v="1"/>
    <x v="1"/>
    <x v="0"/>
    <x v="0"/>
    <x v="0"/>
    <x v="9"/>
  </r>
  <r>
    <x v="33"/>
    <x v="1349"/>
    <x v="33"/>
    <x v="1"/>
    <x v="257"/>
    <x v="279"/>
    <x v="1"/>
    <x v="1"/>
    <x v="1"/>
    <x v="1"/>
    <x v="0"/>
    <x v="0"/>
    <x v="0"/>
    <x v="9"/>
  </r>
  <r>
    <x v="33"/>
    <x v="1350"/>
    <x v="33"/>
    <x v="1"/>
    <x v="257"/>
    <x v="280"/>
    <x v="1"/>
    <x v="0"/>
    <x v="1"/>
    <x v="1"/>
    <x v="0"/>
    <x v="0"/>
    <x v="0"/>
    <x v="9"/>
  </r>
  <r>
    <x v="33"/>
    <x v="1351"/>
    <x v="33"/>
    <x v="1"/>
    <x v="257"/>
    <x v="282"/>
    <x v="1"/>
    <x v="0"/>
    <x v="1"/>
    <x v="1"/>
    <x v="0"/>
    <x v="0"/>
    <x v="0"/>
    <x v="9"/>
  </r>
  <r>
    <x v="33"/>
    <x v="1352"/>
    <x v="33"/>
    <x v="1"/>
    <x v="257"/>
    <x v="283"/>
    <x v="1"/>
    <x v="1"/>
    <x v="1"/>
    <x v="1"/>
    <x v="0"/>
    <x v="0"/>
    <x v="0"/>
    <x v="9"/>
  </r>
  <r>
    <x v="33"/>
    <x v="1353"/>
    <x v="33"/>
    <x v="1"/>
    <x v="257"/>
    <x v="284"/>
    <x v="1"/>
    <x v="1"/>
    <x v="1"/>
    <x v="1"/>
    <x v="0"/>
    <x v="0"/>
    <x v="0"/>
    <x v="9"/>
  </r>
  <r>
    <x v="33"/>
    <x v="1354"/>
    <x v="33"/>
    <x v="1"/>
    <x v="257"/>
    <x v="285"/>
    <x v="1"/>
    <x v="0"/>
    <x v="1"/>
    <x v="1"/>
    <x v="0"/>
    <x v="0"/>
    <x v="0"/>
    <x v="9"/>
  </r>
  <r>
    <x v="33"/>
    <x v="1355"/>
    <x v="33"/>
    <x v="1"/>
    <x v="257"/>
    <x v="286"/>
    <x v="1"/>
    <x v="0"/>
    <x v="1"/>
    <x v="1"/>
    <x v="0"/>
    <x v="0"/>
    <x v="0"/>
    <x v="9"/>
  </r>
  <r>
    <x v="33"/>
    <x v="1356"/>
    <x v="33"/>
    <x v="1"/>
    <x v="257"/>
    <x v="287"/>
    <x v="1"/>
    <x v="1"/>
    <x v="1"/>
    <x v="1"/>
    <x v="0"/>
    <x v="0"/>
    <x v="0"/>
    <x v="9"/>
  </r>
  <r>
    <x v="33"/>
    <x v="1357"/>
    <x v="33"/>
    <x v="1"/>
    <x v="257"/>
    <x v="288"/>
    <x v="1"/>
    <x v="1"/>
    <x v="1"/>
    <x v="1"/>
    <x v="0"/>
    <x v="0"/>
    <x v="0"/>
    <x v="9"/>
  </r>
  <r>
    <x v="33"/>
    <x v="1358"/>
    <x v="33"/>
    <x v="1"/>
    <x v="257"/>
    <x v="546"/>
    <x v="1"/>
    <x v="0"/>
    <x v="1"/>
    <x v="1"/>
    <x v="0"/>
    <x v="0"/>
    <x v="0"/>
    <x v="9"/>
  </r>
  <r>
    <x v="33"/>
    <x v="1359"/>
    <x v="33"/>
    <x v="1"/>
    <x v="257"/>
    <x v="547"/>
    <x v="1"/>
    <x v="3"/>
    <x v="1"/>
    <x v="1"/>
    <x v="0"/>
    <x v="0"/>
    <x v="0"/>
    <x v="9"/>
  </r>
  <r>
    <x v="33"/>
    <x v="1360"/>
    <x v="33"/>
    <x v="1"/>
    <x v="258"/>
    <x v="268"/>
    <x v="1"/>
    <x v="1"/>
    <x v="1"/>
    <x v="1"/>
    <x v="0"/>
    <x v="0"/>
    <x v="0"/>
    <x v="9"/>
  </r>
  <r>
    <x v="33"/>
    <x v="1361"/>
    <x v="33"/>
    <x v="1"/>
    <x v="258"/>
    <x v="269"/>
    <x v="1"/>
    <x v="1"/>
    <x v="1"/>
    <x v="1"/>
    <x v="0"/>
    <x v="0"/>
    <x v="0"/>
    <x v="9"/>
  </r>
  <r>
    <x v="33"/>
    <x v="1362"/>
    <x v="33"/>
    <x v="1"/>
    <x v="258"/>
    <x v="273"/>
    <x v="1"/>
    <x v="0"/>
    <x v="1"/>
    <x v="1"/>
    <x v="0"/>
    <x v="0"/>
    <x v="0"/>
    <x v="9"/>
  </r>
  <r>
    <x v="33"/>
    <x v="1363"/>
    <x v="33"/>
    <x v="1"/>
    <x v="258"/>
    <x v="274"/>
    <x v="1"/>
    <x v="1"/>
    <x v="1"/>
    <x v="1"/>
    <x v="0"/>
    <x v="0"/>
    <x v="0"/>
    <x v="9"/>
  </r>
  <r>
    <x v="33"/>
    <x v="1364"/>
    <x v="33"/>
    <x v="1"/>
    <x v="258"/>
    <x v="279"/>
    <x v="1"/>
    <x v="1"/>
    <x v="1"/>
    <x v="1"/>
    <x v="0"/>
    <x v="0"/>
    <x v="0"/>
    <x v="9"/>
  </r>
  <r>
    <x v="33"/>
    <x v="1365"/>
    <x v="33"/>
    <x v="1"/>
    <x v="258"/>
    <x v="280"/>
    <x v="1"/>
    <x v="1"/>
    <x v="1"/>
    <x v="1"/>
    <x v="0"/>
    <x v="0"/>
    <x v="0"/>
    <x v="9"/>
  </r>
  <r>
    <x v="33"/>
    <x v="1366"/>
    <x v="33"/>
    <x v="1"/>
    <x v="258"/>
    <x v="282"/>
    <x v="1"/>
    <x v="1"/>
    <x v="1"/>
    <x v="1"/>
    <x v="0"/>
    <x v="0"/>
    <x v="0"/>
    <x v="9"/>
  </r>
  <r>
    <x v="33"/>
    <x v="1367"/>
    <x v="33"/>
    <x v="1"/>
    <x v="258"/>
    <x v="283"/>
    <x v="1"/>
    <x v="1"/>
    <x v="1"/>
    <x v="1"/>
    <x v="0"/>
    <x v="0"/>
    <x v="0"/>
    <x v="9"/>
  </r>
  <r>
    <x v="33"/>
    <x v="1368"/>
    <x v="33"/>
    <x v="1"/>
    <x v="258"/>
    <x v="284"/>
    <x v="8"/>
    <x v="3"/>
    <x v="9"/>
    <x v="1"/>
    <x v="0"/>
    <x v="0"/>
    <x v="0"/>
    <x v="9"/>
  </r>
  <r>
    <x v="33"/>
    <x v="1369"/>
    <x v="33"/>
    <x v="1"/>
    <x v="258"/>
    <x v="285"/>
    <x v="1"/>
    <x v="0"/>
    <x v="1"/>
    <x v="1"/>
    <x v="0"/>
    <x v="0"/>
    <x v="0"/>
    <x v="9"/>
  </r>
  <r>
    <x v="33"/>
    <x v="1370"/>
    <x v="33"/>
    <x v="1"/>
    <x v="258"/>
    <x v="286"/>
    <x v="1"/>
    <x v="1"/>
    <x v="1"/>
    <x v="1"/>
    <x v="0"/>
    <x v="0"/>
    <x v="0"/>
    <x v="9"/>
  </r>
  <r>
    <x v="33"/>
    <x v="1371"/>
    <x v="33"/>
    <x v="1"/>
    <x v="258"/>
    <x v="287"/>
    <x v="1"/>
    <x v="1"/>
    <x v="1"/>
    <x v="1"/>
    <x v="0"/>
    <x v="0"/>
    <x v="0"/>
    <x v="9"/>
  </r>
  <r>
    <x v="33"/>
    <x v="1372"/>
    <x v="33"/>
    <x v="1"/>
    <x v="258"/>
    <x v="288"/>
    <x v="1"/>
    <x v="0"/>
    <x v="1"/>
    <x v="1"/>
    <x v="0"/>
    <x v="0"/>
    <x v="0"/>
    <x v="9"/>
  </r>
  <r>
    <x v="33"/>
    <x v="1373"/>
    <x v="33"/>
    <x v="1"/>
    <x v="258"/>
    <x v="546"/>
    <x v="1"/>
    <x v="0"/>
    <x v="1"/>
    <x v="1"/>
    <x v="0"/>
    <x v="0"/>
    <x v="0"/>
    <x v="9"/>
  </r>
  <r>
    <x v="33"/>
    <x v="1374"/>
    <x v="33"/>
    <x v="1"/>
    <x v="258"/>
    <x v="547"/>
    <x v="1"/>
    <x v="0"/>
    <x v="1"/>
    <x v="1"/>
    <x v="0"/>
    <x v="0"/>
    <x v="0"/>
    <x v="9"/>
  </r>
  <r>
    <x v="33"/>
    <x v="1375"/>
    <x v="33"/>
    <x v="1"/>
    <x v="259"/>
    <x v="268"/>
    <x v="1"/>
    <x v="0"/>
    <x v="1"/>
    <x v="1"/>
    <x v="0"/>
    <x v="0"/>
    <x v="0"/>
    <x v="9"/>
  </r>
  <r>
    <x v="33"/>
    <x v="1376"/>
    <x v="33"/>
    <x v="1"/>
    <x v="259"/>
    <x v="269"/>
    <x v="1"/>
    <x v="0"/>
    <x v="1"/>
    <x v="1"/>
    <x v="0"/>
    <x v="0"/>
    <x v="0"/>
    <x v="9"/>
  </r>
  <r>
    <x v="33"/>
    <x v="1377"/>
    <x v="33"/>
    <x v="1"/>
    <x v="259"/>
    <x v="273"/>
    <x v="1"/>
    <x v="0"/>
    <x v="1"/>
    <x v="1"/>
    <x v="0"/>
    <x v="0"/>
    <x v="0"/>
    <x v="9"/>
  </r>
  <r>
    <x v="33"/>
    <x v="1378"/>
    <x v="33"/>
    <x v="1"/>
    <x v="259"/>
    <x v="274"/>
    <x v="1"/>
    <x v="0"/>
    <x v="1"/>
    <x v="1"/>
    <x v="0"/>
    <x v="0"/>
    <x v="0"/>
    <x v="9"/>
  </r>
  <r>
    <x v="33"/>
    <x v="1379"/>
    <x v="33"/>
    <x v="1"/>
    <x v="259"/>
    <x v="279"/>
    <x v="1"/>
    <x v="1"/>
    <x v="1"/>
    <x v="1"/>
    <x v="0"/>
    <x v="0"/>
    <x v="0"/>
    <x v="9"/>
  </r>
  <r>
    <x v="33"/>
    <x v="1380"/>
    <x v="33"/>
    <x v="1"/>
    <x v="259"/>
    <x v="280"/>
    <x v="1"/>
    <x v="1"/>
    <x v="1"/>
    <x v="1"/>
    <x v="0"/>
    <x v="0"/>
    <x v="0"/>
    <x v="9"/>
  </r>
  <r>
    <x v="33"/>
    <x v="1381"/>
    <x v="33"/>
    <x v="1"/>
    <x v="259"/>
    <x v="282"/>
    <x v="1"/>
    <x v="0"/>
    <x v="1"/>
    <x v="1"/>
    <x v="0"/>
    <x v="0"/>
    <x v="0"/>
    <x v="9"/>
  </r>
  <r>
    <x v="33"/>
    <x v="1382"/>
    <x v="33"/>
    <x v="1"/>
    <x v="259"/>
    <x v="283"/>
    <x v="1"/>
    <x v="0"/>
    <x v="1"/>
    <x v="1"/>
    <x v="0"/>
    <x v="0"/>
    <x v="0"/>
    <x v="9"/>
  </r>
  <r>
    <x v="33"/>
    <x v="1383"/>
    <x v="33"/>
    <x v="1"/>
    <x v="259"/>
    <x v="284"/>
    <x v="1"/>
    <x v="0"/>
    <x v="1"/>
    <x v="1"/>
    <x v="0"/>
    <x v="0"/>
    <x v="0"/>
    <x v="9"/>
  </r>
  <r>
    <x v="33"/>
    <x v="1384"/>
    <x v="33"/>
    <x v="1"/>
    <x v="259"/>
    <x v="285"/>
    <x v="1"/>
    <x v="0"/>
    <x v="1"/>
    <x v="1"/>
    <x v="0"/>
    <x v="0"/>
    <x v="0"/>
    <x v="9"/>
  </r>
  <r>
    <x v="33"/>
    <x v="1385"/>
    <x v="33"/>
    <x v="1"/>
    <x v="259"/>
    <x v="286"/>
    <x v="1"/>
    <x v="0"/>
    <x v="1"/>
    <x v="1"/>
    <x v="0"/>
    <x v="0"/>
    <x v="0"/>
    <x v="9"/>
  </r>
  <r>
    <x v="33"/>
    <x v="1386"/>
    <x v="33"/>
    <x v="1"/>
    <x v="259"/>
    <x v="287"/>
    <x v="1"/>
    <x v="1"/>
    <x v="1"/>
    <x v="1"/>
    <x v="0"/>
    <x v="0"/>
    <x v="0"/>
    <x v="9"/>
  </r>
  <r>
    <x v="33"/>
    <x v="1387"/>
    <x v="33"/>
    <x v="1"/>
    <x v="259"/>
    <x v="288"/>
    <x v="1"/>
    <x v="1"/>
    <x v="1"/>
    <x v="1"/>
    <x v="0"/>
    <x v="0"/>
    <x v="0"/>
    <x v="9"/>
  </r>
  <r>
    <x v="33"/>
    <x v="1388"/>
    <x v="33"/>
    <x v="1"/>
    <x v="259"/>
    <x v="546"/>
    <x v="1"/>
    <x v="0"/>
    <x v="1"/>
    <x v="1"/>
    <x v="0"/>
    <x v="0"/>
    <x v="0"/>
    <x v="9"/>
  </r>
  <r>
    <x v="33"/>
    <x v="1389"/>
    <x v="33"/>
    <x v="1"/>
    <x v="259"/>
    <x v="547"/>
    <x v="0"/>
    <x v="2"/>
    <x v="9"/>
    <x v="1"/>
    <x v="0"/>
    <x v="0"/>
    <x v="0"/>
    <x v="9"/>
  </r>
  <r>
    <x v="33"/>
    <x v="1390"/>
    <x v="33"/>
    <x v="1"/>
    <x v="259"/>
    <x v="548"/>
    <x v="1"/>
    <x v="0"/>
    <x v="1"/>
    <x v="1"/>
    <x v="0"/>
    <x v="0"/>
    <x v="0"/>
    <x v="9"/>
  </r>
  <r>
    <x v="33"/>
    <x v="1391"/>
    <x v="33"/>
    <x v="1"/>
    <x v="259"/>
    <x v="549"/>
    <x v="1"/>
    <x v="0"/>
    <x v="1"/>
    <x v="1"/>
    <x v="0"/>
    <x v="0"/>
    <x v="0"/>
    <x v="9"/>
  </r>
  <r>
    <x v="33"/>
    <x v="1392"/>
    <x v="33"/>
    <x v="1"/>
    <x v="260"/>
    <x v="268"/>
    <x v="1"/>
    <x v="1"/>
    <x v="1"/>
    <x v="1"/>
    <x v="0"/>
    <x v="0"/>
    <x v="0"/>
    <x v="9"/>
  </r>
  <r>
    <x v="33"/>
    <x v="1393"/>
    <x v="33"/>
    <x v="1"/>
    <x v="260"/>
    <x v="269"/>
    <x v="1"/>
    <x v="1"/>
    <x v="1"/>
    <x v="1"/>
    <x v="0"/>
    <x v="0"/>
    <x v="0"/>
    <x v="9"/>
  </r>
  <r>
    <x v="33"/>
    <x v="1394"/>
    <x v="33"/>
    <x v="1"/>
    <x v="260"/>
    <x v="273"/>
    <x v="1"/>
    <x v="0"/>
    <x v="1"/>
    <x v="1"/>
    <x v="0"/>
    <x v="0"/>
    <x v="0"/>
    <x v="9"/>
  </r>
  <r>
    <x v="33"/>
    <x v="1395"/>
    <x v="33"/>
    <x v="1"/>
    <x v="260"/>
    <x v="274"/>
    <x v="0"/>
    <x v="3"/>
    <x v="9"/>
    <x v="1"/>
    <x v="0"/>
    <x v="0"/>
    <x v="0"/>
    <x v="9"/>
  </r>
  <r>
    <x v="33"/>
    <x v="1396"/>
    <x v="33"/>
    <x v="1"/>
    <x v="260"/>
    <x v="279"/>
    <x v="1"/>
    <x v="0"/>
    <x v="1"/>
    <x v="1"/>
    <x v="0"/>
    <x v="0"/>
    <x v="0"/>
    <x v="9"/>
  </r>
  <r>
    <x v="33"/>
    <x v="1397"/>
    <x v="33"/>
    <x v="1"/>
    <x v="260"/>
    <x v="280"/>
    <x v="1"/>
    <x v="1"/>
    <x v="1"/>
    <x v="1"/>
    <x v="0"/>
    <x v="0"/>
    <x v="0"/>
    <x v="9"/>
  </r>
  <r>
    <x v="33"/>
    <x v="1398"/>
    <x v="33"/>
    <x v="1"/>
    <x v="260"/>
    <x v="282"/>
    <x v="1"/>
    <x v="0"/>
    <x v="1"/>
    <x v="1"/>
    <x v="0"/>
    <x v="0"/>
    <x v="0"/>
    <x v="9"/>
  </r>
  <r>
    <x v="33"/>
    <x v="1399"/>
    <x v="33"/>
    <x v="1"/>
    <x v="260"/>
    <x v="283"/>
    <x v="0"/>
    <x v="0"/>
    <x v="9"/>
    <x v="0"/>
    <x v="1"/>
    <x v="1"/>
    <x v="1"/>
    <x v="9"/>
  </r>
  <r>
    <x v="33"/>
    <x v="1400"/>
    <x v="33"/>
    <x v="1"/>
    <x v="260"/>
    <x v="284"/>
    <x v="1"/>
    <x v="1"/>
    <x v="1"/>
    <x v="1"/>
    <x v="0"/>
    <x v="0"/>
    <x v="0"/>
    <x v="9"/>
  </r>
  <r>
    <x v="34"/>
    <x v="1401"/>
    <x v="34"/>
    <x v="0"/>
    <x v="261"/>
    <x v="553"/>
    <x v="0"/>
    <x v="0"/>
    <x v="2"/>
    <x v="0"/>
    <x v="0"/>
    <x v="0"/>
    <x v="0"/>
    <x v="10"/>
  </r>
  <r>
    <x v="34"/>
    <x v="1402"/>
    <x v="34"/>
    <x v="0"/>
    <x v="261"/>
    <x v="4"/>
    <x v="0"/>
    <x v="0"/>
    <x v="12"/>
    <x v="2"/>
    <x v="1"/>
    <x v="1"/>
    <x v="1"/>
    <x v="10"/>
  </r>
  <r>
    <x v="34"/>
    <x v="1403"/>
    <x v="34"/>
    <x v="0"/>
    <x v="261"/>
    <x v="5"/>
    <x v="1"/>
    <x v="0"/>
    <x v="1"/>
    <x v="1"/>
    <x v="0"/>
    <x v="0"/>
    <x v="0"/>
    <x v="10"/>
  </r>
  <r>
    <x v="34"/>
    <x v="1404"/>
    <x v="34"/>
    <x v="0"/>
    <x v="261"/>
    <x v="9"/>
    <x v="0"/>
    <x v="1"/>
    <x v="12"/>
    <x v="4"/>
    <x v="4"/>
    <x v="5"/>
    <x v="5"/>
    <x v="10"/>
  </r>
  <r>
    <x v="34"/>
    <x v="1405"/>
    <x v="34"/>
    <x v="0"/>
    <x v="261"/>
    <x v="0"/>
    <x v="0"/>
    <x v="0"/>
    <x v="9"/>
    <x v="1"/>
    <x v="0"/>
    <x v="0"/>
    <x v="0"/>
    <x v="10"/>
  </r>
  <r>
    <x v="34"/>
    <x v="1406"/>
    <x v="34"/>
    <x v="0"/>
    <x v="261"/>
    <x v="1"/>
    <x v="1"/>
    <x v="0"/>
    <x v="1"/>
    <x v="1"/>
    <x v="0"/>
    <x v="0"/>
    <x v="0"/>
    <x v="10"/>
  </r>
  <r>
    <x v="34"/>
    <x v="1407"/>
    <x v="34"/>
    <x v="0"/>
    <x v="261"/>
    <x v="520"/>
    <x v="0"/>
    <x v="0"/>
    <x v="9"/>
    <x v="1"/>
    <x v="0"/>
    <x v="0"/>
    <x v="0"/>
    <x v="10"/>
  </r>
  <r>
    <x v="34"/>
    <x v="1408"/>
    <x v="34"/>
    <x v="0"/>
    <x v="261"/>
    <x v="358"/>
    <x v="0"/>
    <x v="0"/>
    <x v="10"/>
    <x v="4"/>
    <x v="3"/>
    <x v="3"/>
    <x v="3"/>
    <x v="10"/>
  </r>
  <r>
    <x v="34"/>
    <x v="1409"/>
    <x v="34"/>
    <x v="0"/>
    <x v="261"/>
    <x v="359"/>
    <x v="0"/>
    <x v="0"/>
    <x v="9"/>
    <x v="1"/>
    <x v="0"/>
    <x v="0"/>
    <x v="0"/>
    <x v="10"/>
  </r>
  <r>
    <x v="34"/>
    <x v="1410"/>
    <x v="34"/>
    <x v="0"/>
    <x v="261"/>
    <x v="356"/>
    <x v="0"/>
    <x v="1"/>
    <x v="10"/>
    <x v="5"/>
    <x v="2"/>
    <x v="3"/>
    <x v="3"/>
    <x v="10"/>
  </r>
  <r>
    <x v="34"/>
    <x v="1411"/>
    <x v="34"/>
    <x v="0"/>
    <x v="261"/>
    <x v="357"/>
    <x v="0"/>
    <x v="0"/>
    <x v="9"/>
    <x v="1"/>
    <x v="0"/>
    <x v="0"/>
    <x v="0"/>
    <x v="10"/>
  </r>
  <r>
    <x v="34"/>
    <x v="1412"/>
    <x v="34"/>
    <x v="0"/>
    <x v="261"/>
    <x v="404"/>
    <x v="0"/>
    <x v="0"/>
    <x v="12"/>
    <x v="4"/>
    <x v="1"/>
    <x v="1"/>
    <x v="1"/>
    <x v="10"/>
  </r>
  <r>
    <x v="34"/>
    <x v="1413"/>
    <x v="34"/>
    <x v="0"/>
    <x v="261"/>
    <x v="403"/>
    <x v="0"/>
    <x v="0"/>
    <x v="7"/>
    <x v="6"/>
    <x v="4"/>
    <x v="4"/>
    <x v="4"/>
    <x v="10"/>
  </r>
  <r>
    <x v="34"/>
    <x v="1414"/>
    <x v="34"/>
    <x v="0"/>
    <x v="262"/>
    <x v="324"/>
    <x v="0"/>
    <x v="0"/>
    <x v="11"/>
    <x v="18"/>
    <x v="10"/>
    <x v="17"/>
    <x v="17"/>
    <x v="10"/>
  </r>
  <r>
    <x v="34"/>
    <x v="1415"/>
    <x v="34"/>
    <x v="0"/>
    <x v="262"/>
    <x v="325"/>
    <x v="0"/>
    <x v="0"/>
    <x v="9"/>
    <x v="0"/>
    <x v="1"/>
    <x v="1"/>
    <x v="1"/>
    <x v="10"/>
  </r>
  <r>
    <x v="34"/>
    <x v="1416"/>
    <x v="34"/>
    <x v="0"/>
    <x v="262"/>
    <x v="321"/>
    <x v="1"/>
    <x v="0"/>
    <x v="1"/>
    <x v="1"/>
    <x v="0"/>
    <x v="0"/>
    <x v="0"/>
    <x v="10"/>
  </r>
  <r>
    <x v="34"/>
    <x v="1417"/>
    <x v="34"/>
    <x v="0"/>
    <x v="262"/>
    <x v="322"/>
    <x v="0"/>
    <x v="0"/>
    <x v="12"/>
    <x v="4"/>
    <x v="3"/>
    <x v="3"/>
    <x v="3"/>
    <x v="10"/>
  </r>
  <r>
    <x v="34"/>
    <x v="1418"/>
    <x v="34"/>
    <x v="0"/>
    <x v="262"/>
    <x v="406"/>
    <x v="0"/>
    <x v="1"/>
    <x v="12"/>
    <x v="6"/>
    <x v="2"/>
    <x v="3"/>
    <x v="3"/>
    <x v="10"/>
  </r>
  <r>
    <x v="34"/>
    <x v="1419"/>
    <x v="34"/>
    <x v="0"/>
    <x v="262"/>
    <x v="408"/>
    <x v="0"/>
    <x v="0"/>
    <x v="2"/>
    <x v="0"/>
    <x v="1"/>
    <x v="1"/>
    <x v="1"/>
    <x v="10"/>
  </r>
  <r>
    <x v="34"/>
    <x v="1420"/>
    <x v="34"/>
    <x v="0"/>
    <x v="262"/>
    <x v="409"/>
    <x v="0"/>
    <x v="0"/>
    <x v="23"/>
    <x v="16"/>
    <x v="1"/>
    <x v="1"/>
    <x v="1"/>
    <x v="10"/>
  </r>
  <r>
    <x v="34"/>
    <x v="1421"/>
    <x v="34"/>
    <x v="0"/>
    <x v="262"/>
    <x v="407"/>
    <x v="0"/>
    <x v="0"/>
    <x v="12"/>
    <x v="2"/>
    <x v="3"/>
    <x v="3"/>
    <x v="3"/>
    <x v="10"/>
  </r>
  <r>
    <x v="34"/>
    <x v="1422"/>
    <x v="34"/>
    <x v="0"/>
    <x v="262"/>
    <x v="346"/>
    <x v="0"/>
    <x v="1"/>
    <x v="34"/>
    <x v="36"/>
    <x v="20"/>
    <x v="102"/>
    <x v="101"/>
    <x v="10"/>
  </r>
  <r>
    <x v="34"/>
    <x v="1423"/>
    <x v="34"/>
    <x v="0"/>
    <x v="262"/>
    <x v="347"/>
    <x v="0"/>
    <x v="2"/>
    <x v="124"/>
    <x v="42"/>
    <x v="29"/>
    <x v="40"/>
    <x v="40"/>
    <x v="10"/>
  </r>
  <r>
    <x v="35"/>
    <x v="1424"/>
    <x v="35"/>
    <x v="0"/>
    <x v="263"/>
    <x v="321"/>
    <x v="0"/>
    <x v="1"/>
    <x v="51"/>
    <x v="23"/>
    <x v="19"/>
    <x v="40"/>
    <x v="40"/>
    <x v="11"/>
  </r>
  <r>
    <x v="35"/>
    <x v="1425"/>
    <x v="35"/>
    <x v="0"/>
    <x v="263"/>
    <x v="322"/>
    <x v="0"/>
    <x v="21"/>
    <x v="44"/>
    <x v="36"/>
    <x v="33"/>
    <x v="143"/>
    <x v="140"/>
    <x v="11"/>
  </r>
  <r>
    <x v="35"/>
    <x v="1426"/>
    <x v="35"/>
    <x v="0"/>
    <x v="263"/>
    <x v="323"/>
    <x v="0"/>
    <x v="1"/>
    <x v="45"/>
    <x v="35"/>
    <x v="29"/>
    <x v="30"/>
    <x v="30"/>
    <x v="11"/>
  </r>
  <r>
    <x v="35"/>
    <x v="1427"/>
    <x v="35"/>
    <x v="0"/>
    <x v="263"/>
    <x v="405"/>
    <x v="0"/>
    <x v="7"/>
    <x v="125"/>
    <x v="71"/>
    <x v="54"/>
    <x v="91"/>
    <x v="90"/>
    <x v="11"/>
  </r>
  <r>
    <x v="35"/>
    <x v="1428"/>
    <x v="35"/>
    <x v="0"/>
    <x v="263"/>
    <x v="324"/>
    <x v="0"/>
    <x v="0"/>
    <x v="27"/>
    <x v="7"/>
    <x v="4"/>
    <x v="4"/>
    <x v="4"/>
    <x v="11"/>
  </r>
  <r>
    <x v="35"/>
    <x v="1429"/>
    <x v="35"/>
    <x v="0"/>
    <x v="263"/>
    <x v="325"/>
    <x v="0"/>
    <x v="4"/>
    <x v="28"/>
    <x v="25"/>
    <x v="7"/>
    <x v="73"/>
    <x v="73"/>
    <x v="11"/>
  </r>
  <r>
    <x v="35"/>
    <x v="1430"/>
    <x v="35"/>
    <x v="0"/>
    <x v="263"/>
    <x v="326"/>
    <x v="0"/>
    <x v="0"/>
    <x v="28"/>
    <x v="11"/>
    <x v="10"/>
    <x v="17"/>
    <x v="17"/>
    <x v="11"/>
  </r>
  <r>
    <x v="35"/>
    <x v="1431"/>
    <x v="35"/>
    <x v="0"/>
    <x v="263"/>
    <x v="554"/>
    <x v="0"/>
    <x v="3"/>
    <x v="98"/>
    <x v="36"/>
    <x v="28"/>
    <x v="47"/>
    <x v="47"/>
    <x v="11"/>
  </r>
  <r>
    <x v="35"/>
    <x v="1432"/>
    <x v="35"/>
    <x v="0"/>
    <x v="263"/>
    <x v="327"/>
    <x v="0"/>
    <x v="0"/>
    <x v="7"/>
    <x v="6"/>
    <x v="3"/>
    <x v="3"/>
    <x v="3"/>
    <x v="11"/>
  </r>
  <r>
    <x v="35"/>
    <x v="1433"/>
    <x v="35"/>
    <x v="0"/>
    <x v="263"/>
    <x v="328"/>
    <x v="0"/>
    <x v="4"/>
    <x v="13"/>
    <x v="11"/>
    <x v="9"/>
    <x v="67"/>
    <x v="67"/>
    <x v="11"/>
  </r>
  <r>
    <x v="35"/>
    <x v="1434"/>
    <x v="35"/>
    <x v="0"/>
    <x v="263"/>
    <x v="329"/>
    <x v="0"/>
    <x v="0"/>
    <x v="26"/>
    <x v="60"/>
    <x v="12"/>
    <x v="16"/>
    <x v="16"/>
    <x v="11"/>
  </r>
  <r>
    <x v="35"/>
    <x v="1435"/>
    <x v="35"/>
    <x v="0"/>
    <x v="263"/>
    <x v="555"/>
    <x v="0"/>
    <x v="3"/>
    <x v="28"/>
    <x v="25"/>
    <x v="18"/>
    <x v="149"/>
    <x v="146"/>
    <x v="11"/>
  </r>
  <r>
    <x v="35"/>
    <x v="1436"/>
    <x v="35"/>
    <x v="0"/>
    <x v="263"/>
    <x v="330"/>
    <x v="0"/>
    <x v="0"/>
    <x v="6"/>
    <x v="5"/>
    <x v="4"/>
    <x v="4"/>
    <x v="4"/>
    <x v="11"/>
  </r>
  <r>
    <x v="35"/>
    <x v="1437"/>
    <x v="35"/>
    <x v="0"/>
    <x v="263"/>
    <x v="331"/>
    <x v="0"/>
    <x v="4"/>
    <x v="6"/>
    <x v="5"/>
    <x v="4"/>
    <x v="20"/>
    <x v="20"/>
    <x v="11"/>
  </r>
  <r>
    <x v="35"/>
    <x v="1438"/>
    <x v="35"/>
    <x v="0"/>
    <x v="263"/>
    <x v="332"/>
    <x v="0"/>
    <x v="0"/>
    <x v="7"/>
    <x v="5"/>
    <x v="2"/>
    <x v="2"/>
    <x v="2"/>
    <x v="11"/>
  </r>
  <r>
    <x v="35"/>
    <x v="1439"/>
    <x v="35"/>
    <x v="0"/>
    <x v="263"/>
    <x v="471"/>
    <x v="0"/>
    <x v="3"/>
    <x v="9"/>
    <x v="1"/>
    <x v="0"/>
    <x v="0"/>
    <x v="0"/>
    <x v="11"/>
  </r>
  <r>
    <x v="35"/>
    <x v="1440"/>
    <x v="35"/>
    <x v="0"/>
    <x v="263"/>
    <x v="333"/>
    <x v="0"/>
    <x v="0"/>
    <x v="12"/>
    <x v="0"/>
    <x v="1"/>
    <x v="1"/>
    <x v="1"/>
    <x v="11"/>
  </r>
  <r>
    <x v="35"/>
    <x v="1441"/>
    <x v="35"/>
    <x v="0"/>
    <x v="263"/>
    <x v="334"/>
    <x v="0"/>
    <x v="4"/>
    <x v="9"/>
    <x v="0"/>
    <x v="0"/>
    <x v="0"/>
    <x v="0"/>
    <x v="11"/>
  </r>
  <r>
    <x v="35"/>
    <x v="1442"/>
    <x v="35"/>
    <x v="0"/>
    <x v="263"/>
    <x v="335"/>
    <x v="0"/>
    <x v="0"/>
    <x v="0"/>
    <x v="0"/>
    <x v="1"/>
    <x v="1"/>
    <x v="1"/>
    <x v="11"/>
  </r>
  <r>
    <x v="35"/>
    <x v="1443"/>
    <x v="35"/>
    <x v="0"/>
    <x v="263"/>
    <x v="336"/>
    <x v="0"/>
    <x v="3"/>
    <x v="2"/>
    <x v="1"/>
    <x v="0"/>
    <x v="0"/>
    <x v="0"/>
    <x v="11"/>
  </r>
  <r>
    <x v="35"/>
    <x v="1444"/>
    <x v="35"/>
    <x v="0"/>
    <x v="263"/>
    <x v="339"/>
    <x v="0"/>
    <x v="0"/>
    <x v="15"/>
    <x v="1"/>
    <x v="0"/>
    <x v="0"/>
    <x v="0"/>
    <x v="11"/>
  </r>
  <r>
    <x v="35"/>
    <x v="1445"/>
    <x v="35"/>
    <x v="0"/>
    <x v="263"/>
    <x v="340"/>
    <x v="0"/>
    <x v="4"/>
    <x v="11"/>
    <x v="18"/>
    <x v="13"/>
    <x v="132"/>
    <x v="129"/>
    <x v="11"/>
  </r>
  <r>
    <x v="35"/>
    <x v="1446"/>
    <x v="35"/>
    <x v="0"/>
    <x v="263"/>
    <x v="383"/>
    <x v="0"/>
    <x v="0"/>
    <x v="8"/>
    <x v="5"/>
    <x v="2"/>
    <x v="2"/>
    <x v="2"/>
    <x v="11"/>
  </r>
  <r>
    <x v="35"/>
    <x v="1447"/>
    <x v="35"/>
    <x v="0"/>
    <x v="263"/>
    <x v="556"/>
    <x v="0"/>
    <x v="3"/>
    <x v="7"/>
    <x v="6"/>
    <x v="2"/>
    <x v="114"/>
    <x v="113"/>
    <x v="11"/>
  </r>
  <r>
    <x v="35"/>
    <x v="1448"/>
    <x v="35"/>
    <x v="0"/>
    <x v="263"/>
    <x v="356"/>
    <x v="0"/>
    <x v="1"/>
    <x v="2"/>
    <x v="1"/>
    <x v="0"/>
    <x v="0"/>
    <x v="0"/>
    <x v="11"/>
  </r>
  <r>
    <x v="35"/>
    <x v="1449"/>
    <x v="35"/>
    <x v="0"/>
    <x v="263"/>
    <x v="357"/>
    <x v="0"/>
    <x v="0"/>
    <x v="4"/>
    <x v="11"/>
    <x v="5"/>
    <x v="15"/>
    <x v="15"/>
    <x v="11"/>
  </r>
  <r>
    <x v="35"/>
    <x v="1450"/>
    <x v="35"/>
    <x v="0"/>
    <x v="263"/>
    <x v="358"/>
    <x v="1"/>
    <x v="0"/>
    <x v="1"/>
    <x v="1"/>
    <x v="0"/>
    <x v="0"/>
    <x v="0"/>
    <x v="11"/>
  </r>
  <r>
    <x v="35"/>
    <x v="1451"/>
    <x v="35"/>
    <x v="0"/>
    <x v="263"/>
    <x v="359"/>
    <x v="0"/>
    <x v="0"/>
    <x v="8"/>
    <x v="12"/>
    <x v="5"/>
    <x v="15"/>
    <x v="15"/>
    <x v="11"/>
  </r>
  <r>
    <x v="35"/>
    <x v="1452"/>
    <x v="35"/>
    <x v="0"/>
    <x v="263"/>
    <x v="360"/>
    <x v="8"/>
    <x v="0"/>
    <x v="9"/>
    <x v="1"/>
    <x v="0"/>
    <x v="0"/>
    <x v="0"/>
    <x v="11"/>
  </r>
  <r>
    <x v="35"/>
    <x v="1453"/>
    <x v="35"/>
    <x v="0"/>
    <x v="263"/>
    <x v="361"/>
    <x v="0"/>
    <x v="0"/>
    <x v="6"/>
    <x v="5"/>
    <x v="5"/>
    <x v="15"/>
    <x v="15"/>
    <x v="11"/>
  </r>
  <r>
    <x v="35"/>
    <x v="1454"/>
    <x v="35"/>
    <x v="0"/>
    <x v="263"/>
    <x v="445"/>
    <x v="0"/>
    <x v="1"/>
    <x v="6"/>
    <x v="1"/>
    <x v="0"/>
    <x v="0"/>
    <x v="0"/>
    <x v="11"/>
  </r>
  <r>
    <x v="35"/>
    <x v="1455"/>
    <x v="35"/>
    <x v="0"/>
    <x v="263"/>
    <x v="399"/>
    <x v="0"/>
    <x v="1"/>
    <x v="2"/>
    <x v="1"/>
    <x v="0"/>
    <x v="0"/>
    <x v="0"/>
    <x v="11"/>
  </r>
  <r>
    <x v="35"/>
    <x v="1456"/>
    <x v="35"/>
    <x v="0"/>
    <x v="263"/>
    <x v="443"/>
    <x v="0"/>
    <x v="1"/>
    <x v="8"/>
    <x v="3"/>
    <x v="5"/>
    <x v="7"/>
    <x v="7"/>
    <x v="11"/>
  </r>
  <r>
    <x v="35"/>
    <x v="1457"/>
    <x v="35"/>
    <x v="0"/>
    <x v="263"/>
    <x v="557"/>
    <x v="0"/>
    <x v="1"/>
    <x v="6"/>
    <x v="6"/>
    <x v="4"/>
    <x v="5"/>
    <x v="5"/>
    <x v="11"/>
  </r>
  <r>
    <x v="35"/>
    <x v="1458"/>
    <x v="35"/>
    <x v="0"/>
    <x v="263"/>
    <x v="362"/>
    <x v="1"/>
    <x v="0"/>
    <x v="1"/>
    <x v="1"/>
    <x v="0"/>
    <x v="0"/>
    <x v="0"/>
    <x v="11"/>
  </r>
  <r>
    <x v="35"/>
    <x v="1459"/>
    <x v="35"/>
    <x v="0"/>
    <x v="263"/>
    <x v="363"/>
    <x v="1"/>
    <x v="1"/>
    <x v="1"/>
    <x v="1"/>
    <x v="0"/>
    <x v="0"/>
    <x v="0"/>
    <x v="11"/>
  </r>
  <r>
    <x v="35"/>
    <x v="1460"/>
    <x v="35"/>
    <x v="0"/>
    <x v="263"/>
    <x v="370"/>
    <x v="1"/>
    <x v="1"/>
    <x v="1"/>
    <x v="1"/>
    <x v="0"/>
    <x v="0"/>
    <x v="0"/>
    <x v="11"/>
  </r>
  <r>
    <x v="35"/>
    <x v="1461"/>
    <x v="35"/>
    <x v="1"/>
    <x v="264"/>
    <x v="268"/>
    <x v="1"/>
    <x v="0"/>
    <x v="1"/>
    <x v="1"/>
    <x v="0"/>
    <x v="0"/>
    <x v="0"/>
    <x v="11"/>
  </r>
  <r>
    <x v="35"/>
    <x v="1462"/>
    <x v="35"/>
    <x v="1"/>
    <x v="264"/>
    <x v="269"/>
    <x v="1"/>
    <x v="0"/>
    <x v="1"/>
    <x v="1"/>
    <x v="0"/>
    <x v="0"/>
    <x v="0"/>
    <x v="11"/>
  </r>
  <r>
    <x v="35"/>
    <x v="1463"/>
    <x v="35"/>
    <x v="1"/>
    <x v="264"/>
    <x v="273"/>
    <x v="0"/>
    <x v="0"/>
    <x v="9"/>
    <x v="0"/>
    <x v="1"/>
    <x v="1"/>
    <x v="1"/>
    <x v="11"/>
  </r>
  <r>
    <x v="35"/>
    <x v="1464"/>
    <x v="35"/>
    <x v="1"/>
    <x v="264"/>
    <x v="274"/>
    <x v="1"/>
    <x v="0"/>
    <x v="1"/>
    <x v="1"/>
    <x v="0"/>
    <x v="0"/>
    <x v="0"/>
    <x v="11"/>
  </r>
  <r>
    <x v="35"/>
    <x v="1465"/>
    <x v="35"/>
    <x v="1"/>
    <x v="264"/>
    <x v="279"/>
    <x v="0"/>
    <x v="0"/>
    <x v="9"/>
    <x v="0"/>
    <x v="1"/>
    <x v="1"/>
    <x v="1"/>
    <x v="11"/>
  </r>
  <r>
    <x v="35"/>
    <x v="1466"/>
    <x v="35"/>
    <x v="1"/>
    <x v="264"/>
    <x v="280"/>
    <x v="0"/>
    <x v="0"/>
    <x v="9"/>
    <x v="0"/>
    <x v="0"/>
    <x v="0"/>
    <x v="0"/>
    <x v="11"/>
  </r>
  <r>
    <x v="35"/>
    <x v="1467"/>
    <x v="35"/>
    <x v="1"/>
    <x v="264"/>
    <x v="282"/>
    <x v="0"/>
    <x v="0"/>
    <x v="9"/>
    <x v="1"/>
    <x v="0"/>
    <x v="0"/>
    <x v="0"/>
    <x v="11"/>
  </r>
  <r>
    <x v="35"/>
    <x v="1468"/>
    <x v="35"/>
    <x v="1"/>
    <x v="264"/>
    <x v="283"/>
    <x v="0"/>
    <x v="1"/>
    <x v="6"/>
    <x v="7"/>
    <x v="5"/>
    <x v="7"/>
    <x v="7"/>
    <x v="11"/>
  </r>
  <r>
    <x v="35"/>
    <x v="1469"/>
    <x v="35"/>
    <x v="2"/>
    <x v="264"/>
    <x v="284"/>
    <x v="0"/>
    <x v="0"/>
    <x v="15"/>
    <x v="4"/>
    <x v="3"/>
    <x v="3"/>
    <x v="3"/>
    <x v="11"/>
  </r>
  <r>
    <x v="35"/>
    <x v="1470"/>
    <x v="35"/>
    <x v="2"/>
    <x v="264"/>
    <x v="285"/>
    <x v="0"/>
    <x v="0"/>
    <x v="7"/>
    <x v="7"/>
    <x v="4"/>
    <x v="4"/>
    <x v="4"/>
    <x v="11"/>
  </r>
  <r>
    <x v="35"/>
    <x v="1471"/>
    <x v="35"/>
    <x v="2"/>
    <x v="264"/>
    <x v="286"/>
    <x v="0"/>
    <x v="0"/>
    <x v="0"/>
    <x v="4"/>
    <x v="3"/>
    <x v="3"/>
    <x v="3"/>
    <x v="11"/>
  </r>
  <r>
    <x v="35"/>
    <x v="1472"/>
    <x v="35"/>
    <x v="1"/>
    <x v="265"/>
    <x v="268"/>
    <x v="0"/>
    <x v="2"/>
    <x v="0"/>
    <x v="6"/>
    <x v="4"/>
    <x v="24"/>
    <x v="24"/>
    <x v="11"/>
  </r>
  <r>
    <x v="35"/>
    <x v="1473"/>
    <x v="35"/>
    <x v="1"/>
    <x v="265"/>
    <x v="269"/>
    <x v="1"/>
    <x v="0"/>
    <x v="1"/>
    <x v="1"/>
    <x v="0"/>
    <x v="0"/>
    <x v="0"/>
    <x v="11"/>
  </r>
  <r>
    <x v="35"/>
    <x v="1474"/>
    <x v="35"/>
    <x v="1"/>
    <x v="265"/>
    <x v="273"/>
    <x v="0"/>
    <x v="12"/>
    <x v="2"/>
    <x v="0"/>
    <x v="0"/>
    <x v="0"/>
    <x v="0"/>
    <x v="11"/>
  </r>
  <r>
    <x v="35"/>
    <x v="1475"/>
    <x v="35"/>
    <x v="1"/>
    <x v="265"/>
    <x v="274"/>
    <x v="1"/>
    <x v="0"/>
    <x v="1"/>
    <x v="1"/>
    <x v="0"/>
    <x v="0"/>
    <x v="0"/>
    <x v="11"/>
  </r>
  <r>
    <x v="35"/>
    <x v="1476"/>
    <x v="35"/>
    <x v="1"/>
    <x v="265"/>
    <x v="279"/>
    <x v="1"/>
    <x v="0"/>
    <x v="1"/>
    <x v="1"/>
    <x v="0"/>
    <x v="0"/>
    <x v="0"/>
    <x v="11"/>
  </r>
  <r>
    <x v="35"/>
    <x v="1477"/>
    <x v="35"/>
    <x v="1"/>
    <x v="265"/>
    <x v="280"/>
    <x v="0"/>
    <x v="0"/>
    <x v="2"/>
    <x v="0"/>
    <x v="0"/>
    <x v="0"/>
    <x v="0"/>
    <x v="11"/>
  </r>
  <r>
    <x v="35"/>
    <x v="1478"/>
    <x v="35"/>
    <x v="1"/>
    <x v="265"/>
    <x v="282"/>
    <x v="0"/>
    <x v="0"/>
    <x v="12"/>
    <x v="4"/>
    <x v="3"/>
    <x v="3"/>
    <x v="3"/>
    <x v="11"/>
  </r>
  <r>
    <x v="35"/>
    <x v="1479"/>
    <x v="35"/>
    <x v="1"/>
    <x v="265"/>
    <x v="283"/>
    <x v="0"/>
    <x v="0"/>
    <x v="0"/>
    <x v="6"/>
    <x v="3"/>
    <x v="3"/>
    <x v="3"/>
    <x v="11"/>
  </r>
  <r>
    <x v="35"/>
    <x v="1480"/>
    <x v="35"/>
    <x v="1"/>
    <x v="265"/>
    <x v="284"/>
    <x v="0"/>
    <x v="0"/>
    <x v="88"/>
    <x v="34"/>
    <x v="3"/>
    <x v="3"/>
    <x v="3"/>
    <x v="11"/>
  </r>
  <r>
    <x v="35"/>
    <x v="1481"/>
    <x v="35"/>
    <x v="1"/>
    <x v="265"/>
    <x v="285"/>
    <x v="0"/>
    <x v="0"/>
    <x v="2"/>
    <x v="0"/>
    <x v="1"/>
    <x v="1"/>
    <x v="1"/>
    <x v="11"/>
  </r>
  <r>
    <x v="35"/>
    <x v="1482"/>
    <x v="35"/>
    <x v="1"/>
    <x v="265"/>
    <x v="286"/>
    <x v="0"/>
    <x v="0"/>
    <x v="9"/>
    <x v="1"/>
    <x v="0"/>
    <x v="0"/>
    <x v="0"/>
    <x v="11"/>
  </r>
  <r>
    <x v="35"/>
    <x v="1483"/>
    <x v="35"/>
    <x v="2"/>
    <x v="265"/>
    <x v="287"/>
    <x v="0"/>
    <x v="0"/>
    <x v="12"/>
    <x v="2"/>
    <x v="3"/>
    <x v="3"/>
    <x v="3"/>
    <x v="11"/>
  </r>
  <r>
    <x v="35"/>
    <x v="1484"/>
    <x v="35"/>
    <x v="2"/>
    <x v="265"/>
    <x v="288"/>
    <x v="0"/>
    <x v="0"/>
    <x v="10"/>
    <x v="5"/>
    <x v="2"/>
    <x v="2"/>
    <x v="2"/>
    <x v="11"/>
  </r>
  <r>
    <x v="35"/>
    <x v="1485"/>
    <x v="35"/>
    <x v="1"/>
    <x v="266"/>
    <x v="268"/>
    <x v="0"/>
    <x v="1"/>
    <x v="9"/>
    <x v="1"/>
    <x v="0"/>
    <x v="0"/>
    <x v="0"/>
    <x v="11"/>
  </r>
  <r>
    <x v="35"/>
    <x v="1486"/>
    <x v="35"/>
    <x v="1"/>
    <x v="266"/>
    <x v="269"/>
    <x v="1"/>
    <x v="0"/>
    <x v="1"/>
    <x v="1"/>
    <x v="0"/>
    <x v="0"/>
    <x v="0"/>
    <x v="11"/>
  </r>
  <r>
    <x v="35"/>
    <x v="1487"/>
    <x v="35"/>
    <x v="1"/>
    <x v="266"/>
    <x v="273"/>
    <x v="0"/>
    <x v="0"/>
    <x v="2"/>
    <x v="0"/>
    <x v="1"/>
    <x v="1"/>
    <x v="1"/>
    <x v="11"/>
  </r>
  <r>
    <x v="35"/>
    <x v="1488"/>
    <x v="35"/>
    <x v="1"/>
    <x v="266"/>
    <x v="274"/>
    <x v="0"/>
    <x v="1"/>
    <x v="12"/>
    <x v="4"/>
    <x v="1"/>
    <x v="6"/>
    <x v="6"/>
    <x v="11"/>
  </r>
  <r>
    <x v="35"/>
    <x v="1489"/>
    <x v="35"/>
    <x v="1"/>
    <x v="266"/>
    <x v="279"/>
    <x v="0"/>
    <x v="0"/>
    <x v="7"/>
    <x v="3"/>
    <x v="3"/>
    <x v="3"/>
    <x v="3"/>
    <x v="11"/>
  </r>
  <r>
    <x v="35"/>
    <x v="1490"/>
    <x v="35"/>
    <x v="1"/>
    <x v="266"/>
    <x v="280"/>
    <x v="1"/>
    <x v="0"/>
    <x v="1"/>
    <x v="1"/>
    <x v="0"/>
    <x v="0"/>
    <x v="0"/>
    <x v="11"/>
  </r>
  <r>
    <x v="35"/>
    <x v="1491"/>
    <x v="35"/>
    <x v="1"/>
    <x v="266"/>
    <x v="282"/>
    <x v="3"/>
    <x v="1"/>
    <x v="2"/>
    <x v="1"/>
    <x v="0"/>
    <x v="0"/>
    <x v="0"/>
    <x v="11"/>
  </r>
  <r>
    <x v="35"/>
    <x v="1492"/>
    <x v="35"/>
    <x v="1"/>
    <x v="266"/>
    <x v="283"/>
    <x v="0"/>
    <x v="0"/>
    <x v="9"/>
    <x v="0"/>
    <x v="1"/>
    <x v="1"/>
    <x v="1"/>
    <x v="11"/>
  </r>
  <r>
    <x v="35"/>
    <x v="1493"/>
    <x v="35"/>
    <x v="1"/>
    <x v="266"/>
    <x v="284"/>
    <x v="1"/>
    <x v="0"/>
    <x v="1"/>
    <x v="1"/>
    <x v="0"/>
    <x v="0"/>
    <x v="0"/>
    <x v="11"/>
  </r>
  <r>
    <x v="35"/>
    <x v="1494"/>
    <x v="35"/>
    <x v="1"/>
    <x v="266"/>
    <x v="285"/>
    <x v="0"/>
    <x v="0"/>
    <x v="6"/>
    <x v="6"/>
    <x v="0"/>
    <x v="0"/>
    <x v="0"/>
    <x v="11"/>
  </r>
  <r>
    <x v="35"/>
    <x v="1495"/>
    <x v="35"/>
    <x v="1"/>
    <x v="266"/>
    <x v="286"/>
    <x v="1"/>
    <x v="0"/>
    <x v="1"/>
    <x v="1"/>
    <x v="0"/>
    <x v="0"/>
    <x v="0"/>
    <x v="11"/>
  </r>
  <r>
    <x v="35"/>
    <x v="1496"/>
    <x v="35"/>
    <x v="1"/>
    <x v="266"/>
    <x v="287"/>
    <x v="1"/>
    <x v="0"/>
    <x v="1"/>
    <x v="1"/>
    <x v="0"/>
    <x v="0"/>
    <x v="0"/>
    <x v="11"/>
  </r>
  <r>
    <x v="35"/>
    <x v="1497"/>
    <x v="35"/>
    <x v="1"/>
    <x v="267"/>
    <x v="270"/>
    <x v="0"/>
    <x v="0"/>
    <x v="31"/>
    <x v="25"/>
    <x v="18"/>
    <x v="29"/>
    <x v="29"/>
    <x v="11"/>
  </r>
  <r>
    <x v="35"/>
    <x v="1498"/>
    <x v="35"/>
    <x v="1"/>
    <x v="268"/>
    <x v="268"/>
    <x v="0"/>
    <x v="0"/>
    <x v="3"/>
    <x v="11"/>
    <x v="10"/>
    <x v="17"/>
    <x v="17"/>
    <x v="11"/>
  </r>
  <r>
    <x v="35"/>
    <x v="1499"/>
    <x v="35"/>
    <x v="1"/>
    <x v="268"/>
    <x v="269"/>
    <x v="1"/>
    <x v="0"/>
    <x v="1"/>
    <x v="1"/>
    <x v="0"/>
    <x v="0"/>
    <x v="0"/>
    <x v="11"/>
  </r>
  <r>
    <x v="35"/>
    <x v="1500"/>
    <x v="35"/>
    <x v="1"/>
    <x v="268"/>
    <x v="273"/>
    <x v="1"/>
    <x v="0"/>
    <x v="1"/>
    <x v="1"/>
    <x v="0"/>
    <x v="0"/>
    <x v="0"/>
    <x v="11"/>
  </r>
  <r>
    <x v="35"/>
    <x v="1501"/>
    <x v="35"/>
    <x v="1"/>
    <x v="269"/>
    <x v="268"/>
    <x v="1"/>
    <x v="1"/>
    <x v="1"/>
    <x v="1"/>
    <x v="0"/>
    <x v="0"/>
    <x v="0"/>
    <x v="11"/>
  </r>
  <r>
    <x v="35"/>
    <x v="1502"/>
    <x v="35"/>
    <x v="1"/>
    <x v="269"/>
    <x v="269"/>
    <x v="1"/>
    <x v="0"/>
    <x v="1"/>
    <x v="1"/>
    <x v="0"/>
    <x v="0"/>
    <x v="0"/>
    <x v="11"/>
  </r>
  <r>
    <x v="35"/>
    <x v="1503"/>
    <x v="35"/>
    <x v="1"/>
    <x v="269"/>
    <x v="273"/>
    <x v="0"/>
    <x v="0"/>
    <x v="15"/>
    <x v="2"/>
    <x v="3"/>
    <x v="3"/>
    <x v="3"/>
    <x v="11"/>
  </r>
  <r>
    <x v="35"/>
    <x v="1504"/>
    <x v="35"/>
    <x v="1"/>
    <x v="269"/>
    <x v="274"/>
    <x v="1"/>
    <x v="0"/>
    <x v="1"/>
    <x v="1"/>
    <x v="0"/>
    <x v="0"/>
    <x v="0"/>
    <x v="11"/>
  </r>
  <r>
    <x v="35"/>
    <x v="1505"/>
    <x v="35"/>
    <x v="1"/>
    <x v="269"/>
    <x v="279"/>
    <x v="1"/>
    <x v="0"/>
    <x v="1"/>
    <x v="1"/>
    <x v="0"/>
    <x v="0"/>
    <x v="0"/>
    <x v="11"/>
  </r>
  <r>
    <x v="35"/>
    <x v="1506"/>
    <x v="35"/>
    <x v="1"/>
    <x v="269"/>
    <x v="280"/>
    <x v="1"/>
    <x v="0"/>
    <x v="1"/>
    <x v="1"/>
    <x v="0"/>
    <x v="0"/>
    <x v="0"/>
    <x v="11"/>
  </r>
  <r>
    <x v="35"/>
    <x v="1507"/>
    <x v="35"/>
    <x v="1"/>
    <x v="270"/>
    <x v="268"/>
    <x v="1"/>
    <x v="0"/>
    <x v="1"/>
    <x v="1"/>
    <x v="0"/>
    <x v="0"/>
    <x v="0"/>
    <x v="11"/>
  </r>
  <r>
    <x v="35"/>
    <x v="1508"/>
    <x v="35"/>
    <x v="1"/>
    <x v="270"/>
    <x v="269"/>
    <x v="1"/>
    <x v="0"/>
    <x v="1"/>
    <x v="1"/>
    <x v="0"/>
    <x v="0"/>
    <x v="0"/>
    <x v="11"/>
  </r>
  <r>
    <x v="35"/>
    <x v="1509"/>
    <x v="35"/>
    <x v="1"/>
    <x v="270"/>
    <x v="273"/>
    <x v="0"/>
    <x v="0"/>
    <x v="26"/>
    <x v="14"/>
    <x v="18"/>
    <x v="29"/>
    <x v="29"/>
    <x v="11"/>
  </r>
  <r>
    <x v="35"/>
    <x v="1510"/>
    <x v="35"/>
    <x v="1"/>
    <x v="270"/>
    <x v="274"/>
    <x v="1"/>
    <x v="0"/>
    <x v="1"/>
    <x v="1"/>
    <x v="0"/>
    <x v="0"/>
    <x v="0"/>
    <x v="11"/>
  </r>
  <r>
    <x v="35"/>
    <x v="1511"/>
    <x v="35"/>
    <x v="1"/>
    <x v="270"/>
    <x v="279"/>
    <x v="1"/>
    <x v="0"/>
    <x v="1"/>
    <x v="1"/>
    <x v="0"/>
    <x v="0"/>
    <x v="0"/>
    <x v="11"/>
  </r>
  <r>
    <x v="35"/>
    <x v="1512"/>
    <x v="35"/>
    <x v="1"/>
    <x v="270"/>
    <x v="280"/>
    <x v="6"/>
    <x v="0"/>
    <x v="9"/>
    <x v="1"/>
    <x v="0"/>
    <x v="0"/>
    <x v="0"/>
    <x v="11"/>
  </r>
  <r>
    <x v="35"/>
    <x v="1513"/>
    <x v="35"/>
    <x v="1"/>
    <x v="270"/>
    <x v="282"/>
    <x v="1"/>
    <x v="1"/>
    <x v="1"/>
    <x v="1"/>
    <x v="0"/>
    <x v="0"/>
    <x v="0"/>
    <x v="11"/>
  </r>
  <r>
    <x v="35"/>
    <x v="1514"/>
    <x v="35"/>
    <x v="1"/>
    <x v="271"/>
    <x v="268"/>
    <x v="1"/>
    <x v="0"/>
    <x v="1"/>
    <x v="1"/>
    <x v="0"/>
    <x v="0"/>
    <x v="0"/>
    <x v="11"/>
  </r>
  <r>
    <x v="35"/>
    <x v="1515"/>
    <x v="35"/>
    <x v="1"/>
    <x v="271"/>
    <x v="269"/>
    <x v="0"/>
    <x v="0"/>
    <x v="2"/>
    <x v="2"/>
    <x v="0"/>
    <x v="0"/>
    <x v="0"/>
    <x v="11"/>
  </r>
  <r>
    <x v="35"/>
    <x v="1516"/>
    <x v="35"/>
    <x v="1"/>
    <x v="272"/>
    <x v="268"/>
    <x v="1"/>
    <x v="1"/>
    <x v="1"/>
    <x v="1"/>
    <x v="0"/>
    <x v="0"/>
    <x v="0"/>
    <x v="11"/>
  </r>
  <r>
    <x v="35"/>
    <x v="1517"/>
    <x v="35"/>
    <x v="1"/>
    <x v="272"/>
    <x v="269"/>
    <x v="1"/>
    <x v="1"/>
    <x v="1"/>
    <x v="1"/>
    <x v="0"/>
    <x v="0"/>
    <x v="0"/>
    <x v="11"/>
  </r>
  <r>
    <x v="35"/>
    <x v="1518"/>
    <x v="35"/>
    <x v="1"/>
    <x v="272"/>
    <x v="273"/>
    <x v="1"/>
    <x v="0"/>
    <x v="1"/>
    <x v="1"/>
    <x v="0"/>
    <x v="0"/>
    <x v="0"/>
    <x v="11"/>
  </r>
  <r>
    <x v="35"/>
    <x v="1519"/>
    <x v="35"/>
    <x v="1"/>
    <x v="272"/>
    <x v="274"/>
    <x v="1"/>
    <x v="0"/>
    <x v="1"/>
    <x v="1"/>
    <x v="0"/>
    <x v="0"/>
    <x v="0"/>
    <x v="11"/>
  </r>
  <r>
    <x v="35"/>
    <x v="1520"/>
    <x v="35"/>
    <x v="1"/>
    <x v="273"/>
    <x v="268"/>
    <x v="1"/>
    <x v="0"/>
    <x v="1"/>
    <x v="1"/>
    <x v="0"/>
    <x v="0"/>
    <x v="0"/>
    <x v="11"/>
  </r>
  <r>
    <x v="35"/>
    <x v="1521"/>
    <x v="35"/>
    <x v="1"/>
    <x v="273"/>
    <x v="269"/>
    <x v="1"/>
    <x v="0"/>
    <x v="1"/>
    <x v="1"/>
    <x v="0"/>
    <x v="0"/>
    <x v="0"/>
    <x v="11"/>
  </r>
  <r>
    <x v="35"/>
    <x v="1522"/>
    <x v="35"/>
    <x v="1"/>
    <x v="273"/>
    <x v="273"/>
    <x v="1"/>
    <x v="0"/>
    <x v="1"/>
    <x v="1"/>
    <x v="0"/>
    <x v="0"/>
    <x v="0"/>
    <x v="11"/>
  </r>
  <r>
    <x v="35"/>
    <x v="1523"/>
    <x v="35"/>
    <x v="1"/>
    <x v="273"/>
    <x v="274"/>
    <x v="0"/>
    <x v="0"/>
    <x v="0"/>
    <x v="6"/>
    <x v="4"/>
    <x v="4"/>
    <x v="4"/>
    <x v="11"/>
  </r>
  <r>
    <x v="35"/>
    <x v="1524"/>
    <x v="35"/>
    <x v="1"/>
    <x v="274"/>
    <x v="268"/>
    <x v="1"/>
    <x v="0"/>
    <x v="1"/>
    <x v="1"/>
    <x v="0"/>
    <x v="0"/>
    <x v="0"/>
    <x v="11"/>
  </r>
  <r>
    <x v="35"/>
    <x v="1525"/>
    <x v="35"/>
    <x v="1"/>
    <x v="274"/>
    <x v="269"/>
    <x v="1"/>
    <x v="0"/>
    <x v="1"/>
    <x v="1"/>
    <x v="0"/>
    <x v="0"/>
    <x v="0"/>
    <x v="11"/>
  </r>
  <r>
    <x v="35"/>
    <x v="1526"/>
    <x v="35"/>
    <x v="1"/>
    <x v="274"/>
    <x v="273"/>
    <x v="1"/>
    <x v="0"/>
    <x v="1"/>
    <x v="1"/>
    <x v="0"/>
    <x v="0"/>
    <x v="0"/>
    <x v="11"/>
  </r>
  <r>
    <x v="35"/>
    <x v="1527"/>
    <x v="35"/>
    <x v="1"/>
    <x v="274"/>
    <x v="274"/>
    <x v="0"/>
    <x v="0"/>
    <x v="2"/>
    <x v="0"/>
    <x v="0"/>
    <x v="0"/>
    <x v="0"/>
    <x v="11"/>
  </r>
  <r>
    <x v="35"/>
    <x v="1528"/>
    <x v="35"/>
    <x v="2"/>
    <x v="275"/>
    <x v="161"/>
    <x v="0"/>
    <x v="0"/>
    <x v="6"/>
    <x v="5"/>
    <x v="1"/>
    <x v="1"/>
    <x v="1"/>
    <x v="11"/>
  </r>
  <r>
    <x v="35"/>
    <x v="1529"/>
    <x v="35"/>
    <x v="2"/>
    <x v="276"/>
    <x v="161"/>
    <x v="0"/>
    <x v="0"/>
    <x v="4"/>
    <x v="2"/>
    <x v="1"/>
    <x v="1"/>
    <x v="1"/>
    <x v="11"/>
  </r>
  <r>
    <x v="35"/>
    <x v="1530"/>
    <x v="35"/>
    <x v="2"/>
    <x v="277"/>
    <x v="161"/>
    <x v="0"/>
    <x v="0"/>
    <x v="0"/>
    <x v="2"/>
    <x v="3"/>
    <x v="3"/>
    <x v="3"/>
    <x v="11"/>
  </r>
  <r>
    <x v="35"/>
    <x v="1531"/>
    <x v="35"/>
    <x v="2"/>
    <x v="278"/>
    <x v="161"/>
    <x v="0"/>
    <x v="0"/>
    <x v="15"/>
    <x v="1"/>
    <x v="0"/>
    <x v="0"/>
    <x v="0"/>
    <x v="11"/>
  </r>
  <r>
    <x v="35"/>
    <x v="1532"/>
    <x v="35"/>
    <x v="2"/>
    <x v="279"/>
    <x v="161"/>
    <x v="0"/>
    <x v="2"/>
    <x v="28"/>
    <x v="37"/>
    <x v="12"/>
    <x v="7"/>
    <x v="7"/>
    <x v="11"/>
  </r>
  <r>
    <x v="35"/>
    <x v="1533"/>
    <x v="35"/>
    <x v="2"/>
    <x v="280"/>
    <x v="161"/>
    <x v="0"/>
    <x v="0"/>
    <x v="4"/>
    <x v="4"/>
    <x v="3"/>
    <x v="3"/>
    <x v="3"/>
    <x v="11"/>
  </r>
  <r>
    <x v="35"/>
    <x v="1534"/>
    <x v="35"/>
    <x v="2"/>
    <x v="281"/>
    <x v="161"/>
    <x v="0"/>
    <x v="0"/>
    <x v="9"/>
    <x v="1"/>
    <x v="0"/>
    <x v="0"/>
    <x v="0"/>
    <x v="11"/>
  </r>
  <r>
    <x v="35"/>
    <x v="1535"/>
    <x v="35"/>
    <x v="2"/>
    <x v="282"/>
    <x v="270"/>
    <x v="0"/>
    <x v="0"/>
    <x v="0"/>
    <x v="4"/>
    <x v="1"/>
    <x v="1"/>
    <x v="1"/>
    <x v="11"/>
  </r>
  <r>
    <x v="35"/>
    <x v="1536"/>
    <x v="35"/>
    <x v="2"/>
    <x v="283"/>
    <x v="268"/>
    <x v="0"/>
    <x v="0"/>
    <x v="9"/>
    <x v="0"/>
    <x v="0"/>
    <x v="0"/>
    <x v="0"/>
    <x v="11"/>
  </r>
  <r>
    <x v="35"/>
    <x v="1537"/>
    <x v="35"/>
    <x v="2"/>
    <x v="283"/>
    <x v="269"/>
    <x v="0"/>
    <x v="1"/>
    <x v="3"/>
    <x v="3"/>
    <x v="3"/>
    <x v="1"/>
    <x v="1"/>
    <x v="11"/>
  </r>
  <r>
    <x v="35"/>
    <x v="1538"/>
    <x v="35"/>
    <x v="2"/>
    <x v="283"/>
    <x v="273"/>
    <x v="0"/>
    <x v="0"/>
    <x v="11"/>
    <x v="12"/>
    <x v="5"/>
    <x v="15"/>
    <x v="15"/>
    <x v="11"/>
  </r>
  <r>
    <x v="35"/>
    <x v="1539"/>
    <x v="35"/>
    <x v="2"/>
    <x v="284"/>
    <x v="270"/>
    <x v="0"/>
    <x v="0"/>
    <x v="9"/>
    <x v="0"/>
    <x v="0"/>
    <x v="0"/>
    <x v="0"/>
    <x v="11"/>
  </r>
  <r>
    <x v="35"/>
    <x v="1540"/>
    <x v="35"/>
    <x v="2"/>
    <x v="285"/>
    <x v="161"/>
    <x v="0"/>
    <x v="0"/>
    <x v="0"/>
    <x v="0"/>
    <x v="1"/>
    <x v="1"/>
    <x v="1"/>
    <x v="11"/>
  </r>
  <r>
    <x v="35"/>
    <x v="1541"/>
    <x v="35"/>
    <x v="2"/>
    <x v="286"/>
    <x v="275"/>
    <x v="0"/>
    <x v="0"/>
    <x v="7"/>
    <x v="2"/>
    <x v="1"/>
    <x v="1"/>
    <x v="1"/>
    <x v="11"/>
  </r>
  <r>
    <x v="35"/>
    <x v="1542"/>
    <x v="35"/>
    <x v="2"/>
    <x v="286"/>
    <x v="276"/>
    <x v="0"/>
    <x v="0"/>
    <x v="12"/>
    <x v="1"/>
    <x v="0"/>
    <x v="0"/>
    <x v="0"/>
    <x v="11"/>
  </r>
  <r>
    <x v="35"/>
    <x v="1543"/>
    <x v="35"/>
    <x v="2"/>
    <x v="286"/>
    <x v="277"/>
    <x v="0"/>
    <x v="0"/>
    <x v="8"/>
    <x v="6"/>
    <x v="3"/>
    <x v="3"/>
    <x v="3"/>
    <x v="11"/>
  </r>
  <r>
    <x v="35"/>
    <x v="1544"/>
    <x v="35"/>
    <x v="2"/>
    <x v="287"/>
    <x v="275"/>
    <x v="0"/>
    <x v="0"/>
    <x v="6"/>
    <x v="7"/>
    <x v="3"/>
    <x v="3"/>
    <x v="3"/>
    <x v="11"/>
  </r>
  <r>
    <x v="35"/>
    <x v="1545"/>
    <x v="35"/>
    <x v="2"/>
    <x v="287"/>
    <x v="276"/>
    <x v="0"/>
    <x v="0"/>
    <x v="2"/>
    <x v="0"/>
    <x v="1"/>
    <x v="1"/>
    <x v="1"/>
    <x v="11"/>
  </r>
  <r>
    <x v="35"/>
    <x v="1546"/>
    <x v="35"/>
    <x v="2"/>
    <x v="287"/>
    <x v="277"/>
    <x v="0"/>
    <x v="0"/>
    <x v="21"/>
    <x v="18"/>
    <x v="2"/>
    <x v="2"/>
    <x v="2"/>
    <x v="11"/>
  </r>
  <r>
    <x v="35"/>
    <x v="1547"/>
    <x v="35"/>
    <x v="2"/>
    <x v="287"/>
    <x v="278"/>
    <x v="0"/>
    <x v="0"/>
    <x v="7"/>
    <x v="7"/>
    <x v="4"/>
    <x v="4"/>
    <x v="4"/>
    <x v="11"/>
  </r>
  <r>
    <x v="35"/>
    <x v="1548"/>
    <x v="35"/>
    <x v="2"/>
    <x v="288"/>
    <x v="275"/>
    <x v="0"/>
    <x v="0"/>
    <x v="0"/>
    <x v="6"/>
    <x v="3"/>
    <x v="3"/>
    <x v="3"/>
    <x v="11"/>
  </r>
  <r>
    <x v="35"/>
    <x v="1549"/>
    <x v="35"/>
    <x v="2"/>
    <x v="288"/>
    <x v="276"/>
    <x v="0"/>
    <x v="0"/>
    <x v="6"/>
    <x v="6"/>
    <x v="4"/>
    <x v="4"/>
    <x v="4"/>
    <x v="11"/>
  </r>
  <r>
    <x v="36"/>
    <x v="1550"/>
    <x v="36"/>
    <x v="2"/>
    <x v="289"/>
    <x v="275"/>
    <x v="0"/>
    <x v="0"/>
    <x v="2"/>
    <x v="1"/>
    <x v="0"/>
    <x v="0"/>
    <x v="0"/>
    <x v="12"/>
  </r>
  <r>
    <x v="36"/>
    <x v="1551"/>
    <x v="36"/>
    <x v="2"/>
    <x v="289"/>
    <x v="276"/>
    <x v="0"/>
    <x v="0"/>
    <x v="10"/>
    <x v="0"/>
    <x v="1"/>
    <x v="1"/>
    <x v="1"/>
    <x v="12"/>
  </r>
  <r>
    <x v="36"/>
    <x v="1552"/>
    <x v="36"/>
    <x v="2"/>
    <x v="290"/>
    <x v="275"/>
    <x v="0"/>
    <x v="0"/>
    <x v="15"/>
    <x v="2"/>
    <x v="1"/>
    <x v="1"/>
    <x v="1"/>
    <x v="12"/>
  </r>
  <r>
    <x v="36"/>
    <x v="1553"/>
    <x v="36"/>
    <x v="2"/>
    <x v="290"/>
    <x v="276"/>
    <x v="0"/>
    <x v="0"/>
    <x v="6"/>
    <x v="2"/>
    <x v="3"/>
    <x v="3"/>
    <x v="3"/>
    <x v="12"/>
  </r>
  <r>
    <x v="36"/>
    <x v="1554"/>
    <x v="36"/>
    <x v="2"/>
    <x v="291"/>
    <x v="275"/>
    <x v="0"/>
    <x v="0"/>
    <x v="15"/>
    <x v="4"/>
    <x v="3"/>
    <x v="3"/>
    <x v="3"/>
    <x v="12"/>
  </r>
  <r>
    <x v="36"/>
    <x v="1555"/>
    <x v="36"/>
    <x v="2"/>
    <x v="291"/>
    <x v="276"/>
    <x v="0"/>
    <x v="0"/>
    <x v="2"/>
    <x v="0"/>
    <x v="0"/>
    <x v="0"/>
    <x v="0"/>
    <x v="12"/>
  </r>
  <r>
    <x v="36"/>
    <x v="1556"/>
    <x v="36"/>
    <x v="2"/>
    <x v="291"/>
    <x v="277"/>
    <x v="0"/>
    <x v="0"/>
    <x v="6"/>
    <x v="2"/>
    <x v="3"/>
    <x v="3"/>
    <x v="3"/>
    <x v="12"/>
  </r>
  <r>
    <x v="36"/>
    <x v="1557"/>
    <x v="36"/>
    <x v="2"/>
    <x v="291"/>
    <x v="278"/>
    <x v="0"/>
    <x v="0"/>
    <x v="10"/>
    <x v="4"/>
    <x v="4"/>
    <x v="4"/>
    <x v="4"/>
    <x v="12"/>
  </r>
  <r>
    <x v="36"/>
    <x v="1558"/>
    <x v="36"/>
    <x v="2"/>
    <x v="291"/>
    <x v="281"/>
    <x v="0"/>
    <x v="0"/>
    <x v="7"/>
    <x v="3"/>
    <x v="5"/>
    <x v="15"/>
    <x v="15"/>
    <x v="12"/>
  </r>
  <r>
    <x v="36"/>
    <x v="1559"/>
    <x v="36"/>
    <x v="2"/>
    <x v="292"/>
    <x v="558"/>
    <x v="0"/>
    <x v="0"/>
    <x v="11"/>
    <x v="11"/>
    <x v="10"/>
    <x v="17"/>
    <x v="17"/>
    <x v="12"/>
  </r>
  <r>
    <x v="36"/>
    <x v="1560"/>
    <x v="36"/>
    <x v="2"/>
    <x v="292"/>
    <x v="559"/>
    <x v="0"/>
    <x v="0"/>
    <x v="8"/>
    <x v="3"/>
    <x v="4"/>
    <x v="4"/>
    <x v="4"/>
    <x v="12"/>
  </r>
  <r>
    <x v="36"/>
    <x v="1561"/>
    <x v="36"/>
    <x v="2"/>
    <x v="293"/>
    <x v="270"/>
    <x v="0"/>
    <x v="0"/>
    <x v="12"/>
    <x v="4"/>
    <x v="1"/>
    <x v="1"/>
    <x v="1"/>
    <x v="12"/>
  </r>
  <r>
    <x v="36"/>
    <x v="1562"/>
    <x v="36"/>
    <x v="2"/>
    <x v="294"/>
    <x v="560"/>
    <x v="0"/>
    <x v="0"/>
    <x v="4"/>
    <x v="4"/>
    <x v="4"/>
    <x v="4"/>
    <x v="4"/>
    <x v="12"/>
  </r>
  <r>
    <x v="36"/>
    <x v="1563"/>
    <x v="36"/>
    <x v="2"/>
    <x v="295"/>
    <x v="355"/>
    <x v="0"/>
    <x v="0"/>
    <x v="0"/>
    <x v="0"/>
    <x v="0"/>
    <x v="0"/>
    <x v="0"/>
    <x v="12"/>
  </r>
  <r>
    <x v="36"/>
    <x v="1564"/>
    <x v="36"/>
    <x v="2"/>
    <x v="296"/>
    <x v="268"/>
    <x v="0"/>
    <x v="0"/>
    <x v="10"/>
    <x v="4"/>
    <x v="3"/>
    <x v="3"/>
    <x v="3"/>
    <x v="12"/>
  </r>
  <r>
    <x v="36"/>
    <x v="1565"/>
    <x v="36"/>
    <x v="2"/>
    <x v="296"/>
    <x v="269"/>
    <x v="0"/>
    <x v="0"/>
    <x v="15"/>
    <x v="0"/>
    <x v="1"/>
    <x v="1"/>
    <x v="1"/>
    <x v="12"/>
  </r>
  <r>
    <x v="36"/>
    <x v="1566"/>
    <x v="36"/>
    <x v="2"/>
    <x v="297"/>
    <x v="270"/>
    <x v="0"/>
    <x v="0"/>
    <x v="10"/>
    <x v="4"/>
    <x v="3"/>
    <x v="3"/>
    <x v="3"/>
    <x v="12"/>
  </r>
  <r>
    <x v="36"/>
    <x v="1567"/>
    <x v="36"/>
    <x v="2"/>
    <x v="298"/>
    <x v="270"/>
    <x v="0"/>
    <x v="0"/>
    <x v="6"/>
    <x v="0"/>
    <x v="1"/>
    <x v="1"/>
    <x v="1"/>
    <x v="12"/>
  </r>
  <r>
    <x v="36"/>
    <x v="1568"/>
    <x v="36"/>
    <x v="2"/>
    <x v="299"/>
    <x v="268"/>
    <x v="0"/>
    <x v="0"/>
    <x v="6"/>
    <x v="6"/>
    <x v="3"/>
    <x v="3"/>
    <x v="3"/>
    <x v="12"/>
  </r>
  <r>
    <x v="36"/>
    <x v="1569"/>
    <x v="36"/>
    <x v="2"/>
    <x v="299"/>
    <x v="269"/>
    <x v="0"/>
    <x v="0"/>
    <x v="15"/>
    <x v="2"/>
    <x v="3"/>
    <x v="3"/>
    <x v="3"/>
    <x v="12"/>
  </r>
  <r>
    <x v="36"/>
    <x v="1570"/>
    <x v="36"/>
    <x v="2"/>
    <x v="300"/>
    <x v="268"/>
    <x v="0"/>
    <x v="0"/>
    <x v="4"/>
    <x v="11"/>
    <x v="2"/>
    <x v="2"/>
    <x v="2"/>
    <x v="12"/>
  </r>
  <r>
    <x v="36"/>
    <x v="1571"/>
    <x v="36"/>
    <x v="2"/>
    <x v="300"/>
    <x v="269"/>
    <x v="0"/>
    <x v="0"/>
    <x v="9"/>
    <x v="0"/>
    <x v="1"/>
    <x v="1"/>
    <x v="1"/>
    <x v="12"/>
  </r>
  <r>
    <x v="36"/>
    <x v="1572"/>
    <x v="36"/>
    <x v="2"/>
    <x v="301"/>
    <x v="268"/>
    <x v="0"/>
    <x v="0"/>
    <x v="21"/>
    <x v="17"/>
    <x v="10"/>
    <x v="17"/>
    <x v="17"/>
    <x v="12"/>
  </r>
  <r>
    <x v="36"/>
    <x v="1573"/>
    <x v="36"/>
    <x v="2"/>
    <x v="301"/>
    <x v="269"/>
    <x v="0"/>
    <x v="0"/>
    <x v="4"/>
    <x v="3"/>
    <x v="4"/>
    <x v="4"/>
    <x v="4"/>
    <x v="12"/>
  </r>
  <r>
    <x v="36"/>
    <x v="1574"/>
    <x v="36"/>
    <x v="2"/>
    <x v="302"/>
    <x v="270"/>
    <x v="0"/>
    <x v="0"/>
    <x v="12"/>
    <x v="6"/>
    <x v="4"/>
    <x v="4"/>
    <x v="4"/>
    <x v="12"/>
  </r>
  <r>
    <x v="36"/>
    <x v="1575"/>
    <x v="36"/>
    <x v="2"/>
    <x v="303"/>
    <x v="275"/>
    <x v="0"/>
    <x v="1"/>
    <x v="12"/>
    <x v="0"/>
    <x v="1"/>
    <x v="6"/>
    <x v="6"/>
    <x v="12"/>
  </r>
  <r>
    <x v="36"/>
    <x v="1576"/>
    <x v="36"/>
    <x v="2"/>
    <x v="303"/>
    <x v="276"/>
    <x v="0"/>
    <x v="1"/>
    <x v="0"/>
    <x v="0"/>
    <x v="0"/>
    <x v="0"/>
    <x v="0"/>
    <x v="12"/>
  </r>
  <r>
    <x v="36"/>
    <x v="1577"/>
    <x v="36"/>
    <x v="2"/>
    <x v="304"/>
    <x v="161"/>
    <x v="0"/>
    <x v="0"/>
    <x v="26"/>
    <x v="25"/>
    <x v="9"/>
    <x v="12"/>
    <x v="12"/>
    <x v="12"/>
  </r>
  <r>
    <x v="36"/>
    <x v="1578"/>
    <x v="36"/>
    <x v="2"/>
    <x v="305"/>
    <x v="268"/>
    <x v="0"/>
    <x v="0"/>
    <x v="13"/>
    <x v="18"/>
    <x v="2"/>
    <x v="2"/>
    <x v="2"/>
    <x v="12"/>
  </r>
  <r>
    <x v="36"/>
    <x v="1579"/>
    <x v="36"/>
    <x v="2"/>
    <x v="305"/>
    <x v="269"/>
    <x v="0"/>
    <x v="0"/>
    <x v="13"/>
    <x v="3"/>
    <x v="5"/>
    <x v="15"/>
    <x v="15"/>
    <x v="12"/>
  </r>
  <r>
    <x v="36"/>
    <x v="1580"/>
    <x v="36"/>
    <x v="2"/>
    <x v="306"/>
    <x v="270"/>
    <x v="0"/>
    <x v="0"/>
    <x v="10"/>
    <x v="7"/>
    <x v="1"/>
    <x v="1"/>
    <x v="1"/>
    <x v="12"/>
  </r>
  <r>
    <x v="36"/>
    <x v="1581"/>
    <x v="36"/>
    <x v="0"/>
    <x v="307"/>
    <x v="561"/>
    <x v="0"/>
    <x v="0"/>
    <x v="2"/>
    <x v="0"/>
    <x v="1"/>
    <x v="1"/>
    <x v="1"/>
    <x v="12"/>
  </r>
  <r>
    <x v="36"/>
    <x v="1582"/>
    <x v="36"/>
    <x v="0"/>
    <x v="307"/>
    <x v="562"/>
    <x v="1"/>
    <x v="0"/>
    <x v="1"/>
    <x v="1"/>
    <x v="0"/>
    <x v="0"/>
    <x v="0"/>
    <x v="12"/>
  </r>
  <r>
    <x v="36"/>
    <x v="1583"/>
    <x v="36"/>
    <x v="2"/>
    <x v="307"/>
    <x v="355"/>
    <x v="0"/>
    <x v="0"/>
    <x v="15"/>
    <x v="1"/>
    <x v="0"/>
    <x v="0"/>
    <x v="0"/>
    <x v="12"/>
  </r>
  <r>
    <x v="36"/>
    <x v="1584"/>
    <x v="36"/>
    <x v="2"/>
    <x v="308"/>
    <x v="268"/>
    <x v="0"/>
    <x v="0"/>
    <x v="0"/>
    <x v="2"/>
    <x v="1"/>
    <x v="1"/>
    <x v="1"/>
    <x v="12"/>
  </r>
  <r>
    <x v="36"/>
    <x v="1585"/>
    <x v="36"/>
    <x v="2"/>
    <x v="308"/>
    <x v="269"/>
    <x v="0"/>
    <x v="0"/>
    <x v="12"/>
    <x v="2"/>
    <x v="1"/>
    <x v="1"/>
    <x v="1"/>
    <x v="12"/>
  </r>
  <r>
    <x v="36"/>
    <x v="1586"/>
    <x v="36"/>
    <x v="1"/>
    <x v="309"/>
    <x v="563"/>
    <x v="1"/>
    <x v="1"/>
    <x v="1"/>
    <x v="1"/>
    <x v="0"/>
    <x v="0"/>
    <x v="0"/>
    <x v="12"/>
  </r>
  <r>
    <x v="36"/>
    <x v="1587"/>
    <x v="36"/>
    <x v="1"/>
    <x v="309"/>
    <x v="564"/>
    <x v="1"/>
    <x v="1"/>
    <x v="1"/>
    <x v="1"/>
    <x v="0"/>
    <x v="0"/>
    <x v="0"/>
    <x v="12"/>
  </r>
  <r>
    <x v="36"/>
    <x v="1588"/>
    <x v="36"/>
    <x v="1"/>
    <x v="309"/>
    <x v="565"/>
    <x v="1"/>
    <x v="2"/>
    <x v="1"/>
    <x v="1"/>
    <x v="0"/>
    <x v="0"/>
    <x v="0"/>
    <x v="12"/>
  </r>
  <r>
    <x v="36"/>
    <x v="1589"/>
    <x v="36"/>
    <x v="1"/>
    <x v="309"/>
    <x v="290"/>
    <x v="1"/>
    <x v="1"/>
    <x v="1"/>
    <x v="1"/>
    <x v="0"/>
    <x v="0"/>
    <x v="0"/>
    <x v="12"/>
  </r>
  <r>
    <x v="36"/>
    <x v="1590"/>
    <x v="36"/>
    <x v="1"/>
    <x v="309"/>
    <x v="289"/>
    <x v="1"/>
    <x v="1"/>
    <x v="1"/>
    <x v="1"/>
    <x v="0"/>
    <x v="0"/>
    <x v="0"/>
    <x v="12"/>
  </r>
  <r>
    <x v="36"/>
    <x v="1591"/>
    <x v="36"/>
    <x v="1"/>
    <x v="309"/>
    <x v="227"/>
    <x v="1"/>
    <x v="1"/>
    <x v="1"/>
    <x v="1"/>
    <x v="0"/>
    <x v="0"/>
    <x v="0"/>
    <x v="12"/>
  </r>
  <r>
    <x v="36"/>
    <x v="1592"/>
    <x v="36"/>
    <x v="1"/>
    <x v="309"/>
    <x v="120"/>
    <x v="1"/>
    <x v="1"/>
    <x v="1"/>
    <x v="1"/>
    <x v="0"/>
    <x v="0"/>
    <x v="0"/>
    <x v="12"/>
  </r>
  <r>
    <x v="36"/>
    <x v="1593"/>
    <x v="36"/>
    <x v="1"/>
    <x v="309"/>
    <x v="566"/>
    <x v="1"/>
    <x v="1"/>
    <x v="1"/>
    <x v="1"/>
    <x v="0"/>
    <x v="0"/>
    <x v="0"/>
    <x v="12"/>
  </r>
  <r>
    <x v="36"/>
    <x v="1594"/>
    <x v="36"/>
    <x v="1"/>
    <x v="309"/>
    <x v="109"/>
    <x v="1"/>
    <x v="1"/>
    <x v="1"/>
    <x v="1"/>
    <x v="0"/>
    <x v="0"/>
    <x v="0"/>
    <x v="12"/>
  </r>
  <r>
    <x v="36"/>
    <x v="1595"/>
    <x v="36"/>
    <x v="2"/>
    <x v="309"/>
    <x v="567"/>
    <x v="0"/>
    <x v="0"/>
    <x v="15"/>
    <x v="4"/>
    <x v="0"/>
    <x v="0"/>
    <x v="0"/>
    <x v="12"/>
  </r>
  <r>
    <x v="36"/>
    <x v="1596"/>
    <x v="36"/>
    <x v="2"/>
    <x v="309"/>
    <x v="568"/>
    <x v="0"/>
    <x v="0"/>
    <x v="9"/>
    <x v="1"/>
    <x v="0"/>
    <x v="0"/>
    <x v="0"/>
    <x v="12"/>
  </r>
  <r>
    <x v="36"/>
    <x v="1597"/>
    <x v="36"/>
    <x v="1"/>
    <x v="310"/>
    <x v="441"/>
    <x v="1"/>
    <x v="0"/>
    <x v="1"/>
    <x v="1"/>
    <x v="0"/>
    <x v="0"/>
    <x v="0"/>
    <x v="12"/>
  </r>
  <r>
    <x v="36"/>
    <x v="1598"/>
    <x v="36"/>
    <x v="1"/>
    <x v="310"/>
    <x v="442"/>
    <x v="1"/>
    <x v="0"/>
    <x v="1"/>
    <x v="1"/>
    <x v="0"/>
    <x v="0"/>
    <x v="0"/>
    <x v="12"/>
  </r>
  <r>
    <x v="36"/>
    <x v="1599"/>
    <x v="36"/>
    <x v="1"/>
    <x v="310"/>
    <x v="569"/>
    <x v="1"/>
    <x v="0"/>
    <x v="1"/>
    <x v="1"/>
    <x v="0"/>
    <x v="0"/>
    <x v="0"/>
    <x v="12"/>
  </r>
  <r>
    <x v="36"/>
    <x v="1600"/>
    <x v="36"/>
    <x v="1"/>
    <x v="310"/>
    <x v="146"/>
    <x v="1"/>
    <x v="0"/>
    <x v="1"/>
    <x v="1"/>
    <x v="0"/>
    <x v="0"/>
    <x v="0"/>
    <x v="12"/>
  </r>
  <r>
    <x v="36"/>
    <x v="1601"/>
    <x v="36"/>
    <x v="1"/>
    <x v="310"/>
    <x v="147"/>
    <x v="0"/>
    <x v="0"/>
    <x v="6"/>
    <x v="4"/>
    <x v="1"/>
    <x v="1"/>
    <x v="1"/>
    <x v="12"/>
  </r>
  <r>
    <x v="36"/>
    <x v="1602"/>
    <x v="36"/>
    <x v="1"/>
    <x v="310"/>
    <x v="148"/>
    <x v="0"/>
    <x v="0"/>
    <x v="9"/>
    <x v="1"/>
    <x v="0"/>
    <x v="0"/>
    <x v="0"/>
    <x v="12"/>
  </r>
  <r>
    <x v="36"/>
    <x v="1603"/>
    <x v="36"/>
    <x v="1"/>
    <x v="310"/>
    <x v="570"/>
    <x v="0"/>
    <x v="1"/>
    <x v="12"/>
    <x v="4"/>
    <x v="4"/>
    <x v="5"/>
    <x v="5"/>
    <x v="12"/>
  </r>
  <r>
    <x v="36"/>
    <x v="1604"/>
    <x v="36"/>
    <x v="1"/>
    <x v="311"/>
    <x v="268"/>
    <x v="1"/>
    <x v="1"/>
    <x v="1"/>
    <x v="1"/>
    <x v="0"/>
    <x v="0"/>
    <x v="0"/>
    <x v="12"/>
  </r>
  <r>
    <x v="36"/>
    <x v="1605"/>
    <x v="36"/>
    <x v="1"/>
    <x v="311"/>
    <x v="269"/>
    <x v="0"/>
    <x v="1"/>
    <x v="9"/>
    <x v="0"/>
    <x v="1"/>
    <x v="6"/>
    <x v="6"/>
    <x v="12"/>
  </r>
  <r>
    <x v="36"/>
    <x v="1606"/>
    <x v="36"/>
    <x v="1"/>
    <x v="311"/>
    <x v="273"/>
    <x v="0"/>
    <x v="1"/>
    <x v="9"/>
    <x v="1"/>
    <x v="0"/>
    <x v="0"/>
    <x v="0"/>
    <x v="12"/>
  </r>
  <r>
    <x v="36"/>
    <x v="1607"/>
    <x v="36"/>
    <x v="1"/>
    <x v="311"/>
    <x v="274"/>
    <x v="6"/>
    <x v="1"/>
    <x v="9"/>
    <x v="1"/>
    <x v="0"/>
    <x v="0"/>
    <x v="0"/>
    <x v="12"/>
  </r>
  <r>
    <x v="36"/>
    <x v="1608"/>
    <x v="36"/>
    <x v="1"/>
    <x v="311"/>
    <x v="279"/>
    <x v="1"/>
    <x v="1"/>
    <x v="1"/>
    <x v="1"/>
    <x v="0"/>
    <x v="0"/>
    <x v="0"/>
    <x v="12"/>
  </r>
  <r>
    <x v="36"/>
    <x v="1609"/>
    <x v="36"/>
    <x v="1"/>
    <x v="311"/>
    <x v="280"/>
    <x v="1"/>
    <x v="0"/>
    <x v="1"/>
    <x v="1"/>
    <x v="0"/>
    <x v="0"/>
    <x v="0"/>
    <x v="12"/>
  </r>
  <r>
    <x v="36"/>
    <x v="1610"/>
    <x v="36"/>
    <x v="1"/>
    <x v="311"/>
    <x v="282"/>
    <x v="1"/>
    <x v="0"/>
    <x v="1"/>
    <x v="1"/>
    <x v="0"/>
    <x v="0"/>
    <x v="0"/>
    <x v="12"/>
  </r>
  <r>
    <x v="36"/>
    <x v="1611"/>
    <x v="36"/>
    <x v="1"/>
    <x v="311"/>
    <x v="283"/>
    <x v="0"/>
    <x v="0"/>
    <x v="9"/>
    <x v="0"/>
    <x v="0"/>
    <x v="0"/>
    <x v="0"/>
    <x v="12"/>
  </r>
  <r>
    <x v="36"/>
    <x v="1612"/>
    <x v="36"/>
    <x v="2"/>
    <x v="311"/>
    <x v="284"/>
    <x v="0"/>
    <x v="0"/>
    <x v="7"/>
    <x v="11"/>
    <x v="2"/>
    <x v="2"/>
    <x v="2"/>
    <x v="12"/>
  </r>
  <r>
    <x v="36"/>
    <x v="1613"/>
    <x v="36"/>
    <x v="2"/>
    <x v="311"/>
    <x v="161"/>
    <x v="0"/>
    <x v="1"/>
    <x v="0"/>
    <x v="6"/>
    <x v="3"/>
    <x v="1"/>
    <x v="1"/>
    <x v="12"/>
  </r>
  <r>
    <x v="36"/>
    <x v="1614"/>
    <x v="36"/>
    <x v="2"/>
    <x v="311"/>
    <x v="285"/>
    <x v="0"/>
    <x v="0"/>
    <x v="0"/>
    <x v="6"/>
    <x v="2"/>
    <x v="2"/>
    <x v="2"/>
    <x v="12"/>
  </r>
  <r>
    <x v="36"/>
    <x v="1615"/>
    <x v="36"/>
    <x v="2"/>
    <x v="311"/>
    <x v="286"/>
    <x v="1"/>
    <x v="0"/>
    <x v="1"/>
    <x v="1"/>
    <x v="0"/>
    <x v="0"/>
    <x v="0"/>
    <x v="12"/>
  </r>
  <r>
    <x v="36"/>
    <x v="1616"/>
    <x v="36"/>
    <x v="1"/>
    <x v="312"/>
    <x v="571"/>
    <x v="0"/>
    <x v="0"/>
    <x v="15"/>
    <x v="0"/>
    <x v="0"/>
    <x v="0"/>
    <x v="0"/>
    <x v="12"/>
  </r>
  <r>
    <x v="36"/>
    <x v="1617"/>
    <x v="36"/>
    <x v="1"/>
    <x v="313"/>
    <x v="572"/>
    <x v="1"/>
    <x v="0"/>
    <x v="1"/>
    <x v="1"/>
    <x v="0"/>
    <x v="0"/>
    <x v="0"/>
    <x v="12"/>
  </r>
  <r>
    <x v="36"/>
    <x v="1618"/>
    <x v="36"/>
    <x v="1"/>
    <x v="313"/>
    <x v="494"/>
    <x v="0"/>
    <x v="0"/>
    <x v="2"/>
    <x v="2"/>
    <x v="3"/>
    <x v="3"/>
    <x v="3"/>
    <x v="12"/>
  </r>
  <r>
    <x v="36"/>
    <x v="1619"/>
    <x v="36"/>
    <x v="1"/>
    <x v="314"/>
    <x v="270"/>
    <x v="0"/>
    <x v="1"/>
    <x v="9"/>
    <x v="1"/>
    <x v="0"/>
    <x v="0"/>
    <x v="0"/>
    <x v="12"/>
  </r>
  <r>
    <x v="36"/>
    <x v="1620"/>
    <x v="36"/>
    <x v="1"/>
    <x v="315"/>
    <x v="227"/>
    <x v="0"/>
    <x v="0"/>
    <x v="2"/>
    <x v="2"/>
    <x v="1"/>
    <x v="1"/>
    <x v="1"/>
    <x v="12"/>
  </r>
  <r>
    <x v="36"/>
    <x v="1621"/>
    <x v="36"/>
    <x v="1"/>
    <x v="315"/>
    <x v="494"/>
    <x v="0"/>
    <x v="0"/>
    <x v="9"/>
    <x v="0"/>
    <x v="1"/>
    <x v="1"/>
    <x v="1"/>
    <x v="12"/>
  </r>
  <r>
    <x v="36"/>
    <x v="1622"/>
    <x v="36"/>
    <x v="1"/>
    <x v="316"/>
    <x v="573"/>
    <x v="0"/>
    <x v="0"/>
    <x v="9"/>
    <x v="1"/>
    <x v="0"/>
    <x v="0"/>
    <x v="0"/>
    <x v="12"/>
  </r>
  <r>
    <x v="36"/>
    <x v="1623"/>
    <x v="36"/>
    <x v="1"/>
    <x v="316"/>
    <x v="574"/>
    <x v="1"/>
    <x v="0"/>
    <x v="1"/>
    <x v="1"/>
    <x v="0"/>
    <x v="0"/>
    <x v="0"/>
    <x v="12"/>
  </r>
  <r>
    <x v="36"/>
    <x v="1624"/>
    <x v="36"/>
    <x v="1"/>
    <x v="316"/>
    <x v="575"/>
    <x v="0"/>
    <x v="3"/>
    <x v="9"/>
    <x v="0"/>
    <x v="0"/>
    <x v="0"/>
    <x v="0"/>
    <x v="12"/>
  </r>
  <r>
    <x v="36"/>
    <x v="1625"/>
    <x v="36"/>
    <x v="1"/>
    <x v="316"/>
    <x v="576"/>
    <x v="1"/>
    <x v="2"/>
    <x v="1"/>
    <x v="1"/>
    <x v="0"/>
    <x v="0"/>
    <x v="0"/>
    <x v="12"/>
  </r>
  <r>
    <x v="36"/>
    <x v="1626"/>
    <x v="36"/>
    <x v="1"/>
    <x v="316"/>
    <x v="290"/>
    <x v="1"/>
    <x v="1"/>
    <x v="1"/>
    <x v="1"/>
    <x v="0"/>
    <x v="0"/>
    <x v="0"/>
    <x v="12"/>
  </r>
  <r>
    <x v="36"/>
    <x v="1627"/>
    <x v="36"/>
    <x v="1"/>
    <x v="316"/>
    <x v="577"/>
    <x v="1"/>
    <x v="0"/>
    <x v="1"/>
    <x v="1"/>
    <x v="0"/>
    <x v="0"/>
    <x v="0"/>
    <x v="12"/>
  </r>
  <r>
    <x v="36"/>
    <x v="1628"/>
    <x v="36"/>
    <x v="1"/>
    <x v="316"/>
    <x v="473"/>
    <x v="1"/>
    <x v="0"/>
    <x v="1"/>
    <x v="1"/>
    <x v="0"/>
    <x v="0"/>
    <x v="0"/>
    <x v="12"/>
  </r>
  <r>
    <x v="36"/>
    <x v="1629"/>
    <x v="36"/>
    <x v="1"/>
    <x v="316"/>
    <x v="578"/>
    <x v="0"/>
    <x v="0"/>
    <x v="2"/>
    <x v="1"/>
    <x v="0"/>
    <x v="0"/>
    <x v="0"/>
    <x v="12"/>
  </r>
  <r>
    <x v="36"/>
    <x v="1630"/>
    <x v="36"/>
    <x v="1"/>
    <x v="316"/>
    <x v="579"/>
    <x v="0"/>
    <x v="0"/>
    <x v="9"/>
    <x v="1"/>
    <x v="0"/>
    <x v="0"/>
    <x v="0"/>
    <x v="12"/>
  </r>
  <r>
    <x v="36"/>
    <x v="1631"/>
    <x v="36"/>
    <x v="1"/>
    <x v="316"/>
    <x v="292"/>
    <x v="0"/>
    <x v="3"/>
    <x v="12"/>
    <x v="0"/>
    <x v="1"/>
    <x v="22"/>
    <x v="22"/>
    <x v="12"/>
  </r>
  <r>
    <x v="36"/>
    <x v="1632"/>
    <x v="36"/>
    <x v="1"/>
    <x v="317"/>
    <x v="268"/>
    <x v="0"/>
    <x v="0"/>
    <x v="2"/>
    <x v="1"/>
    <x v="0"/>
    <x v="0"/>
    <x v="0"/>
    <x v="12"/>
  </r>
  <r>
    <x v="36"/>
    <x v="1633"/>
    <x v="36"/>
    <x v="1"/>
    <x v="317"/>
    <x v="269"/>
    <x v="0"/>
    <x v="0"/>
    <x v="9"/>
    <x v="1"/>
    <x v="0"/>
    <x v="0"/>
    <x v="0"/>
    <x v="12"/>
  </r>
  <r>
    <x v="36"/>
    <x v="1634"/>
    <x v="36"/>
    <x v="1"/>
    <x v="317"/>
    <x v="273"/>
    <x v="0"/>
    <x v="0"/>
    <x v="2"/>
    <x v="2"/>
    <x v="1"/>
    <x v="1"/>
    <x v="1"/>
    <x v="12"/>
  </r>
  <r>
    <x v="36"/>
    <x v="1635"/>
    <x v="36"/>
    <x v="1"/>
    <x v="317"/>
    <x v="274"/>
    <x v="0"/>
    <x v="0"/>
    <x v="2"/>
    <x v="0"/>
    <x v="1"/>
    <x v="1"/>
    <x v="1"/>
    <x v="12"/>
  </r>
  <r>
    <x v="36"/>
    <x v="1636"/>
    <x v="36"/>
    <x v="0"/>
    <x v="318"/>
    <x v="11"/>
    <x v="0"/>
    <x v="4"/>
    <x v="13"/>
    <x v="11"/>
    <x v="2"/>
    <x v="76"/>
    <x v="76"/>
    <x v="12"/>
  </r>
  <r>
    <x v="36"/>
    <x v="1637"/>
    <x v="36"/>
    <x v="0"/>
    <x v="318"/>
    <x v="12"/>
    <x v="0"/>
    <x v="4"/>
    <x v="30"/>
    <x v="25"/>
    <x v="6"/>
    <x v="77"/>
    <x v="77"/>
    <x v="12"/>
  </r>
  <r>
    <x v="36"/>
    <x v="1638"/>
    <x v="36"/>
    <x v="0"/>
    <x v="318"/>
    <x v="106"/>
    <x v="0"/>
    <x v="3"/>
    <x v="7"/>
    <x v="11"/>
    <x v="10"/>
    <x v="78"/>
    <x v="57"/>
    <x v="12"/>
  </r>
  <r>
    <x v="36"/>
    <x v="1639"/>
    <x v="36"/>
    <x v="0"/>
    <x v="318"/>
    <x v="10"/>
    <x v="0"/>
    <x v="2"/>
    <x v="13"/>
    <x v="17"/>
    <x v="5"/>
    <x v="9"/>
    <x v="9"/>
    <x v="12"/>
  </r>
  <r>
    <x v="36"/>
    <x v="1640"/>
    <x v="36"/>
    <x v="0"/>
    <x v="318"/>
    <x v="9"/>
    <x v="0"/>
    <x v="2"/>
    <x v="13"/>
    <x v="18"/>
    <x v="10"/>
    <x v="49"/>
    <x v="49"/>
    <x v="12"/>
  </r>
  <r>
    <x v="36"/>
    <x v="1641"/>
    <x v="36"/>
    <x v="0"/>
    <x v="318"/>
    <x v="7"/>
    <x v="0"/>
    <x v="2"/>
    <x v="13"/>
    <x v="12"/>
    <x v="4"/>
    <x v="24"/>
    <x v="24"/>
    <x v="12"/>
  </r>
  <r>
    <x v="36"/>
    <x v="1642"/>
    <x v="36"/>
    <x v="0"/>
    <x v="318"/>
    <x v="8"/>
    <x v="0"/>
    <x v="3"/>
    <x v="30"/>
    <x v="16"/>
    <x v="12"/>
    <x v="143"/>
    <x v="140"/>
    <x v="12"/>
  </r>
  <r>
    <x v="36"/>
    <x v="1643"/>
    <x v="36"/>
    <x v="0"/>
    <x v="318"/>
    <x v="520"/>
    <x v="0"/>
    <x v="2"/>
    <x v="7"/>
    <x v="11"/>
    <x v="13"/>
    <x v="5"/>
    <x v="5"/>
    <x v="12"/>
  </r>
  <r>
    <x v="36"/>
    <x v="1644"/>
    <x v="36"/>
    <x v="0"/>
    <x v="318"/>
    <x v="395"/>
    <x v="0"/>
    <x v="11"/>
    <x v="3"/>
    <x v="11"/>
    <x v="13"/>
    <x v="20"/>
    <x v="20"/>
    <x v="12"/>
  </r>
  <r>
    <x v="36"/>
    <x v="1645"/>
    <x v="36"/>
    <x v="0"/>
    <x v="318"/>
    <x v="396"/>
    <x v="0"/>
    <x v="11"/>
    <x v="26"/>
    <x v="7"/>
    <x v="5"/>
    <x v="6"/>
    <x v="6"/>
    <x v="12"/>
  </r>
  <r>
    <x v="36"/>
    <x v="1646"/>
    <x v="36"/>
    <x v="0"/>
    <x v="318"/>
    <x v="397"/>
    <x v="0"/>
    <x v="14"/>
    <x v="26"/>
    <x v="60"/>
    <x v="46"/>
    <x v="9"/>
    <x v="9"/>
    <x v="12"/>
  </r>
  <r>
    <x v="36"/>
    <x v="1647"/>
    <x v="36"/>
    <x v="0"/>
    <x v="318"/>
    <x v="398"/>
    <x v="0"/>
    <x v="4"/>
    <x v="12"/>
    <x v="2"/>
    <x v="3"/>
    <x v="94"/>
    <x v="93"/>
    <x v="12"/>
  </r>
  <r>
    <x v="36"/>
    <x v="1648"/>
    <x v="36"/>
    <x v="0"/>
    <x v="318"/>
    <x v="402"/>
    <x v="0"/>
    <x v="6"/>
    <x v="6"/>
    <x v="4"/>
    <x v="4"/>
    <x v="150"/>
    <x v="147"/>
    <x v="12"/>
  </r>
  <r>
    <x v="36"/>
    <x v="1649"/>
    <x v="36"/>
    <x v="0"/>
    <x v="318"/>
    <x v="370"/>
    <x v="0"/>
    <x v="3"/>
    <x v="10"/>
    <x v="6"/>
    <x v="1"/>
    <x v="22"/>
    <x v="22"/>
    <x v="12"/>
  </r>
  <r>
    <x v="36"/>
    <x v="1650"/>
    <x v="36"/>
    <x v="0"/>
    <x v="318"/>
    <x v="401"/>
    <x v="0"/>
    <x v="1"/>
    <x v="12"/>
    <x v="0"/>
    <x v="0"/>
    <x v="0"/>
    <x v="0"/>
    <x v="12"/>
  </r>
  <r>
    <x v="36"/>
    <x v="1651"/>
    <x v="36"/>
    <x v="0"/>
    <x v="318"/>
    <x v="404"/>
    <x v="0"/>
    <x v="1"/>
    <x v="9"/>
    <x v="0"/>
    <x v="1"/>
    <x v="6"/>
    <x v="6"/>
    <x v="12"/>
  </r>
  <r>
    <x v="36"/>
    <x v="1652"/>
    <x v="36"/>
    <x v="0"/>
    <x v="318"/>
    <x v="445"/>
    <x v="0"/>
    <x v="4"/>
    <x v="13"/>
    <x v="3"/>
    <x v="13"/>
    <x v="132"/>
    <x v="129"/>
    <x v="12"/>
  </r>
  <r>
    <x v="36"/>
    <x v="1653"/>
    <x v="36"/>
    <x v="0"/>
    <x v="318"/>
    <x v="443"/>
    <x v="0"/>
    <x v="4"/>
    <x v="22"/>
    <x v="15"/>
    <x v="11"/>
    <x v="151"/>
    <x v="148"/>
    <x v="12"/>
  </r>
  <r>
    <x v="36"/>
    <x v="1654"/>
    <x v="36"/>
    <x v="0"/>
    <x v="318"/>
    <x v="321"/>
    <x v="0"/>
    <x v="25"/>
    <x v="54"/>
    <x v="12"/>
    <x v="5"/>
    <x v="139"/>
    <x v="136"/>
    <x v="12"/>
  </r>
  <r>
    <x v="36"/>
    <x v="1655"/>
    <x v="36"/>
    <x v="0"/>
    <x v="318"/>
    <x v="322"/>
    <x v="0"/>
    <x v="11"/>
    <x v="54"/>
    <x v="2"/>
    <x v="1"/>
    <x v="148"/>
    <x v="145"/>
    <x v="12"/>
  </r>
  <r>
    <x v="36"/>
    <x v="1656"/>
    <x v="36"/>
    <x v="0"/>
    <x v="318"/>
    <x v="324"/>
    <x v="0"/>
    <x v="25"/>
    <x v="50"/>
    <x v="14"/>
    <x v="7"/>
    <x v="152"/>
    <x v="149"/>
    <x v="12"/>
  </r>
  <r>
    <x v="36"/>
    <x v="1657"/>
    <x v="36"/>
    <x v="0"/>
    <x v="318"/>
    <x v="325"/>
    <x v="0"/>
    <x v="11"/>
    <x v="27"/>
    <x v="0"/>
    <x v="1"/>
    <x v="148"/>
    <x v="145"/>
    <x v="12"/>
  </r>
  <r>
    <x v="36"/>
    <x v="1658"/>
    <x v="36"/>
    <x v="0"/>
    <x v="318"/>
    <x v="327"/>
    <x v="0"/>
    <x v="15"/>
    <x v="27"/>
    <x v="11"/>
    <x v="13"/>
    <x v="74"/>
    <x v="74"/>
    <x v="12"/>
  </r>
  <r>
    <x v="36"/>
    <x v="1659"/>
    <x v="36"/>
    <x v="0"/>
    <x v="318"/>
    <x v="328"/>
    <x v="0"/>
    <x v="1"/>
    <x v="6"/>
    <x v="1"/>
    <x v="0"/>
    <x v="0"/>
    <x v="0"/>
    <x v="12"/>
  </r>
  <r>
    <x v="36"/>
    <x v="1660"/>
    <x v="36"/>
    <x v="0"/>
    <x v="318"/>
    <x v="580"/>
    <x v="0"/>
    <x v="3"/>
    <x v="2"/>
    <x v="1"/>
    <x v="0"/>
    <x v="0"/>
    <x v="0"/>
    <x v="12"/>
  </r>
  <r>
    <x v="36"/>
    <x v="1661"/>
    <x v="36"/>
    <x v="0"/>
    <x v="318"/>
    <x v="581"/>
    <x v="0"/>
    <x v="3"/>
    <x v="15"/>
    <x v="1"/>
    <x v="0"/>
    <x v="0"/>
    <x v="0"/>
    <x v="12"/>
  </r>
  <r>
    <x v="36"/>
    <x v="1662"/>
    <x v="36"/>
    <x v="0"/>
    <x v="318"/>
    <x v="411"/>
    <x v="0"/>
    <x v="12"/>
    <x v="27"/>
    <x v="10"/>
    <x v="9"/>
    <x v="114"/>
    <x v="113"/>
    <x v="12"/>
  </r>
  <r>
    <x v="36"/>
    <x v="1663"/>
    <x v="36"/>
    <x v="0"/>
    <x v="318"/>
    <x v="408"/>
    <x v="0"/>
    <x v="11"/>
    <x v="30"/>
    <x v="18"/>
    <x v="13"/>
    <x v="20"/>
    <x v="20"/>
    <x v="12"/>
  </r>
  <r>
    <x v="36"/>
    <x v="1664"/>
    <x v="36"/>
    <x v="0"/>
    <x v="318"/>
    <x v="407"/>
    <x v="0"/>
    <x v="21"/>
    <x v="26"/>
    <x v="23"/>
    <x v="6"/>
    <x v="114"/>
    <x v="113"/>
    <x v="12"/>
  </r>
  <r>
    <x v="36"/>
    <x v="1665"/>
    <x v="36"/>
    <x v="0"/>
    <x v="318"/>
    <x v="409"/>
    <x v="0"/>
    <x v="11"/>
    <x v="87"/>
    <x v="27"/>
    <x v="28"/>
    <x v="63"/>
    <x v="63"/>
    <x v="12"/>
  </r>
  <r>
    <x v="36"/>
    <x v="1666"/>
    <x v="36"/>
    <x v="0"/>
    <x v="318"/>
    <x v="448"/>
    <x v="0"/>
    <x v="24"/>
    <x v="126"/>
    <x v="99"/>
    <x v="81"/>
    <x v="153"/>
    <x v="150"/>
    <x v="12"/>
  </r>
  <r>
    <x v="37"/>
    <x v="1667"/>
    <x v="37"/>
    <x v="2"/>
    <x v="319"/>
    <x v="268"/>
    <x v="0"/>
    <x v="1"/>
    <x v="10"/>
    <x v="6"/>
    <x v="4"/>
    <x v="5"/>
    <x v="5"/>
    <x v="13"/>
  </r>
  <r>
    <x v="37"/>
    <x v="1668"/>
    <x v="37"/>
    <x v="2"/>
    <x v="319"/>
    <x v="269"/>
    <x v="0"/>
    <x v="1"/>
    <x v="11"/>
    <x v="11"/>
    <x v="1"/>
    <x v="6"/>
    <x v="6"/>
    <x v="13"/>
  </r>
  <r>
    <x v="37"/>
    <x v="1669"/>
    <x v="37"/>
    <x v="2"/>
    <x v="320"/>
    <x v="270"/>
    <x v="0"/>
    <x v="0"/>
    <x v="15"/>
    <x v="2"/>
    <x v="1"/>
    <x v="1"/>
    <x v="1"/>
    <x v="13"/>
  </r>
  <r>
    <x v="37"/>
    <x v="1670"/>
    <x v="37"/>
    <x v="1"/>
    <x v="321"/>
    <x v="268"/>
    <x v="0"/>
    <x v="1"/>
    <x v="12"/>
    <x v="4"/>
    <x v="4"/>
    <x v="5"/>
    <x v="5"/>
    <x v="13"/>
  </r>
  <r>
    <x v="37"/>
    <x v="1671"/>
    <x v="37"/>
    <x v="1"/>
    <x v="321"/>
    <x v="269"/>
    <x v="0"/>
    <x v="1"/>
    <x v="23"/>
    <x v="17"/>
    <x v="12"/>
    <x v="15"/>
    <x v="15"/>
    <x v="13"/>
  </r>
  <r>
    <x v="37"/>
    <x v="1672"/>
    <x v="37"/>
    <x v="1"/>
    <x v="321"/>
    <x v="273"/>
    <x v="0"/>
    <x v="0"/>
    <x v="9"/>
    <x v="0"/>
    <x v="0"/>
    <x v="0"/>
    <x v="0"/>
    <x v="13"/>
  </r>
  <r>
    <x v="38"/>
    <x v="1673"/>
    <x v="38"/>
    <x v="2"/>
    <x v="322"/>
    <x v="275"/>
    <x v="0"/>
    <x v="0"/>
    <x v="8"/>
    <x v="7"/>
    <x v="5"/>
    <x v="15"/>
    <x v="15"/>
    <x v="14"/>
  </r>
  <r>
    <x v="38"/>
    <x v="1674"/>
    <x v="38"/>
    <x v="2"/>
    <x v="322"/>
    <x v="276"/>
    <x v="0"/>
    <x v="0"/>
    <x v="26"/>
    <x v="25"/>
    <x v="19"/>
    <x v="30"/>
    <x v="30"/>
    <x v="14"/>
  </r>
  <r>
    <x v="38"/>
    <x v="1675"/>
    <x v="38"/>
    <x v="2"/>
    <x v="323"/>
    <x v="268"/>
    <x v="0"/>
    <x v="0"/>
    <x v="36"/>
    <x v="37"/>
    <x v="18"/>
    <x v="29"/>
    <x v="29"/>
    <x v="14"/>
  </r>
  <r>
    <x v="38"/>
    <x v="1676"/>
    <x v="38"/>
    <x v="2"/>
    <x v="323"/>
    <x v="269"/>
    <x v="0"/>
    <x v="0"/>
    <x v="13"/>
    <x v="3"/>
    <x v="3"/>
    <x v="3"/>
    <x v="3"/>
    <x v="14"/>
  </r>
  <r>
    <x v="38"/>
    <x v="1677"/>
    <x v="38"/>
    <x v="2"/>
    <x v="324"/>
    <x v="268"/>
    <x v="0"/>
    <x v="0"/>
    <x v="28"/>
    <x v="8"/>
    <x v="12"/>
    <x v="16"/>
    <x v="16"/>
    <x v="14"/>
  </r>
  <r>
    <x v="38"/>
    <x v="1678"/>
    <x v="38"/>
    <x v="2"/>
    <x v="324"/>
    <x v="269"/>
    <x v="0"/>
    <x v="0"/>
    <x v="28"/>
    <x v="15"/>
    <x v="25"/>
    <x v="36"/>
    <x v="36"/>
    <x v="14"/>
  </r>
  <r>
    <x v="38"/>
    <x v="1679"/>
    <x v="38"/>
    <x v="2"/>
    <x v="325"/>
    <x v="161"/>
    <x v="0"/>
    <x v="0"/>
    <x v="50"/>
    <x v="8"/>
    <x v="19"/>
    <x v="30"/>
    <x v="30"/>
    <x v="14"/>
  </r>
  <r>
    <x v="38"/>
    <x v="1680"/>
    <x v="38"/>
    <x v="2"/>
    <x v="326"/>
    <x v="161"/>
    <x v="0"/>
    <x v="0"/>
    <x v="51"/>
    <x v="25"/>
    <x v="18"/>
    <x v="29"/>
    <x v="29"/>
    <x v="14"/>
  </r>
  <r>
    <x v="38"/>
    <x v="1681"/>
    <x v="38"/>
    <x v="2"/>
    <x v="327"/>
    <x v="161"/>
    <x v="0"/>
    <x v="0"/>
    <x v="15"/>
    <x v="1"/>
    <x v="0"/>
    <x v="0"/>
    <x v="0"/>
    <x v="14"/>
  </r>
  <r>
    <x v="38"/>
    <x v="1682"/>
    <x v="38"/>
    <x v="2"/>
    <x v="328"/>
    <x v="161"/>
    <x v="0"/>
    <x v="0"/>
    <x v="5"/>
    <x v="7"/>
    <x v="4"/>
    <x v="4"/>
    <x v="4"/>
    <x v="14"/>
  </r>
  <r>
    <x v="38"/>
    <x v="1683"/>
    <x v="38"/>
    <x v="1"/>
    <x v="329"/>
    <x v="268"/>
    <x v="0"/>
    <x v="3"/>
    <x v="9"/>
    <x v="0"/>
    <x v="1"/>
    <x v="22"/>
    <x v="22"/>
    <x v="14"/>
  </r>
  <r>
    <x v="38"/>
    <x v="1684"/>
    <x v="38"/>
    <x v="1"/>
    <x v="329"/>
    <x v="269"/>
    <x v="1"/>
    <x v="0"/>
    <x v="1"/>
    <x v="1"/>
    <x v="0"/>
    <x v="0"/>
    <x v="0"/>
    <x v="14"/>
  </r>
  <r>
    <x v="38"/>
    <x v="1685"/>
    <x v="38"/>
    <x v="1"/>
    <x v="329"/>
    <x v="273"/>
    <x v="0"/>
    <x v="3"/>
    <x v="13"/>
    <x v="3"/>
    <x v="5"/>
    <x v="18"/>
    <x v="18"/>
    <x v="14"/>
  </r>
  <r>
    <x v="38"/>
    <x v="1686"/>
    <x v="38"/>
    <x v="1"/>
    <x v="329"/>
    <x v="274"/>
    <x v="0"/>
    <x v="0"/>
    <x v="2"/>
    <x v="0"/>
    <x v="1"/>
    <x v="1"/>
    <x v="1"/>
    <x v="14"/>
  </r>
  <r>
    <x v="38"/>
    <x v="1687"/>
    <x v="38"/>
    <x v="1"/>
    <x v="329"/>
    <x v="279"/>
    <x v="0"/>
    <x v="12"/>
    <x v="30"/>
    <x v="10"/>
    <x v="6"/>
    <x v="3"/>
    <x v="3"/>
    <x v="14"/>
  </r>
  <r>
    <x v="38"/>
    <x v="1688"/>
    <x v="38"/>
    <x v="1"/>
    <x v="329"/>
    <x v="280"/>
    <x v="1"/>
    <x v="0"/>
    <x v="1"/>
    <x v="1"/>
    <x v="0"/>
    <x v="0"/>
    <x v="0"/>
    <x v="14"/>
  </r>
  <r>
    <x v="38"/>
    <x v="1689"/>
    <x v="38"/>
    <x v="1"/>
    <x v="330"/>
    <x v="290"/>
    <x v="0"/>
    <x v="0"/>
    <x v="9"/>
    <x v="1"/>
    <x v="0"/>
    <x v="0"/>
    <x v="0"/>
    <x v="14"/>
  </r>
  <r>
    <x v="38"/>
    <x v="1690"/>
    <x v="38"/>
    <x v="1"/>
    <x v="331"/>
    <x v="582"/>
    <x v="0"/>
    <x v="0"/>
    <x v="9"/>
    <x v="1"/>
    <x v="0"/>
    <x v="0"/>
    <x v="0"/>
    <x v="14"/>
  </r>
  <r>
    <x v="38"/>
    <x v="1691"/>
    <x v="38"/>
    <x v="1"/>
    <x v="331"/>
    <x v="289"/>
    <x v="1"/>
    <x v="0"/>
    <x v="1"/>
    <x v="1"/>
    <x v="0"/>
    <x v="0"/>
    <x v="0"/>
    <x v="14"/>
  </r>
  <r>
    <x v="38"/>
    <x v="1692"/>
    <x v="38"/>
    <x v="1"/>
    <x v="332"/>
    <x v="228"/>
    <x v="0"/>
    <x v="0"/>
    <x v="9"/>
    <x v="1"/>
    <x v="0"/>
    <x v="0"/>
    <x v="0"/>
    <x v="14"/>
  </r>
  <r>
    <x v="38"/>
    <x v="1693"/>
    <x v="38"/>
    <x v="1"/>
    <x v="332"/>
    <x v="229"/>
    <x v="1"/>
    <x v="0"/>
    <x v="1"/>
    <x v="1"/>
    <x v="0"/>
    <x v="0"/>
    <x v="0"/>
    <x v="14"/>
  </r>
  <r>
    <x v="38"/>
    <x v="1694"/>
    <x v="38"/>
    <x v="1"/>
    <x v="333"/>
    <x v="351"/>
    <x v="0"/>
    <x v="0"/>
    <x v="9"/>
    <x v="1"/>
    <x v="0"/>
    <x v="0"/>
    <x v="0"/>
    <x v="14"/>
  </r>
  <r>
    <x v="38"/>
    <x v="1695"/>
    <x v="38"/>
    <x v="1"/>
    <x v="334"/>
    <x v="351"/>
    <x v="1"/>
    <x v="0"/>
    <x v="1"/>
    <x v="1"/>
    <x v="0"/>
    <x v="0"/>
    <x v="0"/>
    <x v="14"/>
  </r>
  <r>
    <x v="38"/>
    <x v="1696"/>
    <x v="38"/>
    <x v="1"/>
    <x v="335"/>
    <x v="228"/>
    <x v="0"/>
    <x v="0"/>
    <x v="9"/>
    <x v="1"/>
    <x v="0"/>
    <x v="0"/>
    <x v="0"/>
    <x v="14"/>
  </r>
  <r>
    <x v="38"/>
    <x v="1697"/>
    <x v="38"/>
    <x v="1"/>
    <x v="335"/>
    <x v="229"/>
    <x v="1"/>
    <x v="0"/>
    <x v="1"/>
    <x v="1"/>
    <x v="0"/>
    <x v="0"/>
    <x v="0"/>
    <x v="14"/>
  </r>
  <r>
    <x v="38"/>
    <x v="1698"/>
    <x v="38"/>
    <x v="1"/>
    <x v="336"/>
    <x v="351"/>
    <x v="0"/>
    <x v="0"/>
    <x v="9"/>
    <x v="1"/>
    <x v="0"/>
    <x v="0"/>
    <x v="0"/>
    <x v="14"/>
  </r>
  <r>
    <x v="38"/>
    <x v="1699"/>
    <x v="38"/>
    <x v="1"/>
    <x v="337"/>
    <x v="351"/>
    <x v="4"/>
    <x v="0"/>
    <x v="9"/>
    <x v="1"/>
    <x v="0"/>
    <x v="0"/>
    <x v="0"/>
    <x v="14"/>
  </r>
  <r>
    <x v="38"/>
    <x v="1700"/>
    <x v="38"/>
    <x v="1"/>
    <x v="338"/>
    <x v="351"/>
    <x v="0"/>
    <x v="0"/>
    <x v="9"/>
    <x v="0"/>
    <x v="1"/>
    <x v="1"/>
    <x v="1"/>
    <x v="14"/>
  </r>
  <r>
    <x v="38"/>
    <x v="1701"/>
    <x v="38"/>
    <x v="2"/>
    <x v="339"/>
    <x v="270"/>
    <x v="0"/>
    <x v="0"/>
    <x v="7"/>
    <x v="4"/>
    <x v="3"/>
    <x v="3"/>
    <x v="3"/>
    <x v="14"/>
  </r>
  <r>
    <x v="38"/>
    <x v="1702"/>
    <x v="38"/>
    <x v="0"/>
    <x v="340"/>
    <x v="583"/>
    <x v="0"/>
    <x v="0"/>
    <x v="9"/>
    <x v="1"/>
    <x v="0"/>
    <x v="0"/>
    <x v="0"/>
    <x v="14"/>
  </r>
  <r>
    <x v="38"/>
    <x v="1703"/>
    <x v="38"/>
    <x v="0"/>
    <x v="340"/>
    <x v="584"/>
    <x v="0"/>
    <x v="0"/>
    <x v="0"/>
    <x v="4"/>
    <x v="3"/>
    <x v="3"/>
    <x v="3"/>
    <x v="14"/>
  </r>
  <r>
    <x v="38"/>
    <x v="1704"/>
    <x v="38"/>
    <x v="0"/>
    <x v="340"/>
    <x v="585"/>
    <x v="9"/>
    <x v="1"/>
    <x v="9"/>
    <x v="1"/>
    <x v="0"/>
    <x v="0"/>
    <x v="0"/>
    <x v="14"/>
  </r>
  <r>
    <x v="38"/>
    <x v="1705"/>
    <x v="38"/>
    <x v="0"/>
    <x v="341"/>
    <x v="585"/>
    <x v="1"/>
    <x v="0"/>
    <x v="1"/>
    <x v="1"/>
    <x v="0"/>
    <x v="0"/>
    <x v="0"/>
    <x v="14"/>
  </r>
  <r>
    <x v="38"/>
    <x v="1706"/>
    <x v="38"/>
    <x v="0"/>
    <x v="342"/>
    <x v="0"/>
    <x v="0"/>
    <x v="3"/>
    <x v="6"/>
    <x v="7"/>
    <x v="2"/>
    <x v="114"/>
    <x v="113"/>
    <x v="14"/>
  </r>
  <r>
    <x v="38"/>
    <x v="1707"/>
    <x v="38"/>
    <x v="0"/>
    <x v="342"/>
    <x v="1"/>
    <x v="0"/>
    <x v="1"/>
    <x v="0"/>
    <x v="4"/>
    <x v="4"/>
    <x v="5"/>
    <x v="5"/>
    <x v="14"/>
  </r>
  <r>
    <x v="38"/>
    <x v="1708"/>
    <x v="38"/>
    <x v="0"/>
    <x v="342"/>
    <x v="12"/>
    <x v="0"/>
    <x v="3"/>
    <x v="30"/>
    <x v="16"/>
    <x v="9"/>
    <x v="19"/>
    <x v="19"/>
    <x v="14"/>
  </r>
  <r>
    <x v="38"/>
    <x v="1709"/>
    <x v="38"/>
    <x v="0"/>
    <x v="342"/>
    <x v="106"/>
    <x v="0"/>
    <x v="1"/>
    <x v="10"/>
    <x v="5"/>
    <x v="2"/>
    <x v="3"/>
    <x v="3"/>
    <x v="14"/>
  </r>
  <r>
    <x v="38"/>
    <x v="1710"/>
    <x v="38"/>
    <x v="0"/>
    <x v="342"/>
    <x v="9"/>
    <x v="0"/>
    <x v="3"/>
    <x v="23"/>
    <x v="11"/>
    <x v="2"/>
    <x v="114"/>
    <x v="113"/>
    <x v="14"/>
  </r>
  <r>
    <x v="38"/>
    <x v="1711"/>
    <x v="38"/>
    <x v="0"/>
    <x v="342"/>
    <x v="586"/>
    <x v="0"/>
    <x v="1"/>
    <x v="21"/>
    <x v="16"/>
    <x v="6"/>
    <x v="11"/>
    <x v="11"/>
    <x v="14"/>
  </r>
  <r>
    <x v="38"/>
    <x v="1712"/>
    <x v="38"/>
    <x v="0"/>
    <x v="342"/>
    <x v="587"/>
    <x v="0"/>
    <x v="1"/>
    <x v="21"/>
    <x v="18"/>
    <x v="10"/>
    <x v="13"/>
    <x v="13"/>
    <x v="14"/>
  </r>
  <r>
    <x v="38"/>
    <x v="1713"/>
    <x v="38"/>
    <x v="0"/>
    <x v="342"/>
    <x v="8"/>
    <x v="0"/>
    <x v="1"/>
    <x v="17"/>
    <x v="3"/>
    <x v="13"/>
    <x v="4"/>
    <x v="4"/>
    <x v="14"/>
  </r>
  <r>
    <x v="38"/>
    <x v="1714"/>
    <x v="38"/>
    <x v="0"/>
    <x v="343"/>
    <x v="356"/>
    <x v="0"/>
    <x v="14"/>
    <x v="127"/>
    <x v="26"/>
    <x v="33"/>
    <x v="7"/>
    <x v="7"/>
    <x v="14"/>
  </r>
  <r>
    <x v="38"/>
    <x v="1715"/>
    <x v="38"/>
    <x v="0"/>
    <x v="343"/>
    <x v="357"/>
    <x v="0"/>
    <x v="12"/>
    <x v="128"/>
    <x v="100"/>
    <x v="55"/>
    <x v="41"/>
    <x v="41"/>
    <x v="14"/>
  </r>
  <r>
    <x v="38"/>
    <x v="1716"/>
    <x v="38"/>
    <x v="0"/>
    <x v="343"/>
    <x v="362"/>
    <x v="0"/>
    <x v="1"/>
    <x v="5"/>
    <x v="3"/>
    <x v="13"/>
    <x v="4"/>
    <x v="4"/>
    <x v="14"/>
  </r>
  <r>
    <x v="38"/>
    <x v="1717"/>
    <x v="38"/>
    <x v="0"/>
    <x v="343"/>
    <x v="363"/>
    <x v="0"/>
    <x v="0"/>
    <x v="21"/>
    <x v="10"/>
    <x v="10"/>
    <x v="17"/>
    <x v="17"/>
    <x v="14"/>
  </r>
  <r>
    <x v="38"/>
    <x v="1718"/>
    <x v="38"/>
    <x v="0"/>
    <x v="343"/>
    <x v="403"/>
    <x v="0"/>
    <x v="1"/>
    <x v="29"/>
    <x v="73"/>
    <x v="20"/>
    <x v="102"/>
    <x v="101"/>
    <x v="14"/>
  </r>
  <r>
    <x v="38"/>
    <x v="1719"/>
    <x v="38"/>
    <x v="0"/>
    <x v="343"/>
    <x v="588"/>
    <x v="0"/>
    <x v="0"/>
    <x v="8"/>
    <x v="3"/>
    <x v="10"/>
    <x v="17"/>
    <x v="17"/>
    <x v="14"/>
  </r>
  <r>
    <x v="38"/>
    <x v="1720"/>
    <x v="38"/>
    <x v="0"/>
    <x v="343"/>
    <x v="589"/>
    <x v="0"/>
    <x v="0"/>
    <x v="9"/>
    <x v="1"/>
    <x v="0"/>
    <x v="0"/>
    <x v="0"/>
    <x v="14"/>
  </r>
  <r>
    <x v="38"/>
    <x v="1721"/>
    <x v="38"/>
    <x v="0"/>
    <x v="344"/>
    <x v="408"/>
    <x v="0"/>
    <x v="0"/>
    <x v="7"/>
    <x v="6"/>
    <x v="4"/>
    <x v="4"/>
    <x v="4"/>
    <x v="14"/>
  </r>
  <r>
    <x v="39"/>
    <x v="1722"/>
    <x v="39"/>
    <x v="2"/>
    <x v="345"/>
    <x v="268"/>
    <x v="0"/>
    <x v="6"/>
    <x v="34"/>
    <x v="27"/>
    <x v="17"/>
    <x v="154"/>
    <x v="151"/>
    <x v="15"/>
  </r>
  <r>
    <x v="39"/>
    <x v="1723"/>
    <x v="39"/>
    <x v="2"/>
    <x v="345"/>
    <x v="269"/>
    <x v="0"/>
    <x v="1"/>
    <x v="129"/>
    <x v="67"/>
    <x v="65"/>
    <x v="31"/>
    <x v="31"/>
    <x v="15"/>
  </r>
  <r>
    <x v="39"/>
    <x v="1724"/>
    <x v="39"/>
    <x v="2"/>
    <x v="345"/>
    <x v="273"/>
    <x v="0"/>
    <x v="12"/>
    <x v="97"/>
    <x v="71"/>
    <x v="59"/>
    <x v="125"/>
    <x v="122"/>
    <x v="15"/>
  </r>
  <r>
    <x v="39"/>
    <x v="1725"/>
    <x v="39"/>
    <x v="2"/>
    <x v="345"/>
    <x v="274"/>
    <x v="0"/>
    <x v="1"/>
    <x v="15"/>
    <x v="0"/>
    <x v="0"/>
    <x v="0"/>
    <x v="0"/>
    <x v="15"/>
  </r>
  <r>
    <x v="39"/>
    <x v="1726"/>
    <x v="39"/>
    <x v="2"/>
    <x v="345"/>
    <x v="279"/>
    <x v="0"/>
    <x v="1"/>
    <x v="130"/>
    <x v="101"/>
    <x v="82"/>
    <x v="155"/>
    <x v="152"/>
    <x v="15"/>
  </r>
  <r>
    <x v="39"/>
    <x v="1727"/>
    <x v="39"/>
    <x v="1"/>
    <x v="346"/>
    <x v="268"/>
    <x v="0"/>
    <x v="1"/>
    <x v="10"/>
    <x v="7"/>
    <x v="4"/>
    <x v="5"/>
    <x v="5"/>
    <x v="15"/>
  </r>
  <r>
    <x v="39"/>
    <x v="1728"/>
    <x v="39"/>
    <x v="1"/>
    <x v="346"/>
    <x v="269"/>
    <x v="1"/>
    <x v="1"/>
    <x v="1"/>
    <x v="1"/>
    <x v="0"/>
    <x v="0"/>
    <x v="0"/>
    <x v="15"/>
  </r>
  <r>
    <x v="39"/>
    <x v="1729"/>
    <x v="39"/>
    <x v="1"/>
    <x v="346"/>
    <x v="273"/>
    <x v="0"/>
    <x v="1"/>
    <x v="3"/>
    <x v="4"/>
    <x v="4"/>
    <x v="5"/>
    <x v="5"/>
    <x v="15"/>
  </r>
  <r>
    <x v="39"/>
    <x v="1730"/>
    <x v="39"/>
    <x v="1"/>
    <x v="346"/>
    <x v="274"/>
    <x v="1"/>
    <x v="1"/>
    <x v="1"/>
    <x v="1"/>
    <x v="0"/>
    <x v="0"/>
    <x v="0"/>
    <x v="15"/>
  </r>
  <r>
    <x v="39"/>
    <x v="1731"/>
    <x v="39"/>
    <x v="1"/>
    <x v="346"/>
    <x v="279"/>
    <x v="0"/>
    <x v="12"/>
    <x v="17"/>
    <x v="7"/>
    <x v="2"/>
    <x v="23"/>
    <x v="23"/>
    <x v="15"/>
  </r>
  <r>
    <x v="39"/>
    <x v="1732"/>
    <x v="39"/>
    <x v="1"/>
    <x v="346"/>
    <x v="280"/>
    <x v="0"/>
    <x v="3"/>
    <x v="12"/>
    <x v="4"/>
    <x v="4"/>
    <x v="1"/>
    <x v="1"/>
    <x v="15"/>
  </r>
  <r>
    <x v="39"/>
    <x v="1733"/>
    <x v="39"/>
    <x v="1"/>
    <x v="346"/>
    <x v="282"/>
    <x v="0"/>
    <x v="3"/>
    <x v="7"/>
    <x v="0"/>
    <x v="0"/>
    <x v="0"/>
    <x v="0"/>
    <x v="15"/>
  </r>
  <r>
    <x v="39"/>
    <x v="1734"/>
    <x v="39"/>
    <x v="1"/>
    <x v="346"/>
    <x v="283"/>
    <x v="0"/>
    <x v="1"/>
    <x v="12"/>
    <x v="4"/>
    <x v="3"/>
    <x v="1"/>
    <x v="1"/>
    <x v="15"/>
  </r>
  <r>
    <x v="39"/>
    <x v="1735"/>
    <x v="39"/>
    <x v="1"/>
    <x v="346"/>
    <x v="284"/>
    <x v="0"/>
    <x v="3"/>
    <x v="9"/>
    <x v="0"/>
    <x v="1"/>
    <x v="22"/>
    <x v="22"/>
    <x v="15"/>
  </r>
  <r>
    <x v="39"/>
    <x v="1736"/>
    <x v="39"/>
    <x v="1"/>
    <x v="346"/>
    <x v="285"/>
    <x v="0"/>
    <x v="3"/>
    <x v="10"/>
    <x v="6"/>
    <x v="2"/>
    <x v="114"/>
    <x v="113"/>
    <x v="15"/>
  </r>
  <r>
    <x v="39"/>
    <x v="1737"/>
    <x v="39"/>
    <x v="1"/>
    <x v="346"/>
    <x v="286"/>
    <x v="0"/>
    <x v="1"/>
    <x v="2"/>
    <x v="0"/>
    <x v="1"/>
    <x v="6"/>
    <x v="6"/>
    <x v="15"/>
  </r>
  <r>
    <x v="39"/>
    <x v="1738"/>
    <x v="39"/>
    <x v="2"/>
    <x v="347"/>
    <x v="268"/>
    <x v="0"/>
    <x v="1"/>
    <x v="0"/>
    <x v="4"/>
    <x v="3"/>
    <x v="1"/>
    <x v="1"/>
    <x v="15"/>
  </r>
  <r>
    <x v="39"/>
    <x v="1739"/>
    <x v="39"/>
    <x v="2"/>
    <x v="347"/>
    <x v="269"/>
    <x v="0"/>
    <x v="0"/>
    <x v="21"/>
    <x v="10"/>
    <x v="13"/>
    <x v="11"/>
    <x v="11"/>
    <x v="15"/>
  </r>
  <r>
    <x v="39"/>
    <x v="1740"/>
    <x v="39"/>
    <x v="2"/>
    <x v="348"/>
    <x v="268"/>
    <x v="0"/>
    <x v="0"/>
    <x v="6"/>
    <x v="2"/>
    <x v="0"/>
    <x v="0"/>
    <x v="0"/>
    <x v="15"/>
  </r>
  <r>
    <x v="39"/>
    <x v="1741"/>
    <x v="39"/>
    <x v="2"/>
    <x v="348"/>
    <x v="269"/>
    <x v="0"/>
    <x v="0"/>
    <x v="4"/>
    <x v="5"/>
    <x v="4"/>
    <x v="4"/>
    <x v="4"/>
    <x v="15"/>
  </r>
  <r>
    <x v="39"/>
    <x v="1742"/>
    <x v="39"/>
    <x v="2"/>
    <x v="349"/>
    <x v="270"/>
    <x v="0"/>
    <x v="1"/>
    <x v="17"/>
    <x v="18"/>
    <x v="10"/>
    <x v="13"/>
    <x v="13"/>
    <x v="15"/>
  </r>
  <r>
    <x v="40"/>
    <x v="1743"/>
    <x v="40"/>
    <x v="2"/>
    <x v="350"/>
    <x v="590"/>
    <x v="0"/>
    <x v="0"/>
    <x v="15"/>
    <x v="4"/>
    <x v="1"/>
    <x v="1"/>
    <x v="1"/>
    <x v="16"/>
  </r>
  <r>
    <x v="40"/>
    <x v="1744"/>
    <x v="40"/>
    <x v="2"/>
    <x v="350"/>
    <x v="591"/>
    <x v="0"/>
    <x v="0"/>
    <x v="0"/>
    <x v="4"/>
    <x v="3"/>
    <x v="3"/>
    <x v="3"/>
    <x v="16"/>
  </r>
  <r>
    <x v="40"/>
    <x v="1745"/>
    <x v="40"/>
    <x v="2"/>
    <x v="351"/>
    <x v="270"/>
    <x v="0"/>
    <x v="0"/>
    <x v="10"/>
    <x v="7"/>
    <x v="3"/>
    <x v="3"/>
    <x v="3"/>
    <x v="16"/>
  </r>
  <r>
    <x v="40"/>
    <x v="1746"/>
    <x v="40"/>
    <x v="2"/>
    <x v="352"/>
    <x v="275"/>
    <x v="0"/>
    <x v="0"/>
    <x v="23"/>
    <x v="11"/>
    <x v="13"/>
    <x v="11"/>
    <x v="11"/>
    <x v="16"/>
  </r>
  <r>
    <x v="40"/>
    <x v="1747"/>
    <x v="40"/>
    <x v="2"/>
    <x v="352"/>
    <x v="276"/>
    <x v="0"/>
    <x v="1"/>
    <x v="11"/>
    <x v="12"/>
    <x v="5"/>
    <x v="7"/>
    <x v="7"/>
    <x v="16"/>
  </r>
  <r>
    <x v="40"/>
    <x v="1748"/>
    <x v="40"/>
    <x v="2"/>
    <x v="353"/>
    <x v="275"/>
    <x v="0"/>
    <x v="0"/>
    <x v="6"/>
    <x v="0"/>
    <x v="0"/>
    <x v="0"/>
    <x v="0"/>
    <x v="16"/>
  </r>
  <r>
    <x v="40"/>
    <x v="1749"/>
    <x v="40"/>
    <x v="2"/>
    <x v="353"/>
    <x v="276"/>
    <x v="0"/>
    <x v="0"/>
    <x v="7"/>
    <x v="6"/>
    <x v="3"/>
    <x v="3"/>
    <x v="3"/>
    <x v="16"/>
  </r>
  <r>
    <x v="40"/>
    <x v="1750"/>
    <x v="40"/>
    <x v="2"/>
    <x v="353"/>
    <x v="277"/>
    <x v="0"/>
    <x v="0"/>
    <x v="15"/>
    <x v="2"/>
    <x v="3"/>
    <x v="3"/>
    <x v="3"/>
    <x v="16"/>
  </r>
  <r>
    <x v="40"/>
    <x v="1751"/>
    <x v="40"/>
    <x v="2"/>
    <x v="353"/>
    <x v="278"/>
    <x v="1"/>
    <x v="0"/>
    <x v="1"/>
    <x v="1"/>
    <x v="0"/>
    <x v="0"/>
    <x v="0"/>
    <x v="16"/>
  </r>
  <r>
    <x v="40"/>
    <x v="1752"/>
    <x v="40"/>
    <x v="2"/>
    <x v="353"/>
    <x v="281"/>
    <x v="0"/>
    <x v="0"/>
    <x v="2"/>
    <x v="0"/>
    <x v="0"/>
    <x v="0"/>
    <x v="0"/>
    <x v="16"/>
  </r>
  <r>
    <x v="40"/>
    <x v="1753"/>
    <x v="40"/>
    <x v="2"/>
    <x v="353"/>
    <x v="421"/>
    <x v="0"/>
    <x v="0"/>
    <x v="12"/>
    <x v="6"/>
    <x v="3"/>
    <x v="3"/>
    <x v="3"/>
    <x v="16"/>
  </r>
  <r>
    <x v="40"/>
    <x v="1754"/>
    <x v="40"/>
    <x v="2"/>
    <x v="354"/>
    <x v="161"/>
    <x v="0"/>
    <x v="0"/>
    <x v="27"/>
    <x v="25"/>
    <x v="9"/>
    <x v="12"/>
    <x v="12"/>
    <x v="16"/>
  </r>
  <r>
    <x v="40"/>
    <x v="1755"/>
    <x v="40"/>
    <x v="2"/>
    <x v="355"/>
    <x v="161"/>
    <x v="0"/>
    <x v="0"/>
    <x v="7"/>
    <x v="7"/>
    <x v="4"/>
    <x v="4"/>
    <x v="4"/>
    <x v="16"/>
  </r>
  <r>
    <x v="40"/>
    <x v="1756"/>
    <x v="40"/>
    <x v="2"/>
    <x v="356"/>
    <x v="275"/>
    <x v="0"/>
    <x v="0"/>
    <x v="2"/>
    <x v="0"/>
    <x v="0"/>
    <x v="0"/>
    <x v="0"/>
    <x v="16"/>
  </r>
  <r>
    <x v="40"/>
    <x v="1757"/>
    <x v="40"/>
    <x v="2"/>
    <x v="356"/>
    <x v="276"/>
    <x v="0"/>
    <x v="0"/>
    <x v="15"/>
    <x v="0"/>
    <x v="0"/>
    <x v="0"/>
    <x v="0"/>
    <x v="16"/>
  </r>
  <r>
    <x v="40"/>
    <x v="1758"/>
    <x v="40"/>
    <x v="2"/>
    <x v="356"/>
    <x v="277"/>
    <x v="0"/>
    <x v="0"/>
    <x v="2"/>
    <x v="1"/>
    <x v="0"/>
    <x v="0"/>
    <x v="0"/>
    <x v="16"/>
  </r>
  <r>
    <x v="40"/>
    <x v="1759"/>
    <x v="40"/>
    <x v="2"/>
    <x v="357"/>
    <x v="161"/>
    <x v="0"/>
    <x v="1"/>
    <x v="0"/>
    <x v="5"/>
    <x v="2"/>
    <x v="3"/>
    <x v="3"/>
    <x v="16"/>
  </r>
  <r>
    <x v="40"/>
    <x v="1760"/>
    <x v="40"/>
    <x v="0"/>
    <x v="358"/>
    <x v="592"/>
    <x v="0"/>
    <x v="4"/>
    <x v="9"/>
    <x v="1"/>
    <x v="0"/>
    <x v="0"/>
    <x v="0"/>
    <x v="16"/>
  </r>
  <r>
    <x v="40"/>
    <x v="1761"/>
    <x v="40"/>
    <x v="0"/>
    <x v="358"/>
    <x v="593"/>
    <x v="1"/>
    <x v="0"/>
    <x v="1"/>
    <x v="1"/>
    <x v="0"/>
    <x v="0"/>
    <x v="0"/>
    <x v="16"/>
  </r>
  <r>
    <x v="40"/>
    <x v="1762"/>
    <x v="40"/>
    <x v="0"/>
    <x v="358"/>
    <x v="531"/>
    <x v="1"/>
    <x v="2"/>
    <x v="1"/>
    <x v="1"/>
    <x v="0"/>
    <x v="0"/>
    <x v="0"/>
    <x v="16"/>
  </r>
  <r>
    <x v="40"/>
    <x v="1763"/>
    <x v="40"/>
    <x v="0"/>
    <x v="358"/>
    <x v="330"/>
    <x v="5"/>
    <x v="1"/>
    <x v="9"/>
    <x v="1"/>
    <x v="0"/>
    <x v="0"/>
    <x v="0"/>
    <x v="16"/>
  </r>
  <r>
    <x v="40"/>
    <x v="1764"/>
    <x v="40"/>
    <x v="0"/>
    <x v="358"/>
    <x v="331"/>
    <x v="0"/>
    <x v="0"/>
    <x v="4"/>
    <x v="5"/>
    <x v="5"/>
    <x v="15"/>
    <x v="15"/>
    <x v="16"/>
  </r>
  <r>
    <x v="40"/>
    <x v="1765"/>
    <x v="40"/>
    <x v="0"/>
    <x v="358"/>
    <x v="333"/>
    <x v="0"/>
    <x v="1"/>
    <x v="6"/>
    <x v="1"/>
    <x v="0"/>
    <x v="0"/>
    <x v="0"/>
    <x v="16"/>
  </r>
  <r>
    <x v="40"/>
    <x v="1766"/>
    <x v="40"/>
    <x v="0"/>
    <x v="358"/>
    <x v="334"/>
    <x v="0"/>
    <x v="1"/>
    <x v="5"/>
    <x v="3"/>
    <x v="13"/>
    <x v="4"/>
    <x v="4"/>
    <x v="16"/>
  </r>
  <r>
    <x v="40"/>
    <x v="1767"/>
    <x v="40"/>
    <x v="0"/>
    <x v="358"/>
    <x v="339"/>
    <x v="0"/>
    <x v="1"/>
    <x v="6"/>
    <x v="7"/>
    <x v="13"/>
    <x v="4"/>
    <x v="4"/>
    <x v="16"/>
  </r>
  <r>
    <x v="40"/>
    <x v="1768"/>
    <x v="40"/>
    <x v="0"/>
    <x v="358"/>
    <x v="340"/>
    <x v="0"/>
    <x v="0"/>
    <x v="5"/>
    <x v="4"/>
    <x v="3"/>
    <x v="3"/>
    <x v="3"/>
    <x v="16"/>
  </r>
  <r>
    <x v="40"/>
    <x v="1769"/>
    <x v="40"/>
    <x v="0"/>
    <x v="359"/>
    <x v="346"/>
    <x v="0"/>
    <x v="2"/>
    <x v="9"/>
    <x v="0"/>
    <x v="1"/>
    <x v="139"/>
    <x v="136"/>
    <x v="16"/>
  </r>
  <r>
    <x v="40"/>
    <x v="1770"/>
    <x v="40"/>
    <x v="0"/>
    <x v="359"/>
    <x v="347"/>
    <x v="1"/>
    <x v="0"/>
    <x v="1"/>
    <x v="1"/>
    <x v="0"/>
    <x v="0"/>
    <x v="0"/>
    <x v="16"/>
  </r>
  <r>
    <x v="40"/>
    <x v="1771"/>
    <x v="40"/>
    <x v="0"/>
    <x v="359"/>
    <x v="447"/>
    <x v="0"/>
    <x v="1"/>
    <x v="54"/>
    <x v="25"/>
    <x v="6"/>
    <x v="11"/>
    <x v="11"/>
    <x v="16"/>
  </r>
  <r>
    <x v="40"/>
    <x v="1772"/>
    <x v="40"/>
    <x v="0"/>
    <x v="359"/>
    <x v="594"/>
    <x v="0"/>
    <x v="1"/>
    <x v="24"/>
    <x v="73"/>
    <x v="24"/>
    <x v="48"/>
    <x v="48"/>
    <x v="16"/>
  </r>
  <r>
    <x v="40"/>
    <x v="1773"/>
    <x v="40"/>
    <x v="0"/>
    <x v="359"/>
    <x v="595"/>
    <x v="0"/>
    <x v="0"/>
    <x v="0"/>
    <x v="1"/>
    <x v="0"/>
    <x v="0"/>
    <x v="0"/>
    <x v="16"/>
  </r>
  <r>
    <x v="40"/>
    <x v="1774"/>
    <x v="40"/>
    <x v="1"/>
    <x v="360"/>
    <x v="268"/>
    <x v="0"/>
    <x v="0"/>
    <x v="9"/>
    <x v="0"/>
    <x v="0"/>
    <x v="0"/>
    <x v="0"/>
    <x v="16"/>
  </r>
  <r>
    <x v="40"/>
    <x v="1775"/>
    <x v="40"/>
    <x v="1"/>
    <x v="360"/>
    <x v="269"/>
    <x v="0"/>
    <x v="1"/>
    <x v="15"/>
    <x v="4"/>
    <x v="0"/>
    <x v="0"/>
    <x v="0"/>
    <x v="16"/>
  </r>
  <r>
    <x v="40"/>
    <x v="1776"/>
    <x v="40"/>
    <x v="1"/>
    <x v="360"/>
    <x v="273"/>
    <x v="1"/>
    <x v="1"/>
    <x v="1"/>
    <x v="1"/>
    <x v="0"/>
    <x v="0"/>
    <x v="0"/>
    <x v="16"/>
  </r>
  <r>
    <x v="40"/>
    <x v="1777"/>
    <x v="40"/>
    <x v="1"/>
    <x v="360"/>
    <x v="274"/>
    <x v="0"/>
    <x v="1"/>
    <x v="2"/>
    <x v="2"/>
    <x v="3"/>
    <x v="1"/>
    <x v="1"/>
    <x v="16"/>
  </r>
  <r>
    <x v="40"/>
    <x v="1778"/>
    <x v="40"/>
    <x v="1"/>
    <x v="360"/>
    <x v="279"/>
    <x v="0"/>
    <x v="1"/>
    <x v="0"/>
    <x v="5"/>
    <x v="2"/>
    <x v="3"/>
    <x v="3"/>
    <x v="16"/>
  </r>
  <r>
    <x v="40"/>
    <x v="1779"/>
    <x v="40"/>
    <x v="1"/>
    <x v="360"/>
    <x v="280"/>
    <x v="0"/>
    <x v="1"/>
    <x v="2"/>
    <x v="0"/>
    <x v="1"/>
    <x v="6"/>
    <x v="6"/>
    <x v="16"/>
  </r>
  <r>
    <x v="40"/>
    <x v="1780"/>
    <x v="40"/>
    <x v="1"/>
    <x v="360"/>
    <x v="282"/>
    <x v="0"/>
    <x v="0"/>
    <x v="9"/>
    <x v="1"/>
    <x v="0"/>
    <x v="0"/>
    <x v="0"/>
    <x v="16"/>
  </r>
  <r>
    <x v="40"/>
    <x v="1781"/>
    <x v="40"/>
    <x v="1"/>
    <x v="360"/>
    <x v="283"/>
    <x v="1"/>
    <x v="1"/>
    <x v="1"/>
    <x v="1"/>
    <x v="0"/>
    <x v="0"/>
    <x v="0"/>
    <x v="16"/>
  </r>
  <r>
    <x v="40"/>
    <x v="1782"/>
    <x v="40"/>
    <x v="1"/>
    <x v="360"/>
    <x v="284"/>
    <x v="1"/>
    <x v="0"/>
    <x v="1"/>
    <x v="1"/>
    <x v="0"/>
    <x v="0"/>
    <x v="0"/>
    <x v="16"/>
  </r>
  <r>
    <x v="40"/>
    <x v="1783"/>
    <x v="40"/>
    <x v="2"/>
    <x v="360"/>
    <x v="275"/>
    <x v="0"/>
    <x v="0"/>
    <x v="0"/>
    <x v="4"/>
    <x v="3"/>
    <x v="3"/>
    <x v="3"/>
    <x v="16"/>
  </r>
  <r>
    <x v="40"/>
    <x v="1784"/>
    <x v="40"/>
    <x v="2"/>
    <x v="360"/>
    <x v="276"/>
    <x v="0"/>
    <x v="0"/>
    <x v="8"/>
    <x v="3"/>
    <x v="3"/>
    <x v="3"/>
    <x v="3"/>
    <x v="16"/>
  </r>
  <r>
    <x v="40"/>
    <x v="1785"/>
    <x v="40"/>
    <x v="1"/>
    <x v="361"/>
    <x v="268"/>
    <x v="0"/>
    <x v="3"/>
    <x v="2"/>
    <x v="0"/>
    <x v="1"/>
    <x v="22"/>
    <x v="22"/>
    <x v="16"/>
  </r>
  <r>
    <x v="40"/>
    <x v="1786"/>
    <x v="40"/>
    <x v="1"/>
    <x v="361"/>
    <x v="269"/>
    <x v="0"/>
    <x v="0"/>
    <x v="9"/>
    <x v="0"/>
    <x v="0"/>
    <x v="0"/>
    <x v="0"/>
    <x v="16"/>
  </r>
  <r>
    <x v="40"/>
    <x v="1787"/>
    <x v="40"/>
    <x v="1"/>
    <x v="361"/>
    <x v="273"/>
    <x v="1"/>
    <x v="0"/>
    <x v="1"/>
    <x v="1"/>
    <x v="0"/>
    <x v="0"/>
    <x v="0"/>
    <x v="16"/>
  </r>
  <r>
    <x v="40"/>
    <x v="1788"/>
    <x v="40"/>
    <x v="2"/>
    <x v="361"/>
    <x v="275"/>
    <x v="0"/>
    <x v="0"/>
    <x v="2"/>
    <x v="2"/>
    <x v="0"/>
    <x v="0"/>
    <x v="0"/>
    <x v="16"/>
  </r>
  <r>
    <x v="40"/>
    <x v="1789"/>
    <x v="40"/>
    <x v="2"/>
    <x v="361"/>
    <x v="276"/>
    <x v="0"/>
    <x v="0"/>
    <x v="12"/>
    <x v="2"/>
    <x v="0"/>
    <x v="0"/>
    <x v="0"/>
    <x v="16"/>
  </r>
  <r>
    <x v="40"/>
    <x v="1790"/>
    <x v="40"/>
    <x v="1"/>
    <x v="362"/>
    <x v="268"/>
    <x v="1"/>
    <x v="1"/>
    <x v="1"/>
    <x v="1"/>
    <x v="0"/>
    <x v="0"/>
    <x v="0"/>
    <x v="16"/>
  </r>
  <r>
    <x v="40"/>
    <x v="1791"/>
    <x v="40"/>
    <x v="1"/>
    <x v="362"/>
    <x v="269"/>
    <x v="0"/>
    <x v="1"/>
    <x v="2"/>
    <x v="0"/>
    <x v="1"/>
    <x v="6"/>
    <x v="6"/>
    <x v="16"/>
  </r>
  <r>
    <x v="40"/>
    <x v="1792"/>
    <x v="40"/>
    <x v="1"/>
    <x v="362"/>
    <x v="273"/>
    <x v="1"/>
    <x v="0"/>
    <x v="1"/>
    <x v="1"/>
    <x v="0"/>
    <x v="0"/>
    <x v="0"/>
    <x v="16"/>
  </r>
  <r>
    <x v="40"/>
    <x v="1793"/>
    <x v="40"/>
    <x v="1"/>
    <x v="362"/>
    <x v="274"/>
    <x v="7"/>
    <x v="0"/>
    <x v="9"/>
    <x v="1"/>
    <x v="0"/>
    <x v="0"/>
    <x v="0"/>
    <x v="16"/>
  </r>
  <r>
    <x v="40"/>
    <x v="1794"/>
    <x v="40"/>
    <x v="1"/>
    <x v="362"/>
    <x v="279"/>
    <x v="0"/>
    <x v="0"/>
    <x v="9"/>
    <x v="1"/>
    <x v="0"/>
    <x v="0"/>
    <x v="0"/>
    <x v="16"/>
  </r>
  <r>
    <x v="40"/>
    <x v="1795"/>
    <x v="40"/>
    <x v="1"/>
    <x v="362"/>
    <x v="280"/>
    <x v="0"/>
    <x v="1"/>
    <x v="4"/>
    <x v="5"/>
    <x v="2"/>
    <x v="3"/>
    <x v="3"/>
    <x v="16"/>
  </r>
  <r>
    <x v="40"/>
    <x v="1796"/>
    <x v="40"/>
    <x v="1"/>
    <x v="362"/>
    <x v="282"/>
    <x v="1"/>
    <x v="0"/>
    <x v="1"/>
    <x v="1"/>
    <x v="0"/>
    <x v="0"/>
    <x v="0"/>
    <x v="16"/>
  </r>
  <r>
    <x v="40"/>
    <x v="1797"/>
    <x v="40"/>
    <x v="1"/>
    <x v="362"/>
    <x v="283"/>
    <x v="0"/>
    <x v="1"/>
    <x v="12"/>
    <x v="6"/>
    <x v="3"/>
    <x v="1"/>
    <x v="1"/>
    <x v="16"/>
  </r>
  <r>
    <x v="40"/>
    <x v="1798"/>
    <x v="40"/>
    <x v="1"/>
    <x v="362"/>
    <x v="284"/>
    <x v="0"/>
    <x v="1"/>
    <x v="10"/>
    <x v="3"/>
    <x v="2"/>
    <x v="3"/>
    <x v="3"/>
    <x v="16"/>
  </r>
  <r>
    <x v="40"/>
    <x v="1799"/>
    <x v="40"/>
    <x v="1"/>
    <x v="362"/>
    <x v="285"/>
    <x v="1"/>
    <x v="0"/>
    <x v="1"/>
    <x v="1"/>
    <x v="0"/>
    <x v="0"/>
    <x v="0"/>
    <x v="16"/>
  </r>
  <r>
    <x v="40"/>
    <x v="1800"/>
    <x v="40"/>
    <x v="1"/>
    <x v="362"/>
    <x v="286"/>
    <x v="0"/>
    <x v="1"/>
    <x v="9"/>
    <x v="0"/>
    <x v="1"/>
    <x v="6"/>
    <x v="6"/>
    <x v="16"/>
  </r>
  <r>
    <x v="40"/>
    <x v="1801"/>
    <x v="40"/>
    <x v="1"/>
    <x v="362"/>
    <x v="287"/>
    <x v="1"/>
    <x v="0"/>
    <x v="1"/>
    <x v="1"/>
    <x v="0"/>
    <x v="0"/>
    <x v="0"/>
    <x v="16"/>
  </r>
  <r>
    <x v="40"/>
    <x v="1802"/>
    <x v="40"/>
    <x v="1"/>
    <x v="362"/>
    <x v="288"/>
    <x v="0"/>
    <x v="1"/>
    <x v="15"/>
    <x v="2"/>
    <x v="3"/>
    <x v="1"/>
    <x v="1"/>
    <x v="16"/>
  </r>
  <r>
    <x v="40"/>
    <x v="1803"/>
    <x v="40"/>
    <x v="1"/>
    <x v="362"/>
    <x v="546"/>
    <x v="0"/>
    <x v="1"/>
    <x v="2"/>
    <x v="0"/>
    <x v="1"/>
    <x v="6"/>
    <x v="6"/>
    <x v="16"/>
  </r>
  <r>
    <x v="40"/>
    <x v="1804"/>
    <x v="40"/>
    <x v="1"/>
    <x v="362"/>
    <x v="547"/>
    <x v="0"/>
    <x v="0"/>
    <x v="2"/>
    <x v="2"/>
    <x v="3"/>
    <x v="3"/>
    <x v="3"/>
    <x v="16"/>
  </r>
  <r>
    <x v="40"/>
    <x v="1805"/>
    <x v="40"/>
    <x v="1"/>
    <x v="362"/>
    <x v="548"/>
    <x v="0"/>
    <x v="1"/>
    <x v="15"/>
    <x v="4"/>
    <x v="0"/>
    <x v="0"/>
    <x v="0"/>
    <x v="16"/>
  </r>
  <r>
    <x v="40"/>
    <x v="1806"/>
    <x v="40"/>
    <x v="1"/>
    <x v="362"/>
    <x v="549"/>
    <x v="0"/>
    <x v="0"/>
    <x v="15"/>
    <x v="2"/>
    <x v="1"/>
    <x v="1"/>
    <x v="1"/>
    <x v="16"/>
  </r>
  <r>
    <x v="40"/>
    <x v="1807"/>
    <x v="40"/>
    <x v="1"/>
    <x v="363"/>
    <x v="268"/>
    <x v="1"/>
    <x v="1"/>
    <x v="1"/>
    <x v="1"/>
    <x v="0"/>
    <x v="0"/>
    <x v="0"/>
    <x v="16"/>
  </r>
  <r>
    <x v="40"/>
    <x v="1808"/>
    <x v="40"/>
    <x v="1"/>
    <x v="363"/>
    <x v="269"/>
    <x v="1"/>
    <x v="0"/>
    <x v="1"/>
    <x v="1"/>
    <x v="0"/>
    <x v="0"/>
    <x v="0"/>
    <x v="16"/>
  </r>
  <r>
    <x v="40"/>
    <x v="1809"/>
    <x v="40"/>
    <x v="1"/>
    <x v="363"/>
    <x v="273"/>
    <x v="1"/>
    <x v="0"/>
    <x v="1"/>
    <x v="1"/>
    <x v="0"/>
    <x v="0"/>
    <x v="0"/>
    <x v="16"/>
  </r>
  <r>
    <x v="40"/>
    <x v="1810"/>
    <x v="40"/>
    <x v="1"/>
    <x v="363"/>
    <x v="274"/>
    <x v="1"/>
    <x v="0"/>
    <x v="1"/>
    <x v="1"/>
    <x v="0"/>
    <x v="0"/>
    <x v="0"/>
    <x v="16"/>
  </r>
  <r>
    <x v="40"/>
    <x v="1811"/>
    <x v="40"/>
    <x v="1"/>
    <x v="363"/>
    <x v="279"/>
    <x v="1"/>
    <x v="1"/>
    <x v="1"/>
    <x v="1"/>
    <x v="0"/>
    <x v="0"/>
    <x v="0"/>
    <x v="16"/>
  </r>
  <r>
    <x v="40"/>
    <x v="1812"/>
    <x v="40"/>
    <x v="1"/>
    <x v="363"/>
    <x v="280"/>
    <x v="1"/>
    <x v="0"/>
    <x v="1"/>
    <x v="1"/>
    <x v="0"/>
    <x v="0"/>
    <x v="0"/>
    <x v="16"/>
  </r>
  <r>
    <x v="40"/>
    <x v="1813"/>
    <x v="40"/>
    <x v="1"/>
    <x v="364"/>
    <x v="268"/>
    <x v="1"/>
    <x v="29"/>
    <x v="1"/>
    <x v="1"/>
    <x v="0"/>
    <x v="0"/>
    <x v="0"/>
    <x v="16"/>
  </r>
  <r>
    <x v="40"/>
    <x v="1814"/>
    <x v="40"/>
    <x v="1"/>
    <x v="364"/>
    <x v="269"/>
    <x v="7"/>
    <x v="3"/>
    <x v="9"/>
    <x v="1"/>
    <x v="0"/>
    <x v="0"/>
    <x v="0"/>
    <x v="16"/>
  </r>
  <r>
    <x v="40"/>
    <x v="1815"/>
    <x v="40"/>
    <x v="1"/>
    <x v="364"/>
    <x v="273"/>
    <x v="0"/>
    <x v="15"/>
    <x v="4"/>
    <x v="5"/>
    <x v="2"/>
    <x v="138"/>
    <x v="135"/>
    <x v="16"/>
  </r>
  <r>
    <x v="40"/>
    <x v="1816"/>
    <x v="40"/>
    <x v="1"/>
    <x v="364"/>
    <x v="274"/>
    <x v="1"/>
    <x v="19"/>
    <x v="1"/>
    <x v="1"/>
    <x v="0"/>
    <x v="0"/>
    <x v="0"/>
    <x v="16"/>
  </r>
  <r>
    <x v="40"/>
    <x v="1817"/>
    <x v="40"/>
    <x v="1"/>
    <x v="364"/>
    <x v="279"/>
    <x v="1"/>
    <x v="4"/>
    <x v="1"/>
    <x v="1"/>
    <x v="0"/>
    <x v="0"/>
    <x v="0"/>
    <x v="16"/>
  </r>
  <r>
    <x v="40"/>
    <x v="1818"/>
    <x v="40"/>
    <x v="1"/>
    <x v="364"/>
    <x v="280"/>
    <x v="0"/>
    <x v="15"/>
    <x v="9"/>
    <x v="0"/>
    <x v="0"/>
    <x v="0"/>
    <x v="0"/>
    <x v="16"/>
  </r>
  <r>
    <x v="40"/>
    <x v="1819"/>
    <x v="40"/>
    <x v="1"/>
    <x v="364"/>
    <x v="282"/>
    <x v="1"/>
    <x v="2"/>
    <x v="1"/>
    <x v="1"/>
    <x v="0"/>
    <x v="0"/>
    <x v="0"/>
    <x v="16"/>
  </r>
  <r>
    <x v="40"/>
    <x v="1820"/>
    <x v="40"/>
    <x v="1"/>
    <x v="364"/>
    <x v="283"/>
    <x v="0"/>
    <x v="0"/>
    <x v="13"/>
    <x v="0"/>
    <x v="0"/>
    <x v="0"/>
    <x v="0"/>
    <x v="16"/>
  </r>
  <r>
    <x v="41"/>
    <x v="1821"/>
    <x v="41"/>
    <x v="2"/>
    <x v="365"/>
    <x v="161"/>
    <x v="0"/>
    <x v="0"/>
    <x v="9"/>
    <x v="0"/>
    <x v="1"/>
    <x v="1"/>
    <x v="1"/>
    <x v="17"/>
  </r>
  <r>
    <x v="41"/>
    <x v="1822"/>
    <x v="41"/>
    <x v="2"/>
    <x v="366"/>
    <x v="275"/>
    <x v="0"/>
    <x v="0"/>
    <x v="10"/>
    <x v="7"/>
    <x v="2"/>
    <x v="2"/>
    <x v="2"/>
    <x v="17"/>
  </r>
  <r>
    <x v="41"/>
    <x v="1823"/>
    <x v="41"/>
    <x v="2"/>
    <x v="366"/>
    <x v="276"/>
    <x v="0"/>
    <x v="0"/>
    <x v="15"/>
    <x v="4"/>
    <x v="1"/>
    <x v="1"/>
    <x v="1"/>
    <x v="17"/>
  </r>
  <r>
    <x v="41"/>
    <x v="1824"/>
    <x v="41"/>
    <x v="2"/>
    <x v="367"/>
    <x v="161"/>
    <x v="0"/>
    <x v="0"/>
    <x v="10"/>
    <x v="7"/>
    <x v="5"/>
    <x v="15"/>
    <x v="15"/>
    <x v="17"/>
  </r>
  <r>
    <x v="41"/>
    <x v="1825"/>
    <x v="41"/>
    <x v="2"/>
    <x v="368"/>
    <x v="270"/>
    <x v="0"/>
    <x v="0"/>
    <x v="9"/>
    <x v="1"/>
    <x v="0"/>
    <x v="0"/>
    <x v="0"/>
    <x v="17"/>
  </r>
  <r>
    <x v="41"/>
    <x v="1826"/>
    <x v="41"/>
    <x v="2"/>
    <x v="369"/>
    <x v="275"/>
    <x v="0"/>
    <x v="0"/>
    <x v="15"/>
    <x v="1"/>
    <x v="0"/>
    <x v="0"/>
    <x v="0"/>
    <x v="17"/>
  </r>
  <r>
    <x v="41"/>
    <x v="1827"/>
    <x v="41"/>
    <x v="2"/>
    <x v="369"/>
    <x v="276"/>
    <x v="0"/>
    <x v="0"/>
    <x v="9"/>
    <x v="1"/>
    <x v="0"/>
    <x v="0"/>
    <x v="0"/>
    <x v="17"/>
  </r>
  <r>
    <x v="41"/>
    <x v="1828"/>
    <x v="41"/>
    <x v="2"/>
    <x v="369"/>
    <x v="277"/>
    <x v="0"/>
    <x v="0"/>
    <x v="11"/>
    <x v="18"/>
    <x v="2"/>
    <x v="2"/>
    <x v="2"/>
    <x v="17"/>
  </r>
  <r>
    <x v="41"/>
    <x v="1829"/>
    <x v="41"/>
    <x v="1"/>
    <x v="370"/>
    <x v="268"/>
    <x v="1"/>
    <x v="3"/>
    <x v="1"/>
    <x v="1"/>
    <x v="0"/>
    <x v="0"/>
    <x v="0"/>
    <x v="17"/>
  </r>
  <r>
    <x v="41"/>
    <x v="1830"/>
    <x v="41"/>
    <x v="1"/>
    <x v="370"/>
    <x v="269"/>
    <x v="0"/>
    <x v="1"/>
    <x v="9"/>
    <x v="0"/>
    <x v="1"/>
    <x v="6"/>
    <x v="6"/>
    <x v="17"/>
  </r>
  <r>
    <x v="41"/>
    <x v="1831"/>
    <x v="41"/>
    <x v="1"/>
    <x v="370"/>
    <x v="273"/>
    <x v="0"/>
    <x v="0"/>
    <x v="9"/>
    <x v="1"/>
    <x v="0"/>
    <x v="0"/>
    <x v="0"/>
    <x v="17"/>
  </r>
  <r>
    <x v="41"/>
    <x v="1832"/>
    <x v="41"/>
    <x v="1"/>
    <x v="370"/>
    <x v="274"/>
    <x v="1"/>
    <x v="1"/>
    <x v="1"/>
    <x v="1"/>
    <x v="0"/>
    <x v="0"/>
    <x v="0"/>
    <x v="17"/>
  </r>
  <r>
    <x v="41"/>
    <x v="1833"/>
    <x v="41"/>
    <x v="1"/>
    <x v="370"/>
    <x v="279"/>
    <x v="8"/>
    <x v="0"/>
    <x v="9"/>
    <x v="1"/>
    <x v="0"/>
    <x v="0"/>
    <x v="0"/>
    <x v="17"/>
  </r>
  <r>
    <x v="41"/>
    <x v="1834"/>
    <x v="41"/>
    <x v="1"/>
    <x v="370"/>
    <x v="280"/>
    <x v="1"/>
    <x v="0"/>
    <x v="1"/>
    <x v="1"/>
    <x v="0"/>
    <x v="0"/>
    <x v="0"/>
    <x v="17"/>
  </r>
  <r>
    <x v="41"/>
    <x v="1835"/>
    <x v="41"/>
    <x v="1"/>
    <x v="370"/>
    <x v="282"/>
    <x v="1"/>
    <x v="0"/>
    <x v="1"/>
    <x v="1"/>
    <x v="0"/>
    <x v="0"/>
    <x v="0"/>
    <x v="17"/>
  </r>
  <r>
    <x v="41"/>
    <x v="1836"/>
    <x v="41"/>
    <x v="1"/>
    <x v="370"/>
    <x v="283"/>
    <x v="0"/>
    <x v="0"/>
    <x v="9"/>
    <x v="1"/>
    <x v="0"/>
    <x v="0"/>
    <x v="0"/>
    <x v="17"/>
  </r>
  <r>
    <x v="41"/>
    <x v="1837"/>
    <x v="41"/>
    <x v="1"/>
    <x v="371"/>
    <x v="270"/>
    <x v="0"/>
    <x v="1"/>
    <x v="7"/>
    <x v="0"/>
    <x v="1"/>
    <x v="6"/>
    <x v="6"/>
    <x v="17"/>
  </r>
  <r>
    <x v="41"/>
    <x v="1838"/>
    <x v="41"/>
    <x v="1"/>
    <x v="372"/>
    <x v="270"/>
    <x v="1"/>
    <x v="0"/>
    <x v="1"/>
    <x v="1"/>
    <x v="0"/>
    <x v="0"/>
    <x v="0"/>
    <x v="17"/>
  </r>
  <r>
    <x v="41"/>
    <x v="1839"/>
    <x v="41"/>
    <x v="0"/>
    <x v="373"/>
    <x v="11"/>
    <x v="0"/>
    <x v="1"/>
    <x v="9"/>
    <x v="0"/>
    <x v="1"/>
    <x v="6"/>
    <x v="6"/>
    <x v="17"/>
  </r>
  <r>
    <x v="41"/>
    <x v="1840"/>
    <x v="41"/>
    <x v="0"/>
    <x v="373"/>
    <x v="12"/>
    <x v="0"/>
    <x v="1"/>
    <x v="15"/>
    <x v="4"/>
    <x v="3"/>
    <x v="1"/>
    <x v="1"/>
    <x v="17"/>
  </r>
  <r>
    <x v="41"/>
    <x v="1841"/>
    <x v="41"/>
    <x v="0"/>
    <x v="373"/>
    <x v="106"/>
    <x v="0"/>
    <x v="1"/>
    <x v="2"/>
    <x v="2"/>
    <x v="1"/>
    <x v="6"/>
    <x v="6"/>
    <x v="17"/>
  </r>
  <r>
    <x v="41"/>
    <x v="1842"/>
    <x v="41"/>
    <x v="0"/>
    <x v="373"/>
    <x v="9"/>
    <x v="8"/>
    <x v="1"/>
    <x v="9"/>
    <x v="1"/>
    <x v="0"/>
    <x v="0"/>
    <x v="0"/>
    <x v="17"/>
  </r>
  <r>
    <x v="41"/>
    <x v="1843"/>
    <x v="41"/>
    <x v="0"/>
    <x v="373"/>
    <x v="8"/>
    <x v="0"/>
    <x v="1"/>
    <x v="12"/>
    <x v="1"/>
    <x v="0"/>
    <x v="0"/>
    <x v="0"/>
    <x v="17"/>
  </r>
  <r>
    <x v="41"/>
    <x v="1844"/>
    <x v="41"/>
    <x v="0"/>
    <x v="373"/>
    <x v="520"/>
    <x v="0"/>
    <x v="1"/>
    <x v="2"/>
    <x v="0"/>
    <x v="1"/>
    <x v="6"/>
    <x v="6"/>
    <x v="17"/>
  </r>
  <r>
    <x v="41"/>
    <x v="1845"/>
    <x v="41"/>
    <x v="0"/>
    <x v="373"/>
    <x v="7"/>
    <x v="1"/>
    <x v="0"/>
    <x v="1"/>
    <x v="1"/>
    <x v="0"/>
    <x v="0"/>
    <x v="0"/>
    <x v="17"/>
  </r>
  <r>
    <x v="41"/>
    <x v="1846"/>
    <x v="41"/>
    <x v="0"/>
    <x v="373"/>
    <x v="6"/>
    <x v="1"/>
    <x v="0"/>
    <x v="1"/>
    <x v="1"/>
    <x v="0"/>
    <x v="0"/>
    <x v="0"/>
    <x v="17"/>
  </r>
  <r>
    <x v="42"/>
    <x v="1847"/>
    <x v="42"/>
    <x v="2"/>
    <x v="374"/>
    <x v="161"/>
    <x v="1"/>
    <x v="0"/>
    <x v="1"/>
    <x v="1"/>
    <x v="0"/>
    <x v="0"/>
    <x v="0"/>
    <x v="18"/>
  </r>
  <r>
    <x v="42"/>
    <x v="1848"/>
    <x v="42"/>
    <x v="2"/>
    <x v="375"/>
    <x v="270"/>
    <x v="0"/>
    <x v="0"/>
    <x v="9"/>
    <x v="1"/>
    <x v="0"/>
    <x v="0"/>
    <x v="0"/>
    <x v="18"/>
  </r>
  <r>
    <x v="42"/>
    <x v="1849"/>
    <x v="42"/>
    <x v="2"/>
    <x v="376"/>
    <x v="270"/>
    <x v="0"/>
    <x v="0"/>
    <x v="0"/>
    <x v="2"/>
    <x v="1"/>
    <x v="1"/>
    <x v="1"/>
    <x v="18"/>
  </r>
  <r>
    <x v="42"/>
    <x v="1850"/>
    <x v="42"/>
    <x v="2"/>
    <x v="377"/>
    <x v="161"/>
    <x v="0"/>
    <x v="0"/>
    <x v="23"/>
    <x v="17"/>
    <x v="5"/>
    <x v="15"/>
    <x v="15"/>
    <x v="18"/>
  </r>
  <r>
    <x v="42"/>
    <x v="1851"/>
    <x v="42"/>
    <x v="2"/>
    <x v="378"/>
    <x v="270"/>
    <x v="0"/>
    <x v="0"/>
    <x v="9"/>
    <x v="1"/>
    <x v="0"/>
    <x v="0"/>
    <x v="0"/>
    <x v="18"/>
  </r>
  <r>
    <x v="42"/>
    <x v="1852"/>
    <x v="42"/>
    <x v="2"/>
    <x v="379"/>
    <x v="270"/>
    <x v="0"/>
    <x v="0"/>
    <x v="15"/>
    <x v="4"/>
    <x v="0"/>
    <x v="0"/>
    <x v="0"/>
    <x v="18"/>
  </r>
  <r>
    <x v="42"/>
    <x v="1853"/>
    <x v="42"/>
    <x v="1"/>
    <x v="380"/>
    <x v="270"/>
    <x v="1"/>
    <x v="0"/>
    <x v="1"/>
    <x v="1"/>
    <x v="0"/>
    <x v="0"/>
    <x v="0"/>
    <x v="18"/>
  </r>
  <r>
    <x v="42"/>
    <x v="1854"/>
    <x v="42"/>
    <x v="1"/>
    <x v="381"/>
    <x v="596"/>
    <x v="0"/>
    <x v="0"/>
    <x v="2"/>
    <x v="2"/>
    <x v="3"/>
    <x v="3"/>
    <x v="3"/>
    <x v="18"/>
  </r>
  <r>
    <x v="42"/>
    <x v="1855"/>
    <x v="42"/>
    <x v="1"/>
    <x v="382"/>
    <x v="268"/>
    <x v="1"/>
    <x v="0"/>
    <x v="1"/>
    <x v="1"/>
    <x v="0"/>
    <x v="0"/>
    <x v="0"/>
    <x v="18"/>
  </r>
  <r>
    <x v="42"/>
    <x v="1856"/>
    <x v="42"/>
    <x v="1"/>
    <x v="382"/>
    <x v="269"/>
    <x v="1"/>
    <x v="0"/>
    <x v="1"/>
    <x v="1"/>
    <x v="0"/>
    <x v="0"/>
    <x v="0"/>
    <x v="18"/>
  </r>
  <r>
    <x v="42"/>
    <x v="1857"/>
    <x v="42"/>
    <x v="1"/>
    <x v="383"/>
    <x v="268"/>
    <x v="0"/>
    <x v="0"/>
    <x v="11"/>
    <x v="6"/>
    <x v="2"/>
    <x v="2"/>
    <x v="2"/>
    <x v="18"/>
  </r>
  <r>
    <x v="42"/>
    <x v="1858"/>
    <x v="42"/>
    <x v="1"/>
    <x v="383"/>
    <x v="269"/>
    <x v="1"/>
    <x v="0"/>
    <x v="1"/>
    <x v="1"/>
    <x v="0"/>
    <x v="0"/>
    <x v="0"/>
    <x v="18"/>
  </r>
  <r>
    <x v="42"/>
    <x v="1859"/>
    <x v="42"/>
    <x v="1"/>
    <x v="384"/>
    <x v="270"/>
    <x v="1"/>
    <x v="0"/>
    <x v="1"/>
    <x v="1"/>
    <x v="0"/>
    <x v="0"/>
    <x v="0"/>
    <x v="18"/>
  </r>
  <r>
    <x v="42"/>
    <x v="1860"/>
    <x v="42"/>
    <x v="1"/>
    <x v="385"/>
    <x v="270"/>
    <x v="1"/>
    <x v="0"/>
    <x v="1"/>
    <x v="1"/>
    <x v="0"/>
    <x v="0"/>
    <x v="0"/>
    <x v="18"/>
  </r>
  <r>
    <x v="42"/>
    <x v="1861"/>
    <x v="42"/>
    <x v="1"/>
    <x v="386"/>
    <x v="268"/>
    <x v="0"/>
    <x v="0"/>
    <x v="9"/>
    <x v="1"/>
    <x v="0"/>
    <x v="0"/>
    <x v="0"/>
    <x v="18"/>
  </r>
  <r>
    <x v="42"/>
    <x v="1862"/>
    <x v="42"/>
    <x v="1"/>
    <x v="386"/>
    <x v="269"/>
    <x v="1"/>
    <x v="0"/>
    <x v="1"/>
    <x v="1"/>
    <x v="0"/>
    <x v="0"/>
    <x v="0"/>
    <x v="18"/>
  </r>
  <r>
    <x v="42"/>
    <x v="1863"/>
    <x v="42"/>
    <x v="1"/>
    <x v="386"/>
    <x v="273"/>
    <x v="0"/>
    <x v="0"/>
    <x v="9"/>
    <x v="1"/>
    <x v="0"/>
    <x v="0"/>
    <x v="0"/>
    <x v="18"/>
  </r>
  <r>
    <x v="42"/>
    <x v="1864"/>
    <x v="42"/>
    <x v="1"/>
    <x v="387"/>
    <x v="268"/>
    <x v="4"/>
    <x v="0"/>
    <x v="9"/>
    <x v="1"/>
    <x v="0"/>
    <x v="0"/>
    <x v="0"/>
    <x v="18"/>
  </r>
  <r>
    <x v="42"/>
    <x v="1865"/>
    <x v="42"/>
    <x v="1"/>
    <x v="387"/>
    <x v="269"/>
    <x v="1"/>
    <x v="0"/>
    <x v="1"/>
    <x v="1"/>
    <x v="0"/>
    <x v="0"/>
    <x v="0"/>
    <x v="18"/>
  </r>
  <r>
    <x v="43"/>
    <x v="1866"/>
    <x v="43"/>
    <x v="2"/>
    <x v="388"/>
    <x v="597"/>
    <x v="0"/>
    <x v="1"/>
    <x v="67"/>
    <x v="50"/>
    <x v="48"/>
    <x v="54"/>
    <x v="54"/>
    <x v="19"/>
  </r>
  <r>
    <x v="43"/>
    <x v="1867"/>
    <x v="43"/>
    <x v="1"/>
    <x v="389"/>
    <x v="268"/>
    <x v="0"/>
    <x v="3"/>
    <x v="6"/>
    <x v="5"/>
    <x v="4"/>
    <x v="1"/>
    <x v="1"/>
    <x v="19"/>
  </r>
  <r>
    <x v="43"/>
    <x v="1868"/>
    <x v="43"/>
    <x v="1"/>
    <x v="389"/>
    <x v="269"/>
    <x v="0"/>
    <x v="2"/>
    <x v="5"/>
    <x v="18"/>
    <x v="2"/>
    <x v="1"/>
    <x v="1"/>
    <x v="19"/>
  </r>
  <r>
    <x v="43"/>
    <x v="1869"/>
    <x v="43"/>
    <x v="1"/>
    <x v="389"/>
    <x v="273"/>
    <x v="1"/>
    <x v="0"/>
    <x v="1"/>
    <x v="1"/>
    <x v="0"/>
    <x v="0"/>
    <x v="0"/>
    <x v="19"/>
  </r>
  <r>
    <x v="43"/>
    <x v="1870"/>
    <x v="43"/>
    <x v="1"/>
    <x v="390"/>
    <x v="598"/>
    <x v="6"/>
    <x v="1"/>
    <x v="9"/>
    <x v="1"/>
    <x v="0"/>
    <x v="0"/>
    <x v="0"/>
    <x v="19"/>
  </r>
  <r>
    <x v="43"/>
    <x v="1871"/>
    <x v="43"/>
    <x v="1"/>
    <x v="390"/>
    <x v="599"/>
    <x v="1"/>
    <x v="6"/>
    <x v="1"/>
    <x v="1"/>
    <x v="0"/>
    <x v="0"/>
    <x v="0"/>
    <x v="19"/>
  </r>
  <r>
    <x v="43"/>
    <x v="1872"/>
    <x v="43"/>
    <x v="1"/>
    <x v="390"/>
    <x v="600"/>
    <x v="0"/>
    <x v="3"/>
    <x v="9"/>
    <x v="1"/>
    <x v="0"/>
    <x v="0"/>
    <x v="0"/>
    <x v="19"/>
  </r>
  <r>
    <x v="43"/>
    <x v="1873"/>
    <x v="43"/>
    <x v="1"/>
    <x v="390"/>
    <x v="601"/>
    <x v="0"/>
    <x v="2"/>
    <x v="9"/>
    <x v="1"/>
    <x v="0"/>
    <x v="0"/>
    <x v="0"/>
    <x v="19"/>
  </r>
  <r>
    <x v="43"/>
    <x v="1874"/>
    <x v="43"/>
    <x v="1"/>
    <x v="390"/>
    <x v="602"/>
    <x v="1"/>
    <x v="3"/>
    <x v="1"/>
    <x v="1"/>
    <x v="0"/>
    <x v="0"/>
    <x v="0"/>
    <x v="19"/>
  </r>
  <r>
    <x v="43"/>
    <x v="1875"/>
    <x v="43"/>
    <x v="1"/>
    <x v="390"/>
    <x v="603"/>
    <x v="0"/>
    <x v="1"/>
    <x v="31"/>
    <x v="15"/>
    <x v="25"/>
    <x v="17"/>
    <x v="17"/>
    <x v="19"/>
  </r>
  <r>
    <x v="43"/>
    <x v="1876"/>
    <x v="43"/>
    <x v="1"/>
    <x v="390"/>
    <x v="604"/>
    <x v="0"/>
    <x v="11"/>
    <x v="9"/>
    <x v="1"/>
    <x v="0"/>
    <x v="0"/>
    <x v="0"/>
    <x v="19"/>
  </r>
  <r>
    <x v="43"/>
    <x v="1877"/>
    <x v="43"/>
    <x v="1"/>
    <x v="390"/>
    <x v="292"/>
    <x v="0"/>
    <x v="12"/>
    <x v="127"/>
    <x v="44"/>
    <x v="27"/>
    <x v="156"/>
    <x v="153"/>
    <x v="19"/>
  </r>
  <r>
    <x v="43"/>
    <x v="1878"/>
    <x v="43"/>
    <x v="1"/>
    <x v="390"/>
    <x v="441"/>
    <x v="0"/>
    <x v="3"/>
    <x v="9"/>
    <x v="0"/>
    <x v="1"/>
    <x v="22"/>
    <x v="22"/>
    <x v="19"/>
  </r>
  <r>
    <x v="43"/>
    <x v="1879"/>
    <x v="43"/>
    <x v="1"/>
    <x v="390"/>
    <x v="442"/>
    <x v="1"/>
    <x v="4"/>
    <x v="1"/>
    <x v="1"/>
    <x v="0"/>
    <x v="0"/>
    <x v="0"/>
    <x v="19"/>
  </r>
  <r>
    <x v="43"/>
    <x v="1880"/>
    <x v="43"/>
    <x v="1"/>
    <x v="390"/>
    <x v="569"/>
    <x v="1"/>
    <x v="3"/>
    <x v="1"/>
    <x v="1"/>
    <x v="0"/>
    <x v="0"/>
    <x v="0"/>
    <x v="19"/>
  </r>
  <r>
    <x v="43"/>
    <x v="1881"/>
    <x v="43"/>
    <x v="1"/>
    <x v="390"/>
    <x v="605"/>
    <x v="1"/>
    <x v="1"/>
    <x v="1"/>
    <x v="1"/>
    <x v="0"/>
    <x v="0"/>
    <x v="0"/>
    <x v="19"/>
  </r>
  <r>
    <x v="43"/>
    <x v="1882"/>
    <x v="43"/>
    <x v="1"/>
    <x v="390"/>
    <x v="606"/>
    <x v="1"/>
    <x v="3"/>
    <x v="1"/>
    <x v="1"/>
    <x v="0"/>
    <x v="0"/>
    <x v="0"/>
    <x v="19"/>
  </r>
  <r>
    <x v="43"/>
    <x v="1883"/>
    <x v="43"/>
    <x v="1"/>
    <x v="390"/>
    <x v="607"/>
    <x v="1"/>
    <x v="3"/>
    <x v="1"/>
    <x v="1"/>
    <x v="0"/>
    <x v="0"/>
    <x v="0"/>
    <x v="19"/>
  </r>
  <r>
    <x v="43"/>
    <x v="1884"/>
    <x v="43"/>
    <x v="1"/>
    <x v="390"/>
    <x v="608"/>
    <x v="0"/>
    <x v="12"/>
    <x v="4"/>
    <x v="7"/>
    <x v="2"/>
    <x v="23"/>
    <x v="23"/>
    <x v="19"/>
  </r>
  <r>
    <x v="43"/>
    <x v="1885"/>
    <x v="43"/>
    <x v="1"/>
    <x v="390"/>
    <x v="609"/>
    <x v="1"/>
    <x v="4"/>
    <x v="1"/>
    <x v="1"/>
    <x v="0"/>
    <x v="0"/>
    <x v="0"/>
    <x v="19"/>
  </r>
  <r>
    <x v="43"/>
    <x v="1886"/>
    <x v="43"/>
    <x v="1"/>
    <x v="390"/>
    <x v="610"/>
    <x v="0"/>
    <x v="7"/>
    <x v="8"/>
    <x v="12"/>
    <x v="3"/>
    <x v="144"/>
    <x v="141"/>
    <x v="19"/>
  </r>
  <r>
    <x v="43"/>
    <x v="1887"/>
    <x v="43"/>
    <x v="1"/>
    <x v="390"/>
    <x v="611"/>
    <x v="1"/>
    <x v="4"/>
    <x v="1"/>
    <x v="1"/>
    <x v="0"/>
    <x v="0"/>
    <x v="0"/>
    <x v="19"/>
  </r>
  <r>
    <x v="43"/>
    <x v="1888"/>
    <x v="43"/>
    <x v="1"/>
    <x v="390"/>
    <x v="612"/>
    <x v="1"/>
    <x v="1"/>
    <x v="1"/>
    <x v="1"/>
    <x v="0"/>
    <x v="0"/>
    <x v="0"/>
    <x v="19"/>
  </r>
  <r>
    <x v="43"/>
    <x v="1889"/>
    <x v="43"/>
    <x v="1"/>
    <x v="390"/>
    <x v="613"/>
    <x v="1"/>
    <x v="0"/>
    <x v="1"/>
    <x v="1"/>
    <x v="0"/>
    <x v="0"/>
    <x v="0"/>
    <x v="19"/>
  </r>
  <r>
    <x v="43"/>
    <x v="1890"/>
    <x v="43"/>
    <x v="1"/>
    <x v="390"/>
    <x v="614"/>
    <x v="1"/>
    <x v="0"/>
    <x v="1"/>
    <x v="1"/>
    <x v="0"/>
    <x v="0"/>
    <x v="0"/>
    <x v="19"/>
  </r>
  <r>
    <x v="43"/>
    <x v="1891"/>
    <x v="43"/>
    <x v="1"/>
    <x v="390"/>
    <x v="615"/>
    <x v="0"/>
    <x v="0"/>
    <x v="12"/>
    <x v="4"/>
    <x v="4"/>
    <x v="4"/>
    <x v="4"/>
    <x v="19"/>
  </r>
  <r>
    <x v="43"/>
    <x v="1892"/>
    <x v="43"/>
    <x v="1"/>
    <x v="390"/>
    <x v="616"/>
    <x v="1"/>
    <x v="3"/>
    <x v="1"/>
    <x v="1"/>
    <x v="0"/>
    <x v="0"/>
    <x v="0"/>
    <x v="19"/>
  </r>
  <r>
    <x v="43"/>
    <x v="1893"/>
    <x v="43"/>
    <x v="1"/>
    <x v="390"/>
    <x v="617"/>
    <x v="1"/>
    <x v="1"/>
    <x v="1"/>
    <x v="1"/>
    <x v="0"/>
    <x v="0"/>
    <x v="0"/>
    <x v="19"/>
  </r>
  <r>
    <x v="43"/>
    <x v="1894"/>
    <x v="43"/>
    <x v="1"/>
    <x v="390"/>
    <x v="618"/>
    <x v="1"/>
    <x v="0"/>
    <x v="1"/>
    <x v="1"/>
    <x v="0"/>
    <x v="0"/>
    <x v="0"/>
    <x v="19"/>
  </r>
  <r>
    <x v="43"/>
    <x v="1895"/>
    <x v="43"/>
    <x v="1"/>
    <x v="390"/>
    <x v="619"/>
    <x v="1"/>
    <x v="0"/>
    <x v="1"/>
    <x v="1"/>
    <x v="0"/>
    <x v="0"/>
    <x v="0"/>
    <x v="19"/>
  </r>
  <r>
    <x v="43"/>
    <x v="1896"/>
    <x v="43"/>
    <x v="1"/>
    <x v="390"/>
    <x v="620"/>
    <x v="1"/>
    <x v="1"/>
    <x v="1"/>
    <x v="1"/>
    <x v="0"/>
    <x v="0"/>
    <x v="0"/>
    <x v="19"/>
  </r>
  <r>
    <x v="43"/>
    <x v="1897"/>
    <x v="43"/>
    <x v="1"/>
    <x v="390"/>
    <x v="621"/>
    <x v="1"/>
    <x v="0"/>
    <x v="1"/>
    <x v="1"/>
    <x v="0"/>
    <x v="0"/>
    <x v="0"/>
    <x v="19"/>
  </r>
  <r>
    <x v="43"/>
    <x v="1898"/>
    <x v="43"/>
    <x v="1"/>
    <x v="390"/>
    <x v="622"/>
    <x v="1"/>
    <x v="1"/>
    <x v="1"/>
    <x v="1"/>
    <x v="0"/>
    <x v="0"/>
    <x v="0"/>
    <x v="19"/>
  </r>
  <r>
    <x v="43"/>
    <x v="1899"/>
    <x v="43"/>
    <x v="0"/>
    <x v="391"/>
    <x v="321"/>
    <x v="0"/>
    <x v="1"/>
    <x v="7"/>
    <x v="6"/>
    <x v="3"/>
    <x v="1"/>
    <x v="1"/>
    <x v="19"/>
  </r>
  <r>
    <x v="43"/>
    <x v="1900"/>
    <x v="43"/>
    <x v="0"/>
    <x v="391"/>
    <x v="322"/>
    <x v="0"/>
    <x v="3"/>
    <x v="36"/>
    <x v="23"/>
    <x v="10"/>
    <x v="78"/>
    <x v="57"/>
    <x v="19"/>
  </r>
  <r>
    <x v="43"/>
    <x v="1901"/>
    <x v="43"/>
    <x v="0"/>
    <x v="391"/>
    <x v="323"/>
    <x v="1"/>
    <x v="0"/>
    <x v="1"/>
    <x v="1"/>
    <x v="0"/>
    <x v="0"/>
    <x v="0"/>
    <x v="19"/>
  </r>
  <r>
    <x v="43"/>
    <x v="1902"/>
    <x v="43"/>
    <x v="0"/>
    <x v="391"/>
    <x v="405"/>
    <x v="1"/>
    <x v="1"/>
    <x v="1"/>
    <x v="1"/>
    <x v="0"/>
    <x v="0"/>
    <x v="0"/>
    <x v="19"/>
  </r>
  <r>
    <x v="43"/>
    <x v="1903"/>
    <x v="43"/>
    <x v="0"/>
    <x v="391"/>
    <x v="324"/>
    <x v="0"/>
    <x v="1"/>
    <x v="5"/>
    <x v="11"/>
    <x v="4"/>
    <x v="5"/>
    <x v="5"/>
    <x v="19"/>
  </r>
  <r>
    <x v="43"/>
    <x v="1904"/>
    <x v="43"/>
    <x v="0"/>
    <x v="391"/>
    <x v="325"/>
    <x v="0"/>
    <x v="3"/>
    <x v="77"/>
    <x v="34"/>
    <x v="29"/>
    <x v="11"/>
    <x v="11"/>
    <x v="19"/>
  </r>
  <r>
    <x v="43"/>
    <x v="1905"/>
    <x v="43"/>
    <x v="0"/>
    <x v="391"/>
    <x v="326"/>
    <x v="1"/>
    <x v="0"/>
    <x v="1"/>
    <x v="1"/>
    <x v="0"/>
    <x v="0"/>
    <x v="0"/>
    <x v="19"/>
  </r>
  <r>
    <x v="43"/>
    <x v="1906"/>
    <x v="43"/>
    <x v="0"/>
    <x v="391"/>
    <x v="554"/>
    <x v="0"/>
    <x v="1"/>
    <x v="9"/>
    <x v="0"/>
    <x v="0"/>
    <x v="0"/>
    <x v="0"/>
    <x v="19"/>
  </r>
  <r>
    <x v="43"/>
    <x v="1907"/>
    <x v="43"/>
    <x v="0"/>
    <x v="391"/>
    <x v="327"/>
    <x v="1"/>
    <x v="0"/>
    <x v="1"/>
    <x v="1"/>
    <x v="0"/>
    <x v="0"/>
    <x v="0"/>
    <x v="19"/>
  </r>
  <r>
    <x v="43"/>
    <x v="1908"/>
    <x v="43"/>
    <x v="0"/>
    <x v="391"/>
    <x v="328"/>
    <x v="0"/>
    <x v="3"/>
    <x v="21"/>
    <x v="18"/>
    <x v="13"/>
    <x v="3"/>
    <x v="3"/>
    <x v="19"/>
  </r>
  <r>
    <x v="43"/>
    <x v="1909"/>
    <x v="43"/>
    <x v="0"/>
    <x v="391"/>
    <x v="329"/>
    <x v="1"/>
    <x v="1"/>
    <x v="1"/>
    <x v="1"/>
    <x v="0"/>
    <x v="0"/>
    <x v="0"/>
    <x v="19"/>
  </r>
  <r>
    <x v="43"/>
    <x v="1910"/>
    <x v="43"/>
    <x v="0"/>
    <x v="391"/>
    <x v="330"/>
    <x v="0"/>
    <x v="0"/>
    <x v="9"/>
    <x v="1"/>
    <x v="0"/>
    <x v="0"/>
    <x v="0"/>
    <x v="19"/>
  </r>
  <r>
    <x v="43"/>
    <x v="1911"/>
    <x v="43"/>
    <x v="0"/>
    <x v="391"/>
    <x v="331"/>
    <x v="0"/>
    <x v="0"/>
    <x v="15"/>
    <x v="2"/>
    <x v="3"/>
    <x v="3"/>
    <x v="3"/>
    <x v="19"/>
  </r>
  <r>
    <x v="43"/>
    <x v="1912"/>
    <x v="43"/>
    <x v="0"/>
    <x v="391"/>
    <x v="333"/>
    <x v="0"/>
    <x v="1"/>
    <x v="15"/>
    <x v="2"/>
    <x v="1"/>
    <x v="6"/>
    <x v="6"/>
    <x v="19"/>
  </r>
  <r>
    <x v="43"/>
    <x v="1913"/>
    <x v="43"/>
    <x v="0"/>
    <x v="391"/>
    <x v="334"/>
    <x v="0"/>
    <x v="1"/>
    <x v="12"/>
    <x v="4"/>
    <x v="0"/>
    <x v="0"/>
    <x v="0"/>
    <x v="19"/>
  </r>
  <r>
    <x v="43"/>
    <x v="1914"/>
    <x v="43"/>
    <x v="0"/>
    <x v="391"/>
    <x v="339"/>
    <x v="0"/>
    <x v="0"/>
    <x v="2"/>
    <x v="2"/>
    <x v="3"/>
    <x v="3"/>
    <x v="3"/>
    <x v="19"/>
  </r>
  <r>
    <x v="43"/>
    <x v="1915"/>
    <x v="43"/>
    <x v="0"/>
    <x v="391"/>
    <x v="340"/>
    <x v="0"/>
    <x v="0"/>
    <x v="12"/>
    <x v="0"/>
    <x v="1"/>
    <x v="1"/>
    <x v="1"/>
    <x v="19"/>
  </r>
  <r>
    <x v="43"/>
    <x v="1916"/>
    <x v="43"/>
    <x v="0"/>
    <x v="391"/>
    <x v="356"/>
    <x v="0"/>
    <x v="3"/>
    <x v="0"/>
    <x v="2"/>
    <x v="3"/>
    <x v="23"/>
    <x v="23"/>
    <x v="19"/>
  </r>
  <r>
    <x v="43"/>
    <x v="1917"/>
    <x v="43"/>
    <x v="0"/>
    <x v="391"/>
    <x v="357"/>
    <x v="0"/>
    <x v="1"/>
    <x v="12"/>
    <x v="0"/>
    <x v="0"/>
    <x v="0"/>
    <x v="0"/>
    <x v="19"/>
  </r>
  <r>
    <x v="43"/>
    <x v="1918"/>
    <x v="43"/>
    <x v="0"/>
    <x v="391"/>
    <x v="358"/>
    <x v="0"/>
    <x v="1"/>
    <x v="5"/>
    <x v="7"/>
    <x v="5"/>
    <x v="7"/>
    <x v="7"/>
    <x v="19"/>
  </r>
  <r>
    <x v="43"/>
    <x v="1919"/>
    <x v="43"/>
    <x v="0"/>
    <x v="391"/>
    <x v="359"/>
    <x v="0"/>
    <x v="0"/>
    <x v="6"/>
    <x v="5"/>
    <x v="3"/>
    <x v="3"/>
    <x v="3"/>
    <x v="19"/>
  </r>
  <r>
    <x v="43"/>
    <x v="1920"/>
    <x v="43"/>
    <x v="0"/>
    <x v="391"/>
    <x v="360"/>
    <x v="0"/>
    <x v="1"/>
    <x v="6"/>
    <x v="6"/>
    <x v="3"/>
    <x v="1"/>
    <x v="1"/>
    <x v="19"/>
  </r>
  <r>
    <x v="43"/>
    <x v="1921"/>
    <x v="43"/>
    <x v="0"/>
    <x v="391"/>
    <x v="361"/>
    <x v="0"/>
    <x v="1"/>
    <x v="8"/>
    <x v="4"/>
    <x v="3"/>
    <x v="1"/>
    <x v="1"/>
    <x v="19"/>
  </r>
  <r>
    <x v="43"/>
    <x v="1922"/>
    <x v="43"/>
    <x v="0"/>
    <x v="391"/>
    <x v="403"/>
    <x v="0"/>
    <x v="0"/>
    <x v="15"/>
    <x v="0"/>
    <x v="1"/>
    <x v="1"/>
    <x v="1"/>
    <x v="19"/>
  </r>
  <r>
    <x v="43"/>
    <x v="1923"/>
    <x v="43"/>
    <x v="0"/>
    <x v="391"/>
    <x v="425"/>
    <x v="0"/>
    <x v="1"/>
    <x v="15"/>
    <x v="0"/>
    <x v="1"/>
    <x v="6"/>
    <x v="6"/>
    <x v="19"/>
  </r>
  <r>
    <x v="43"/>
    <x v="1924"/>
    <x v="43"/>
    <x v="0"/>
    <x v="391"/>
    <x v="426"/>
    <x v="0"/>
    <x v="1"/>
    <x v="15"/>
    <x v="2"/>
    <x v="3"/>
    <x v="1"/>
    <x v="1"/>
    <x v="19"/>
  </r>
  <r>
    <x v="43"/>
    <x v="1925"/>
    <x v="43"/>
    <x v="0"/>
    <x v="391"/>
    <x v="368"/>
    <x v="1"/>
    <x v="1"/>
    <x v="1"/>
    <x v="1"/>
    <x v="0"/>
    <x v="0"/>
    <x v="0"/>
    <x v="19"/>
  </r>
  <r>
    <x v="43"/>
    <x v="1926"/>
    <x v="43"/>
    <x v="0"/>
    <x v="391"/>
    <x v="369"/>
    <x v="0"/>
    <x v="1"/>
    <x v="12"/>
    <x v="4"/>
    <x v="3"/>
    <x v="1"/>
    <x v="1"/>
    <x v="19"/>
  </r>
  <r>
    <x v="43"/>
    <x v="1927"/>
    <x v="43"/>
    <x v="0"/>
    <x v="391"/>
    <x v="377"/>
    <x v="0"/>
    <x v="3"/>
    <x v="9"/>
    <x v="1"/>
    <x v="0"/>
    <x v="0"/>
    <x v="0"/>
    <x v="19"/>
  </r>
  <r>
    <x v="43"/>
    <x v="1928"/>
    <x v="43"/>
    <x v="0"/>
    <x v="391"/>
    <x v="378"/>
    <x v="0"/>
    <x v="3"/>
    <x v="12"/>
    <x v="0"/>
    <x v="1"/>
    <x v="22"/>
    <x v="22"/>
    <x v="19"/>
  </r>
  <r>
    <x v="43"/>
    <x v="1929"/>
    <x v="43"/>
    <x v="0"/>
    <x v="391"/>
    <x v="375"/>
    <x v="0"/>
    <x v="0"/>
    <x v="7"/>
    <x v="6"/>
    <x v="3"/>
    <x v="3"/>
    <x v="3"/>
    <x v="19"/>
  </r>
  <r>
    <x v="43"/>
    <x v="1930"/>
    <x v="43"/>
    <x v="0"/>
    <x v="391"/>
    <x v="376"/>
    <x v="0"/>
    <x v="0"/>
    <x v="13"/>
    <x v="4"/>
    <x v="1"/>
    <x v="1"/>
    <x v="1"/>
    <x v="19"/>
  </r>
  <r>
    <x v="43"/>
    <x v="1931"/>
    <x v="43"/>
    <x v="0"/>
    <x v="391"/>
    <x v="623"/>
    <x v="1"/>
    <x v="0"/>
    <x v="1"/>
    <x v="1"/>
    <x v="0"/>
    <x v="0"/>
    <x v="0"/>
    <x v="19"/>
  </r>
  <r>
    <x v="43"/>
    <x v="1932"/>
    <x v="43"/>
    <x v="0"/>
    <x v="391"/>
    <x v="0"/>
    <x v="0"/>
    <x v="0"/>
    <x v="9"/>
    <x v="0"/>
    <x v="0"/>
    <x v="0"/>
    <x v="0"/>
    <x v="19"/>
  </r>
  <r>
    <x v="43"/>
    <x v="1933"/>
    <x v="43"/>
    <x v="0"/>
    <x v="391"/>
    <x v="1"/>
    <x v="0"/>
    <x v="0"/>
    <x v="9"/>
    <x v="0"/>
    <x v="0"/>
    <x v="0"/>
    <x v="0"/>
    <x v="19"/>
  </r>
  <r>
    <x v="43"/>
    <x v="1934"/>
    <x v="43"/>
    <x v="0"/>
    <x v="391"/>
    <x v="4"/>
    <x v="0"/>
    <x v="1"/>
    <x v="4"/>
    <x v="5"/>
    <x v="2"/>
    <x v="3"/>
    <x v="3"/>
    <x v="19"/>
  </r>
  <r>
    <x v="43"/>
    <x v="1935"/>
    <x v="43"/>
    <x v="0"/>
    <x v="391"/>
    <x v="5"/>
    <x v="0"/>
    <x v="1"/>
    <x v="0"/>
    <x v="4"/>
    <x v="1"/>
    <x v="6"/>
    <x v="6"/>
    <x v="19"/>
  </r>
  <r>
    <x v="43"/>
    <x v="1936"/>
    <x v="43"/>
    <x v="0"/>
    <x v="391"/>
    <x v="2"/>
    <x v="0"/>
    <x v="0"/>
    <x v="15"/>
    <x v="2"/>
    <x v="1"/>
    <x v="1"/>
    <x v="1"/>
    <x v="19"/>
  </r>
  <r>
    <x v="43"/>
    <x v="1937"/>
    <x v="43"/>
    <x v="0"/>
    <x v="391"/>
    <x v="3"/>
    <x v="0"/>
    <x v="0"/>
    <x v="15"/>
    <x v="2"/>
    <x v="3"/>
    <x v="3"/>
    <x v="3"/>
    <x v="19"/>
  </r>
  <r>
    <x v="43"/>
    <x v="1938"/>
    <x v="43"/>
    <x v="0"/>
    <x v="391"/>
    <x v="107"/>
    <x v="0"/>
    <x v="0"/>
    <x v="9"/>
    <x v="1"/>
    <x v="0"/>
    <x v="0"/>
    <x v="0"/>
    <x v="19"/>
  </r>
  <r>
    <x v="43"/>
    <x v="1939"/>
    <x v="43"/>
    <x v="0"/>
    <x v="391"/>
    <x v="108"/>
    <x v="0"/>
    <x v="0"/>
    <x v="2"/>
    <x v="1"/>
    <x v="0"/>
    <x v="0"/>
    <x v="0"/>
    <x v="19"/>
  </r>
  <r>
    <x v="43"/>
    <x v="1940"/>
    <x v="43"/>
    <x v="0"/>
    <x v="391"/>
    <x v="15"/>
    <x v="0"/>
    <x v="0"/>
    <x v="10"/>
    <x v="5"/>
    <x v="1"/>
    <x v="1"/>
    <x v="1"/>
    <x v="19"/>
  </r>
  <r>
    <x v="43"/>
    <x v="1941"/>
    <x v="43"/>
    <x v="0"/>
    <x v="391"/>
    <x v="16"/>
    <x v="0"/>
    <x v="0"/>
    <x v="9"/>
    <x v="0"/>
    <x v="1"/>
    <x v="1"/>
    <x v="1"/>
    <x v="19"/>
  </r>
  <r>
    <x v="43"/>
    <x v="1942"/>
    <x v="43"/>
    <x v="0"/>
    <x v="391"/>
    <x v="586"/>
    <x v="0"/>
    <x v="1"/>
    <x v="6"/>
    <x v="2"/>
    <x v="1"/>
    <x v="6"/>
    <x v="6"/>
    <x v="19"/>
  </r>
  <r>
    <x v="43"/>
    <x v="1943"/>
    <x v="43"/>
    <x v="0"/>
    <x v="391"/>
    <x v="587"/>
    <x v="0"/>
    <x v="0"/>
    <x v="12"/>
    <x v="4"/>
    <x v="3"/>
    <x v="3"/>
    <x v="3"/>
    <x v="19"/>
  </r>
  <r>
    <x v="43"/>
    <x v="1944"/>
    <x v="43"/>
    <x v="0"/>
    <x v="391"/>
    <x v="430"/>
    <x v="0"/>
    <x v="0"/>
    <x v="2"/>
    <x v="2"/>
    <x v="1"/>
    <x v="1"/>
    <x v="1"/>
    <x v="19"/>
  </r>
  <r>
    <x v="43"/>
    <x v="1945"/>
    <x v="43"/>
    <x v="0"/>
    <x v="391"/>
    <x v="624"/>
    <x v="0"/>
    <x v="0"/>
    <x v="9"/>
    <x v="0"/>
    <x v="1"/>
    <x v="1"/>
    <x v="1"/>
    <x v="19"/>
  </r>
  <r>
    <x v="43"/>
    <x v="1946"/>
    <x v="43"/>
    <x v="0"/>
    <x v="391"/>
    <x v="625"/>
    <x v="0"/>
    <x v="0"/>
    <x v="2"/>
    <x v="1"/>
    <x v="0"/>
    <x v="0"/>
    <x v="0"/>
    <x v="19"/>
  </r>
  <r>
    <x v="43"/>
    <x v="1947"/>
    <x v="43"/>
    <x v="0"/>
    <x v="391"/>
    <x v="626"/>
    <x v="0"/>
    <x v="0"/>
    <x v="2"/>
    <x v="2"/>
    <x v="3"/>
    <x v="3"/>
    <x v="3"/>
    <x v="19"/>
  </r>
  <r>
    <x v="43"/>
    <x v="1948"/>
    <x v="43"/>
    <x v="0"/>
    <x v="391"/>
    <x v="627"/>
    <x v="0"/>
    <x v="0"/>
    <x v="12"/>
    <x v="4"/>
    <x v="1"/>
    <x v="1"/>
    <x v="1"/>
    <x v="19"/>
  </r>
  <r>
    <x v="44"/>
    <x v="1949"/>
    <x v="44"/>
    <x v="0"/>
    <x v="392"/>
    <x v="346"/>
    <x v="0"/>
    <x v="8"/>
    <x v="80"/>
    <x v="42"/>
    <x v="45"/>
    <x v="6"/>
    <x v="6"/>
    <x v="20"/>
  </r>
  <r>
    <x v="44"/>
    <x v="1950"/>
    <x v="44"/>
    <x v="0"/>
    <x v="392"/>
    <x v="347"/>
    <x v="0"/>
    <x v="11"/>
    <x v="131"/>
    <x v="102"/>
    <x v="83"/>
    <x v="157"/>
    <x v="154"/>
    <x v="20"/>
  </r>
  <r>
    <x v="44"/>
    <x v="1951"/>
    <x v="44"/>
    <x v="0"/>
    <x v="392"/>
    <x v="321"/>
    <x v="0"/>
    <x v="27"/>
    <x v="64"/>
    <x v="27"/>
    <x v="15"/>
    <x v="124"/>
    <x v="116"/>
    <x v="20"/>
  </r>
  <r>
    <x v="44"/>
    <x v="1952"/>
    <x v="44"/>
    <x v="0"/>
    <x v="392"/>
    <x v="322"/>
    <x v="0"/>
    <x v="30"/>
    <x v="132"/>
    <x v="103"/>
    <x v="84"/>
    <x v="158"/>
    <x v="155"/>
    <x v="20"/>
  </r>
  <r>
    <x v="44"/>
    <x v="1953"/>
    <x v="44"/>
    <x v="0"/>
    <x v="392"/>
    <x v="323"/>
    <x v="0"/>
    <x v="12"/>
    <x v="9"/>
    <x v="1"/>
    <x v="0"/>
    <x v="0"/>
    <x v="0"/>
    <x v="20"/>
  </r>
  <r>
    <x v="44"/>
    <x v="1954"/>
    <x v="44"/>
    <x v="0"/>
    <x v="392"/>
    <x v="324"/>
    <x v="0"/>
    <x v="18"/>
    <x v="64"/>
    <x v="27"/>
    <x v="8"/>
    <x v="114"/>
    <x v="113"/>
    <x v="20"/>
  </r>
  <r>
    <x v="44"/>
    <x v="1955"/>
    <x v="44"/>
    <x v="0"/>
    <x v="392"/>
    <x v="325"/>
    <x v="0"/>
    <x v="31"/>
    <x v="133"/>
    <x v="104"/>
    <x v="85"/>
    <x v="159"/>
    <x v="156"/>
    <x v="20"/>
  </r>
  <r>
    <x v="44"/>
    <x v="1956"/>
    <x v="44"/>
    <x v="0"/>
    <x v="392"/>
    <x v="326"/>
    <x v="0"/>
    <x v="2"/>
    <x v="9"/>
    <x v="1"/>
    <x v="0"/>
    <x v="0"/>
    <x v="0"/>
    <x v="20"/>
  </r>
  <r>
    <x v="44"/>
    <x v="1957"/>
    <x v="44"/>
    <x v="0"/>
    <x v="392"/>
    <x v="327"/>
    <x v="0"/>
    <x v="14"/>
    <x v="30"/>
    <x v="16"/>
    <x v="13"/>
    <x v="6"/>
    <x v="6"/>
    <x v="20"/>
  </r>
  <r>
    <x v="44"/>
    <x v="1958"/>
    <x v="44"/>
    <x v="0"/>
    <x v="392"/>
    <x v="328"/>
    <x v="0"/>
    <x v="13"/>
    <x v="45"/>
    <x v="27"/>
    <x v="35"/>
    <x v="160"/>
    <x v="157"/>
    <x v="20"/>
  </r>
  <r>
    <x v="44"/>
    <x v="1959"/>
    <x v="44"/>
    <x v="0"/>
    <x v="392"/>
    <x v="329"/>
    <x v="1"/>
    <x v="3"/>
    <x v="1"/>
    <x v="1"/>
    <x v="0"/>
    <x v="0"/>
    <x v="0"/>
    <x v="20"/>
  </r>
  <r>
    <x v="44"/>
    <x v="1960"/>
    <x v="44"/>
    <x v="0"/>
    <x v="392"/>
    <x v="356"/>
    <x v="0"/>
    <x v="14"/>
    <x v="13"/>
    <x v="5"/>
    <x v="3"/>
    <x v="161"/>
    <x v="158"/>
    <x v="20"/>
  </r>
  <r>
    <x v="44"/>
    <x v="1961"/>
    <x v="44"/>
    <x v="0"/>
    <x v="392"/>
    <x v="357"/>
    <x v="0"/>
    <x v="11"/>
    <x v="36"/>
    <x v="24"/>
    <x v="30"/>
    <x v="162"/>
    <x v="159"/>
    <x v="20"/>
  </r>
  <r>
    <x v="44"/>
    <x v="1962"/>
    <x v="44"/>
    <x v="0"/>
    <x v="392"/>
    <x v="628"/>
    <x v="1"/>
    <x v="3"/>
    <x v="1"/>
    <x v="1"/>
    <x v="0"/>
    <x v="0"/>
    <x v="0"/>
    <x v="20"/>
  </r>
  <r>
    <x v="44"/>
    <x v="1963"/>
    <x v="44"/>
    <x v="0"/>
    <x v="392"/>
    <x v="358"/>
    <x v="0"/>
    <x v="21"/>
    <x v="26"/>
    <x v="60"/>
    <x v="25"/>
    <x v="163"/>
    <x v="160"/>
    <x v="20"/>
  </r>
  <r>
    <x v="44"/>
    <x v="1964"/>
    <x v="44"/>
    <x v="0"/>
    <x v="392"/>
    <x v="359"/>
    <x v="0"/>
    <x v="21"/>
    <x v="50"/>
    <x v="9"/>
    <x v="28"/>
    <x v="164"/>
    <x v="161"/>
    <x v="20"/>
  </r>
  <r>
    <x v="44"/>
    <x v="1965"/>
    <x v="44"/>
    <x v="0"/>
    <x v="392"/>
    <x v="629"/>
    <x v="1"/>
    <x v="1"/>
    <x v="1"/>
    <x v="1"/>
    <x v="0"/>
    <x v="0"/>
    <x v="0"/>
    <x v="20"/>
  </r>
  <r>
    <x v="44"/>
    <x v="1966"/>
    <x v="44"/>
    <x v="0"/>
    <x v="392"/>
    <x v="360"/>
    <x v="0"/>
    <x v="7"/>
    <x v="4"/>
    <x v="7"/>
    <x v="4"/>
    <x v="88"/>
    <x v="87"/>
    <x v="20"/>
  </r>
  <r>
    <x v="44"/>
    <x v="1967"/>
    <x v="44"/>
    <x v="0"/>
    <x v="392"/>
    <x v="361"/>
    <x v="0"/>
    <x v="12"/>
    <x v="19"/>
    <x v="17"/>
    <x v="18"/>
    <x v="127"/>
    <x v="124"/>
    <x v="20"/>
  </r>
  <r>
    <x v="44"/>
    <x v="1968"/>
    <x v="44"/>
    <x v="0"/>
    <x v="392"/>
    <x v="630"/>
    <x v="1"/>
    <x v="1"/>
    <x v="1"/>
    <x v="1"/>
    <x v="0"/>
    <x v="0"/>
    <x v="0"/>
    <x v="20"/>
  </r>
  <r>
    <x v="44"/>
    <x v="1969"/>
    <x v="44"/>
    <x v="0"/>
    <x v="392"/>
    <x v="0"/>
    <x v="0"/>
    <x v="2"/>
    <x v="9"/>
    <x v="1"/>
    <x v="0"/>
    <x v="0"/>
    <x v="0"/>
    <x v="20"/>
  </r>
  <r>
    <x v="44"/>
    <x v="1970"/>
    <x v="44"/>
    <x v="0"/>
    <x v="392"/>
    <x v="1"/>
    <x v="0"/>
    <x v="2"/>
    <x v="7"/>
    <x v="11"/>
    <x v="5"/>
    <x v="9"/>
    <x v="9"/>
    <x v="20"/>
  </r>
  <r>
    <x v="44"/>
    <x v="1971"/>
    <x v="44"/>
    <x v="0"/>
    <x v="392"/>
    <x v="631"/>
    <x v="1"/>
    <x v="1"/>
    <x v="1"/>
    <x v="1"/>
    <x v="0"/>
    <x v="0"/>
    <x v="0"/>
    <x v="20"/>
  </r>
  <r>
    <x v="44"/>
    <x v="1972"/>
    <x v="44"/>
    <x v="0"/>
    <x v="392"/>
    <x v="4"/>
    <x v="0"/>
    <x v="2"/>
    <x v="10"/>
    <x v="7"/>
    <x v="2"/>
    <x v="1"/>
    <x v="1"/>
    <x v="20"/>
  </r>
  <r>
    <x v="44"/>
    <x v="1973"/>
    <x v="44"/>
    <x v="0"/>
    <x v="392"/>
    <x v="5"/>
    <x v="0"/>
    <x v="2"/>
    <x v="10"/>
    <x v="7"/>
    <x v="5"/>
    <x v="9"/>
    <x v="9"/>
    <x v="20"/>
  </r>
  <r>
    <x v="44"/>
    <x v="1974"/>
    <x v="44"/>
    <x v="0"/>
    <x v="392"/>
    <x v="632"/>
    <x v="1"/>
    <x v="1"/>
    <x v="1"/>
    <x v="1"/>
    <x v="0"/>
    <x v="0"/>
    <x v="0"/>
    <x v="20"/>
  </r>
  <r>
    <x v="44"/>
    <x v="1975"/>
    <x v="44"/>
    <x v="0"/>
    <x v="392"/>
    <x v="2"/>
    <x v="0"/>
    <x v="12"/>
    <x v="12"/>
    <x v="6"/>
    <x v="2"/>
    <x v="23"/>
    <x v="23"/>
    <x v="20"/>
  </r>
  <r>
    <x v="44"/>
    <x v="1976"/>
    <x v="44"/>
    <x v="0"/>
    <x v="392"/>
    <x v="3"/>
    <x v="0"/>
    <x v="2"/>
    <x v="10"/>
    <x v="3"/>
    <x v="10"/>
    <x v="49"/>
    <x v="49"/>
    <x v="20"/>
  </r>
  <r>
    <x v="44"/>
    <x v="1977"/>
    <x v="44"/>
    <x v="0"/>
    <x v="392"/>
    <x v="330"/>
    <x v="1"/>
    <x v="6"/>
    <x v="1"/>
    <x v="1"/>
    <x v="0"/>
    <x v="0"/>
    <x v="0"/>
    <x v="20"/>
  </r>
  <r>
    <x v="44"/>
    <x v="1978"/>
    <x v="44"/>
    <x v="0"/>
    <x v="392"/>
    <x v="331"/>
    <x v="0"/>
    <x v="14"/>
    <x v="17"/>
    <x v="25"/>
    <x v="12"/>
    <x v="165"/>
    <x v="162"/>
    <x v="20"/>
  </r>
  <r>
    <x v="44"/>
    <x v="1979"/>
    <x v="44"/>
    <x v="0"/>
    <x v="392"/>
    <x v="332"/>
    <x v="1"/>
    <x v="4"/>
    <x v="1"/>
    <x v="1"/>
    <x v="0"/>
    <x v="0"/>
    <x v="0"/>
    <x v="20"/>
  </r>
  <r>
    <x v="44"/>
    <x v="1980"/>
    <x v="44"/>
    <x v="0"/>
    <x v="392"/>
    <x v="333"/>
    <x v="0"/>
    <x v="6"/>
    <x v="0"/>
    <x v="4"/>
    <x v="3"/>
    <x v="139"/>
    <x v="136"/>
    <x v="20"/>
  </r>
  <r>
    <x v="44"/>
    <x v="1981"/>
    <x v="44"/>
    <x v="0"/>
    <x v="392"/>
    <x v="334"/>
    <x v="0"/>
    <x v="15"/>
    <x v="27"/>
    <x v="25"/>
    <x v="19"/>
    <x v="118"/>
    <x v="117"/>
    <x v="20"/>
  </r>
  <r>
    <x v="44"/>
    <x v="1982"/>
    <x v="44"/>
    <x v="0"/>
    <x v="392"/>
    <x v="335"/>
    <x v="0"/>
    <x v="2"/>
    <x v="2"/>
    <x v="1"/>
    <x v="0"/>
    <x v="0"/>
    <x v="0"/>
    <x v="20"/>
  </r>
  <r>
    <x v="44"/>
    <x v="1983"/>
    <x v="44"/>
    <x v="0"/>
    <x v="392"/>
    <x v="339"/>
    <x v="0"/>
    <x v="6"/>
    <x v="58"/>
    <x v="23"/>
    <x v="12"/>
    <x v="9"/>
    <x v="9"/>
    <x v="20"/>
  </r>
  <r>
    <x v="44"/>
    <x v="1984"/>
    <x v="44"/>
    <x v="0"/>
    <x v="392"/>
    <x v="340"/>
    <x v="0"/>
    <x v="14"/>
    <x v="67"/>
    <x v="20"/>
    <x v="35"/>
    <x v="78"/>
    <x v="57"/>
    <x v="20"/>
  </r>
  <r>
    <x v="44"/>
    <x v="1985"/>
    <x v="44"/>
    <x v="0"/>
    <x v="392"/>
    <x v="383"/>
    <x v="1"/>
    <x v="4"/>
    <x v="1"/>
    <x v="1"/>
    <x v="0"/>
    <x v="0"/>
    <x v="0"/>
    <x v="20"/>
  </r>
  <r>
    <x v="44"/>
    <x v="1986"/>
    <x v="44"/>
    <x v="0"/>
    <x v="392"/>
    <x v="384"/>
    <x v="3"/>
    <x v="2"/>
    <x v="9"/>
    <x v="1"/>
    <x v="0"/>
    <x v="0"/>
    <x v="0"/>
    <x v="20"/>
  </r>
  <r>
    <x v="44"/>
    <x v="1987"/>
    <x v="44"/>
    <x v="0"/>
    <x v="392"/>
    <x v="385"/>
    <x v="0"/>
    <x v="6"/>
    <x v="19"/>
    <x v="16"/>
    <x v="10"/>
    <x v="166"/>
    <x v="163"/>
    <x v="20"/>
  </r>
  <r>
    <x v="44"/>
    <x v="1988"/>
    <x v="44"/>
    <x v="0"/>
    <x v="392"/>
    <x v="633"/>
    <x v="1"/>
    <x v="3"/>
    <x v="1"/>
    <x v="1"/>
    <x v="0"/>
    <x v="0"/>
    <x v="0"/>
    <x v="20"/>
  </r>
  <r>
    <x v="44"/>
    <x v="1989"/>
    <x v="44"/>
    <x v="0"/>
    <x v="392"/>
    <x v="343"/>
    <x v="0"/>
    <x v="2"/>
    <x v="9"/>
    <x v="0"/>
    <x v="1"/>
    <x v="139"/>
    <x v="136"/>
    <x v="20"/>
  </r>
  <r>
    <x v="44"/>
    <x v="1990"/>
    <x v="44"/>
    <x v="0"/>
    <x v="392"/>
    <x v="344"/>
    <x v="0"/>
    <x v="2"/>
    <x v="77"/>
    <x v="37"/>
    <x v="7"/>
    <x v="167"/>
    <x v="164"/>
    <x v="20"/>
  </r>
  <r>
    <x v="44"/>
    <x v="1991"/>
    <x v="44"/>
    <x v="0"/>
    <x v="392"/>
    <x v="345"/>
    <x v="1"/>
    <x v="1"/>
    <x v="1"/>
    <x v="1"/>
    <x v="0"/>
    <x v="0"/>
    <x v="0"/>
    <x v="20"/>
  </r>
  <r>
    <x v="44"/>
    <x v="1992"/>
    <x v="44"/>
    <x v="0"/>
    <x v="392"/>
    <x v="362"/>
    <x v="0"/>
    <x v="2"/>
    <x v="0"/>
    <x v="6"/>
    <x v="1"/>
    <x v="139"/>
    <x v="136"/>
    <x v="20"/>
  </r>
  <r>
    <x v="44"/>
    <x v="1993"/>
    <x v="44"/>
    <x v="0"/>
    <x v="392"/>
    <x v="363"/>
    <x v="0"/>
    <x v="2"/>
    <x v="5"/>
    <x v="17"/>
    <x v="2"/>
    <x v="1"/>
    <x v="1"/>
    <x v="20"/>
  </r>
  <r>
    <x v="44"/>
    <x v="1994"/>
    <x v="44"/>
    <x v="0"/>
    <x v="392"/>
    <x v="634"/>
    <x v="1"/>
    <x v="1"/>
    <x v="1"/>
    <x v="1"/>
    <x v="0"/>
    <x v="0"/>
    <x v="0"/>
    <x v="20"/>
  </r>
  <r>
    <x v="44"/>
    <x v="1995"/>
    <x v="44"/>
    <x v="0"/>
    <x v="392"/>
    <x v="371"/>
    <x v="0"/>
    <x v="2"/>
    <x v="0"/>
    <x v="5"/>
    <x v="5"/>
    <x v="9"/>
    <x v="9"/>
    <x v="20"/>
  </r>
  <r>
    <x v="44"/>
    <x v="1996"/>
    <x v="44"/>
    <x v="0"/>
    <x v="392"/>
    <x v="372"/>
    <x v="0"/>
    <x v="2"/>
    <x v="7"/>
    <x v="3"/>
    <x v="5"/>
    <x v="9"/>
    <x v="9"/>
    <x v="20"/>
  </r>
  <r>
    <x v="44"/>
    <x v="1997"/>
    <x v="44"/>
    <x v="0"/>
    <x v="392"/>
    <x v="635"/>
    <x v="1"/>
    <x v="1"/>
    <x v="1"/>
    <x v="1"/>
    <x v="0"/>
    <x v="0"/>
    <x v="0"/>
    <x v="20"/>
  </r>
  <r>
    <x v="44"/>
    <x v="1998"/>
    <x v="44"/>
    <x v="0"/>
    <x v="392"/>
    <x v="368"/>
    <x v="0"/>
    <x v="12"/>
    <x v="4"/>
    <x v="3"/>
    <x v="5"/>
    <x v="165"/>
    <x v="162"/>
    <x v="20"/>
  </r>
  <r>
    <x v="44"/>
    <x v="1999"/>
    <x v="44"/>
    <x v="0"/>
    <x v="392"/>
    <x v="369"/>
    <x v="0"/>
    <x v="2"/>
    <x v="7"/>
    <x v="11"/>
    <x v="9"/>
    <x v="3"/>
    <x v="3"/>
    <x v="20"/>
  </r>
  <r>
    <x v="44"/>
    <x v="2000"/>
    <x v="44"/>
    <x v="0"/>
    <x v="392"/>
    <x v="373"/>
    <x v="1"/>
    <x v="3"/>
    <x v="1"/>
    <x v="1"/>
    <x v="0"/>
    <x v="0"/>
    <x v="0"/>
    <x v="20"/>
  </r>
  <r>
    <x v="44"/>
    <x v="2001"/>
    <x v="44"/>
    <x v="0"/>
    <x v="392"/>
    <x v="374"/>
    <x v="1"/>
    <x v="3"/>
    <x v="1"/>
    <x v="1"/>
    <x v="0"/>
    <x v="0"/>
    <x v="0"/>
    <x v="20"/>
  </r>
  <r>
    <x v="44"/>
    <x v="2002"/>
    <x v="44"/>
    <x v="0"/>
    <x v="392"/>
    <x v="636"/>
    <x v="1"/>
    <x v="1"/>
    <x v="1"/>
    <x v="1"/>
    <x v="0"/>
    <x v="0"/>
    <x v="0"/>
    <x v="20"/>
  </r>
  <r>
    <x v="44"/>
    <x v="2003"/>
    <x v="44"/>
    <x v="0"/>
    <x v="392"/>
    <x v="377"/>
    <x v="0"/>
    <x v="2"/>
    <x v="9"/>
    <x v="1"/>
    <x v="0"/>
    <x v="0"/>
    <x v="0"/>
    <x v="20"/>
  </r>
  <r>
    <x v="44"/>
    <x v="2004"/>
    <x v="44"/>
    <x v="0"/>
    <x v="392"/>
    <x v="378"/>
    <x v="0"/>
    <x v="2"/>
    <x v="2"/>
    <x v="0"/>
    <x v="0"/>
    <x v="0"/>
    <x v="0"/>
    <x v="20"/>
  </r>
  <r>
    <x v="44"/>
    <x v="2005"/>
    <x v="44"/>
    <x v="0"/>
    <x v="392"/>
    <x v="375"/>
    <x v="0"/>
    <x v="1"/>
    <x v="4"/>
    <x v="4"/>
    <x v="3"/>
    <x v="1"/>
    <x v="1"/>
    <x v="20"/>
  </r>
  <r>
    <x v="44"/>
    <x v="2006"/>
    <x v="44"/>
    <x v="0"/>
    <x v="392"/>
    <x v="376"/>
    <x v="0"/>
    <x v="1"/>
    <x v="10"/>
    <x v="6"/>
    <x v="1"/>
    <x v="6"/>
    <x v="6"/>
    <x v="20"/>
  </r>
  <r>
    <x v="44"/>
    <x v="2007"/>
    <x v="44"/>
    <x v="0"/>
    <x v="392"/>
    <x v="366"/>
    <x v="0"/>
    <x v="1"/>
    <x v="2"/>
    <x v="0"/>
    <x v="0"/>
    <x v="0"/>
    <x v="0"/>
    <x v="20"/>
  </r>
  <r>
    <x v="44"/>
    <x v="2008"/>
    <x v="44"/>
    <x v="0"/>
    <x v="392"/>
    <x v="367"/>
    <x v="0"/>
    <x v="1"/>
    <x v="9"/>
    <x v="0"/>
    <x v="1"/>
    <x v="6"/>
    <x v="6"/>
    <x v="20"/>
  </r>
  <r>
    <x v="44"/>
    <x v="2009"/>
    <x v="44"/>
    <x v="0"/>
    <x v="392"/>
    <x v="588"/>
    <x v="0"/>
    <x v="2"/>
    <x v="3"/>
    <x v="16"/>
    <x v="12"/>
    <x v="7"/>
    <x v="7"/>
    <x v="20"/>
  </r>
  <r>
    <x v="44"/>
    <x v="2010"/>
    <x v="44"/>
    <x v="0"/>
    <x v="392"/>
    <x v="589"/>
    <x v="0"/>
    <x v="3"/>
    <x v="36"/>
    <x v="35"/>
    <x v="7"/>
    <x v="10"/>
    <x v="10"/>
    <x v="20"/>
  </r>
  <r>
    <x v="44"/>
    <x v="2011"/>
    <x v="44"/>
    <x v="0"/>
    <x v="392"/>
    <x v="381"/>
    <x v="0"/>
    <x v="3"/>
    <x v="15"/>
    <x v="2"/>
    <x v="0"/>
    <x v="0"/>
    <x v="0"/>
    <x v="20"/>
  </r>
  <r>
    <x v="44"/>
    <x v="2012"/>
    <x v="44"/>
    <x v="0"/>
    <x v="392"/>
    <x v="382"/>
    <x v="0"/>
    <x v="1"/>
    <x v="9"/>
    <x v="0"/>
    <x v="0"/>
    <x v="0"/>
    <x v="0"/>
    <x v="20"/>
  </r>
  <r>
    <x v="44"/>
    <x v="2013"/>
    <x v="44"/>
    <x v="0"/>
    <x v="392"/>
    <x v="364"/>
    <x v="1"/>
    <x v="0"/>
    <x v="1"/>
    <x v="1"/>
    <x v="0"/>
    <x v="0"/>
    <x v="0"/>
    <x v="20"/>
  </r>
  <r>
    <x v="44"/>
    <x v="2014"/>
    <x v="44"/>
    <x v="0"/>
    <x v="392"/>
    <x v="365"/>
    <x v="0"/>
    <x v="1"/>
    <x v="6"/>
    <x v="6"/>
    <x v="4"/>
    <x v="5"/>
    <x v="5"/>
    <x v="20"/>
  </r>
  <r>
    <x v="44"/>
    <x v="2015"/>
    <x v="44"/>
    <x v="0"/>
    <x v="392"/>
    <x v="586"/>
    <x v="0"/>
    <x v="2"/>
    <x v="15"/>
    <x v="4"/>
    <x v="4"/>
    <x v="24"/>
    <x v="24"/>
    <x v="20"/>
  </r>
  <r>
    <x v="44"/>
    <x v="2016"/>
    <x v="44"/>
    <x v="0"/>
    <x v="392"/>
    <x v="587"/>
    <x v="0"/>
    <x v="1"/>
    <x v="0"/>
    <x v="6"/>
    <x v="4"/>
    <x v="5"/>
    <x v="5"/>
    <x v="20"/>
  </r>
  <r>
    <x v="44"/>
    <x v="2017"/>
    <x v="44"/>
    <x v="0"/>
    <x v="392"/>
    <x v="107"/>
    <x v="0"/>
    <x v="3"/>
    <x v="2"/>
    <x v="1"/>
    <x v="0"/>
    <x v="0"/>
    <x v="0"/>
    <x v="20"/>
  </r>
  <r>
    <x v="44"/>
    <x v="2018"/>
    <x v="44"/>
    <x v="0"/>
    <x v="392"/>
    <x v="108"/>
    <x v="0"/>
    <x v="1"/>
    <x v="15"/>
    <x v="2"/>
    <x v="3"/>
    <x v="1"/>
    <x v="1"/>
    <x v="20"/>
  </r>
  <r>
    <x v="44"/>
    <x v="2019"/>
    <x v="44"/>
    <x v="0"/>
    <x v="392"/>
    <x v="637"/>
    <x v="0"/>
    <x v="3"/>
    <x v="12"/>
    <x v="2"/>
    <x v="3"/>
    <x v="23"/>
    <x v="23"/>
    <x v="20"/>
  </r>
  <r>
    <x v="44"/>
    <x v="2020"/>
    <x v="44"/>
    <x v="0"/>
    <x v="392"/>
    <x v="638"/>
    <x v="0"/>
    <x v="3"/>
    <x v="15"/>
    <x v="4"/>
    <x v="3"/>
    <x v="23"/>
    <x v="23"/>
    <x v="20"/>
  </r>
  <r>
    <x v="44"/>
    <x v="2021"/>
    <x v="44"/>
    <x v="0"/>
    <x v="392"/>
    <x v="434"/>
    <x v="0"/>
    <x v="2"/>
    <x v="6"/>
    <x v="5"/>
    <x v="2"/>
    <x v="1"/>
    <x v="1"/>
    <x v="20"/>
  </r>
  <r>
    <x v="44"/>
    <x v="2022"/>
    <x v="44"/>
    <x v="0"/>
    <x v="392"/>
    <x v="435"/>
    <x v="0"/>
    <x v="3"/>
    <x v="4"/>
    <x v="5"/>
    <x v="1"/>
    <x v="22"/>
    <x v="22"/>
    <x v="20"/>
  </r>
  <r>
    <x v="44"/>
    <x v="2023"/>
    <x v="44"/>
    <x v="0"/>
    <x v="392"/>
    <x v="639"/>
    <x v="0"/>
    <x v="1"/>
    <x v="30"/>
    <x v="18"/>
    <x v="13"/>
    <x v="4"/>
    <x v="4"/>
    <x v="20"/>
  </r>
  <r>
    <x v="44"/>
    <x v="2024"/>
    <x v="44"/>
    <x v="0"/>
    <x v="392"/>
    <x v="640"/>
    <x v="0"/>
    <x v="1"/>
    <x v="8"/>
    <x v="11"/>
    <x v="4"/>
    <x v="5"/>
    <x v="5"/>
    <x v="20"/>
  </r>
  <r>
    <x v="44"/>
    <x v="2025"/>
    <x v="44"/>
    <x v="0"/>
    <x v="392"/>
    <x v="641"/>
    <x v="1"/>
    <x v="0"/>
    <x v="1"/>
    <x v="1"/>
    <x v="0"/>
    <x v="0"/>
    <x v="0"/>
    <x v="20"/>
  </r>
  <r>
    <x v="44"/>
    <x v="2026"/>
    <x v="44"/>
    <x v="0"/>
    <x v="392"/>
    <x v="15"/>
    <x v="0"/>
    <x v="1"/>
    <x v="2"/>
    <x v="2"/>
    <x v="1"/>
    <x v="6"/>
    <x v="6"/>
    <x v="20"/>
  </r>
  <r>
    <x v="44"/>
    <x v="2027"/>
    <x v="44"/>
    <x v="0"/>
    <x v="392"/>
    <x v="16"/>
    <x v="0"/>
    <x v="1"/>
    <x v="4"/>
    <x v="11"/>
    <x v="4"/>
    <x v="5"/>
    <x v="5"/>
    <x v="20"/>
  </r>
  <r>
    <x v="44"/>
    <x v="2028"/>
    <x v="44"/>
    <x v="0"/>
    <x v="392"/>
    <x v="642"/>
    <x v="1"/>
    <x v="0"/>
    <x v="1"/>
    <x v="1"/>
    <x v="0"/>
    <x v="0"/>
    <x v="0"/>
    <x v="20"/>
  </r>
  <r>
    <x v="44"/>
    <x v="2029"/>
    <x v="44"/>
    <x v="0"/>
    <x v="392"/>
    <x v="643"/>
    <x v="0"/>
    <x v="1"/>
    <x v="2"/>
    <x v="1"/>
    <x v="0"/>
    <x v="0"/>
    <x v="0"/>
    <x v="20"/>
  </r>
  <r>
    <x v="44"/>
    <x v="2030"/>
    <x v="44"/>
    <x v="0"/>
    <x v="392"/>
    <x v="644"/>
    <x v="1"/>
    <x v="2"/>
    <x v="1"/>
    <x v="1"/>
    <x v="0"/>
    <x v="0"/>
    <x v="0"/>
    <x v="20"/>
  </r>
  <r>
    <x v="44"/>
    <x v="2031"/>
    <x v="44"/>
    <x v="0"/>
    <x v="392"/>
    <x v="645"/>
    <x v="0"/>
    <x v="2"/>
    <x v="4"/>
    <x v="7"/>
    <x v="2"/>
    <x v="1"/>
    <x v="1"/>
    <x v="20"/>
  </r>
  <r>
    <x v="44"/>
    <x v="2032"/>
    <x v="44"/>
    <x v="0"/>
    <x v="392"/>
    <x v="646"/>
    <x v="0"/>
    <x v="3"/>
    <x v="2"/>
    <x v="2"/>
    <x v="0"/>
    <x v="0"/>
    <x v="0"/>
    <x v="20"/>
  </r>
  <r>
    <x v="44"/>
    <x v="2033"/>
    <x v="44"/>
    <x v="0"/>
    <x v="392"/>
    <x v="647"/>
    <x v="0"/>
    <x v="3"/>
    <x v="0"/>
    <x v="2"/>
    <x v="0"/>
    <x v="0"/>
    <x v="0"/>
    <x v="20"/>
  </r>
  <r>
    <x v="44"/>
    <x v="2034"/>
    <x v="44"/>
    <x v="0"/>
    <x v="392"/>
    <x v="648"/>
    <x v="0"/>
    <x v="3"/>
    <x v="13"/>
    <x v="7"/>
    <x v="2"/>
    <x v="114"/>
    <x v="113"/>
    <x v="20"/>
  </r>
  <r>
    <x v="44"/>
    <x v="2035"/>
    <x v="44"/>
    <x v="0"/>
    <x v="392"/>
    <x v="649"/>
    <x v="0"/>
    <x v="3"/>
    <x v="21"/>
    <x v="10"/>
    <x v="13"/>
    <x v="3"/>
    <x v="3"/>
    <x v="20"/>
  </r>
  <r>
    <x v="44"/>
    <x v="2036"/>
    <x v="44"/>
    <x v="0"/>
    <x v="392"/>
    <x v="650"/>
    <x v="0"/>
    <x v="3"/>
    <x v="7"/>
    <x v="3"/>
    <x v="13"/>
    <x v="3"/>
    <x v="3"/>
    <x v="20"/>
  </r>
  <r>
    <x v="44"/>
    <x v="2037"/>
    <x v="44"/>
    <x v="0"/>
    <x v="392"/>
    <x v="651"/>
    <x v="0"/>
    <x v="1"/>
    <x v="13"/>
    <x v="17"/>
    <x v="5"/>
    <x v="7"/>
    <x v="7"/>
    <x v="20"/>
  </r>
  <r>
    <x v="44"/>
    <x v="2038"/>
    <x v="44"/>
    <x v="2"/>
    <x v="393"/>
    <x v="652"/>
    <x v="0"/>
    <x v="0"/>
    <x v="2"/>
    <x v="0"/>
    <x v="1"/>
    <x v="1"/>
    <x v="1"/>
    <x v="20"/>
  </r>
  <r>
    <x v="44"/>
    <x v="2039"/>
    <x v="44"/>
    <x v="2"/>
    <x v="393"/>
    <x v="653"/>
    <x v="0"/>
    <x v="0"/>
    <x v="5"/>
    <x v="3"/>
    <x v="4"/>
    <x v="4"/>
    <x v="4"/>
    <x v="20"/>
  </r>
  <r>
    <x v="44"/>
    <x v="2040"/>
    <x v="44"/>
    <x v="1"/>
    <x v="393"/>
    <x v="654"/>
    <x v="1"/>
    <x v="0"/>
    <x v="1"/>
    <x v="1"/>
    <x v="0"/>
    <x v="0"/>
    <x v="0"/>
    <x v="20"/>
  </r>
  <r>
    <x v="44"/>
    <x v="2041"/>
    <x v="44"/>
    <x v="1"/>
    <x v="393"/>
    <x v="268"/>
    <x v="0"/>
    <x v="2"/>
    <x v="2"/>
    <x v="2"/>
    <x v="1"/>
    <x v="139"/>
    <x v="136"/>
    <x v="20"/>
  </r>
  <r>
    <x v="44"/>
    <x v="2042"/>
    <x v="44"/>
    <x v="1"/>
    <x v="393"/>
    <x v="269"/>
    <x v="1"/>
    <x v="2"/>
    <x v="1"/>
    <x v="1"/>
    <x v="0"/>
    <x v="0"/>
    <x v="0"/>
    <x v="20"/>
  </r>
  <r>
    <x v="44"/>
    <x v="2043"/>
    <x v="44"/>
    <x v="1"/>
    <x v="394"/>
    <x v="600"/>
    <x v="0"/>
    <x v="0"/>
    <x v="9"/>
    <x v="1"/>
    <x v="0"/>
    <x v="0"/>
    <x v="0"/>
    <x v="20"/>
  </r>
  <r>
    <x v="44"/>
    <x v="2044"/>
    <x v="44"/>
    <x v="1"/>
    <x v="394"/>
    <x v="601"/>
    <x v="0"/>
    <x v="11"/>
    <x v="9"/>
    <x v="1"/>
    <x v="0"/>
    <x v="0"/>
    <x v="0"/>
    <x v="20"/>
  </r>
  <r>
    <x v="44"/>
    <x v="2045"/>
    <x v="44"/>
    <x v="1"/>
    <x v="394"/>
    <x v="655"/>
    <x v="0"/>
    <x v="11"/>
    <x v="2"/>
    <x v="1"/>
    <x v="0"/>
    <x v="0"/>
    <x v="0"/>
    <x v="20"/>
  </r>
  <r>
    <x v="44"/>
    <x v="2046"/>
    <x v="44"/>
    <x v="1"/>
    <x v="394"/>
    <x v="441"/>
    <x v="0"/>
    <x v="0"/>
    <x v="9"/>
    <x v="0"/>
    <x v="0"/>
    <x v="0"/>
    <x v="0"/>
    <x v="20"/>
  </r>
  <r>
    <x v="44"/>
    <x v="2047"/>
    <x v="44"/>
    <x v="1"/>
    <x v="394"/>
    <x v="442"/>
    <x v="1"/>
    <x v="4"/>
    <x v="1"/>
    <x v="1"/>
    <x v="0"/>
    <x v="0"/>
    <x v="0"/>
    <x v="20"/>
  </r>
  <r>
    <x v="44"/>
    <x v="2048"/>
    <x v="44"/>
    <x v="1"/>
    <x v="394"/>
    <x v="440"/>
    <x v="1"/>
    <x v="3"/>
    <x v="1"/>
    <x v="1"/>
    <x v="0"/>
    <x v="0"/>
    <x v="0"/>
    <x v="20"/>
  </r>
  <r>
    <x v="44"/>
    <x v="2049"/>
    <x v="44"/>
    <x v="1"/>
    <x v="394"/>
    <x v="196"/>
    <x v="0"/>
    <x v="0"/>
    <x v="9"/>
    <x v="0"/>
    <x v="1"/>
    <x v="1"/>
    <x v="1"/>
    <x v="20"/>
  </r>
  <r>
    <x v="44"/>
    <x v="2050"/>
    <x v="44"/>
    <x v="1"/>
    <x v="394"/>
    <x v="197"/>
    <x v="1"/>
    <x v="1"/>
    <x v="1"/>
    <x v="1"/>
    <x v="0"/>
    <x v="0"/>
    <x v="0"/>
    <x v="20"/>
  </r>
  <r>
    <x v="44"/>
    <x v="2051"/>
    <x v="44"/>
    <x v="1"/>
    <x v="394"/>
    <x v="458"/>
    <x v="1"/>
    <x v="1"/>
    <x v="1"/>
    <x v="1"/>
    <x v="0"/>
    <x v="0"/>
    <x v="0"/>
    <x v="20"/>
  </r>
  <r>
    <x v="44"/>
    <x v="2052"/>
    <x v="44"/>
    <x v="1"/>
    <x v="394"/>
    <x v="656"/>
    <x v="0"/>
    <x v="0"/>
    <x v="2"/>
    <x v="2"/>
    <x v="0"/>
    <x v="0"/>
    <x v="0"/>
    <x v="20"/>
  </r>
  <r>
    <x v="44"/>
    <x v="2053"/>
    <x v="44"/>
    <x v="1"/>
    <x v="394"/>
    <x v="657"/>
    <x v="1"/>
    <x v="2"/>
    <x v="1"/>
    <x v="1"/>
    <x v="0"/>
    <x v="0"/>
    <x v="0"/>
    <x v="20"/>
  </r>
  <r>
    <x v="44"/>
    <x v="2054"/>
    <x v="44"/>
    <x v="1"/>
    <x v="394"/>
    <x v="658"/>
    <x v="0"/>
    <x v="0"/>
    <x v="2"/>
    <x v="2"/>
    <x v="3"/>
    <x v="3"/>
    <x v="3"/>
    <x v="20"/>
  </r>
  <r>
    <x v="44"/>
    <x v="2055"/>
    <x v="44"/>
    <x v="1"/>
    <x v="394"/>
    <x v="659"/>
    <x v="0"/>
    <x v="0"/>
    <x v="12"/>
    <x v="4"/>
    <x v="3"/>
    <x v="3"/>
    <x v="3"/>
    <x v="20"/>
  </r>
  <r>
    <x v="44"/>
    <x v="2056"/>
    <x v="44"/>
    <x v="1"/>
    <x v="394"/>
    <x v="660"/>
    <x v="1"/>
    <x v="0"/>
    <x v="1"/>
    <x v="1"/>
    <x v="0"/>
    <x v="0"/>
    <x v="0"/>
    <x v="20"/>
  </r>
  <r>
    <x v="44"/>
    <x v="2057"/>
    <x v="44"/>
    <x v="1"/>
    <x v="394"/>
    <x v="661"/>
    <x v="1"/>
    <x v="0"/>
    <x v="1"/>
    <x v="1"/>
    <x v="0"/>
    <x v="0"/>
    <x v="0"/>
    <x v="20"/>
  </r>
  <r>
    <x v="44"/>
    <x v="2058"/>
    <x v="44"/>
    <x v="1"/>
    <x v="394"/>
    <x v="662"/>
    <x v="0"/>
    <x v="0"/>
    <x v="2"/>
    <x v="2"/>
    <x v="1"/>
    <x v="1"/>
    <x v="1"/>
    <x v="20"/>
  </r>
  <r>
    <x v="44"/>
    <x v="2059"/>
    <x v="44"/>
    <x v="1"/>
    <x v="394"/>
    <x v="663"/>
    <x v="1"/>
    <x v="12"/>
    <x v="1"/>
    <x v="1"/>
    <x v="0"/>
    <x v="0"/>
    <x v="0"/>
    <x v="20"/>
  </r>
  <r>
    <x v="44"/>
    <x v="2060"/>
    <x v="44"/>
    <x v="1"/>
    <x v="394"/>
    <x v="212"/>
    <x v="0"/>
    <x v="0"/>
    <x v="3"/>
    <x v="11"/>
    <x v="5"/>
    <x v="15"/>
    <x v="15"/>
    <x v="20"/>
  </r>
  <r>
    <x v="44"/>
    <x v="2061"/>
    <x v="44"/>
    <x v="1"/>
    <x v="394"/>
    <x v="213"/>
    <x v="0"/>
    <x v="12"/>
    <x v="2"/>
    <x v="0"/>
    <x v="1"/>
    <x v="161"/>
    <x v="158"/>
    <x v="20"/>
  </r>
  <r>
    <x v="45"/>
    <x v="2062"/>
    <x v="45"/>
    <x v="2"/>
    <x v="395"/>
    <x v="275"/>
    <x v="0"/>
    <x v="0"/>
    <x v="15"/>
    <x v="4"/>
    <x v="3"/>
    <x v="3"/>
    <x v="3"/>
    <x v="21"/>
  </r>
  <r>
    <x v="45"/>
    <x v="2063"/>
    <x v="45"/>
    <x v="2"/>
    <x v="395"/>
    <x v="276"/>
    <x v="0"/>
    <x v="0"/>
    <x v="0"/>
    <x v="4"/>
    <x v="3"/>
    <x v="3"/>
    <x v="3"/>
    <x v="21"/>
  </r>
  <r>
    <x v="45"/>
    <x v="2064"/>
    <x v="45"/>
    <x v="2"/>
    <x v="395"/>
    <x v="277"/>
    <x v="0"/>
    <x v="0"/>
    <x v="0"/>
    <x v="6"/>
    <x v="1"/>
    <x v="1"/>
    <x v="1"/>
    <x v="21"/>
  </r>
  <r>
    <x v="45"/>
    <x v="2065"/>
    <x v="45"/>
    <x v="2"/>
    <x v="395"/>
    <x v="278"/>
    <x v="0"/>
    <x v="0"/>
    <x v="17"/>
    <x v="11"/>
    <x v="13"/>
    <x v="11"/>
    <x v="11"/>
    <x v="21"/>
  </r>
  <r>
    <x v="45"/>
    <x v="2066"/>
    <x v="45"/>
    <x v="2"/>
    <x v="395"/>
    <x v="281"/>
    <x v="1"/>
    <x v="0"/>
    <x v="1"/>
    <x v="1"/>
    <x v="0"/>
    <x v="0"/>
    <x v="0"/>
    <x v="21"/>
  </r>
  <r>
    <x v="45"/>
    <x v="2067"/>
    <x v="45"/>
    <x v="2"/>
    <x v="395"/>
    <x v="421"/>
    <x v="0"/>
    <x v="0"/>
    <x v="9"/>
    <x v="0"/>
    <x v="1"/>
    <x v="1"/>
    <x v="1"/>
    <x v="21"/>
  </r>
  <r>
    <x v="45"/>
    <x v="2068"/>
    <x v="45"/>
    <x v="2"/>
    <x v="395"/>
    <x v="664"/>
    <x v="0"/>
    <x v="0"/>
    <x v="8"/>
    <x v="7"/>
    <x v="2"/>
    <x v="2"/>
    <x v="2"/>
    <x v="21"/>
  </r>
  <r>
    <x v="45"/>
    <x v="2069"/>
    <x v="45"/>
    <x v="2"/>
    <x v="395"/>
    <x v="665"/>
    <x v="0"/>
    <x v="0"/>
    <x v="8"/>
    <x v="12"/>
    <x v="5"/>
    <x v="15"/>
    <x v="15"/>
    <x v="21"/>
  </r>
  <r>
    <x v="45"/>
    <x v="2070"/>
    <x v="45"/>
    <x v="2"/>
    <x v="395"/>
    <x v="666"/>
    <x v="0"/>
    <x v="0"/>
    <x v="9"/>
    <x v="1"/>
    <x v="0"/>
    <x v="0"/>
    <x v="0"/>
    <x v="21"/>
  </r>
  <r>
    <x v="45"/>
    <x v="2071"/>
    <x v="45"/>
    <x v="2"/>
    <x v="395"/>
    <x v="667"/>
    <x v="0"/>
    <x v="0"/>
    <x v="2"/>
    <x v="1"/>
    <x v="0"/>
    <x v="0"/>
    <x v="0"/>
    <x v="21"/>
  </r>
  <r>
    <x v="45"/>
    <x v="2072"/>
    <x v="45"/>
    <x v="2"/>
    <x v="395"/>
    <x v="668"/>
    <x v="0"/>
    <x v="0"/>
    <x v="4"/>
    <x v="5"/>
    <x v="2"/>
    <x v="2"/>
    <x v="2"/>
    <x v="21"/>
  </r>
  <r>
    <x v="45"/>
    <x v="2073"/>
    <x v="45"/>
    <x v="2"/>
    <x v="395"/>
    <x v="669"/>
    <x v="0"/>
    <x v="0"/>
    <x v="21"/>
    <x v="16"/>
    <x v="5"/>
    <x v="15"/>
    <x v="15"/>
    <x v="21"/>
  </r>
  <r>
    <x v="45"/>
    <x v="2074"/>
    <x v="45"/>
    <x v="2"/>
    <x v="395"/>
    <x v="670"/>
    <x v="0"/>
    <x v="0"/>
    <x v="12"/>
    <x v="4"/>
    <x v="0"/>
    <x v="0"/>
    <x v="0"/>
    <x v="21"/>
  </r>
  <r>
    <x v="45"/>
    <x v="2075"/>
    <x v="45"/>
    <x v="2"/>
    <x v="396"/>
    <x v="268"/>
    <x v="0"/>
    <x v="0"/>
    <x v="29"/>
    <x v="27"/>
    <x v="5"/>
    <x v="15"/>
    <x v="15"/>
    <x v="21"/>
  </r>
  <r>
    <x v="45"/>
    <x v="2076"/>
    <x v="45"/>
    <x v="2"/>
    <x v="396"/>
    <x v="269"/>
    <x v="0"/>
    <x v="0"/>
    <x v="2"/>
    <x v="2"/>
    <x v="1"/>
    <x v="1"/>
    <x v="1"/>
    <x v="21"/>
  </r>
  <r>
    <x v="45"/>
    <x v="2077"/>
    <x v="45"/>
    <x v="2"/>
    <x v="397"/>
    <x v="275"/>
    <x v="0"/>
    <x v="0"/>
    <x v="10"/>
    <x v="2"/>
    <x v="1"/>
    <x v="1"/>
    <x v="1"/>
    <x v="21"/>
  </r>
  <r>
    <x v="45"/>
    <x v="2078"/>
    <x v="45"/>
    <x v="2"/>
    <x v="397"/>
    <x v="276"/>
    <x v="0"/>
    <x v="0"/>
    <x v="4"/>
    <x v="4"/>
    <x v="3"/>
    <x v="3"/>
    <x v="3"/>
    <x v="21"/>
  </r>
  <r>
    <x v="45"/>
    <x v="2079"/>
    <x v="45"/>
    <x v="2"/>
    <x v="398"/>
    <x v="161"/>
    <x v="0"/>
    <x v="0"/>
    <x v="31"/>
    <x v="23"/>
    <x v="19"/>
    <x v="30"/>
    <x v="30"/>
    <x v="21"/>
  </r>
  <r>
    <x v="45"/>
    <x v="2080"/>
    <x v="45"/>
    <x v="2"/>
    <x v="399"/>
    <x v="275"/>
    <x v="0"/>
    <x v="1"/>
    <x v="9"/>
    <x v="1"/>
    <x v="0"/>
    <x v="0"/>
    <x v="0"/>
    <x v="21"/>
  </r>
  <r>
    <x v="45"/>
    <x v="2081"/>
    <x v="45"/>
    <x v="2"/>
    <x v="399"/>
    <x v="276"/>
    <x v="0"/>
    <x v="0"/>
    <x v="6"/>
    <x v="7"/>
    <x v="1"/>
    <x v="1"/>
    <x v="1"/>
    <x v="21"/>
  </r>
  <r>
    <x v="45"/>
    <x v="2082"/>
    <x v="45"/>
    <x v="2"/>
    <x v="399"/>
    <x v="277"/>
    <x v="0"/>
    <x v="0"/>
    <x v="2"/>
    <x v="0"/>
    <x v="0"/>
    <x v="0"/>
    <x v="0"/>
    <x v="21"/>
  </r>
  <r>
    <x v="45"/>
    <x v="2083"/>
    <x v="45"/>
    <x v="2"/>
    <x v="399"/>
    <x v="278"/>
    <x v="1"/>
    <x v="0"/>
    <x v="1"/>
    <x v="1"/>
    <x v="0"/>
    <x v="0"/>
    <x v="0"/>
    <x v="21"/>
  </r>
  <r>
    <x v="45"/>
    <x v="2084"/>
    <x v="45"/>
    <x v="2"/>
    <x v="400"/>
    <x v="281"/>
    <x v="1"/>
    <x v="0"/>
    <x v="1"/>
    <x v="1"/>
    <x v="0"/>
    <x v="0"/>
    <x v="0"/>
    <x v="21"/>
  </r>
  <r>
    <x v="45"/>
    <x v="2085"/>
    <x v="45"/>
    <x v="2"/>
    <x v="400"/>
    <x v="421"/>
    <x v="0"/>
    <x v="0"/>
    <x v="9"/>
    <x v="1"/>
    <x v="0"/>
    <x v="0"/>
    <x v="0"/>
    <x v="21"/>
  </r>
  <r>
    <x v="45"/>
    <x v="2086"/>
    <x v="45"/>
    <x v="0"/>
    <x v="401"/>
    <x v="0"/>
    <x v="0"/>
    <x v="2"/>
    <x v="2"/>
    <x v="0"/>
    <x v="1"/>
    <x v="139"/>
    <x v="136"/>
    <x v="21"/>
  </r>
  <r>
    <x v="45"/>
    <x v="2087"/>
    <x v="45"/>
    <x v="0"/>
    <x v="401"/>
    <x v="1"/>
    <x v="0"/>
    <x v="3"/>
    <x v="15"/>
    <x v="4"/>
    <x v="4"/>
    <x v="1"/>
    <x v="1"/>
    <x v="21"/>
  </r>
  <r>
    <x v="45"/>
    <x v="2088"/>
    <x v="45"/>
    <x v="0"/>
    <x v="401"/>
    <x v="631"/>
    <x v="1"/>
    <x v="3"/>
    <x v="1"/>
    <x v="1"/>
    <x v="0"/>
    <x v="0"/>
    <x v="0"/>
    <x v="21"/>
  </r>
  <r>
    <x v="45"/>
    <x v="2089"/>
    <x v="45"/>
    <x v="0"/>
    <x v="401"/>
    <x v="4"/>
    <x v="0"/>
    <x v="2"/>
    <x v="0"/>
    <x v="4"/>
    <x v="1"/>
    <x v="139"/>
    <x v="136"/>
    <x v="21"/>
  </r>
  <r>
    <x v="45"/>
    <x v="2090"/>
    <x v="45"/>
    <x v="0"/>
    <x v="401"/>
    <x v="5"/>
    <x v="0"/>
    <x v="3"/>
    <x v="4"/>
    <x v="6"/>
    <x v="4"/>
    <x v="1"/>
    <x v="1"/>
    <x v="21"/>
  </r>
  <r>
    <x v="45"/>
    <x v="2091"/>
    <x v="45"/>
    <x v="0"/>
    <x v="401"/>
    <x v="632"/>
    <x v="1"/>
    <x v="3"/>
    <x v="1"/>
    <x v="1"/>
    <x v="0"/>
    <x v="0"/>
    <x v="0"/>
    <x v="21"/>
  </r>
  <r>
    <x v="45"/>
    <x v="2092"/>
    <x v="45"/>
    <x v="0"/>
    <x v="401"/>
    <x v="2"/>
    <x v="0"/>
    <x v="2"/>
    <x v="12"/>
    <x v="4"/>
    <x v="0"/>
    <x v="0"/>
    <x v="0"/>
    <x v="21"/>
  </r>
  <r>
    <x v="45"/>
    <x v="2093"/>
    <x v="45"/>
    <x v="0"/>
    <x v="401"/>
    <x v="3"/>
    <x v="0"/>
    <x v="3"/>
    <x v="12"/>
    <x v="2"/>
    <x v="3"/>
    <x v="23"/>
    <x v="23"/>
    <x v="21"/>
  </r>
  <r>
    <x v="45"/>
    <x v="2094"/>
    <x v="45"/>
    <x v="0"/>
    <x v="401"/>
    <x v="671"/>
    <x v="1"/>
    <x v="3"/>
    <x v="1"/>
    <x v="1"/>
    <x v="0"/>
    <x v="0"/>
    <x v="0"/>
    <x v="21"/>
  </r>
  <r>
    <x v="45"/>
    <x v="2095"/>
    <x v="45"/>
    <x v="0"/>
    <x v="401"/>
    <x v="434"/>
    <x v="1"/>
    <x v="0"/>
    <x v="1"/>
    <x v="1"/>
    <x v="0"/>
    <x v="0"/>
    <x v="0"/>
    <x v="21"/>
  </r>
  <r>
    <x v="45"/>
    <x v="2096"/>
    <x v="45"/>
    <x v="0"/>
    <x v="401"/>
    <x v="435"/>
    <x v="0"/>
    <x v="1"/>
    <x v="15"/>
    <x v="0"/>
    <x v="1"/>
    <x v="6"/>
    <x v="6"/>
    <x v="21"/>
  </r>
  <r>
    <x v="45"/>
    <x v="2097"/>
    <x v="45"/>
    <x v="0"/>
    <x v="401"/>
    <x v="520"/>
    <x v="0"/>
    <x v="1"/>
    <x v="12"/>
    <x v="2"/>
    <x v="3"/>
    <x v="1"/>
    <x v="1"/>
    <x v="21"/>
  </r>
  <r>
    <x v="45"/>
    <x v="2098"/>
    <x v="45"/>
    <x v="0"/>
    <x v="401"/>
    <x v="432"/>
    <x v="1"/>
    <x v="3"/>
    <x v="1"/>
    <x v="1"/>
    <x v="0"/>
    <x v="0"/>
    <x v="0"/>
    <x v="21"/>
  </r>
  <r>
    <x v="45"/>
    <x v="2099"/>
    <x v="45"/>
    <x v="0"/>
    <x v="401"/>
    <x v="433"/>
    <x v="0"/>
    <x v="1"/>
    <x v="2"/>
    <x v="2"/>
    <x v="3"/>
    <x v="1"/>
    <x v="1"/>
    <x v="21"/>
  </r>
  <r>
    <x v="45"/>
    <x v="2100"/>
    <x v="45"/>
    <x v="0"/>
    <x v="401"/>
    <x v="107"/>
    <x v="1"/>
    <x v="3"/>
    <x v="1"/>
    <x v="1"/>
    <x v="0"/>
    <x v="0"/>
    <x v="0"/>
    <x v="21"/>
  </r>
  <r>
    <x v="45"/>
    <x v="2101"/>
    <x v="45"/>
    <x v="0"/>
    <x v="401"/>
    <x v="108"/>
    <x v="0"/>
    <x v="1"/>
    <x v="2"/>
    <x v="2"/>
    <x v="3"/>
    <x v="1"/>
    <x v="1"/>
    <x v="21"/>
  </r>
  <r>
    <x v="45"/>
    <x v="2102"/>
    <x v="45"/>
    <x v="0"/>
    <x v="401"/>
    <x v="6"/>
    <x v="0"/>
    <x v="0"/>
    <x v="12"/>
    <x v="0"/>
    <x v="1"/>
    <x v="1"/>
    <x v="1"/>
    <x v="21"/>
  </r>
  <r>
    <x v="45"/>
    <x v="2103"/>
    <x v="45"/>
    <x v="0"/>
    <x v="401"/>
    <x v="430"/>
    <x v="0"/>
    <x v="1"/>
    <x v="15"/>
    <x v="2"/>
    <x v="3"/>
    <x v="1"/>
    <x v="1"/>
    <x v="21"/>
  </r>
  <r>
    <x v="45"/>
    <x v="2104"/>
    <x v="45"/>
    <x v="0"/>
    <x v="401"/>
    <x v="672"/>
    <x v="1"/>
    <x v="1"/>
    <x v="1"/>
    <x v="1"/>
    <x v="0"/>
    <x v="0"/>
    <x v="0"/>
    <x v="21"/>
  </r>
  <r>
    <x v="45"/>
    <x v="2105"/>
    <x v="45"/>
    <x v="0"/>
    <x v="401"/>
    <x v="522"/>
    <x v="0"/>
    <x v="1"/>
    <x v="9"/>
    <x v="0"/>
    <x v="0"/>
    <x v="0"/>
    <x v="0"/>
    <x v="21"/>
  </r>
  <r>
    <x v="45"/>
    <x v="2106"/>
    <x v="45"/>
    <x v="0"/>
    <x v="401"/>
    <x v="523"/>
    <x v="0"/>
    <x v="1"/>
    <x v="2"/>
    <x v="0"/>
    <x v="1"/>
    <x v="6"/>
    <x v="6"/>
    <x v="21"/>
  </r>
  <r>
    <x v="45"/>
    <x v="2107"/>
    <x v="45"/>
    <x v="0"/>
    <x v="401"/>
    <x v="524"/>
    <x v="1"/>
    <x v="0"/>
    <x v="1"/>
    <x v="1"/>
    <x v="0"/>
    <x v="0"/>
    <x v="0"/>
    <x v="21"/>
  </r>
  <r>
    <x v="45"/>
    <x v="2108"/>
    <x v="45"/>
    <x v="0"/>
    <x v="401"/>
    <x v="356"/>
    <x v="0"/>
    <x v="4"/>
    <x v="12"/>
    <x v="4"/>
    <x v="3"/>
    <x v="94"/>
    <x v="93"/>
    <x v="21"/>
  </r>
  <r>
    <x v="45"/>
    <x v="2109"/>
    <x v="45"/>
    <x v="0"/>
    <x v="401"/>
    <x v="357"/>
    <x v="0"/>
    <x v="4"/>
    <x v="8"/>
    <x v="3"/>
    <x v="2"/>
    <x v="76"/>
    <x v="76"/>
    <x v="21"/>
  </r>
  <r>
    <x v="45"/>
    <x v="2110"/>
    <x v="45"/>
    <x v="0"/>
    <x v="401"/>
    <x v="358"/>
    <x v="0"/>
    <x v="4"/>
    <x v="7"/>
    <x v="5"/>
    <x v="5"/>
    <x v="1"/>
    <x v="1"/>
    <x v="21"/>
  </r>
  <r>
    <x v="45"/>
    <x v="2111"/>
    <x v="45"/>
    <x v="0"/>
    <x v="401"/>
    <x v="359"/>
    <x v="0"/>
    <x v="4"/>
    <x v="28"/>
    <x v="16"/>
    <x v="19"/>
    <x v="128"/>
    <x v="125"/>
    <x v="21"/>
  </r>
  <r>
    <x v="45"/>
    <x v="2112"/>
    <x v="45"/>
    <x v="0"/>
    <x v="401"/>
    <x v="360"/>
    <x v="0"/>
    <x v="4"/>
    <x v="15"/>
    <x v="2"/>
    <x v="3"/>
    <x v="94"/>
    <x v="93"/>
    <x v="21"/>
  </r>
  <r>
    <x v="45"/>
    <x v="2113"/>
    <x v="45"/>
    <x v="0"/>
    <x v="401"/>
    <x v="361"/>
    <x v="0"/>
    <x v="4"/>
    <x v="8"/>
    <x v="3"/>
    <x v="5"/>
    <x v="1"/>
    <x v="1"/>
    <x v="21"/>
  </r>
  <r>
    <x v="45"/>
    <x v="2114"/>
    <x v="45"/>
    <x v="0"/>
    <x v="401"/>
    <x v="402"/>
    <x v="2"/>
    <x v="3"/>
    <x v="9"/>
    <x v="1"/>
    <x v="0"/>
    <x v="0"/>
    <x v="0"/>
    <x v="21"/>
  </r>
  <r>
    <x v="45"/>
    <x v="2115"/>
    <x v="45"/>
    <x v="0"/>
    <x v="401"/>
    <x v="370"/>
    <x v="0"/>
    <x v="3"/>
    <x v="0"/>
    <x v="6"/>
    <x v="3"/>
    <x v="23"/>
    <x v="23"/>
    <x v="21"/>
  </r>
  <r>
    <x v="45"/>
    <x v="2116"/>
    <x v="45"/>
    <x v="0"/>
    <x v="401"/>
    <x v="401"/>
    <x v="0"/>
    <x v="1"/>
    <x v="9"/>
    <x v="1"/>
    <x v="0"/>
    <x v="0"/>
    <x v="0"/>
    <x v="21"/>
  </r>
  <r>
    <x v="45"/>
    <x v="2117"/>
    <x v="45"/>
    <x v="0"/>
    <x v="401"/>
    <x v="398"/>
    <x v="0"/>
    <x v="1"/>
    <x v="2"/>
    <x v="0"/>
    <x v="1"/>
    <x v="6"/>
    <x v="6"/>
    <x v="21"/>
  </r>
  <r>
    <x v="45"/>
    <x v="2118"/>
    <x v="45"/>
    <x v="0"/>
    <x v="401"/>
    <x v="321"/>
    <x v="0"/>
    <x v="6"/>
    <x v="23"/>
    <x v="18"/>
    <x v="19"/>
    <x v="87"/>
    <x v="86"/>
    <x v="21"/>
  </r>
  <r>
    <x v="45"/>
    <x v="2119"/>
    <x v="45"/>
    <x v="0"/>
    <x v="401"/>
    <x v="322"/>
    <x v="0"/>
    <x v="2"/>
    <x v="14"/>
    <x v="14"/>
    <x v="11"/>
    <x v="2"/>
    <x v="2"/>
    <x v="21"/>
  </r>
  <r>
    <x v="45"/>
    <x v="2120"/>
    <x v="45"/>
    <x v="0"/>
    <x v="401"/>
    <x v="323"/>
    <x v="0"/>
    <x v="2"/>
    <x v="48"/>
    <x v="40"/>
    <x v="35"/>
    <x v="17"/>
    <x v="17"/>
    <x v="21"/>
  </r>
  <r>
    <x v="45"/>
    <x v="2121"/>
    <x v="45"/>
    <x v="0"/>
    <x v="401"/>
    <x v="324"/>
    <x v="0"/>
    <x v="6"/>
    <x v="3"/>
    <x v="11"/>
    <x v="10"/>
    <x v="166"/>
    <x v="163"/>
    <x v="21"/>
  </r>
  <r>
    <x v="45"/>
    <x v="2122"/>
    <x v="45"/>
    <x v="0"/>
    <x v="401"/>
    <x v="325"/>
    <x v="0"/>
    <x v="2"/>
    <x v="38"/>
    <x v="24"/>
    <x v="31"/>
    <x v="168"/>
    <x v="165"/>
    <x v="21"/>
  </r>
  <r>
    <x v="45"/>
    <x v="2123"/>
    <x v="45"/>
    <x v="0"/>
    <x v="401"/>
    <x v="326"/>
    <x v="0"/>
    <x v="2"/>
    <x v="48"/>
    <x v="40"/>
    <x v="21"/>
    <x v="169"/>
    <x v="166"/>
    <x v="21"/>
  </r>
  <r>
    <x v="45"/>
    <x v="2124"/>
    <x v="45"/>
    <x v="0"/>
    <x v="401"/>
    <x v="327"/>
    <x v="0"/>
    <x v="6"/>
    <x v="15"/>
    <x v="4"/>
    <x v="3"/>
    <x v="139"/>
    <x v="136"/>
    <x v="21"/>
  </r>
  <r>
    <x v="45"/>
    <x v="2125"/>
    <x v="45"/>
    <x v="0"/>
    <x v="401"/>
    <x v="328"/>
    <x v="0"/>
    <x v="2"/>
    <x v="3"/>
    <x v="3"/>
    <x v="13"/>
    <x v="5"/>
    <x v="5"/>
    <x v="21"/>
  </r>
  <r>
    <x v="45"/>
    <x v="2126"/>
    <x v="45"/>
    <x v="0"/>
    <x v="401"/>
    <x v="329"/>
    <x v="0"/>
    <x v="2"/>
    <x v="67"/>
    <x v="42"/>
    <x v="45"/>
    <x v="15"/>
    <x v="15"/>
    <x v="21"/>
  </r>
  <r>
    <x v="45"/>
    <x v="2127"/>
    <x v="45"/>
    <x v="0"/>
    <x v="401"/>
    <x v="343"/>
    <x v="1"/>
    <x v="3"/>
    <x v="1"/>
    <x v="1"/>
    <x v="0"/>
    <x v="0"/>
    <x v="0"/>
    <x v="21"/>
  </r>
  <r>
    <x v="45"/>
    <x v="2128"/>
    <x v="45"/>
    <x v="0"/>
    <x v="401"/>
    <x v="344"/>
    <x v="0"/>
    <x v="3"/>
    <x v="11"/>
    <x v="3"/>
    <x v="13"/>
    <x v="3"/>
    <x v="3"/>
    <x v="21"/>
  </r>
  <r>
    <x v="45"/>
    <x v="2129"/>
    <x v="45"/>
    <x v="0"/>
    <x v="401"/>
    <x v="386"/>
    <x v="0"/>
    <x v="3"/>
    <x v="2"/>
    <x v="0"/>
    <x v="0"/>
    <x v="0"/>
    <x v="0"/>
    <x v="21"/>
  </r>
  <r>
    <x v="45"/>
    <x v="2130"/>
    <x v="45"/>
    <x v="0"/>
    <x v="401"/>
    <x v="387"/>
    <x v="0"/>
    <x v="3"/>
    <x v="5"/>
    <x v="12"/>
    <x v="9"/>
    <x v="19"/>
    <x v="19"/>
    <x v="21"/>
  </r>
  <r>
    <x v="45"/>
    <x v="2131"/>
    <x v="45"/>
    <x v="0"/>
    <x v="401"/>
    <x v="330"/>
    <x v="1"/>
    <x v="3"/>
    <x v="1"/>
    <x v="1"/>
    <x v="0"/>
    <x v="0"/>
    <x v="0"/>
    <x v="21"/>
  </r>
  <r>
    <x v="45"/>
    <x v="2132"/>
    <x v="45"/>
    <x v="0"/>
    <x v="401"/>
    <x v="331"/>
    <x v="0"/>
    <x v="3"/>
    <x v="12"/>
    <x v="4"/>
    <x v="0"/>
    <x v="0"/>
    <x v="0"/>
    <x v="21"/>
  </r>
  <r>
    <x v="45"/>
    <x v="2133"/>
    <x v="45"/>
    <x v="0"/>
    <x v="401"/>
    <x v="333"/>
    <x v="7"/>
    <x v="3"/>
    <x v="9"/>
    <x v="1"/>
    <x v="0"/>
    <x v="0"/>
    <x v="0"/>
    <x v="21"/>
  </r>
  <r>
    <x v="45"/>
    <x v="2134"/>
    <x v="45"/>
    <x v="0"/>
    <x v="401"/>
    <x v="334"/>
    <x v="0"/>
    <x v="3"/>
    <x v="4"/>
    <x v="11"/>
    <x v="4"/>
    <x v="1"/>
    <x v="1"/>
    <x v="21"/>
  </r>
  <r>
    <x v="45"/>
    <x v="2135"/>
    <x v="45"/>
    <x v="0"/>
    <x v="401"/>
    <x v="339"/>
    <x v="0"/>
    <x v="3"/>
    <x v="5"/>
    <x v="11"/>
    <x v="5"/>
    <x v="18"/>
    <x v="18"/>
    <x v="21"/>
  </r>
  <r>
    <x v="45"/>
    <x v="2136"/>
    <x v="45"/>
    <x v="0"/>
    <x v="401"/>
    <x v="340"/>
    <x v="0"/>
    <x v="3"/>
    <x v="13"/>
    <x v="11"/>
    <x v="0"/>
    <x v="0"/>
    <x v="0"/>
    <x v="21"/>
  </r>
  <r>
    <x v="45"/>
    <x v="2137"/>
    <x v="45"/>
    <x v="0"/>
    <x v="401"/>
    <x v="673"/>
    <x v="4"/>
    <x v="4"/>
    <x v="9"/>
    <x v="1"/>
    <x v="0"/>
    <x v="0"/>
    <x v="0"/>
    <x v="21"/>
  </r>
  <r>
    <x v="45"/>
    <x v="2138"/>
    <x v="45"/>
    <x v="0"/>
    <x v="401"/>
    <x v="674"/>
    <x v="0"/>
    <x v="1"/>
    <x v="6"/>
    <x v="6"/>
    <x v="0"/>
    <x v="0"/>
    <x v="0"/>
    <x v="21"/>
  </r>
  <r>
    <x v="45"/>
    <x v="2139"/>
    <x v="45"/>
    <x v="0"/>
    <x v="401"/>
    <x v="448"/>
    <x v="0"/>
    <x v="25"/>
    <x v="134"/>
    <x v="105"/>
    <x v="86"/>
    <x v="170"/>
    <x v="167"/>
    <x v="21"/>
  </r>
  <r>
    <x v="45"/>
    <x v="2140"/>
    <x v="45"/>
    <x v="2"/>
    <x v="402"/>
    <x v="268"/>
    <x v="0"/>
    <x v="0"/>
    <x v="12"/>
    <x v="0"/>
    <x v="0"/>
    <x v="0"/>
    <x v="0"/>
    <x v="21"/>
  </r>
  <r>
    <x v="45"/>
    <x v="2141"/>
    <x v="45"/>
    <x v="2"/>
    <x v="402"/>
    <x v="269"/>
    <x v="0"/>
    <x v="0"/>
    <x v="6"/>
    <x v="6"/>
    <x v="2"/>
    <x v="2"/>
    <x v="2"/>
    <x v="21"/>
  </r>
  <r>
    <x v="45"/>
    <x v="2142"/>
    <x v="45"/>
    <x v="2"/>
    <x v="402"/>
    <x v="273"/>
    <x v="0"/>
    <x v="1"/>
    <x v="15"/>
    <x v="1"/>
    <x v="0"/>
    <x v="0"/>
    <x v="0"/>
    <x v="21"/>
  </r>
  <r>
    <x v="45"/>
    <x v="2143"/>
    <x v="45"/>
    <x v="2"/>
    <x v="402"/>
    <x v="274"/>
    <x v="0"/>
    <x v="1"/>
    <x v="12"/>
    <x v="4"/>
    <x v="0"/>
    <x v="0"/>
    <x v="0"/>
    <x v="21"/>
  </r>
  <r>
    <x v="45"/>
    <x v="2144"/>
    <x v="45"/>
    <x v="2"/>
    <x v="403"/>
    <x v="268"/>
    <x v="0"/>
    <x v="0"/>
    <x v="2"/>
    <x v="1"/>
    <x v="0"/>
    <x v="0"/>
    <x v="0"/>
    <x v="21"/>
  </r>
  <r>
    <x v="45"/>
    <x v="2145"/>
    <x v="45"/>
    <x v="2"/>
    <x v="403"/>
    <x v="269"/>
    <x v="1"/>
    <x v="0"/>
    <x v="1"/>
    <x v="1"/>
    <x v="0"/>
    <x v="0"/>
    <x v="0"/>
    <x v="21"/>
  </r>
  <r>
    <x v="45"/>
    <x v="2146"/>
    <x v="45"/>
    <x v="2"/>
    <x v="403"/>
    <x v="273"/>
    <x v="0"/>
    <x v="0"/>
    <x v="2"/>
    <x v="0"/>
    <x v="1"/>
    <x v="1"/>
    <x v="1"/>
    <x v="21"/>
  </r>
  <r>
    <x v="45"/>
    <x v="2147"/>
    <x v="45"/>
    <x v="2"/>
    <x v="403"/>
    <x v="274"/>
    <x v="0"/>
    <x v="0"/>
    <x v="2"/>
    <x v="1"/>
    <x v="0"/>
    <x v="0"/>
    <x v="0"/>
    <x v="21"/>
  </r>
  <r>
    <x v="45"/>
    <x v="2148"/>
    <x v="45"/>
    <x v="1"/>
    <x v="404"/>
    <x v="268"/>
    <x v="0"/>
    <x v="1"/>
    <x v="0"/>
    <x v="6"/>
    <x v="4"/>
    <x v="5"/>
    <x v="5"/>
    <x v="21"/>
  </r>
  <r>
    <x v="45"/>
    <x v="2149"/>
    <x v="45"/>
    <x v="1"/>
    <x v="404"/>
    <x v="269"/>
    <x v="1"/>
    <x v="1"/>
    <x v="1"/>
    <x v="1"/>
    <x v="0"/>
    <x v="0"/>
    <x v="0"/>
    <x v="21"/>
  </r>
  <r>
    <x v="45"/>
    <x v="2150"/>
    <x v="45"/>
    <x v="1"/>
    <x v="404"/>
    <x v="273"/>
    <x v="1"/>
    <x v="1"/>
    <x v="1"/>
    <x v="1"/>
    <x v="0"/>
    <x v="0"/>
    <x v="0"/>
    <x v="21"/>
  </r>
  <r>
    <x v="45"/>
    <x v="2151"/>
    <x v="45"/>
    <x v="1"/>
    <x v="404"/>
    <x v="274"/>
    <x v="0"/>
    <x v="1"/>
    <x v="6"/>
    <x v="6"/>
    <x v="2"/>
    <x v="3"/>
    <x v="3"/>
    <x v="21"/>
  </r>
  <r>
    <x v="45"/>
    <x v="2152"/>
    <x v="45"/>
    <x v="1"/>
    <x v="404"/>
    <x v="279"/>
    <x v="0"/>
    <x v="14"/>
    <x v="10"/>
    <x v="5"/>
    <x v="4"/>
    <x v="139"/>
    <x v="136"/>
    <x v="21"/>
  </r>
  <r>
    <x v="45"/>
    <x v="2153"/>
    <x v="45"/>
    <x v="1"/>
    <x v="404"/>
    <x v="280"/>
    <x v="0"/>
    <x v="0"/>
    <x v="9"/>
    <x v="0"/>
    <x v="0"/>
    <x v="0"/>
    <x v="0"/>
    <x v="21"/>
  </r>
  <r>
    <x v="45"/>
    <x v="2154"/>
    <x v="45"/>
    <x v="1"/>
    <x v="404"/>
    <x v="282"/>
    <x v="0"/>
    <x v="1"/>
    <x v="2"/>
    <x v="2"/>
    <x v="3"/>
    <x v="1"/>
    <x v="1"/>
    <x v="21"/>
  </r>
  <r>
    <x v="45"/>
    <x v="2155"/>
    <x v="45"/>
    <x v="1"/>
    <x v="404"/>
    <x v="283"/>
    <x v="5"/>
    <x v="0"/>
    <x v="9"/>
    <x v="1"/>
    <x v="0"/>
    <x v="0"/>
    <x v="0"/>
    <x v="21"/>
  </r>
  <r>
    <x v="45"/>
    <x v="2156"/>
    <x v="45"/>
    <x v="1"/>
    <x v="404"/>
    <x v="284"/>
    <x v="1"/>
    <x v="0"/>
    <x v="1"/>
    <x v="1"/>
    <x v="0"/>
    <x v="0"/>
    <x v="0"/>
    <x v="21"/>
  </r>
  <r>
    <x v="45"/>
    <x v="2157"/>
    <x v="45"/>
    <x v="1"/>
    <x v="404"/>
    <x v="285"/>
    <x v="0"/>
    <x v="1"/>
    <x v="9"/>
    <x v="0"/>
    <x v="0"/>
    <x v="0"/>
    <x v="0"/>
    <x v="21"/>
  </r>
  <r>
    <x v="45"/>
    <x v="2158"/>
    <x v="45"/>
    <x v="1"/>
    <x v="404"/>
    <x v="286"/>
    <x v="1"/>
    <x v="0"/>
    <x v="1"/>
    <x v="1"/>
    <x v="0"/>
    <x v="0"/>
    <x v="0"/>
    <x v="21"/>
  </r>
  <r>
    <x v="45"/>
    <x v="2159"/>
    <x v="45"/>
    <x v="1"/>
    <x v="404"/>
    <x v="287"/>
    <x v="0"/>
    <x v="0"/>
    <x v="9"/>
    <x v="1"/>
    <x v="0"/>
    <x v="0"/>
    <x v="0"/>
    <x v="21"/>
  </r>
  <r>
    <x v="45"/>
    <x v="2160"/>
    <x v="45"/>
    <x v="1"/>
    <x v="404"/>
    <x v="288"/>
    <x v="0"/>
    <x v="14"/>
    <x v="6"/>
    <x v="6"/>
    <x v="4"/>
    <x v="139"/>
    <x v="136"/>
    <x v="21"/>
  </r>
  <r>
    <x v="45"/>
    <x v="2161"/>
    <x v="45"/>
    <x v="1"/>
    <x v="404"/>
    <x v="546"/>
    <x v="1"/>
    <x v="0"/>
    <x v="1"/>
    <x v="1"/>
    <x v="0"/>
    <x v="0"/>
    <x v="0"/>
    <x v="21"/>
  </r>
  <r>
    <x v="45"/>
    <x v="2162"/>
    <x v="45"/>
    <x v="1"/>
    <x v="404"/>
    <x v="547"/>
    <x v="1"/>
    <x v="0"/>
    <x v="1"/>
    <x v="1"/>
    <x v="0"/>
    <x v="0"/>
    <x v="0"/>
    <x v="21"/>
  </r>
  <r>
    <x v="45"/>
    <x v="2163"/>
    <x v="45"/>
    <x v="1"/>
    <x v="404"/>
    <x v="548"/>
    <x v="0"/>
    <x v="12"/>
    <x v="10"/>
    <x v="6"/>
    <x v="2"/>
    <x v="23"/>
    <x v="23"/>
    <x v="21"/>
  </r>
  <r>
    <x v="45"/>
    <x v="2164"/>
    <x v="45"/>
    <x v="1"/>
    <x v="405"/>
    <x v="268"/>
    <x v="1"/>
    <x v="0"/>
    <x v="1"/>
    <x v="1"/>
    <x v="0"/>
    <x v="0"/>
    <x v="0"/>
    <x v="21"/>
  </r>
  <r>
    <x v="45"/>
    <x v="2165"/>
    <x v="45"/>
    <x v="1"/>
    <x v="405"/>
    <x v="269"/>
    <x v="1"/>
    <x v="1"/>
    <x v="1"/>
    <x v="1"/>
    <x v="0"/>
    <x v="0"/>
    <x v="0"/>
    <x v="21"/>
  </r>
  <r>
    <x v="45"/>
    <x v="2166"/>
    <x v="45"/>
    <x v="1"/>
    <x v="405"/>
    <x v="273"/>
    <x v="0"/>
    <x v="0"/>
    <x v="9"/>
    <x v="0"/>
    <x v="0"/>
    <x v="0"/>
    <x v="0"/>
    <x v="21"/>
  </r>
  <r>
    <x v="45"/>
    <x v="2167"/>
    <x v="45"/>
    <x v="1"/>
    <x v="405"/>
    <x v="274"/>
    <x v="1"/>
    <x v="0"/>
    <x v="1"/>
    <x v="1"/>
    <x v="0"/>
    <x v="0"/>
    <x v="0"/>
    <x v="21"/>
  </r>
  <r>
    <x v="45"/>
    <x v="2168"/>
    <x v="45"/>
    <x v="1"/>
    <x v="405"/>
    <x v="279"/>
    <x v="0"/>
    <x v="0"/>
    <x v="9"/>
    <x v="1"/>
    <x v="0"/>
    <x v="0"/>
    <x v="0"/>
    <x v="21"/>
  </r>
  <r>
    <x v="45"/>
    <x v="2169"/>
    <x v="45"/>
    <x v="1"/>
    <x v="405"/>
    <x v="280"/>
    <x v="0"/>
    <x v="0"/>
    <x v="9"/>
    <x v="1"/>
    <x v="0"/>
    <x v="0"/>
    <x v="0"/>
    <x v="21"/>
  </r>
  <r>
    <x v="45"/>
    <x v="2170"/>
    <x v="45"/>
    <x v="1"/>
    <x v="405"/>
    <x v="282"/>
    <x v="1"/>
    <x v="0"/>
    <x v="1"/>
    <x v="1"/>
    <x v="0"/>
    <x v="0"/>
    <x v="0"/>
    <x v="21"/>
  </r>
  <r>
    <x v="45"/>
    <x v="2171"/>
    <x v="45"/>
    <x v="1"/>
    <x v="406"/>
    <x v="268"/>
    <x v="1"/>
    <x v="1"/>
    <x v="1"/>
    <x v="1"/>
    <x v="0"/>
    <x v="0"/>
    <x v="0"/>
    <x v="21"/>
  </r>
  <r>
    <x v="45"/>
    <x v="2172"/>
    <x v="45"/>
    <x v="1"/>
    <x v="406"/>
    <x v="269"/>
    <x v="1"/>
    <x v="0"/>
    <x v="1"/>
    <x v="1"/>
    <x v="0"/>
    <x v="0"/>
    <x v="0"/>
    <x v="21"/>
  </r>
  <r>
    <x v="45"/>
    <x v="2173"/>
    <x v="45"/>
    <x v="1"/>
    <x v="406"/>
    <x v="273"/>
    <x v="0"/>
    <x v="1"/>
    <x v="2"/>
    <x v="0"/>
    <x v="0"/>
    <x v="0"/>
    <x v="0"/>
    <x v="21"/>
  </r>
  <r>
    <x v="45"/>
    <x v="2174"/>
    <x v="45"/>
    <x v="1"/>
    <x v="406"/>
    <x v="274"/>
    <x v="0"/>
    <x v="1"/>
    <x v="12"/>
    <x v="4"/>
    <x v="1"/>
    <x v="6"/>
    <x v="6"/>
    <x v="21"/>
  </r>
  <r>
    <x v="45"/>
    <x v="2175"/>
    <x v="45"/>
    <x v="1"/>
    <x v="406"/>
    <x v="279"/>
    <x v="1"/>
    <x v="1"/>
    <x v="1"/>
    <x v="1"/>
    <x v="0"/>
    <x v="0"/>
    <x v="0"/>
    <x v="21"/>
  </r>
  <r>
    <x v="45"/>
    <x v="2176"/>
    <x v="45"/>
    <x v="1"/>
    <x v="406"/>
    <x v="280"/>
    <x v="1"/>
    <x v="0"/>
    <x v="1"/>
    <x v="1"/>
    <x v="0"/>
    <x v="0"/>
    <x v="0"/>
    <x v="21"/>
  </r>
  <r>
    <x v="45"/>
    <x v="2177"/>
    <x v="45"/>
    <x v="1"/>
    <x v="406"/>
    <x v="282"/>
    <x v="0"/>
    <x v="0"/>
    <x v="0"/>
    <x v="4"/>
    <x v="3"/>
    <x v="3"/>
    <x v="3"/>
    <x v="21"/>
  </r>
  <r>
    <x v="45"/>
    <x v="2178"/>
    <x v="45"/>
    <x v="1"/>
    <x v="406"/>
    <x v="283"/>
    <x v="0"/>
    <x v="1"/>
    <x v="9"/>
    <x v="1"/>
    <x v="0"/>
    <x v="0"/>
    <x v="0"/>
    <x v="21"/>
  </r>
  <r>
    <x v="45"/>
    <x v="2179"/>
    <x v="45"/>
    <x v="1"/>
    <x v="406"/>
    <x v="284"/>
    <x v="1"/>
    <x v="0"/>
    <x v="1"/>
    <x v="1"/>
    <x v="0"/>
    <x v="0"/>
    <x v="0"/>
    <x v="21"/>
  </r>
  <r>
    <x v="45"/>
    <x v="2180"/>
    <x v="45"/>
    <x v="1"/>
    <x v="406"/>
    <x v="285"/>
    <x v="0"/>
    <x v="2"/>
    <x v="2"/>
    <x v="0"/>
    <x v="0"/>
    <x v="0"/>
    <x v="0"/>
    <x v="21"/>
  </r>
  <r>
    <x v="45"/>
    <x v="2181"/>
    <x v="45"/>
    <x v="2"/>
    <x v="406"/>
    <x v="286"/>
    <x v="0"/>
    <x v="0"/>
    <x v="10"/>
    <x v="0"/>
    <x v="1"/>
    <x v="1"/>
    <x v="1"/>
    <x v="21"/>
  </r>
  <r>
    <x v="45"/>
    <x v="2182"/>
    <x v="45"/>
    <x v="1"/>
    <x v="407"/>
    <x v="268"/>
    <x v="1"/>
    <x v="0"/>
    <x v="1"/>
    <x v="1"/>
    <x v="0"/>
    <x v="0"/>
    <x v="0"/>
    <x v="21"/>
  </r>
  <r>
    <x v="45"/>
    <x v="2183"/>
    <x v="45"/>
    <x v="1"/>
    <x v="407"/>
    <x v="269"/>
    <x v="1"/>
    <x v="0"/>
    <x v="1"/>
    <x v="1"/>
    <x v="0"/>
    <x v="0"/>
    <x v="0"/>
    <x v="21"/>
  </r>
  <r>
    <x v="45"/>
    <x v="2184"/>
    <x v="45"/>
    <x v="1"/>
    <x v="407"/>
    <x v="273"/>
    <x v="1"/>
    <x v="0"/>
    <x v="1"/>
    <x v="1"/>
    <x v="0"/>
    <x v="0"/>
    <x v="0"/>
    <x v="21"/>
  </r>
  <r>
    <x v="45"/>
    <x v="2185"/>
    <x v="45"/>
    <x v="1"/>
    <x v="407"/>
    <x v="274"/>
    <x v="1"/>
    <x v="0"/>
    <x v="1"/>
    <x v="1"/>
    <x v="0"/>
    <x v="0"/>
    <x v="0"/>
    <x v="21"/>
  </r>
  <r>
    <x v="45"/>
    <x v="2186"/>
    <x v="45"/>
    <x v="1"/>
    <x v="408"/>
    <x v="268"/>
    <x v="0"/>
    <x v="0"/>
    <x v="12"/>
    <x v="2"/>
    <x v="1"/>
    <x v="1"/>
    <x v="1"/>
    <x v="21"/>
  </r>
  <r>
    <x v="45"/>
    <x v="2187"/>
    <x v="45"/>
    <x v="1"/>
    <x v="408"/>
    <x v="269"/>
    <x v="1"/>
    <x v="0"/>
    <x v="1"/>
    <x v="1"/>
    <x v="0"/>
    <x v="0"/>
    <x v="0"/>
    <x v="21"/>
  </r>
  <r>
    <x v="45"/>
    <x v="2188"/>
    <x v="45"/>
    <x v="1"/>
    <x v="408"/>
    <x v="273"/>
    <x v="1"/>
    <x v="0"/>
    <x v="1"/>
    <x v="1"/>
    <x v="0"/>
    <x v="0"/>
    <x v="0"/>
    <x v="21"/>
  </r>
  <r>
    <x v="45"/>
    <x v="2189"/>
    <x v="45"/>
    <x v="1"/>
    <x v="408"/>
    <x v="274"/>
    <x v="1"/>
    <x v="0"/>
    <x v="1"/>
    <x v="1"/>
    <x v="0"/>
    <x v="0"/>
    <x v="0"/>
    <x v="21"/>
  </r>
  <r>
    <x v="45"/>
    <x v="2190"/>
    <x v="45"/>
    <x v="1"/>
    <x v="408"/>
    <x v="279"/>
    <x v="0"/>
    <x v="0"/>
    <x v="9"/>
    <x v="1"/>
    <x v="0"/>
    <x v="0"/>
    <x v="0"/>
    <x v="21"/>
  </r>
  <r>
    <x v="45"/>
    <x v="2191"/>
    <x v="45"/>
    <x v="1"/>
    <x v="409"/>
    <x v="268"/>
    <x v="5"/>
    <x v="0"/>
    <x v="9"/>
    <x v="1"/>
    <x v="0"/>
    <x v="0"/>
    <x v="0"/>
    <x v="21"/>
  </r>
  <r>
    <x v="45"/>
    <x v="2192"/>
    <x v="45"/>
    <x v="1"/>
    <x v="409"/>
    <x v="269"/>
    <x v="0"/>
    <x v="0"/>
    <x v="2"/>
    <x v="0"/>
    <x v="1"/>
    <x v="1"/>
    <x v="1"/>
    <x v="21"/>
  </r>
  <r>
    <x v="45"/>
    <x v="2193"/>
    <x v="45"/>
    <x v="1"/>
    <x v="410"/>
    <x v="270"/>
    <x v="1"/>
    <x v="0"/>
    <x v="1"/>
    <x v="1"/>
    <x v="0"/>
    <x v="0"/>
    <x v="0"/>
    <x v="21"/>
  </r>
  <r>
    <x v="45"/>
    <x v="2194"/>
    <x v="45"/>
    <x v="1"/>
    <x v="411"/>
    <x v="268"/>
    <x v="0"/>
    <x v="0"/>
    <x v="0"/>
    <x v="5"/>
    <x v="4"/>
    <x v="4"/>
    <x v="4"/>
    <x v="21"/>
  </r>
  <r>
    <x v="45"/>
    <x v="2195"/>
    <x v="45"/>
    <x v="1"/>
    <x v="411"/>
    <x v="269"/>
    <x v="0"/>
    <x v="0"/>
    <x v="9"/>
    <x v="1"/>
    <x v="0"/>
    <x v="0"/>
    <x v="0"/>
    <x v="21"/>
  </r>
  <r>
    <x v="45"/>
    <x v="2196"/>
    <x v="45"/>
    <x v="1"/>
    <x v="412"/>
    <x v="270"/>
    <x v="1"/>
    <x v="1"/>
    <x v="1"/>
    <x v="1"/>
    <x v="0"/>
    <x v="0"/>
    <x v="0"/>
    <x v="21"/>
  </r>
  <r>
    <x v="45"/>
    <x v="2197"/>
    <x v="45"/>
    <x v="1"/>
    <x v="413"/>
    <x v="268"/>
    <x v="3"/>
    <x v="0"/>
    <x v="9"/>
    <x v="1"/>
    <x v="0"/>
    <x v="0"/>
    <x v="0"/>
    <x v="21"/>
  </r>
  <r>
    <x v="45"/>
    <x v="2198"/>
    <x v="45"/>
    <x v="1"/>
    <x v="413"/>
    <x v="269"/>
    <x v="1"/>
    <x v="0"/>
    <x v="1"/>
    <x v="1"/>
    <x v="0"/>
    <x v="0"/>
    <x v="0"/>
    <x v="21"/>
  </r>
  <r>
    <x v="45"/>
    <x v="2199"/>
    <x v="45"/>
    <x v="1"/>
    <x v="413"/>
    <x v="273"/>
    <x v="6"/>
    <x v="0"/>
    <x v="9"/>
    <x v="1"/>
    <x v="0"/>
    <x v="0"/>
    <x v="0"/>
    <x v="21"/>
  </r>
  <r>
    <x v="45"/>
    <x v="2200"/>
    <x v="45"/>
    <x v="1"/>
    <x v="413"/>
    <x v="274"/>
    <x v="0"/>
    <x v="0"/>
    <x v="2"/>
    <x v="2"/>
    <x v="3"/>
    <x v="3"/>
    <x v="3"/>
    <x v="21"/>
  </r>
  <r>
    <x v="45"/>
    <x v="2201"/>
    <x v="45"/>
    <x v="1"/>
    <x v="414"/>
    <x v="268"/>
    <x v="1"/>
    <x v="0"/>
    <x v="1"/>
    <x v="1"/>
    <x v="0"/>
    <x v="0"/>
    <x v="0"/>
    <x v="21"/>
  </r>
  <r>
    <x v="45"/>
    <x v="2202"/>
    <x v="45"/>
    <x v="1"/>
    <x v="414"/>
    <x v="269"/>
    <x v="1"/>
    <x v="0"/>
    <x v="1"/>
    <x v="1"/>
    <x v="0"/>
    <x v="0"/>
    <x v="0"/>
    <x v="21"/>
  </r>
  <r>
    <x v="45"/>
    <x v="2203"/>
    <x v="45"/>
    <x v="1"/>
    <x v="414"/>
    <x v="273"/>
    <x v="0"/>
    <x v="0"/>
    <x v="90"/>
    <x v="38"/>
    <x v="11"/>
    <x v="14"/>
    <x v="14"/>
    <x v="21"/>
  </r>
  <r>
    <x v="45"/>
    <x v="2204"/>
    <x v="45"/>
    <x v="1"/>
    <x v="415"/>
    <x v="270"/>
    <x v="1"/>
    <x v="0"/>
    <x v="1"/>
    <x v="1"/>
    <x v="0"/>
    <x v="0"/>
    <x v="0"/>
    <x v="21"/>
  </r>
  <r>
    <x v="45"/>
    <x v="2205"/>
    <x v="45"/>
    <x v="1"/>
    <x v="416"/>
    <x v="268"/>
    <x v="0"/>
    <x v="0"/>
    <x v="6"/>
    <x v="7"/>
    <x v="4"/>
    <x v="4"/>
    <x v="4"/>
    <x v="21"/>
  </r>
  <r>
    <x v="45"/>
    <x v="2206"/>
    <x v="45"/>
    <x v="1"/>
    <x v="416"/>
    <x v="269"/>
    <x v="1"/>
    <x v="0"/>
    <x v="1"/>
    <x v="1"/>
    <x v="0"/>
    <x v="0"/>
    <x v="0"/>
    <x v="21"/>
  </r>
  <r>
    <x v="45"/>
    <x v="2207"/>
    <x v="45"/>
    <x v="1"/>
    <x v="416"/>
    <x v="273"/>
    <x v="0"/>
    <x v="0"/>
    <x v="2"/>
    <x v="1"/>
    <x v="0"/>
    <x v="0"/>
    <x v="0"/>
    <x v="21"/>
  </r>
  <r>
    <x v="45"/>
    <x v="2208"/>
    <x v="45"/>
    <x v="1"/>
    <x v="416"/>
    <x v="274"/>
    <x v="1"/>
    <x v="0"/>
    <x v="1"/>
    <x v="1"/>
    <x v="0"/>
    <x v="0"/>
    <x v="0"/>
    <x v="21"/>
  </r>
  <r>
    <x v="45"/>
    <x v="2209"/>
    <x v="45"/>
    <x v="1"/>
    <x v="417"/>
    <x v="268"/>
    <x v="1"/>
    <x v="0"/>
    <x v="1"/>
    <x v="1"/>
    <x v="0"/>
    <x v="0"/>
    <x v="0"/>
    <x v="21"/>
  </r>
  <r>
    <x v="45"/>
    <x v="2210"/>
    <x v="45"/>
    <x v="1"/>
    <x v="417"/>
    <x v="269"/>
    <x v="1"/>
    <x v="0"/>
    <x v="1"/>
    <x v="1"/>
    <x v="0"/>
    <x v="0"/>
    <x v="0"/>
    <x v="21"/>
  </r>
  <r>
    <x v="46"/>
    <x v="2211"/>
    <x v="46"/>
    <x v="0"/>
    <x v="418"/>
    <x v="12"/>
    <x v="0"/>
    <x v="1"/>
    <x v="2"/>
    <x v="0"/>
    <x v="1"/>
    <x v="6"/>
    <x v="6"/>
    <x v="22"/>
  </r>
  <r>
    <x v="46"/>
    <x v="2212"/>
    <x v="46"/>
    <x v="0"/>
    <x v="418"/>
    <x v="9"/>
    <x v="0"/>
    <x v="0"/>
    <x v="12"/>
    <x v="0"/>
    <x v="0"/>
    <x v="0"/>
    <x v="0"/>
    <x v="22"/>
  </r>
  <r>
    <x v="46"/>
    <x v="2213"/>
    <x v="46"/>
    <x v="0"/>
    <x v="418"/>
    <x v="10"/>
    <x v="0"/>
    <x v="1"/>
    <x v="2"/>
    <x v="2"/>
    <x v="3"/>
    <x v="1"/>
    <x v="1"/>
    <x v="22"/>
  </r>
  <r>
    <x v="46"/>
    <x v="2214"/>
    <x v="46"/>
    <x v="0"/>
    <x v="418"/>
    <x v="520"/>
    <x v="0"/>
    <x v="1"/>
    <x v="12"/>
    <x v="6"/>
    <x v="4"/>
    <x v="5"/>
    <x v="5"/>
    <x v="22"/>
  </r>
  <r>
    <x v="46"/>
    <x v="2215"/>
    <x v="46"/>
    <x v="0"/>
    <x v="419"/>
    <x v="12"/>
    <x v="0"/>
    <x v="0"/>
    <x v="9"/>
    <x v="0"/>
    <x v="0"/>
    <x v="0"/>
    <x v="0"/>
    <x v="22"/>
  </r>
  <r>
    <x v="46"/>
    <x v="2216"/>
    <x v="46"/>
    <x v="0"/>
    <x v="419"/>
    <x v="106"/>
    <x v="0"/>
    <x v="0"/>
    <x v="2"/>
    <x v="1"/>
    <x v="0"/>
    <x v="0"/>
    <x v="0"/>
    <x v="22"/>
  </r>
  <r>
    <x v="46"/>
    <x v="2217"/>
    <x v="46"/>
    <x v="0"/>
    <x v="420"/>
    <x v="395"/>
    <x v="0"/>
    <x v="7"/>
    <x v="4"/>
    <x v="2"/>
    <x v="0"/>
    <x v="0"/>
    <x v="0"/>
    <x v="22"/>
  </r>
  <r>
    <x v="46"/>
    <x v="2218"/>
    <x v="46"/>
    <x v="0"/>
    <x v="420"/>
    <x v="396"/>
    <x v="0"/>
    <x v="3"/>
    <x v="6"/>
    <x v="4"/>
    <x v="1"/>
    <x v="22"/>
    <x v="22"/>
    <x v="22"/>
  </r>
  <r>
    <x v="46"/>
    <x v="2219"/>
    <x v="46"/>
    <x v="0"/>
    <x v="420"/>
    <x v="397"/>
    <x v="0"/>
    <x v="3"/>
    <x v="12"/>
    <x v="6"/>
    <x v="2"/>
    <x v="114"/>
    <x v="113"/>
    <x v="22"/>
  </r>
  <r>
    <x v="46"/>
    <x v="2220"/>
    <x v="46"/>
    <x v="0"/>
    <x v="420"/>
    <x v="402"/>
    <x v="0"/>
    <x v="0"/>
    <x v="2"/>
    <x v="2"/>
    <x v="3"/>
    <x v="3"/>
    <x v="3"/>
    <x v="22"/>
  </r>
  <r>
    <x v="46"/>
    <x v="2221"/>
    <x v="46"/>
    <x v="0"/>
    <x v="420"/>
    <x v="401"/>
    <x v="6"/>
    <x v="0"/>
    <x v="9"/>
    <x v="1"/>
    <x v="0"/>
    <x v="0"/>
    <x v="0"/>
    <x v="22"/>
  </r>
  <r>
    <x v="46"/>
    <x v="2222"/>
    <x v="46"/>
    <x v="0"/>
    <x v="420"/>
    <x v="623"/>
    <x v="1"/>
    <x v="0"/>
    <x v="1"/>
    <x v="1"/>
    <x v="0"/>
    <x v="0"/>
    <x v="0"/>
    <x v="22"/>
  </r>
  <r>
    <x v="46"/>
    <x v="2223"/>
    <x v="46"/>
    <x v="0"/>
    <x v="420"/>
    <x v="445"/>
    <x v="1"/>
    <x v="0"/>
    <x v="1"/>
    <x v="1"/>
    <x v="0"/>
    <x v="0"/>
    <x v="0"/>
    <x v="22"/>
  </r>
  <r>
    <x v="46"/>
    <x v="2224"/>
    <x v="46"/>
    <x v="0"/>
    <x v="420"/>
    <x v="443"/>
    <x v="0"/>
    <x v="0"/>
    <x v="15"/>
    <x v="4"/>
    <x v="3"/>
    <x v="3"/>
    <x v="3"/>
    <x v="22"/>
  </r>
  <r>
    <x v="46"/>
    <x v="2225"/>
    <x v="46"/>
    <x v="0"/>
    <x v="420"/>
    <x v="399"/>
    <x v="0"/>
    <x v="3"/>
    <x v="12"/>
    <x v="2"/>
    <x v="3"/>
    <x v="23"/>
    <x v="23"/>
    <x v="22"/>
  </r>
  <r>
    <x v="46"/>
    <x v="2226"/>
    <x v="46"/>
    <x v="0"/>
    <x v="421"/>
    <x v="321"/>
    <x v="0"/>
    <x v="7"/>
    <x v="64"/>
    <x v="41"/>
    <x v="45"/>
    <x v="171"/>
    <x v="168"/>
    <x v="22"/>
  </r>
  <r>
    <x v="46"/>
    <x v="2227"/>
    <x v="46"/>
    <x v="0"/>
    <x v="421"/>
    <x v="322"/>
    <x v="7"/>
    <x v="1"/>
    <x v="9"/>
    <x v="1"/>
    <x v="0"/>
    <x v="0"/>
    <x v="0"/>
    <x v="22"/>
  </r>
  <r>
    <x v="46"/>
    <x v="2228"/>
    <x v="46"/>
    <x v="0"/>
    <x v="421"/>
    <x v="324"/>
    <x v="0"/>
    <x v="4"/>
    <x v="13"/>
    <x v="2"/>
    <x v="3"/>
    <x v="94"/>
    <x v="93"/>
    <x v="22"/>
  </r>
  <r>
    <x v="46"/>
    <x v="2229"/>
    <x v="46"/>
    <x v="0"/>
    <x v="421"/>
    <x v="325"/>
    <x v="1"/>
    <x v="1"/>
    <x v="1"/>
    <x v="1"/>
    <x v="0"/>
    <x v="0"/>
    <x v="0"/>
    <x v="22"/>
  </r>
  <r>
    <x v="46"/>
    <x v="2230"/>
    <x v="46"/>
    <x v="0"/>
    <x v="421"/>
    <x v="327"/>
    <x v="0"/>
    <x v="4"/>
    <x v="6"/>
    <x v="0"/>
    <x v="1"/>
    <x v="21"/>
    <x v="21"/>
    <x v="22"/>
  </r>
  <r>
    <x v="46"/>
    <x v="2231"/>
    <x v="46"/>
    <x v="0"/>
    <x v="421"/>
    <x v="328"/>
    <x v="1"/>
    <x v="1"/>
    <x v="1"/>
    <x v="1"/>
    <x v="0"/>
    <x v="0"/>
    <x v="0"/>
    <x v="22"/>
  </r>
  <r>
    <x v="46"/>
    <x v="2232"/>
    <x v="46"/>
    <x v="0"/>
    <x v="421"/>
    <x v="409"/>
    <x v="0"/>
    <x v="0"/>
    <x v="2"/>
    <x v="0"/>
    <x v="0"/>
    <x v="0"/>
    <x v="0"/>
    <x v="22"/>
  </r>
  <r>
    <x v="46"/>
    <x v="2233"/>
    <x v="46"/>
    <x v="0"/>
    <x v="421"/>
    <x v="407"/>
    <x v="0"/>
    <x v="0"/>
    <x v="9"/>
    <x v="1"/>
    <x v="0"/>
    <x v="0"/>
    <x v="0"/>
    <x v="22"/>
  </r>
  <r>
    <x v="46"/>
    <x v="2234"/>
    <x v="46"/>
    <x v="0"/>
    <x v="421"/>
    <x v="408"/>
    <x v="1"/>
    <x v="0"/>
    <x v="1"/>
    <x v="1"/>
    <x v="0"/>
    <x v="0"/>
    <x v="0"/>
    <x v="22"/>
  </r>
  <r>
    <x v="46"/>
    <x v="2235"/>
    <x v="46"/>
    <x v="1"/>
    <x v="422"/>
    <x v="268"/>
    <x v="0"/>
    <x v="1"/>
    <x v="9"/>
    <x v="0"/>
    <x v="0"/>
    <x v="0"/>
    <x v="0"/>
    <x v="22"/>
  </r>
  <r>
    <x v="46"/>
    <x v="2236"/>
    <x v="46"/>
    <x v="1"/>
    <x v="422"/>
    <x v="269"/>
    <x v="1"/>
    <x v="0"/>
    <x v="1"/>
    <x v="1"/>
    <x v="0"/>
    <x v="0"/>
    <x v="0"/>
    <x v="22"/>
  </r>
  <r>
    <x v="46"/>
    <x v="2237"/>
    <x v="46"/>
    <x v="1"/>
    <x v="422"/>
    <x v="273"/>
    <x v="1"/>
    <x v="1"/>
    <x v="1"/>
    <x v="1"/>
    <x v="0"/>
    <x v="0"/>
    <x v="0"/>
    <x v="22"/>
  </r>
  <r>
    <x v="46"/>
    <x v="2238"/>
    <x v="46"/>
    <x v="1"/>
    <x v="422"/>
    <x v="274"/>
    <x v="0"/>
    <x v="3"/>
    <x v="12"/>
    <x v="2"/>
    <x v="0"/>
    <x v="0"/>
    <x v="0"/>
    <x v="22"/>
  </r>
  <r>
    <x v="46"/>
    <x v="2239"/>
    <x v="46"/>
    <x v="1"/>
    <x v="422"/>
    <x v="279"/>
    <x v="0"/>
    <x v="2"/>
    <x v="10"/>
    <x v="3"/>
    <x v="10"/>
    <x v="49"/>
    <x v="49"/>
    <x v="22"/>
  </r>
  <r>
    <x v="46"/>
    <x v="2240"/>
    <x v="46"/>
    <x v="2"/>
    <x v="422"/>
    <x v="280"/>
    <x v="0"/>
    <x v="0"/>
    <x v="12"/>
    <x v="2"/>
    <x v="3"/>
    <x v="3"/>
    <x v="3"/>
    <x v="22"/>
  </r>
  <r>
    <x v="46"/>
    <x v="2241"/>
    <x v="46"/>
    <x v="2"/>
    <x v="422"/>
    <x v="282"/>
    <x v="1"/>
    <x v="0"/>
    <x v="1"/>
    <x v="1"/>
    <x v="0"/>
    <x v="0"/>
    <x v="0"/>
    <x v="22"/>
  </r>
  <r>
    <x v="46"/>
    <x v="2242"/>
    <x v="46"/>
    <x v="2"/>
    <x v="422"/>
    <x v="283"/>
    <x v="0"/>
    <x v="1"/>
    <x v="8"/>
    <x v="5"/>
    <x v="2"/>
    <x v="3"/>
    <x v="3"/>
    <x v="22"/>
  </r>
  <r>
    <x v="46"/>
    <x v="2243"/>
    <x v="46"/>
    <x v="1"/>
    <x v="423"/>
    <x v="268"/>
    <x v="0"/>
    <x v="0"/>
    <x v="10"/>
    <x v="3"/>
    <x v="4"/>
    <x v="4"/>
    <x v="4"/>
    <x v="22"/>
  </r>
  <r>
    <x v="46"/>
    <x v="2244"/>
    <x v="46"/>
    <x v="1"/>
    <x v="423"/>
    <x v="269"/>
    <x v="0"/>
    <x v="0"/>
    <x v="9"/>
    <x v="1"/>
    <x v="0"/>
    <x v="0"/>
    <x v="0"/>
    <x v="22"/>
  </r>
  <r>
    <x v="46"/>
    <x v="2245"/>
    <x v="46"/>
    <x v="1"/>
    <x v="424"/>
    <x v="268"/>
    <x v="1"/>
    <x v="1"/>
    <x v="1"/>
    <x v="1"/>
    <x v="0"/>
    <x v="0"/>
    <x v="0"/>
    <x v="22"/>
  </r>
  <r>
    <x v="46"/>
    <x v="2246"/>
    <x v="46"/>
    <x v="1"/>
    <x v="424"/>
    <x v="269"/>
    <x v="0"/>
    <x v="0"/>
    <x v="6"/>
    <x v="5"/>
    <x v="4"/>
    <x v="4"/>
    <x v="4"/>
    <x v="22"/>
  </r>
  <r>
    <x v="46"/>
    <x v="2247"/>
    <x v="46"/>
    <x v="1"/>
    <x v="424"/>
    <x v="273"/>
    <x v="0"/>
    <x v="0"/>
    <x v="9"/>
    <x v="1"/>
    <x v="0"/>
    <x v="0"/>
    <x v="0"/>
    <x v="22"/>
  </r>
  <r>
    <x v="46"/>
    <x v="2248"/>
    <x v="46"/>
    <x v="1"/>
    <x v="425"/>
    <x v="268"/>
    <x v="1"/>
    <x v="0"/>
    <x v="1"/>
    <x v="1"/>
    <x v="0"/>
    <x v="0"/>
    <x v="0"/>
    <x v="22"/>
  </r>
  <r>
    <x v="46"/>
    <x v="2249"/>
    <x v="46"/>
    <x v="1"/>
    <x v="425"/>
    <x v="269"/>
    <x v="0"/>
    <x v="0"/>
    <x v="2"/>
    <x v="0"/>
    <x v="0"/>
    <x v="0"/>
    <x v="0"/>
    <x v="22"/>
  </r>
  <r>
    <x v="46"/>
    <x v="2250"/>
    <x v="46"/>
    <x v="1"/>
    <x v="426"/>
    <x v="268"/>
    <x v="1"/>
    <x v="0"/>
    <x v="1"/>
    <x v="1"/>
    <x v="0"/>
    <x v="0"/>
    <x v="0"/>
    <x v="22"/>
  </r>
  <r>
    <x v="46"/>
    <x v="2251"/>
    <x v="46"/>
    <x v="1"/>
    <x v="426"/>
    <x v="269"/>
    <x v="0"/>
    <x v="0"/>
    <x v="9"/>
    <x v="1"/>
    <x v="0"/>
    <x v="0"/>
    <x v="0"/>
    <x v="22"/>
  </r>
  <r>
    <x v="46"/>
    <x v="2252"/>
    <x v="46"/>
    <x v="1"/>
    <x v="426"/>
    <x v="273"/>
    <x v="0"/>
    <x v="0"/>
    <x v="12"/>
    <x v="0"/>
    <x v="1"/>
    <x v="1"/>
    <x v="1"/>
    <x v="22"/>
  </r>
  <r>
    <x v="46"/>
    <x v="2253"/>
    <x v="46"/>
    <x v="1"/>
    <x v="427"/>
    <x v="268"/>
    <x v="1"/>
    <x v="0"/>
    <x v="1"/>
    <x v="1"/>
    <x v="0"/>
    <x v="0"/>
    <x v="0"/>
    <x v="22"/>
  </r>
  <r>
    <x v="46"/>
    <x v="2254"/>
    <x v="46"/>
    <x v="1"/>
    <x v="427"/>
    <x v="269"/>
    <x v="1"/>
    <x v="0"/>
    <x v="1"/>
    <x v="1"/>
    <x v="0"/>
    <x v="0"/>
    <x v="0"/>
    <x v="22"/>
  </r>
  <r>
    <x v="46"/>
    <x v="2255"/>
    <x v="46"/>
    <x v="2"/>
    <x v="428"/>
    <x v="275"/>
    <x v="0"/>
    <x v="0"/>
    <x v="9"/>
    <x v="0"/>
    <x v="0"/>
    <x v="0"/>
    <x v="0"/>
    <x v="22"/>
  </r>
  <r>
    <x v="46"/>
    <x v="2256"/>
    <x v="46"/>
    <x v="2"/>
    <x v="428"/>
    <x v="276"/>
    <x v="0"/>
    <x v="0"/>
    <x v="9"/>
    <x v="0"/>
    <x v="1"/>
    <x v="1"/>
    <x v="1"/>
    <x v="22"/>
  </r>
  <r>
    <x v="46"/>
    <x v="2257"/>
    <x v="46"/>
    <x v="2"/>
    <x v="428"/>
    <x v="277"/>
    <x v="0"/>
    <x v="0"/>
    <x v="15"/>
    <x v="4"/>
    <x v="3"/>
    <x v="3"/>
    <x v="3"/>
    <x v="22"/>
  </r>
  <r>
    <x v="46"/>
    <x v="2258"/>
    <x v="46"/>
    <x v="2"/>
    <x v="429"/>
    <x v="275"/>
    <x v="0"/>
    <x v="0"/>
    <x v="9"/>
    <x v="1"/>
    <x v="0"/>
    <x v="0"/>
    <x v="0"/>
    <x v="22"/>
  </r>
  <r>
    <x v="46"/>
    <x v="2259"/>
    <x v="46"/>
    <x v="2"/>
    <x v="429"/>
    <x v="276"/>
    <x v="0"/>
    <x v="0"/>
    <x v="0"/>
    <x v="6"/>
    <x v="3"/>
    <x v="3"/>
    <x v="3"/>
    <x v="22"/>
  </r>
  <r>
    <x v="46"/>
    <x v="2260"/>
    <x v="46"/>
    <x v="2"/>
    <x v="429"/>
    <x v="277"/>
    <x v="0"/>
    <x v="0"/>
    <x v="15"/>
    <x v="0"/>
    <x v="0"/>
    <x v="0"/>
    <x v="0"/>
    <x v="22"/>
  </r>
  <r>
    <x v="46"/>
    <x v="2261"/>
    <x v="46"/>
    <x v="2"/>
    <x v="430"/>
    <x v="275"/>
    <x v="1"/>
    <x v="0"/>
    <x v="1"/>
    <x v="1"/>
    <x v="0"/>
    <x v="0"/>
    <x v="0"/>
    <x v="22"/>
  </r>
  <r>
    <x v="46"/>
    <x v="2262"/>
    <x v="46"/>
    <x v="2"/>
    <x v="430"/>
    <x v="276"/>
    <x v="0"/>
    <x v="0"/>
    <x v="15"/>
    <x v="2"/>
    <x v="3"/>
    <x v="3"/>
    <x v="3"/>
    <x v="22"/>
  </r>
  <r>
    <x v="46"/>
    <x v="2263"/>
    <x v="46"/>
    <x v="2"/>
    <x v="431"/>
    <x v="161"/>
    <x v="0"/>
    <x v="0"/>
    <x v="9"/>
    <x v="1"/>
    <x v="0"/>
    <x v="0"/>
    <x v="0"/>
    <x v="22"/>
  </r>
  <r>
    <x v="46"/>
    <x v="2264"/>
    <x v="46"/>
    <x v="2"/>
    <x v="432"/>
    <x v="161"/>
    <x v="0"/>
    <x v="0"/>
    <x v="9"/>
    <x v="0"/>
    <x v="1"/>
    <x v="1"/>
    <x v="1"/>
    <x v="22"/>
  </r>
  <r>
    <x v="46"/>
    <x v="2265"/>
    <x v="46"/>
    <x v="2"/>
    <x v="433"/>
    <x v="161"/>
    <x v="0"/>
    <x v="1"/>
    <x v="30"/>
    <x v="17"/>
    <x v="5"/>
    <x v="7"/>
    <x v="7"/>
    <x v="22"/>
  </r>
  <r>
    <x v="47"/>
    <x v="2266"/>
    <x v="47"/>
    <x v="2"/>
    <x v="434"/>
    <x v="161"/>
    <x v="0"/>
    <x v="0"/>
    <x v="29"/>
    <x v="13"/>
    <x v="18"/>
    <x v="29"/>
    <x v="29"/>
    <x v="0"/>
  </r>
  <r>
    <x v="48"/>
    <x v="2267"/>
    <x v="48"/>
    <x v="2"/>
    <x v="435"/>
    <x v="161"/>
    <x v="0"/>
    <x v="0"/>
    <x v="25"/>
    <x v="15"/>
    <x v="6"/>
    <x v="8"/>
    <x v="8"/>
    <x v="0"/>
  </r>
  <r>
    <x v="49"/>
    <x v="2268"/>
    <x v="49"/>
    <x v="0"/>
    <x v="436"/>
    <x v="346"/>
    <x v="0"/>
    <x v="3"/>
    <x v="51"/>
    <x v="15"/>
    <x v="46"/>
    <x v="15"/>
    <x v="15"/>
    <x v="0"/>
  </r>
  <r>
    <x v="49"/>
    <x v="2269"/>
    <x v="49"/>
    <x v="0"/>
    <x v="436"/>
    <x v="347"/>
    <x v="0"/>
    <x v="0"/>
    <x v="12"/>
    <x v="6"/>
    <x v="2"/>
    <x v="2"/>
    <x v="2"/>
    <x v="0"/>
  </r>
  <r>
    <x v="50"/>
    <x v="2270"/>
    <x v="50"/>
    <x v="2"/>
    <x v="437"/>
    <x v="270"/>
    <x v="0"/>
    <x v="0"/>
    <x v="11"/>
    <x v="18"/>
    <x v="13"/>
    <x v="11"/>
    <x v="11"/>
    <x v="0"/>
  </r>
  <r>
    <x v="51"/>
    <x v="2271"/>
    <x v="51"/>
    <x v="2"/>
    <x v="438"/>
    <x v="675"/>
    <x v="0"/>
    <x v="11"/>
    <x v="85"/>
    <x v="79"/>
    <x v="76"/>
    <x v="17"/>
    <x v="17"/>
    <x v="0"/>
  </r>
  <r>
    <x v="52"/>
    <x v="2272"/>
    <x v="52"/>
    <x v="2"/>
    <x v="439"/>
    <x v="275"/>
    <x v="0"/>
    <x v="0"/>
    <x v="28"/>
    <x v="12"/>
    <x v="5"/>
    <x v="15"/>
    <x v="15"/>
    <x v="3"/>
  </r>
  <r>
    <x v="52"/>
    <x v="2273"/>
    <x v="52"/>
    <x v="2"/>
    <x v="439"/>
    <x v="276"/>
    <x v="0"/>
    <x v="0"/>
    <x v="13"/>
    <x v="3"/>
    <x v="2"/>
    <x v="2"/>
    <x v="2"/>
    <x v="3"/>
  </r>
  <r>
    <x v="52"/>
    <x v="2274"/>
    <x v="52"/>
    <x v="2"/>
    <x v="439"/>
    <x v="277"/>
    <x v="0"/>
    <x v="0"/>
    <x v="19"/>
    <x v="17"/>
    <x v="2"/>
    <x v="2"/>
    <x v="2"/>
    <x v="3"/>
  </r>
  <r>
    <x v="52"/>
    <x v="2275"/>
    <x v="52"/>
    <x v="2"/>
    <x v="440"/>
    <x v="161"/>
    <x v="0"/>
    <x v="0"/>
    <x v="23"/>
    <x v="17"/>
    <x v="13"/>
    <x v="11"/>
    <x v="11"/>
    <x v="3"/>
  </r>
  <r>
    <x v="52"/>
    <x v="2276"/>
    <x v="52"/>
    <x v="2"/>
    <x v="441"/>
    <x v="275"/>
    <x v="0"/>
    <x v="0"/>
    <x v="7"/>
    <x v="12"/>
    <x v="13"/>
    <x v="11"/>
    <x v="11"/>
    <x v="3"/>
  </r>
  <r>
    <x v="52"/>
    <x v="2277"/>
    <x v="52"/>
    <x v="2"/>
    <x v="441"/>
    <x v="276"/>
    <x v="0"/>
    <x v="0"/>
    <x v="23"/>
    <x v="18"/>
    <x v="13"/>
    <x v="11"/>
    <x v="11"/>
    <x v="3"/>
  </r>
  <r>
    <x v="52"/>
    <x v="2278"/>
    <x v="52"/>
    <x v="2"/>
    <x v="441"/>
    <x v="277"/>
    <x v="0"/>
    <x v="0"/>
    <x v="0"/>
    <x v="6"/>
    <x v="4"/>
    <x v="4"/>
    <x v="4"/>
    <x v="3"/>
  </r>
  <r>
    <x v="52"/>
    <x v="2279"/>
    <x v="52"/>
    <x v="2"/>
    <x v="441"/>
    <x v="278"/>
    <x v="0"/>
    <x v="0"/>
    <x v="88"/>
    <x v="15"/>
    <x v="18"/>
    <x v="29"/>
    <x v="29"/>
    <x v="3"/>
  </r>
  <r>
    <x v="52"/>
    <x v="2280"/>
    <x v="52"/>
    <x v="2"/>
    <x v="441"/>
    <x v="281"/>
    <x v="0"/>
    <x v="0"/>
    <x v="50"/>
    <x v="14"/>
    <x v="7"/>
    <x v="48"/>
    <x v="48"/>
    <x v="3"/>
  </r>
  <r>
    <x v="52"/>
    <x v="2281"/>
    <x v="52"/>
    <x v="2"/>
    <x v="442"/>
    <x v="275"/>
    <x v="0"/>
    <x v="0"/>
    <x v="3"/>
    <x v="7"/>
    <x v="2"/>
    <x v="2"/>
    <x v="2"/>
    <x v="3"/>
  </r>
  <r>
    <x v="52"/>
    <x v="2282"/>
    <x v="52"/>
    <x v="2"/>
    <x v="442"/>
    <x v="276"/>
    <x v="0"/>
    <x v="0"/>
    <x v="51"/>
    <x v="14"/>
    <x v="19"/>
    <x v="30"/>
    <x v="30"/>
    <x v="3"/>
  </r>
  <r>
    <x v="52"/>
    <x v="2283"/>
    <x v="52"/>
    <x v="2"/>
    <x v="442"/>
    <x v="277"/>
    <x v="0"/>
    <x v="0"/>
    <x v="38"/>
    <x v="38"/>
    <x v="25"/>
    <x v="36"/>
    <x v="36"/>
    <x v="3"/>
  </r>
  <r>
    <x v="52"/>
    <x v="2284"/>
    <x v="52"/>
    <x v="2"/>
    <x v="443"/>
    <x v="270"/>
    <x v="0"/>
    <x v="0"/>
    <x v="98"/>
    <x v="21"/>
    <x v="29"/>
    <x v="42"/>
    <x v="42"/>
    <x v="3"/>
  </r>
  <r>
    <x v="52"/>
    <x v="2285"/>
    <x v="52"/>
    <x v="2"/>
    <x v="443"/>
    <x v="161"/>
    <x v="0"/>
    <x v="0"/>
    <x v="49"/>
    <x v="43"/>
    <x v="30"/>
    <x v="43"/>
    <x v="43"/>
    <x v="3"/>
  </r>
  <r>
    <x v="53"/>
    <x v="2286"/>
    <x v="53"/>
    <x v="2"/>
    <x v="444"/>
    <x v="275"/>
    <x v="6"/>
    <x v="0"/>
    <x v="9"/>
    <x v="1"/>
    <x v="0"/>
    <x v="0"/>
    <x v="0"/>
    <x v="4"/>
  </r>
  <r>
    <x v="53"/>
    <x v="2287"/>
    <x v="53"/>
    <x v="2"/>
    <x v="444"/>
    <x v="276"/>
    <x v="0"/>
    <x v="0"/>
    <x v="13"/>
    <x v="5"/>
    <x v="2"/>
    <x v="2"/>
    <x v="2"/>
    <x v="4"/>
  </r>
  <r>
    <x v="53"/>
    <x v="2288"/>
    <x v="53"/>
    <x v="2"/>
    <x v="445"/>
    <x v="275"/>
    <x v="0"/>
    <x v="3"/>
    <x v="5"/>
    <x v="11"/>
    <x v="13"/>
    <x v="3"/>
    <x v="3"/>
    <x v="4"/>
  </r>
  <r>
    <x v="53"/>
    <x v="2289"/>
    <x v="53"/>
    <x v="2"/>
    <x v="445"/>
    <x v="276"/>
    <x v="0"/>
    <x v="1"/>
    <x v="19"/>
    <x v="25"/>
    <x v="6"/>
    <x v="11"/>
    <x v="11"/>
    <x v="4"/>
  </r>
  <r>
    <x v="53"/>
    <x v="2290"/>
    <x v="53"/>
    <x v="2"/>
    <x v="446"/>
    <x v="275"/>
    <x v="0"/>
    <x v="0"/>
    <x v="8"/>
    <x v="7"/>
    <x v="5"/>
    <x v="15"/>
    <x v="15"/>
    <x v="4"/>
  </r>
  <r>
    <x v="53"/>
    <x v="2291"/>
    <x v="53"/>
    <x v="2"/>
    <x v="446"/>
    <x v="276"/>
    <x v="0"/>
    <x v="0"/>
    <x v="11"/>
    <x v="17"/>
    <x v="9"/>
    <x v="12"/>
    <x v="12"/>
    <x v="4"/>
  </r>
  <r>
    <x v="53"/>
    <x v="2292"/>
    <x v="53"/>
    <x v="2"/>
    <x v="447"/>
    <x v="161"/>
    <x v="0"/>
    <x v="0"/>
    <x v="26"/>
    <x v="8"/>
    <x v="7"/>
    <x v="48"/>
    <x v="48"/>
    <x v="4"/>
  </r>
  <r>
    <x v="53"/>
    <x v="2293"/>
    <x v="53"/>
    <x v="2"/>
    <x v="448"/>
    <x v="161"/>
    <x v="0"/>
    <x v="0"/>
    <x v="16"/>
    <x v="24"/>
    <x v="18"/>
    <x v="29"/>
    <x v="29"/>
    <x v="4"/>
  </r>
  <r>
    <x v="53"/>
    <x v="2294"/>
    <x v="53"/>
    <x v="2"/>
    <x v="449"/>
    <x v="161"/>
    <x v="0"/>
    <x v="0"/>
    <x v="9"/>
    <x v="1"/>
    <x v="0"/>
    <x v="0"/>
    <x v="0"/>
    <x v="4"/>
  </r>
  <r>
    <x v="54"/>
    <x v="2295"/>
    <x v="54"/>
    <x v="2"/>
    <x v="450"/>
    <x v="275"/>
    <x v="0"/>
    <x v="0"/>
    <x v="77"/>
    <x v="42"/>
    <x v="46"/>
    <x v="70"/>
    <x v="70"/>
    <x v="2"/>
  </r>
  <r>
    <x v="54"/>
    <x v="2296"/>
    <x v="54"/>
    <x v="2"/>
    <x v="450"/>
    <x v="276"/>
    <x v="0"/>
    <x v="0"/>
    <x v="37"/>
    <x v="40"/>
    <x v="45"/>
    <x v="33"/>
    <x v="33"/>
    <x v="2"/>
  </r>
  <r>
    <x v="54"/>
    <x v="2297"/>
    <x v="54"/>
    <x v="2"/>
    <x v="450"/>
    <x v="277"/>
    <x v="0"/>
    <x v="0"/>
    <x v="67"/>
    <x v="27"/>
    <x v="6"/>
    <x v="8"/>
    <x v="8"/>
    <x v="2"/>
  </r>
  <r>
    <x v="54"/>
    <x v="2298"/>
    <x v="54"/>
    <x v="2"/>
    <x v="451"/>
    <x v="161"/>
    <x v="0"/>
    <x v="0"/>
    <x v="39"/>
    <x v="45"/>
    <x v="28"/>
    <x v="39"/>
    <x v="39"/>
    <x v="2"/>
  </r>
  <r>
    <x v="54"/>
    <x v="2299"/>
    <x v="54"/>
    <x v="2"/>
    <x v="452"/>
    <x v="275"/>
    <x v="0"/>
    <x v="0"/>
    <x v="135"/>
    <x v="106"/>
    <x v="87"/>
    <x v="172"/>
    <x v="169"/>
    <x v="2"/>
  </r>
  <r>
    <x v="54"/>
    <x v="2300"/>
    <x v="54"/>
    <x v="2"/>
    <x v="452"/>
    <x v="276"/>
    <x v="0"/>
    <x v="0"/>
    <x v="107"/>
    <x v="107"/>
    <x v="88"/>
    <x v="173"/>
    <x v="170"/>
    <x v="2"/>
  </r>
  <r>
    <x v="54"/>
    <x v="2301"/>
    <x v="54"/>
    <x v="2"/>
    <x v="453"/>
    <x v="275"/>
    <x v="0"/>
    <x v="0"/>
    <x v="136"/>
    <x v="108"/>
    <x v="89"/>
    <x v="174"/>
    <x v="171"/>
    <x v="2"/>
  </r>
  <r>
    <x v="54"/>
    <x v="2302"/>
    <x v="54"/>
    <x v="2"/>
    <x v="453"/>
    <x v="276"/>
    <x v="0"/>
    <x v="1"/>
    <x v="137"/>
    <x v="109"/>
    <x v="90"/>
    <x v="175"/>
    <x v="172"/>
    <x v="2"/>
  </r>
  <r>
    <x v="54"/>
    <x v="2303"/>
    <x v="54"/>
    <x v="2"/>
    <x v="454"/>
    <x v="275"/>
    <x v="0"/>
    <x v="0"/>
    <x v="138"/>
    <x v="62"/>
    <x v="62"/>
    <x v="176"/>
    <x v="173"/>
    <x v="2"/>
  </r>
  <r>
    <x v="54"/>
    <x v="2304"/>
    <x v="54"/>
    <x v="2"/>
    <x v="454"/>
    <x v="276"/>
    <x v="0"/>
    <x v="0"/>
    <x v="139"/>
    <x v="110"/>
    <x v="91"/>
    <x v="177"/>
    <x v="174"/>
    <x v="2"/>
  </r>
  <r>
    <x v="54"/>
    <x v="2305"/>
    <x v="54"/>
    <x v="2"/>
    <x v="454"/>
    <x v="277"/>
    <x v="0"/>
    <x v="0"/>
    <x v="38"/>
    <x v="60"/>
    <x v="6"/>
    <x v="8"/>
    <x v="8"/>
    <x v="2"/>
  </r>
  <r>
    <x v="55"/>
    <x v="2306"/>
    <x v="55"/>
    <x v="2"/>
    <x v="455"/>
    <x v="161"/>
    <x v="0"/>
    <x v="0"/>
    <x v="7"/>
    <x v="7"/>
    <x v="2"/>
    <x v="2"/>
    <x v="2"/>
    <x v="10"/>
  </r>
  <r>
    <x v="55"/>
    <x v="2307"/>
    <x v="55"/>
    <x v="2"/>
    <x v="456"/>
    <x v="275"/>
    <x v="0"/>
    <x v="0"/>
    <x v="7"/>
    <x v="7"/>
    <x v="4"/>
    <x v="4"/>
    <x v="4"/>
    <x v="10"/>
  </r>
  <r>
    <x v="55"/>
    <x v="2308"/>
    <x v="55"/>
    <x v="2"/>
    <x v="456"/>
    <x v="276"/>
    <x v="0"/>
    <x v="0"/>
    <x v="7"/>
    <x v="4"/>
    <x v="0"/>
    <x v="0"/>
    <x v="0"/>
    <x v="10"/>
  </r>
  <r>
    <x v="55"/>
    <x v="2309"/>
    <x v="55"/>
    <x v="2"/>
    <x v="456"/>
    <x v="277"/>
    <x v="0"/>
    <x v="0"/>
    <x v="16"/>
    <x v="37"/>
    <x v="6"/>
    <x v="8"/>
    <x v="8"/>
    <x v="10"/>
  </r>
  <r>
    <x v="56"/>
    <x v="2310"/>
    <x v="56"/>
    <x v="2"/>
    <x v="457"/>
    <x v="270"/>
    <x v="0"/>
    <x v="0"/>
    <x v="98"/>
    <x v="75"/>
    <x v="46"/>
    <x v="70"/>
    <x v="70"/>
    <x v="9"/>
  </r>
  <r>
    <x v="56"/>
    <x v="2311"/>
    <x v="56"/>
    <x v="2"/>
    <x v="458"/>
    <x v="270"/>
    <x v="0"/>
    <x v="0"/>
    <x v="10"/>
    <x v="2"/>
    <x v="0"/>
    <x v="0"/>
    <x v="0"/>
    <x v="9"/>
  </r>
  <r>
    <x v="56"/>
    <x v="2312"/>
    <x v="56"/>
    <x v="2"/>
    <x v="459"/>
    <x v="268"/>
    <x v="0"/>
    <x v="0"/>
    <x v="10"/>
    <x v="6"/>
    <x v="4"/>
    <x v="4"/>
    <x v="4"/>
    <x v="9"/>
  </r>
  <r>
    <x v="56"/>
    <x v="2313"/>
    <x v="56"/>
    <x v="2"/>
    <x v="459"/>
    <x v="269"/>
    <x v="0"/>
    <x v="0"/>
    <x v="0"/>
    <x v="2"/>
    <x v="1"/>
    <x v="1"/>
    <x v="1"/>
    <x v="9"/>
  </r>
  <r>
    <x v="56"/>
    <x v="2314"/>
    <x v="56"/>
    <x v="2"/>
    <x v="460"/>
    <x v="161"/>
    <x v="0"/>
    <x v="0"/>
    <x v="6"/>
    <x v="5"/>
    <x v="2"/>
    <x v="2"/>
    <x v="2"/>
    <x v="9"/>
  </r>
  <r>
    <x v="56"/>
    <x v="2315"/>
    <x v="56"/>
    <x v="2"/>
    <x v="461"/>
    <x v="268"/>
    <x v="0"/>
    <x v="0"/>
    <x v="25"/>
    <x v="8"/>
    <x v="25"/>
    <x v="36"/>
    <x v="36"/>
    <x v="9"/>
  </r>
  <r>
    <x v="56"/>
    <x v="2316"/>
    <x v="56"/>
    <x v="2"/>
    <x v="461"/>
    <x v="269"/>
    <x v="0"/>
    <x v="0"/>
    <x v="7"/>
    <x v="3"/>
    <x v="13"/>
    <x v="11"/>
    <x v="11"/>
    <x v="9"/>
  </r>
  <r>
    <x v="56"/>
    <x v="2317"/>
    <x v="56"/>
    <x v="2"/>
    <x v="461"/>
    <x v="273"/>
    <x v="0"/>
    <x v="0"/>
    <x v="11"/>
    <x v="18"/>
    <x v="9"/>
    <x v="12"/>
    <x v="12"/>
    <x v="9"/>
  </r>
  <r>
    <x v="56"/>
    <x v="2318"/>
    <x v="56"/>
    <x v="2"/>
    <x v="462"/>
    <x v="275"/>
    <x v="0"/>
    <x v="0"/>
    <x v="6"/>
    <x v="4"/>
    <x v="3"/>
    <x v="3"/>
    <x v="3"/>
    <x v="9"/>
  </r>
  <r>
    <x v="56"/>
    <x v="2319"/>
    <x v="56"/>
    <x v="2"/>
    <x v="462"/>
    <x v="276"/>
    <x v="0"/>
    <x v="0"/>
    <x v="0"/>
    <x v="0"/>
    <x v="1"/>
    <x v="1"/>
    <x v="1"/>
    <x v="9"/>
  </r>
  <r>
    <x v="56"/>
    <x v="2320"/>
    <x v="56"/>
    <x v="2"/>
    <x v="462"/>
    <x v="277"/>
    <x v="0"/>
    <x v="0"/>
    <x v="38"/>
    <x v="41"/>
    <x v="45"/>
    <x v="33"/>
    <x v="33"/>
    <x v="9"/>
  </r>
  <r>
    <x v="56"/>
    <x v="2321"/>
    <x v="56"/>
    <x v="2"/>
    <x v="462"/>
    <x v="278"/>
    <x v="0"/>
    <x v="0"/>
    <x v="51"/>
    <x v="60"/>
    <x v="12"/>
    <x v="16"/>
    <x v="16"/>
    <x v="9"/>
  </r>
  <r>
    <x v="56"/>
    <x v="2322"/>
    <x v="56"/>
    <x v="2"/>
    <x v="462"/>
    <x v="281"/>
    <x v="0"/>
    <x v="0"/>
    <x v="12"/>
    <x v="2"/>
    <x v="1"/>
    <x v="1"/>
    <x v="1"/>
    <x v="9"/>
  </r>
  <r>
    <x v="56"/>
    <x v="2323"/>
    <x v="56"/>
    <x v="2"/>
    <x v="462"/>
    <x v="421"/>
    <x v="0"/>
    <x v="0"/>
    <x v="8"/>
    <x v="7"/>
    <x v="5"/>
    <x v="15"/>
    <x v="15"/>
    <x v="9"/>
  </r>
  <r>
    <x v="56"/>
    <x v="2324"/>
    <x v="56"/>
    <x v="2"/>
    <x v="462"/>
    <x v="664"/>
    <x v="0"/>
    <x v="1"/>
    <x v="7"/>
    <x v="3"/>
    <x v="5"/>
    <x v="7"/>
    <x v="7"/>
    <x v="9"/>
  </r>
  <r>
    <x v="56"/>
    <x v="2325"/>
    <x v="56"/>
    <x v="2"/>
    <x v="462"/>
    <x v="665"/>
    <x v="0"/>
    <x v="0"/>
    <x v="21"/>
    <x v="17"/>
    <x v="19"/>
    <x v="30"/>
    <x v="30"/>
    <x v="9"/>
  </r>
  <r>
    <x v="56"/>
    <x v="2326"/>
    <x v="56"/>
    <x v="2"/>
    <x v="462"/>
    <x v="666"/>
    <x v="0"/>
    <x v="0"/>
    <x v="27"/>
    <x v="18"/>
    <x v="10"/>
    <x v="17"/>
    <x v="17"/>
    <x v="9"/>
  </r>
  <r>
    <x v="57"/>
    <x v="2327"/>
    <x v="57"/>
    <x v="2"/>
    <x v="463"/>
    <x v="161"/>
    <x v="0"/>
    <x v="0"/>
    <x v="21"/>
    <x v="8"/>
    <x v="9"/>
    <x v="12"/>
    <x v="12"/>
    <x v="7"/>
  </r>
  <r>
    <x v="57"/>
    <x v="2328"/>
    <x v="57"/>
    <x v="2"/>
    <x v="464"/>
    <x v="275"/>
    <x v="0"/>
    <x v="0"/>
    <x v="9"/>
    <x v="0"/>
    <x v="0"/>
    <x v="0"/>
    <x v="0"/>
    <x v="7"/>
  </r>
  <r>
    <x v="57"/>
    <x v="2329"/>
    <x v="57"/>
    <x v="2"/>
    <x v="464"/>
    <x v="276"/>
    <x v="0"/>
    <x v="0"/>
    <x v="4"/>
    <x v="6"/>
    <x v="4"/>
    <x v="4"/>
    <x v="4"/>
    <x v="7"/>
  </r>
  <r>
    <x v="57"/>
    <x v="2330"/>
    <x v="57"/>
    <x v="2"/>
    <x v="464"/>
    <x v="277"/>
    <x v="0"/>
    <x v="0"/>
    <x v="19"/>
    <x v="16"/>
    <x v="19"/>
    <x v="30"/>
    <x v="30"/>
    <x v="7"/>
  </r>
  <r>
    <x v="57"/>
    <x v="2331"/>
    <x v="57"/>
    <x v="2"/>
    <x v="464"/>
    <x v="278"/>
    <x v="0"/>
    <x v="0"/>
    <x v="28"/>
    <x v="23"/>
    <x v="19"/>
    <x v="30"/>
    <x v="30"/>
    <x v="7"/>
  </r>
  <r>
    <x v="57"/>
    <x v="2332"/>
    <x v="57"/>
    <x v="2"/>
    <x v="465"/>
    <x v="275"/>
    <x v="0"/>
    <x v="12"/>
    <x v="31"/>
    <x v="14"/>
    <x v="18"/>
    <x v="127"/>
    <x v="124"/>
    <x v="7"/>
  </r>
  <r>
    <x v="57"/>
    <x v="2333"/>
    <x v="57"/>
    <x v="2"/>
    <x v="465"/>
    <x v="276"/>
    <x v="0"/>
    <x v="12"/>
    <x v="98"/>
    <x v="73"/>
    <x v="46"/>
    <x v="7"/>
    <x v="7"/>
    <x v="7"/>
  </r>
  <r>
    <x v="57"/>
    <x v="2334"/>
    <x v="57"/>
    <x v="2"/>
    <x v="465"/>
    <x v="277"/>
    <x v="0"/>
    <x v="18"/>
    <x v="16"/>
    <x v="43"/>
    <x v="46"/>
    <x v="165"/>
    <x v="162"/>
    <x v="7"/>
  </r>
  <r>
    <x v="57"/>
    <x v="2335"/>
    <x v="57"/>
    <x v="2"/>
    <x v="465"/>
    <x v="278"/>
    <x v="0"/>
    <x v="18"/>
    <x v="127"/>
    <x v="9"/>
    <x v="20"/>
    <x v="178"/>
    <x v="60"/>
    <x v="7"/>
  </r>
  <r>
    <x v="57"/>
    <x v="2336"/>
    <x v="57"/>
    <x v="2"/>
    <x v="465"/>
    <x v="281"/>
    <x v="0"/>
    <x v="14"/>
    <x v="46"/>
    <x v="75"/>
    <x v="45"/>
    <x v="18"/>
    <x v="18"/>
    <x v="7"/>
  </r>
  <r>
    <x v="57"/>
    <x v="2337"/>
    <x v="57"/>
    <x v="2"/>
    <x v="465"/>
    <x v="421"/>
    <x v="0"/>
    <x v="14"/>
    <x v="59"/>
    <x v="84"/>
    <x v="36"/>
    <x v="179"/>
    <x v="175"/>
    <x v="7"/>
  </r>
  <r>
    <x v="57"/>
    <x v="2338"/>
    <x v="57"/>
    <x v="2"/>
    <x v="465"/>
    <x v="664"/>
    <x v="0"/>
    <x v="14"/>
    <x v="140"/>
    <x v="111"/>
    <x v="92"/>
    <x v="180"/>
    <x v="176"/>
    <x v="7"/>
  </r>
  <r>
    <x v="57"/>
    <x v="2339"/>
    <x v="57"/>
    <x v="2"/>
    <x v="465"/>
    <x v="665"/>
    <x v="0"/>
    <x v="14"/>
    <x v="141"/>
    <x v="112"/>
    <x v="80"/>
    <x v="145"/>
    <x v="142"/>
    <x v="7"/>
  </r>
  <r>
    <x v="57"/>
    <x v="2340"/>
    <x v="57"/>
    <x v="2"/>
    <x v="465"/>
    <x v="666"/>
    <x v="0"/>
    <x v="14"/>
    <x v="105"/>
    <x v="54"/>
    <x v="32"/>
    <x v="2"/>
    <x v="2"/>
    <x v="7"/>
  </r>
  <r>
    <x v="57"/>
    <x v="2341"/>
    <x v="57"/>
    <x v="2"/>
    <x v="465"/>
    <x v="667"/>
    <x v="0"/>
    <x v="14"/>
    <x v="142"/>
    <x v="113"/>
    <x v="93"/>
    <x v="181"/>
    <x v="177"/>
    <x v="7"/>
  </r>
  <r>
    <x v="57"/>
    <x v="2342"/>
    <x v="57"/>
    <x v="2"/>
    <x v="465"/>
    <x v="668"/>
    <x v="0"/>
    <x v="6"/>
    <x v="14"/>
    <x v="15"/>
    <x v="11"/>
    <x v="3"/>
    <x v="3"/>
    <x v="7"/>
  </r>
  <r>
    <x v="57"/>
    <x v="2343"/>
    <x v="57"/>
    <x v="2"/>
    <x v="465"/>
    <x v="669"/>
    <x v="0"/>
    <x v="6"/>
    <x v="26"/>
    <x v="18"/>
    <x v="5"/>
    <x v="182"/>
    <x v="178"/>
    <x v="7"/>
  </r>
  <r>
    <x v="58"/>
    <x v="2344"/>
    <x v="58"/>
    <x v="2"/>
    <x v="466"/>
    <x v="268"/>
    <x v="0"/>
    <x v="0"/>
    <x v="7"/>
    <x v="5"/>
    <x v="4"/>
    <x v="4"/>
    <x v="4"/>
    <x v="8"/>
  </r>
  <r>
    <x v="58"/>
    <x v="2345"/>
    <x v="58"/>
    <x v="2"/>
    <x v="466"/>
    <x v="269"/>
    <x v="0"/>
    <x v="0"/>
    <x v="8"/>
    <x v="7"/>
    <x v="2"/>
    <x v="2"/>
    <x v="2"/>
    <x v="8"/>
  </r>
  <r>
    <x v="58"/>
    <x v="2346"/>
    <x v="58"/>
    <x v="2"/>
    <x v="467"/>
    <x v="161"/>
    <x v="0"/>
    <x v="0"/>
    <x v="40"/>
    <x v="114"/>
    <x v="24"/>
    <x v="35"/>
    <x v="35"/>
    <x v="8"/>
  </r>
  <r>
    <x v="58"/>
    <x v="2347"/>
    <x v="58"/>
    <x v="2"/>
    <x v="468"/>
    <x v="275"/>
    <x v="0"/>
    <x v="0"/>
    <x v="3"/>
    <x v="12"/>
    <x v="10"/>
    <x v="17"/>
    <x v="17"/>
    <x v="8"/>
  </r>
  <r>
    <x v="58"/>
    <x v="2348"/>
    <x v="58"/>
    <x v="2"/>
    <x v="468"/>
    <x v="276"/>
    <x v="0"/>
    <x v="0"/>
    <x v="19"/>
    <x v="12"/>
    <x v="13"/>
    <x v="11"/>
    <x v="11"/>
    <x v="8"/>
  </r>
  <r>
    <x v="58"/>
    <x v="2349"/>
    <x v="58"/>
    <x v="2"/>
    <x v="469"/>
    <x v="161"/>
    <x v="0"/>
    <x v="0"/>
    <x v="4"/>
    <x v="6"/>
    <x v="3"/>
    <x v="3"/>
    <x v="3"/>
    <x v="8"/>
  </r>
  <r>
    <x v="58"/>
    <x v="2350"/>
    <x v="58"/>
    <x v="2"/>
    <x v="470"/>
    <x v="275"/>
    <x v="0"/>
    <x v="0"/>
    <x v="55"/>
    <x v="51"/>
    <x v="30"/>
    <x v="43"/>
    <x v="43"/>
    <x v="8"/>
  </r>
  <r>
    <x v="58"/>
    <x v="2351"/>
    <x v="58"/>
    <x v="2"/>
    <x v="470"/>
    <x v="276"/>
    <x v="0"/>
    <x v="0"/>
    <x v="34"/>
    <x v="45"/>
    <x v="29"/>
    <x v="42"/>
    <x v="42"/>
    <x v="8"/>
  </r>
  <r>
    <x v="58"/>
    <x v="2352"/>
    <x v="58"/>
    <x v="2"/>
    <x v="471"/>
    <x v="270"/>
    <x v="0"/>
    <x v="0"/>
    <x v="49"/>
    <x v="75"/>
    <x v="46"/>
    <x v="70"/>
    <x v="70"/>
    <x v="8"/>
  </r>
  <r>
    <x v="58"/>
    <x v="2353"/>
    <x v="58"/>
    <x v="2"/>
    <x v="472"/>
    <x v="275"/>
    <x v="0"/>
    <x v="2"/>
    <x v="44"/>
    <x v="41"/>
    <x v="30"/>
    <x v="183"/>
    <x v="179"/>
    <x v="8"/>
  </r>
  <r>
    <x v="58"/>
    <x v="2354"/>
    <x v="58"/>
    <x v="2"/>
    <x v="472"/>
    <x v="276"/>
    <x v="0"/>
    <x v="2"/>
    <x v="80"/>
    <x v="73"/>
    <x v="27"/>
    <x v="184"/>
    <x v="180"/>
    <x v="8"/>
  </r>
  <r>
    <x v="58"/>
    <x v="2355"/>
    <x v="58"/>
    <x v="2"/>
    <x v="472"/>
    <x v="277"/>
    <x v="0"/>
    <x v="2"/>
    <x v="91"/>
    <x v="85"/>
    <x v="94"/>
    <x v="185"/>
    <x v="181"/>
    <x v="8"/>
  </r>
  <r>
    <x v="58"/>
    <x v="2356"/>
    <x v="58"/>
    <x v="2"/>
    <x v="472"/>
    <x v="278"/>
    <x v="0"/>
    <x v="2"/>
    <x v="115"/>
    <x v="86"/>
    <x v="44"/>
    <x v="186"/>
    <x v="182"/>
    <x v="8"/>
  </r>
  <r>
    <x v="58"/>
    <x v="2357"/>
    <x v="58"/>
    <x v="2"/>
    <x v="472"/>
    <x v="281"/>
    <x v="0"/>
    <x v="1"/>
    <x v="6"/>
    <x v="6"/>
    <x v="2"/>
    <x v="3"/>
    <x v="3"/>
    <x v="8"/>
  </r>
  <r>
    <x v="58"/>
    <x v="2358"/>
    <x v="58"/>
    <x v="2"/>
    <x v="472"/>
    <x v="421"/>
    <x v="0"/>
    <x v="1"/>
    <x v="15"/>
    <x v="2"/>
    <x v="1"/>
    <x v="6"/>
    <x v="6"/>
    <x v="8"/>
  </r>
  <r>
    <x v="58"/>
    <x v="2359"/>
    <x v="58"/>
    <x v="2"/>
    <x v="472"/>
    <x v="664"/>
    <x v="0"/>
    <x v="0"/>
    <x v="2"/>
    <x v="0"/>
    <x v="0"/>
    <x v="0"/>
    <x v="0"/>
    <x v="8"/>
  </r>
  <r>
    <x v="59"/>
    <x v="2360"/>
    <x v="59"/>
    <x v="2"/>
    <x v="473"/>
    <x v="161"/>
    <x v="0"/>
    <x v="0"/>
    <x v="3"/>
    <x v="11"/>
    <x v="2"/>
    <x v="2"/>
    <x v="2"/>
    <x v="11"/>
  </r>
  <r>
    <x v="59"/>
    <x v="2361"/>
    <x v="59"/>
    <x v="2"/>
    <x v="474"/>
    <x v="161"/>
    <x v="0"/>
    <x v="0"/>
    <x v="15"/>
    <x v="2"/>
    <x v="0"/>
    <x v="0"/>
    <x v="0"/>
    <x v="11"/>
  </r>
  <r>
    <x v="59"/>
    <x v="2362"/>
    <x v="59"/>
    <x v="2"/>
    <x v="475"/>
    <x v="275"/>
    <x v="0"/>
    <x v="20"/>
    <x v="48"/>
    <x v="20"/>
    <x v="24"/>
    <x v="187"/>
    <x v="183"/>
    <x v="11"/>
  </r>
  <r>
    <x v="59"/>
    <x v="2363"/>
    <x v="59"/>
    <x v="2"/>
    <x v="475"/>
    <x v="276"/>
    <x v="0"/>
    <x v="20"/>
    <x v="117"/>
    <x v="76"/>
    <x v="16"/>
    <x v="188"/>
    <x v="184"/>
    <x v="11"/>
  </r>
  <r>
    <x v="59"/>
    <x v="2364"/>
    <x v="59"/>
    <x v="2"/>
    <x v="475"/>
    <x v="277"/>
    <x v="0"/>
    <x v="21"/>
    <x v="110"/>
    <x v="92"/>
    <x v="73"/>
    <x v="189"/>
    <x v="185"/>
    <x v="11"/>
  </r>
  <r>
    <x v="59"/>
    <x v="2365"/>
    <x v="59"/>
    <x v="2"/>
    <x v="475"/>
    <x v="278"/>
    <x v="0"/>
    <x v="21"/>
    <x v="143"/>
    <x v="46"/>
    <x v="60"/>
    <x v="2"/>
    <x v="2"/>
    <x v="11"/>
  </r>
  <r>
    <x v="59"/>
    <x v="2366"/>
    <x v="59"/>
    <x v="2"/>
    <x v="475"/>
    <x v="281"/>
    <x v="0"/>
    <x v="1"/>
    <x v="0"/>
    <x v="2"/>
    <x v="3"/>
    <x v="1"/>
    <x v="1"/>
    <x v="11"/>
  </r>
  <r>
    <x v="59"/>
    <x v="2367"/>
    <x v="59"/>
    <x v="2"/>
    <x v="475"/>
    <x v="421"/>
    <x v="0"/>
    <x v="1"/>
    <x v="2"/>
    <x v="1"/>
    <x v="0"/>
    <x v="0"/>
    <x v="0"/>
    <x v="11"/>
  </r>
  <r>
    <x v="60"/>
    <x v="2368"/>
    <x v="60"/>
    <x v="2"/>
    <x v="476"/>
    <x v="161"/>
    <x v="0"/>
    <x v="1"/>
    <x v="19"/>
    <x v="8"/>
    <x v="12"/>
    <x v="15"/>
    <x v="15"/>
    <x v="22"/>
  </r>
  <r>
    <x v="60"/>
    <x v="2369"/>
    <x v="60"/>
    <x v="2"/>
    <x v="477"/>
    <x v="161"/>
    <x v="0"/>
    <x v="1"/>
    <x v="10"/>
    <x v="7"/>
    <x v="4"/>
    <x v="5"/>
    <x v="5"/>
    <x v="22"/>
  </r>
  <r>
    <x v="60"/>
    <x v="2370"/>
    <x v="60"/>
    <x v="2"/>
    <x v="478"/>
    <x v="161"/>
    <x v="0"/>
    <x v="1"/>
    <x v="6"/>
    <x v="4"/>
    <x v="4"/>
    <x v="5"/>
    <x v="5"/>
    <x v="22"/>
  </r>
  <r>
    <x v="60"/>
    <x v="2371"/>
    <x v="60"/>
    <x v="2"/>
    <x v="479"/>
    <x v="275"/>
    <x v="0"/>
    <x v="0"/>
    <x v="4"/>
    <x v="4"/>
    <x v="1"/>
    <x v="1"/>
    <x v="1"/>
    <x v="22"/>
  </r>
  <r>
    <x v="60"/>
    <x v="2372"/>
    <x v="60"/>
    <x v="2"/>
    <x v="479"/>
    <x v="276"/>
    <x v="0"/>
    <x v="0"/>
    <x v="10"/>
    <x v="4"/>
    <x v="1"/>
    <x v="1"/>
    <x v="1"/>
    <x v="22"/>
  </r>
  <r>
    <x v="60"/>
    <x v="2373"/>
    <x v="60"/>
    <x v="2"/>
    <x v="480"/>
    <x v="161"/>
    <x v="0"/>
    <x v="0"/>
    <x v="12"/>
    <x v="1"/>
    <x v="0"/>
    <x v="0"/>
    <x v="0"/>
    <x v="22"/>
  </r>
  <r>
    <x v="60"/>
    <x v="2374"/>
    <x v="60"/>
    <x v="2"/>
    <x v="481"/>
    <x v="161"/>
    <x v="0"/>
    <x v="0"/>
    <x v="6"/>
    <x v="4"/>
    <x v="1"/>
    <x v="1"/>
    <x v="1"/>
    <x v="22"/>
  </r>
  <r>
    <x v="60"/>
    <x v="2375"/>
    <x v="60"/>
    <x v="2"/>
    <x v="482"/>
    <x v="161"/>
    <x v="0"/>
    <x v="0"/>
    <x v="2"/>
    <x v="2"/>
    <x v="3"/>
    <x v="3"/>
    <x v="3"/>
    <x v="22"/>
  </r>
  <r>
    <x v="60"/>
    <x v="2376"/>
    <x v="60"/>
    <x v="2"/>
    <x v="483"/>
    <x v="270"/>
    <x v="0"/>
    <x v="0"/>
    <x v="6"/>
    <x v="6"/>
    <x v="1"/>
    <x v="1"/>
    <x v="1"/>
    <x v="22"/>
  </r>
  <r>
    <x v="60"/>
    <x v="2377"/>
    <x v="60"/>
    <x v="2"/>
    <x v="484"/>
    <x v="676"/>
    <x v="0"/>
    <x v="1"/>
    <x v="13"/>
    <x v="11"/>
    <x v="2"/>
    <x v="3"/>
    <x v="3"/>
    <x v="22"/>
  </r>
  <r>
    <x v="60"/>
    <x v="2378"/>
    <x v="60"/>
    <x v="2"/>
    <x v="484"/>
    <x v="677"/>
    <x v="0"/>
    <x v="1"/>
    <x v="8"/>
    <x v="11"/>
    <x v="2"/>
    <x v="3"/>
    <x v="3"/>
    <x v="22"/>
  </r>
  <r>
    <x v="60"/>
    <x v="2379"/>
    <x v="60"/>
    <x v="2"/>
    <x v="485"/>
    <x v="275"/>
    <x v="0"/>
    <x v="1"/>
    <x v="10"/>
    <x v="4"/>
    <x v="1"/>
    <x v="6"/>
    <x v="6"/>
    <x v="22"/>
  </r>
  <r>
    <x v="60"/>
    <x v="2380"/>
    <x v="60"/>
    <x v="2"/>
    <x v="485"/>
    <x v="276"/>
    <x v="0"/>
    <x v="1"/>
    <x v="6"/>
    <x v="4"/>
    <x v="3"/>
    <x v="1"/>
    <x v="1"/>
    <x v="22"/>
  </r>
  <r>
    <x v="60"/>
    <x v="2381"/>
    <x v="60"/>
    <x v="2"/>
    <x v="485"/>
    <x v="277"/>
    <x v="0"/>
    <x v="1"/>
    <x v="2"/>
    <x v="0"/>
    <x v="1"/>
    <x v="6"/>
    <x v="6"/>
    <x v="22"/>
  </r>
  <r>
    <x v="60"/>
    <x v="2382"/>
    <x v="60"/>
    <x v="2"/>
    <x v="485"/>
    <x v="278"/>
    <x v="0"/>
    <x v="4"/>
    <x v="58"/>
    <x v="41"/>
    <x v="7"/>
    <x v="73"/>
    <x v="73"/>
    <x v="22"/>
  </r>
  <r>
    <x v="60"/>
    <x v="2383"/>
    <x v="60"/>
    <x v="2"/>
    <x v="485"/>
    <x v="281"/>
    <x v="0"/>
    <x v="4"/>
    <x v="16"/>
    <x v="10"/>
    <x v="13"/>
    <x v="132"/>
    <x v="129"/>
    <x v="22"/>
  </r>
  <r>
    <x v="61"/>
    <x v="2384"/>
    <x v="61"/>
    <x v="2"/>
    <x v="486"/>
    <x v="275"/>
    <x v="1"/>
    <x v="0"/>
    <x v="1"/>
    <x v="1"/>
    <x v="0"/>
    <x v="0"/>
    <x v="0"/>
    <x v="21"/>
  </r>
  <r>
    <x v="61"/>
    <x v="2385"/>
    <x v="61"/>
    <x v="2"/>
    <x v="486"/>
    <x v="276"/>
    <x v="0"/>
    <x v="0"/>
    <x v="15"/>
    <x v="2"/>
    <x v="1"/>
    <x v="1"/>
    <x v="1"/>
    <x v="21"/>
  </r>
  <r>
    <x v="61"/>
    <x v="2386"/>
    <x v="61"/>
    <x v="2"/>
    <x v="487"/>
    <x v="161"/>
    <x v="0"/>
    <x v="0"/>
    <x v="7"/>
    <x v="3"/>
    <x v="5"/>
    <x v="15"/>
    <x v="15"/>
    <x v="21"/>
  </r>
  <r>
    <x v="61"/>
    <x v="2387"/>
    <x v="61"/>
    <x v="2"/>
    <x v="488"/>
    <x v="275"/>
    <x v="0"/>
    <x v="0"/>
    <x v="12"/>
    <x v="6"/>
    <x v="3"/>
    <x v="3"/>
    <x v="3"/>
    <x v="21"/>
  </r>
  <r>
    <x v="61"/>
    <x v="2388"/>
    <x v="61"/>
    <x v="2"/>
    <x v="488"/>
    <x v="276"/>
    <x v="0"/>
    <x v="0"/>
    <x v="2"/>
    <x v="2"/>
    <x v="1"/>
    <x v="1"/>
    <x v="1"/>
    <x v="21"/>
  </r>
  <r>
    <x v="61"/>
    <x v="2389"/>
    <x v="61"/>
    <x v="2"/>
    <x v="489"/>
    <x v="275"/>
    <x v="1"/>
    <x v="0"/>
    <x v="1"/>
    <x v="1"/>
    <x v="0"/>
    <x v="0"/>
    <x v="0"/>
    <x v="21"/>
  </r>
  <r>
    <x v="61"/>
    <x v="2390"/>
    <x v="61"/>
    <x v="2"/>
    <x v="489"/>
    <x v="276"/>
    <x v="0"/>
    <x v="0"/>
    <x v="2"/>
    <x v="0"/>
    <x v="0"/>
    <x v="0"/>
    <x v="0"/>
    <x v="21"/>
  </r>
  <r>
    <x v="61"/>
    <x v="2391"/>
    <x v="61"/>
    <x v="2"/>
    <x v="490"/>
    <x v="275"/>
    <x v="1"/>
    <x v="0"/>
    <x v="1"/>
    <x v="1"/>
    <x v="0"/>
    <x v="0"/>
    <x v="0"/>
    <x v="21"/>
  </r>
  <r>
    <x v="61"/>
    <x v="2392"/>
    <x v="61"/>
    <x v="2"/>
    <x v="490"/>
    <x v="276"/>
    <x v="0"/>
    <x v="0"/>
    <x v="9"/>
    <x v="0"/>
    <x v="0"/>
    <x v="0"/>
    <x v="0"/>
    <x v="21"/>
  </r>
  <r>
    <x v="61"/>
    <x v="2393"/>
    <x v="61"/>
    <x v="2"/>
    <x v="491"/>
    <x v="355"/>
    <x v="0"/>
    <x v="0"/>
    <x v="12"/>
    <x v="4"/>
    <x v="1"/>
    <x v="1"/>
    <x v="1"/>
    <x v="21"/>
  </r>
  <r>
    <x v="61"/>
    <x v="2394"/>
    <x v="61"/>
    <x v="2"/>
    <x v="491"/>
    <x v="678"/>
    <x v="0"/>
    <x v="0"/>
    <x v="0"/>
    <x v="2"/>
    <x v="1"/>
    <x v="1"/>
    <x v="1"/>
    <x v="21"/>
  </r>
  <r>
    <x v="61"/>
    <x v="2395"/>
    <x v="61"/>
    <x v="2"/>
    <x v="491"/>
    <x v="679"/>
    <x v="0"/>
    <x v="0"/>
    <x v="6"/>
    <x v="6"/>
    <x v="3"/>
    <x v="3"/>
    <x v="3"/>
    <x v="21"/>
  </r>
  <r>
    <x v="61"/>
    <x v="2396"/>
    <x v="61"/>
    <x v="2"/>
    <x v="492"/>
    <x v="161"/>
    <x v="0"/>
    <x v="0"/>
    <x v="15"/>
    <x v="4"/>
    <x v="4"/>
    <x v="4"/>
    <x v="4"/>
    <x v="21"/>
  </r>
  <r>
    <x v="61"/>
    <x v="2397"/>
    <x v="61"/>
    <x v="2"/>
    <x v="493"/>
    <x v="275"/>
    <x v="0"/>
    <x v="15"/>
    <x v="24"/>
    <x v="75"/>
    <x v="30"/>
    <x v="190"/>
    <x v="186"/>
    <x v="21"/>
  </r>
  <r>
    <x v="61"/>
    <x v="2398"/>
    <x v="61"/>
    <x v="2"/>
    <x v="493"/>
    <x v="276"/>
    <x v="0"/>
    <x v="15"/>
    <x v="43"/>
    <x v="39"/>
    <x v="31"/>
    <x v="191"/>
    <x v="187"/>
    <x v="21"/>
  </r>
  <r>
    <x v="61"/>
    <x v="2399"/>
    <x v="61"/>
    <x v="2"/>
    <x v="493"/>
    <x v="277"/>
    <x v="0"/>
    <x v="15"/>
    <x v="100"/>
    <x v="115"/>
    <x v="36"/>
    <x v="192"/>
    <x v="188"/>
    <x v="21"/>
  </r>
  <r>
    <x v="61"/>
    <x v="2400"/>
    <x v="61"/>
    <x v="2"/>
    <x v="493"/>
    <x v="278"/>
    <x v="0"/>
    <x v="15"/>
    <x v="125"/>
    <x v="28"/>
    <x v="60"/>
    <x v="193"/>
    <x v="189"/>
    <x v="21"/>
  </r>
  <r>
    <x v="61"/>
    <x v="2401"/>
    <x v="61"/>
    <x v="2"/>
    <x v="493"/>
    <x v="281"/>
    <x v="0"/>
    <x v="3"/>
    <x v="9"/>
    <x v="0"/>
    <x v="1"/>
    <x v="22"/>
    <x v="22"/>
    <x v="21"/>
  </r>
  <r>
    <x v="61"/>
    <x v="2402"/>
    <x v="61"/>
    <x v="2"/>
    <x v="493"/>
    <x v="421"/>
    <x v="0"/>
    <x v="3"/>
    <x v="2"/>
    <x v="1"/>
    <x v="0"/>
    <x v="0"/>
    <x v="0"/>
    <x v="21"/>
  </r>
  <r>
    <x v="62"/>
    <x v="2403"/>
    <x v="62"/>
    <x v="2"/>
    <x v="494"/>
    <x v="268"/>
    <x v="0"/>
    <x v="0"/>
    <x v="10"/>
    <x v="6"/>
    <x v="3"/>
    <x v="3"/>
    <x v="3"/>
    <x v="14"/>
  </r>
  <r>
    <x v="62"/>
    <x v="2404"/>
    <x v="62"/>
    <x v="2"/>
    <x v="494"/>
    <x v="269"/>
    <x v="0"/>
    <x v="0"/>
    <x v="27"/>
    <x v="17"/>
    <x v="9"/>
    <x v="12"/>
    <x v="12"/>
    <x v="14"/>
  </r>
  <r>
    <x v="62"/>
    <x v="2405"/>
    <x v="62"/>
    <x v="2"/>
    <x v="495"/>
    <x v="275"/>
    <x v="0"/>
    <x v="1"/>
    <x v="54"/>
    <x v="25"/>
    <x v="5"/>
    <x v="7"/>
    <x v="7"/>
    <x v="14"/>
  </r>
  <r>
    <x v="62"/>
    <x v="2406"/>
    <x v="62"/>
    <x v="2"/>
    <x v="495"/>
    <x v="276"/>
    <x v="0"/>
    <x v="1"/>
    <x v="26"/>
    <x v="25"/>
    <x v="18"/>
    <x v="45"/>
    <x v="45"/>
    <x v="14"/>
  </r>
  <r>
    <x v="62"/>
    <x v="2407"/>
    <x v="62"/>
    <x v="2"/>
    <x v="496"/>
    <x v="275"/>
    <x v="0"/>
    <x v="0"/>
    <x v="3"/>
    <x v="11"/>
    <x v="10"/>
    <x v="17"/>
    <x v="17"/>
    <x v="14"/>
  </r>
  <r>
    <x v="62"/>
    <x v="2408"/>
    <x v="62"/>
    <x v="2"/>
    <x v="496"/>
    <x v="276"/>
    <x v="0"/>
    <x v="0"/>
    <x v="27"/>
    <x v="7"/>
    <x v="5"/>
    <x v="15"/>
    <x v="15"/>
    <x v="14"/>
  </r>
  <r>
    <x v="62"/>
    <x v="2409"/>
    <x v="62"/>
    <x v="2"/>
    <x v="496"/>
    <x v="277"/>
    <x v="0"/>
    <x v="0"/>
    <x v="2"/>
    <x v="2"/>
    <x v="3"/>
    <x v="3"/>
    <x v="3"/>
    <x v="14"/>
  </r>
  <r>
    <x v="62"/>
    <x v="2410"/>
    <x v="62"/>
    <x v="2"/>
    <x v="496"/>
    <x v="278"/>
    <x v="0"/>
    <x v="0"/>
    <x v="6"/>
    <x v="4"/>
    <x v="4"/>
    <x v="4"/>
    <x v="4"/>
    <x v="14"/>
  </r>
  <r>
    <x v="62"/>
    <x v="2411"/>
    <x v="62"/>
    <x v="2"/>
    <x v="496"/>
    <x v="281"/>
    <x v="0"/>
    <x v="0"/>
    <x v="12"/>
    <x v="4"/>
    <x v="3"/>
    <x v="3"/>
    <x v="3"/>
    <x v="14"/>
  </r>
  <r>
    <x v="62"/>
    <x v="2412"/>
    <x v="62"/>
    <x v="2"/>
    <x v="496"/>
    <x v="421"/>
    <x v="0"/>
    <x v="0"/>
    <x v="10"/>
    <x v="5"/>
    <x v="5"/>
    <x v="15"/>
    <x v="15"/>
    <x v="14"/>
  </r>
  <r>
    <x v="62"/>
    <x v="2413"/>
    <x v="62"/>
    <x v="2"/>
    <x v="497"/>
    <x v="275"/>
    <x v="0"/>
    <x v="0"/>
    <x v="15"/>
    <x v="2"/>
    <x v="1"/>
    <x v="1"/>
    <x v="1"/>
    <x v="14"/>
  </r>
  <r>
    <x v="62"/>
    <x v="2414"/>
    <x v="62"/>
    <x v="2"/>
    <x v="497"/>
    <x v="276"/>
    <x v="0"/>
    <x v="0"/>
    <x v="0"/>
    <x v="4"/>
    <x v="4"/>
    <x v="4"/>
    <x v="4"/>
    <x v="14"/>
  </r>
  <r>
    <x v="62"/>
    <x v="2415"/>
    <x v="62"/>
    <x v="2"/>
    <x v="498"/>
    <x v="275"/>
    <x v="0"/>
    <x v="2"/>
    <x v="20"/>
    <x v="45"/>
    <x v="24"/>
    <x v="41"/>
    <x v="41"/>
    <x v="14"/>
  </r>
  <r>
    <x v="62"/>
    <x v="2416"/>
    <x v="62"/>
    <x v="2"/>
    <x v="498"/>
    <x v="276"/>
    <x v="0"/>
    <x v="2"/>
    <x v="83"/>
    <x v="33"/>
    <x v="33"/>
    <x v="66"/>
    <x v="66"/>
    <x v="14"/>
  </r>
  <r>
    <x v="62"/>
    <x v="2417"/>
    <x v="62"/>
    <x v="2"/>
    <x v="498"/>
    <x v="277"/>
    <x v="0"/>
    <x v="4"/>
    <x v="144"/>
    <x v="86"/>
    <x v="39"/>
    <x v="48"/>
    <x v="48"/>
    <x v="14"/>
  </r>
  <r>
    <x v="62"/>
    <x v="2418"/>
    <x v="62"/>
    <x v="2"/>
    <x v="498"/>
    <x v="278"/>
    <x v="0"/>
    <x v="4"/>
    <x v="145"/>
    <x v="110"/>
    <x v="71"/>
    <x v="42"/>
    <x v="42"/>
    <x v="14"/>
  </r>
  <r>
    <x v="62"/>
    <x v="2419"/>
    <x v="62"/>
    <x v="2"/>
    <x v="498"/>
    <x v="281"/>
    <x v="0"/>
    <x v="0"/>
    <x v="12"/>
    <x v="0"/>
    <x v="1"/>
    <x v="1"/>
    <x v="1"/>
    <x v="14"/>
  </r>
  <r>
    <x v="62"/>
    <x v="2420"/>
    <x v="62"/>
    <x v="2"/>
    <x v="498"/>
    <x v="421"/>
    <x v="0"/>
    <x v="0"/>
    <x v="12"/>
    <x v="2"/>
    <x v="3"/>
    <x v="3"/>
    <x v="3"/>
    <x v="14"/>
  </r>
  <r>
    <x v="63"/>
    <x v="2421"/>
    <x v="63"/>
    <x v="2"/>
    <x v="499"/>
    <x v="161"/>
    <x v="0"/>
    <x v="0"/>
    <x v="26"/>
    <x v="17"/>
    <x v="2"/>
    <x v="2"/>
    <x v="2"/>
    <x v="12"/>
  </r>
  <r>
    <x v="63"/>
    <x v="2422"/>
    <x v="63"/>
    <x v="2"/>
    <x v="500"/>
    <x v="275"/>
    <x v="0"/>
    <x v="1"/>
    <x v="21"/>
    <x v="25"/>
    <x v="5"/>
    <x v="7"/>
    <x v="7"/>
    <x v="12"/>
  </r>
  <r>
    <x v="63"/>
    <x v="2423"/>
    <x v="63"/>
    <x v="2"/>
    <x v="500"/>
    <x v="276"/>
    <x v="0"/>
    <x v="1"/>
    <x v="26"/>
    <x v="8"/>
    <x v="18"/>
    <x v="45"/>
    <x v="45"/>
    <x v="12"/>
  </r>
  <r>
    <x v="63"/>
    <x v="2424"/>
    <x v="63"/>
    <x v="2"/>
    <x v="500"/>
    <x v="277"/>
    <x v="0"/>
    <x v="0"/>
    <x v="9"/>
    <x v="1"/>
    <x v="0"/>
    <x v="0"/>
    <x v="0"/>
    <x v="12"/>
  </r>
  <r>
    <x v="63"/>
    <x v="2425"/>
    <x v="63"/>
    <x v="2"/>
    <x v="500"/>
    <x v="278"/>
    <x v="0"/>
    <x v="0"/>
    <x v="6"/>
    <x v="2"/>
    <x v="1"/>
    <x v="1"/>
    <x v="1"/>
    <x v="12"/>
  </r>
  <r>
    <x v="63"/>
    <x v="2426"/>
    <x v="63"/>
    <x v="2"/>
    <x v="501"/>
    <x v="275"/>
    <x v="0"/>
    <x v="18"/>
    <x v="123"/>
    <x v="116"/>
    <x v="95"/>
    <x v="38"/>
    <x v="38"/>
    <x v="12"/>
  </r>
  <r>
    <x v="63"/>
    <x v="2427"/>
    <x v="63"/>
    <x v="2"/>
    <x v="501"/>
    <x v="276"/>
    <x v="0"/>
    <x v="18"/>
    <x v="146"/>
    <x v="116"/>
    <x v="96"/>
    <x v="194"/>
    <x v="190"/>
    <x v="12"/>
  </r>
  <r>
    <x v="63"/>
    <x v="2428"/>
    <x v="63"/>
    <x v="2"/>
    <x v="501"/>
    <x v="277"/>
    <x v="0"/>
    <x v="12"/>
    <x v="7"/>
    <x v="4"/>
    <x v="3"/>
    <x v="22"/>
    <x v="22"/>
    <x v="12"/>
  </r>
  <r>
    <x v="64"/>
    <x v="2429"/>
    <x v="64"/>
    <x v="2"/>
    <x v="502"/>
    <x v="161"/>
    <x v="0"/>
    <x v="0"/>
    <x v="8"/>
    <x v="7"/>
    <x v="2"/>
    <x v="2"/>
    <x v="2"/>
    <x v="13"/>
  </r>
  <r>
    <x v="64"/>
    <x v="2430"/>
    <x v="64"/>
    <x v="2"/>
    <x v="503"/>
    <x v="275"/>
    <x v="0"/>
    <x v="0"/>
    <x v="5"/>
    <x v="12"/>
    <x v="13"/>
    <x v="11"/>
    <x v="11"/>
    <x v="13"/>
  </r>
  <r>
    <x v="64"/>
    <x v="2431"/>
    <x v="64"/>
    <x v="2"/>
    <x v="503"/>
    <x v="276"/>
    <x v="0"/>
    <x v="0"/>
    <x v="13"/>
    <x v="5"/>
    <x v="2"/>
    <x v="2"/>
    <x v="2"/>
    <x v="13"/>
  </r>
  <r>
    <x v="64"/>
    <x v="2432"/>
    <x v="64"/>
    <x v="2"/>
    <x v="504"/>
    <x v="275"/>
    <x v="0"/>
    <x v="0"/>
    <x v="0"/>
    <x v="4"/>
    <x v="3"/>
    <x v="3"/>
    <x v="3"/>
    <x v="13"/>
  </r>
  <r>
    <x v="64"/>
    <x v="2433"/>
    <x v="64"/>
    <x v="2"/>
    <x v="504"/>
    <x v="276"/>
    <x v="0"/>
    <x v="0"/>
    <x v="0"/>
    <x v="2"/>
    <x v="0"/>
    <x v="0"/>
    <x v="0"/>
    <x v="13"/>
  </r>
  <r>
    <x v="64"/>
    <x v="2434"/>
    <x v="64"/>
    <x v="2"/>
    <x v="505"/>
    <x v="275"/>
    <x v="0"/>
    <x v="0"/>
    <x v="3"/>
    <x v="12"/>
    <x v="5"/>
    <x v="15"/>
    <x v="15"/>
    <x v="13"/>
  </r>
  <r>
    <x v="64"/>
    <x v="2435"/>
    <x v="64"/>
    <x v="2"/>
    <x v="505"/>
    <x v="276"/>
    <x v="0"/>
    <x v="0"/>
    <x v="11"/>
    <x v="5"/>
    <x v="5"/>
    <x v="15"/>
    <x v="15"/>
    <x v="13"/>
  </r>
  <r>
    <x v="64"/>
    <x v="2436"/>
    <x v="64"/>
    <x v="2"/>
    <x v="506"/>
    <x v="161"/>
    <x v="0"/>
    <x v="0"/>
    <x v="17"/>
    <x v="18"/>
    <x v="10"/>
    <x v="17"/>
    <x v="17"/>
    <x v="13"/>
  </r>
  <r>
    <x v="64"/>
    <x v="2437"/>
    <x v="64"/>
    <x v="2"/>
    <x v="507"/>
    <x v="161"/>
    <x v="0"/>
    <x v="0"/>
    <x v="27"/>
    <x v="4"/>
    <x v="3"/>
    <x v="3"/>
    <x v="3"/>
    <x v="13"/>
  </r>
  <r>
    <x v="64"/>
    <x v="2438"/>
    <x v="64"/>
    <x v="2"/>
    <x v="508"/>
    <x v="275"/>
    <x v="0"/>
    <x v="0"/>
    <x v="9"/>
    <x v="1"/>
    <x v="0"/>
    <x v="0"/>
    <x v="0"/>
    <x v="13"/>
  </r>
  <r>
    <x v="64"/>
    <x v="2439"/>
    <x v="64"/>
    <x v="2"/>
    <x v="508"/>
    <x v="276"/>
    <x v="0"/>
    <x v="0"/>
    <x v="15"/>
    <x v="0"/>
    <x v="1"/>
    <x v="1"/>
    <x v="1"/>
    <x v="13"/>
  </r>
  <r>
    <x v="64"/>
    <x v="2440"/>
    <x v="64"/>
    <x v="2"/>
    <x v="508"/>
    <x v="277"/>
    <x v="1"/>
    <x v="0"/>
    <x v="1"/>
    <x v="1"/>
    <x v="0"/>
    <x v="0"/>
    <x v="0"/>
    <x v="13"/>
  </r>
  <r>
    <x v="64"/>
    <x v="2441"/>
    <x v="64"/>
    <x v="2"/>
    <x v="509"/>
    <x v="275"/>
    <x v="0"/>
    <x v="0"/>
    <x v="13"/>
    <x v="3"/>
    <x v="2"/>
    <x v="2"/>
    <x v="2"/>
    <x v="13"/>
  </r>
  <r>
    <x v="64"/>
    <x v="2442"/>
    <x v="64"/>
    <x v="2"/>
    <x v="509"/>
    <x v="276"/>
    <x v="0"/>
    <x v="0"/>
    <x v="7"/>
    <x v="5"/>
    <x v="2"/>
    <x v="2"/>
    <x v="2"/>
    <x v="13"/>
  </r>
  <r>
    <x v="64"/>
    <x v="2443"/>
    <x v="64"/>
    <x v="2"/>
    <x v="510"/>
    <x v="161"/>
    <x v="0"/>
    <x v="0"/>
    <x v="19"/>
    <x v="12"/>
    <x v="13"/>
    <x v="11"/>
    <x v="11"/>
    <x v="13"/>
  </r>
  <r>
    <x v="64"/>
    <x v="2444"/>
    <x v="64"/>
    <x v="2"/>
    <x v="511"/>
    <x v="275"/>
    <x v="0"/>
    <x v="11"/>
    <x v="24"/>
    <x v="36"/>
    <x v="15"/>
    <x v="107"/>
    <x v="106"/>
    <x v="13"/>
  </r>
  <r>
    <x v="64"/>
    <x v="2445"/>
    <x v="64"/>
    <x v="2"/>
    <x v="511"/>
    <x v="276"/>
    <x v="0"/>
    <x v="7"/>
    <x v="55"/>
    <x v="24"/>
    <x v="30"/>
    <x v="195"/>
    <x v="191"/>
    <x v="13"/>
  </r>
  <r>
    <x v="64"/>
    <x v="2446"/>
    <x v="64"/>
    <x v="2"/>
    <x v="511"/>
    <x v="277"/>
    <x v="0"/>
    <x v="21"/>
    <x v="147"/>
    <x v="91"/>
    <x v="79"/>
    <x v="196"/>
    <x v="192"/>
    <x v="13"/>
  </r>
  <r>
    <x v="64"/>
    <x v="2447"/>
    <x v="64"/>
    <x v="2"/>
    <x v="511"/>
    <x v="278"/>
    <x v="0"/>
    <x v="12"/>
    <x v="125"/>
    <x v="96"/>
    <x v="54"/>
    <x v="197"/>
    <x v="193"/>
    <x v="13"/>
  </r>
  <r>
    <x v="64"/>
    <x v="2448"/>
    <x v="64"/>
    <x v="2"/>
    <x v="511"/>
    <x v="281"/>
    <x v="0"/>
    <x v="1"/>
    <x v="148"/>
    <x v="117"/>
    <x v="44"/>
    <x v="198"/>
    <x v="194"/>
    <x v="13"/>
  </r>
  <r>
    <x v="64"/>
    <x v="2449"/>
    <x v="64"/>
    <x v="2"/>
    <x v="511"/>
    <x v="421"/>
    <x v="0"/>
    <x v="0"/>
    <x v="149"/>
    <x v="40"/>
    <x v="17"/>
    <x v="199"/>
    <x v="195"/>
    <x v="13"/>
  </r>
  <r>
    <x v="64"/>
    <x v="2450"/>
    <x v="64"/>
    <x v="2"/>
    <x v="511"/>
    <x v="664"/>
    <x v="0"/>
    <x v="1"/>
    <x v="150"/>
    <x v="118"/>
    <x v="97"/>
    <x v="200"/>
    <x v="196"/>
    <x v="13"/>
  </r>
  <r>
    <x v="64"/>
    <x v="2451"/>
    <x v="64"/>
    <x v="2"/>
    <x v="511"/>
    <x v="665"/>
    <x v="0"/>
    <x v="1"/>
    <x v="151"/>
    <x v="119"/>
    <x v="98"/>
    <x v="201"/>
    <x v="197"/>
    <x v="13"/>
  </r>
  <r>
    <x v="64"/>
    <x v="2452"/>
    <x v="64"/>
    <x v="2"/>
    <x v="511"/>
    <x v="666"/>
    <x v="0"/>
    <x v="12"/>
    <x v="152"/>
    <x v="100"/>
    <x v="51"/>
    <x v="202"/>
    <x v="198"/>
    <x v="13"/>
  </r>
  <r>
    <x v="65"/>
    <x v="2453"/>
    <x v="65"/>
    <x v="2"/>
    <x v="512"/>
    <x v="161"/>
    <x v="0"/>
    <x v="0"/>
    <x v="8"/>
    <x v="18"/>
    <x v="13"/>
    <x v="11"/>
    <x v="11"/>
    <x v="16"/>
  </r>
  <r>
    <x v="65"/>
    <x v="2454"/>
    <x v="65"/>
    <x v="2"/>
    <x v="513"/>
    <x v="275"/>
    <x v="0"/>
    <x v="28"/>
    <x v="153"/>
    <x v="120"/>
    <x v="39"/>
    <x v="203"/>
    <x v="199"/>
    <x v="16"/>
  </r>
  <r>
    <x v="65"/>
    <x v="2455"/>
    <x v="65"/>
    <x v="2"/>
    <x v="513"/>
    <x v="276"/>
    <x v="0"/>
    <x v="28"/>
    <x v="115"/>
    <x v="121"/>
    <x v="70"/>
    <x v="204"/>
    <x v="200"/>
    <x v="16"/>
  </r>
  <r>
    <x v="65"/>
    <x v="2456"/>
    <x v="65"/>
    <x v="2"/>
    <x v="513"/>
    <x v="277"/>
    <x v="0"/>
    <x v="31"/>
    <x v="143"/>
    <x v="91"/>
    <x v="65"/>
    <x v="3"/>
    <x v="3"/>
    <x v="16"/>
  </r>
  <r>
    <x v="65"/>
    <x v="2457"/>
    <x v="65"/>
    <x v="2"/>
    <x v="513"/>
    <x v="278"/>
    <x v="0"/>
    <x v="31"/>
    <x v="113"/>
    <x v="88"/>
    <x v="79"/>
    <x v="205"/>
    <x v="201"/>
    <x v="16"/>
  </r>
  <r>
    <x v="65"/>
    <x v="2458"/>
    <x v="65"/>
    <x v="2"/>
    <x v="513"/>
    <x v="281"/>
    <x v="0"/>
    <x v="11"/>
    <x v="4"/>
    <x v="2"/>
    <x v="3"/>
    <x v="21"/>
    <x v="21"/>
    <x v="16"/>
  </r>
  <r>
    <x v="66"/>
    <x v="2459"/>
    <x v="66"/>
    <x v="2"/>
    <x v="514"/>
    <x v="275"/>
    <x v="0"/>
    <x v="0"/>
    <x v="0"/>
    <x v="5"/>
    <x v="5"/>
    <x v="15"/>
    <x v="15"/>
    <x v="17"/>
  </r>
  <r>
    <x v="66"/>
    <x v="2460"/>
    <x v="66"/>
    <x v="2"/>
    <x v="514"/>
    <x v="276"/>
    <x v="0"/>
    <x v="0"/>
    <x v="12"/>
    <x v="0"/>
    <x v="1"/>
    <x v="1"/>
    <x v="1"/>
    <x v="17"/>
  </r>
  <r>
    <x v="66"/>
    <x v="2461"/>
    <x v="66"/>
    <x v="2"/>
    <x v="515"/>
    <x v="161"/>
    <x v="0"/>
    <x v="0"/>
    <x v="15"/>
    <x v="2"/>
    <x v="1"/>
    <x v="1"/>
    <x v="1"/>
    <x v="17"/>
  </r>
  <r>
    <x v="66"/>
    <x v="2462"/>
    <x v="66"/>
    <x v="2"/>
    <x v="516"/>
    <x v="275"/>
    <x v="0"/>
    <x v="1"/>
    <x v="10"/>
    <x v="2"/>
    <x v="1"/>
    <x v="6"/>
    <x v="6"/>
    <x v="17"/>
  </r>
  <r>
    <x v="66"/>
    <x v="2463"/>
    <x v="66"/>
    <x v="2"/>
    <x v="516"/>
    <x v="276"/>
    <x v="0"/>
    <x v="1"/>
    <x v="6"/>
    <x v="6"/>
    <x v="4"/>
    <x v="5"/>
    <x v="5"/>
    <x v="17"/>
  </r>
  <r>
    <x v="66"/>
    <x v="2464"/>
    <x v="66"/>
    <x v="2"/>
    <x v="517"/>
    <x v="161"/>
    <x v="0"/>
    <x v="0"/>
    <x v="15"/>
    <x v="0"/>
    <x v="1"/>
    <x v="1"/>
    <x v="1"/>
    <x v="17"/>
  </r>
  <r>
    <x v="66"/>
    <x v="2465"/>
    <x v="66"/>
    <x v="2"/>
    <x v="518"/>
    <x v="161"/>
    <x v="0"/>
    <x v="0"/>
    <x v="6"/>
    <x v="4"/>
    <x v="4"/>
    <x v="4"/>
    <x v="4"/>
    <x v="17"/>
  </r>
  <r>
    <x v="66"/>
    <x v="2466"/>
    <x v="66"/>
    <x v="2"/>
    <x v="519"/>
    <x v="275"/>
    <x v="0"/>
    <x v="1"/>
    <x v="3"/>
    <x v="11"/>
    <x v="2"/>
    <x v="3"/>
    <x v="3"/>
    <x v="17"/>
  </r>
  <r>
    <x v="66"/>
    <x v="2467"/>
    <x v="66"/>
    <x v="2"/>
    <x v="519"/>
    <x v="276"/>
    <x v="0"/>
    <x v="1"/>
    <x v="13"/>
    <x v="3"/>
    <x v="3"/>
    <x v="1"/>
    <x v="1"/>
    <x v="17"/>
  </r>
  <r>
    <x v="66"/>
    <x v="2468"/>
    <x v="66"/>
    <x v="2"/>
    <x v="520"/>
    <x v="275"/>
    <x v="0"/>
    <x v="1"/>
    <x v="8"/>
    <x v="3"/>
    <x v="2"/>
    <x v="3"/>
    <x v="3"/>
    <x v="17"/>
  </r>
  <r>
    <x v="66"/>
    <x v="2469"/>
    <x v="66"/>
    <x v="2"/>
    <x v="520"/>
    <x v="276"/>
    <x v="0"/>
    <x v="1"/>
    <x v="8"/>
    <x v="12"/>
    <x v="2"/>
    <x v="3"/>
    <x v="3"/>
    <x v="17"/>
  </r>
  <r>
    <x v="66"/>
    <x v="2470"/>
    <x v="66"/>
    <x v="2"/>
    <x v="521"/>
    <x v="275"/>
    <x v="0"/>
    <x v="0"/>
    <x v="12"/>
    <x v="4"/>
    <x v="0"/>
    <x v="0"/>
    <x v="0"/>
    <x v="17"/>
  </r>
  <r>
    <x v="66"/>
    <x v="2471"/>
    <x v="66"/>
    <x v="2"/>
    <x v="521"/>
    <x v="276"/>
    <x v="0"/>
    <x v="0"/>
    <x v="2"/>
    <x v="1"/>
    <x v="0"/>
    <x v="0"/>
    <x v="0"/>
    <x v="17"/>
  </r>
  <r>
    <x v="66"/>
    <x v="2472"/>
    <x v="66"/>
    <x v="2"/>
    <x v="522"/>
    <x v="275"/>
    <x v="0"/>
    <x v="0"/>
    <x v="12"/>
    <x v="4"/>
    <x v="3"/>
    <x v="3"/>
    <x v="3"/>
    <x v="17"/>
  </r>
  <r>
    <x v="66"/>
    <x v="2473"/>
    <x v="66"/>
    <x v="2"/>
    <x v="522"/>
    <x v="276"/>
    <x v="0"/>
    <x v="0"/>
    <x v="6"/>
    <x v="2"/>
    <x v="0"/>
    <x v="0"/>
    <x v="0"/>
    <x v="17"/>
  </r>
  <r>
    <x v="66"/>
    <x v="2474"/>
    <x v="66"/>
    <x v="2"/>
    <x v="522"/>
    <x v="277"/>
    <x v="0"/>
    <x v="0"/>
    <x v="0"/>
    <x v="6"/>
    <x v="3"/>
    <x v="3"/>
    <x v="3"/>
    <x v="17"/>
  </r>
  <r>
    <x v="66"/>
    <x v="2475"/>
    <x v="66"/>
    <x v="2"/>
    <x v="522"/>
    <x v="278"/>
    <x v="0"/>
    <x v="0"/>
    <x v="12"/>
    <x v="2"/>
    <x v="1"/>
    <x v="1"/>
    <x v="1"/>
    <x v="17"/>
  </r>
  <r>
    <x v="66"/>
    <x v="2476"/>
    <x v="66"/>
    <x v="2"/>
    <x v="522"/>
    <x v="281"/>
    <x v="0"/>
    <x v="0"/>
    <x v="15"/>
    <x v="0"/>
    <x v="0"/>
    <x v="0"/>
    <x v="0"/>
    <x v="17"/>
  </r>
  <r>
    <x v="66"/>
    <x v="2477"/>
    <x v="66"/>
    <x v="2"/>
    <x v="523"/>
    <x v="270"/>
    <x v="0"/>
    <x v="0"/>
    <x v="12"/>
    <x v="4"/>
    <x v="1"/>
    <x v="1"/>
    <x v="1"/>
    <x v="17"/>
  </r>
  <r>
    <x v="66"/>
    <x v="2478"/>
    <x v="66"/>
    <x v="2"/>
    <x v="524"/>
    <x v="275"/>
    <x v="0"/>
    <x v="1"/>
    <x v="6"/>
    <x v="2"/>
    <x v="3"/>
    <x v="1"/>
    <x v="1"/>
    <x v="17"/>
  </r>
  <r>
    <x v="66"/>
    <x v="2479"/>
    <x v="66"/>
    <x v="2"/>
    <x v="524"/>
    <x v="276"/>
    <x v="0"/>
    <x v="1"/>
    <x v="8"/>
    <x v="6"/>
    <x v="3"/>
    <x v="1"/>
    <x v="1"/>
    <x v="17"/>
  </r>
  <r>
    <x v="66"/>
    <x v="2480"/>
    <x v="66"/>
    <x v="2"/>
    <x v="524"/>
    <x v="277"/>
    <x v="0"/>
    <x v="0"/>
    <x v="10"/>
    <x v="5"/>
    <x v="5"/>
    <x v="15"/>
    <x v="15"/>
    <x v="17"/>
  </r>
  <r>
    <x v="66"/>
    <x v="2481"/>
    <x v="66"/>
    <x v="2"/>
    <x v="525"/>
    <x v="275"/>
    <x v="0"/>
    <x v="1"/>
    <x v="0"/>
    <x v="0"/>
    <x v="0"/>
    <x v="0"/>
    <x v="0"/>
    <x v="17"/>
  </r>
  <r>
    <x v="66"/>
    <x v="2482"/>
    <x v="66"/>
    <x v="2"/>
    <x v="525"/>
    <x v="276"/>
    <x v="0"/>
    <x v="1"/>
    <x v="4"/>
    <x v="6"/>
    <x v="4"/>
    <x v="5"/>
    <x v="5"/>
    <x v="17"/>
  </r>
  <r>
    <x v="66"/>
    <x v="2483"/>
    <x v="66"/>
    <x v="2"/>
    <x v="525"/>
    <x v="277"/>
    <x v="0"/>
    <x v="0"/>
    <x v="13"/>
    <x v="5"/>
    <x v="0"/>
    <x v="0"/>
    <x v="0"/>
    <x v="17"/>
  </r>
  <r>
    <x v="66"/>
    <x v="2484"/>
    <x v="66"/>
    <x v="2"/>
    <x v="526"/>
    <x v="275"/>
    <x v="0"/>
    <x v="28"/>
    <x v="154"/>
    <x v="122"/>
    <x v="52"/>
    <x v="206"/>
    <x v="202"/>
    <x v="17"/>
  </r>
  <r>
    <x v="66"/>
    <x v="2485"/>
    <x v="66"/>
    <x v="2"/>
    <x v="526"/>
    <x v="276"/>
    <x v="0"/>
    <x v="28"/>
    <x v="147"/>
    <x v="46"/>
    <x v="36"/>
    <x v="207"/>
    <x v="203"/>
    <x v="17"/>
  </r>
  <r>
    <x v="66"/>
    <x v="2486"/>
    <x v="66"/>
    <x v="2"/>
    <x v="526"/>
    <x v="277"/>
    <x v="0"/>
    <x v="15"/>
    <x v="50"/>
    <x v="34"/>
    <x v="31"/>
    <x v="191"/>
    <x v="187"/>
    <x v="17"/>
  </r>
  <r>
    <x v="66"/>
    <x v="2487"/>
    <x v="66"/>
    <x v="2"/>
    <x v="526"/>
    <x v="278"/>
    <x v="0"/>
    <x v="15"/>
    <x v="77"/>
    <x v="75"/>
    <x v="29"/>
    <x v="208"/>
    <x v="204"/>
    <x v="17"/>
  </r>
  <r>
    <x v="66"/>
    <x v="2488"/>
    <x v="66"/>
    <x v="2"/>
    <x v="526"/>
    <x v="281"/>
    <x v="0"/>
    <x v="4"/>
    <x v="58"/>
    <x v="37"/>
    <x v="25"/>
    <x v="135"/>
    <x v="132"/>
    <x v="17"/>
  </r>
  <r>
    <x v="66"/>
    <x v="2489"/>
    <x v="66"/>
    <x v="2"/>
    <x v="526"/>
    <x v="421"/>
    <x v="0"/>
    <x v="4"/>
    <x v="70"/>
    <x v="42"/>
    <x v="28"/>
    <x v="209"/>
    <x v="205"/>
    <x v="17"/>
  </r>
  <r>
    <x v="67"/>
    <x v="2490"/>
    <x v="67"/>
    <x v="2"/>
    <x v="527"/>
    <x v="275"/>
    <x v="0"/>
    <x v="0"/>
    <x v="7"/>
    <x v="4"/>
    <x v="1"/>
    <x v="1"/>
    <x v="1"/>
    <x v="19"/>
  </r>
  <r>
    <x v="67"/>
    <x v="2491"/>
    <x v="67"/>
    <x v="2"/>
    <x v="527"/>
    <x v="276"/>
    <x v="0"/>
    <x v="0"/>
    <x v="8"/>
    <x v="0"/>
    <x v="0"/>
    <x v="0"/>
    <x v="0"/>
    <x v="19"/>
  </r>
  <r>
    <x v="67"/>
    <x v="2492"/>
    <x v="67"/>
    <x v="2"/>
    <x v="527"/>
    <x v="277"/>
    <x v="0"/>
    <x v="0"/>
    <x v="2"/>
    <x v="1"/>
    <x v="0"/>
    <x v="0"/>
    <x v="0"/>
    <x v="19"/>
  </r>
  <r>
    <x v="67"/>
    <x v="2493"/>
    <x v="67"/>
    <x v="2"/>
    <x v="528"/>
    <x v="161"/>
    <x v="0"/>
    <x v="0"/>
    <x v="15"/>
    <x v="2"/>
    <x v="1"/>
    <x v="1"/>
    <x v="1"/>
    <x v="19"/>
  </r>
  <r>
    <x v="67"/>
    <x v="2494"/>
    <x v="67"/>
    <x v="2"/>
    <x v="529"/>
    <x v="275"/>
    <x v="0"/>
    <x v="0"/>
    <x v="15"/>
    <x v="2"/>
    <x v="1"/>
    <x v="1"/>
    <x v="1"/>
    <x v="19"/>
  </r>
  <r>
    <x v="67"/>
    <x v="2495"/>
    <x v="67"/>
    <x v="2"/>
    <x v="529"/>
    <x v="276"/>
    <x v="0"/>
    <x v="0"/>
    <x v="15"/>
    <x v="0"/>
    <x v="0"/>
    <x v="0"/>
    <x v="0"/>
    <x v="19"/>
  </r>
  <r>
    <x v="67"/>
    <x v="2496"/>
    <x v="67"/>
    <x v="2"/>
    <x v="530"/>
    <x v="275"/>
    <x v="0"/>
    <x v="0"/>
    <x v="0"/>
    <x v="2"/>
    <x v="3"/>
    <x v="3"/>
    <x v="3"/>
    <x v="19"/>
  </r>
  <r>
    <x v="67"/>
    <x v="2497"/>
    <x v="67"/>
    <x v="2"/>
    <x v="530"/>
    <x v="276"/>
    <x v="0"/>
    <x v="0"/>
    <x v="12"/>
    <x v="4"/>
    <x v="4"/>
    <x v="4"/>
    <x v="4"/>
    <x v="19"/>
  </r>
  <r>
    <x v="67"/>
    <x v="2498"/>
    <x v="67"/>
    <x v="2"/>
    <x v="530"/>
    <x v="277"/>
    <x v="0"/>
    <x v="0"/>
    <x v="15"/>
    <x v="2"/>
    <x v="0"/>
    <x v="0"/>
    <x v="0"/>
    <x v="19"/>
  </r>
  <r>
    <x v="67"/>
    <x v="2499"/>
    <x v="67"/>
    <x v="2"/>
    <x v="531"/>
    <x v="161"/>
    <x v="0"/>
    <x v="0"/>
    <x v="15"/>
    <x v="2"/>
    <x v="3"/>
    <x v="3"/>
    <x v="3"/>
    <x v="19"/>
  </r>
  <r>
    <x v="67"/>
    <x v="2500"/>
    <x v="67"/>
    <x v="2"/>
    <x v="532"/>
    <x v="275"/>
    <x v="0"/>
    <x v="0"/>
    <x v="10"/>
    <x v="4"/>
    <x v="3"/>
    <x v="3"/>
    <x v="3"/>
    <x v="19"/>
  </r>
  <r>
    <x v="67"/>
    <x v="2501"/>
    <x v="67"/>
    <x v="2"/>
    <x v="532"/>
    <x v="276"/>
    <x v="0"/>
    <x v="0"/>
    <x v="6"/>
    <x v="4"/>
    <x v="1"/>
    <x v="1"/>
    <x v="1"/>
    <x v="19"/>
  </r>
  <r>
    <x v="67"/>
    <x v="2502"/>
    <x v="67"/>
    <x v="2"/>
    <x v="533"/>
    <x v="275"/>
    <x v="0"/>
    <x v="20"/>
    <x v="102"/>
    <x v="44"/>
    <x v="74"/>
    <x v="210"/>
    <x v="104"/>
    <x v="19"/>
  </r>
  <r>
    <x v="67"/>
    <x v="2503"/>
    <x v="67"/>
    <x v="2"/>
    <x v="533"/>
    <x v="276"/>
    <x v="0"/>
    <x v="20"/>
    <x v="155"/>
    <x v="95"/>
    <x v="42"/>
    <x v="211"/>
    <x v="206"/>
    <x v="19"/>
  </r>
  <r>
    <x v="67"/>
    <x v="2504"/>
    <x v="67"/>
    <x v="2"/>
    <x v="533"/>
    <x v="277"/>
    <x v="0"/>
    <x v="1"/>
    <x v="9"/>
    <x v="0"/>
    <x v="1"/>
    <x v="6"/>
    <x v="6"/>
    <x v="19"/>
  </r>
  <r>
    <x v="68"/>
    <x v="2505"/>
    <x v="68"/>
    <x v="2"/>
    <x v="534"/>
    <x v="275"/>
    <x v="0"/>
    <x v="0"/>
    <x v="6"/>
    <x v="1"/>
    <x v="0"/>
    <x v="0"/>
    <x v="0"/>
    <x v="18"/>
  </r>
  <r>
    <x v="68"/>
    <x v="2506"/>
    <x v="68"/>
    <x v="2"/>
    <x v="534"/>
    <x v="276"/>
    <x v="0"/>
    <x v="0"/>
    <x v="12"/>
    <x v="6"/>
    <x v="0"/>
    <x v="0"/>
    <x v="0"/>
    <x v="18"/>
  </r>
  <r>
    <x v="68"/>
    <x v="2507"/>
    <x v="68"/>
    <x v="2"/>
    <x v="535"/>
    <x v="275"/>
    <x v="0"/>
    <x v="0"/>
    <x v="2"/>
    <x v="0"/>
    <x v="1"/>
    <x v="1"/>
    <x v="1"/>
    <x v="18"/>
  </r>
  <r>
    <x v="68"/>
    <x v="2508"/>
    <x v="68"/>
    <x v="2"/>
    <x v="535"/>
    <x v="276"/>
    <x v="0"/>
    <x v="0"/>
    <x v="15"/>
    <x v="0"/>
    <x v="1"/>
    <x v="1"/>
    <x v="1"/>
    <x v="18"/>
  </r>
  <r>
    <x v="68"/>
    <x v="2509"/>
    <x v="68"/>
    <x v="2"/>
    <x v="535"/>
    <x v="277"/>
    <x v="0"/>
    <x v="0"/>
    <x v="15"/>
    <x v="2"/>
    <x v="1"/>
    <x v="1"/>
    <x v="1"/>
    <x v="18"/>
  </r>
  <r>
    <x v="68"/>
    <x v="2510"/>
    <x v="68"/>
    <x v="2"/>
    <x v="535"/>
    <x v="278"/>
    <x v="0"/>
    <x v="0"/>
    <x v="15"/>
    <x v="4"/>
    <x v="1"/>
    <x v="1"/>
    <x v="1"/>
    <x v="18"/>
  </r>
  <r>
    <x v="68"/>
    <x v="2511"/>
    <x v="68"/>
    <x v="2"/>
    <x v="536"/>
    <x v="161"/>
    <x v="0"/>
    <x v="0"/>
    <x v="9"/>
    <x v="1"/>
    <x v="0"/>
    <x v="0"/>
    <x v="0"/>
    <x v="18"/>
  </r>
  <r>
    <x v="68"/>
    <x v="2512"/>
    <x v="68"/>
    <x v="2"/>
    <x v="537"/>
    <x v="275"/>
    <x v="0"/>
    <x v="0"/>
    <x v="15"/>
    <x v="2"/>
    <x v="1"/>
    <x v="1"/>
    <x v="1"/>
    <x v="18"/>
  </r>
  <r>
    <x v="68"/>
    <x v="2513"/>
    <x v="68"/>
    <x v="2"/>
    <x v="537"/>
    <x v="276"/>
    <x v="0"/>
    <x v="0"/>
    <x v="12"/>
    <x v="6"/>
    <x v="3"/>
    <x v="3"/>
    <x v="3"/>
    <x v="18"/>
  </r>
  <r>
    <x v="68"/>
    <x v="2514"/>
    <x v="68"/>
    <x v="2"/>
    <x v="538"/>
    <x v="275"/>
    <x v="0"/>
    <x v="0"/>
    <x v="2"/>
    <x v="2"/>
    <x v="3"/>
    <x v="3"/>
    <x v="3"/>
    <x v="18"/>
  </r>
  <r>
    <x v="68"/>
    <x v="2515"/>
    <x v="68"/>
    <x v="2"/>
    <x v="538"/>
    <x v="276"/>
    <x v="0"/>
    <x v="0"/>
    <x v="4"/>
    <x v="7"/>
    <x v="4"/>
    <x v="4"/>
    <x v="4"/>
    <x v="18"/>
  </r>
  <r>
    <x v="68"/>
    <x v="2516"/>
    <x v="68"/>
    <x v="2"/>
    <x v="538"/>
    <x v="277"/>
    <x v="0"/>
    <x v="0"/>
    <x v="8"/>
    <x v="7"/>
    <x v="1"/>
    <x v="1"/>
    <x v="1"/>
    <x v="18"/>
  </r>
  <r>
    <x v="68"/>
    <x v="2517"/>
    <x v="68"/>
    <x v="2"/>
    <x v="538"/>
    <x v="278"/>
    <x v="0"/>
    <x v="0"/>
    <x v="3"/>
    <x v="12"/>
    <x v="2"/>
    <x v="2"/>
    <x v="2"/>
    <x v="18"/>
  </r>
  <r>
    <x v="68"/>
    <x v="2518"/>
    <x v="68"/>
    <x v="2"/>
    <x v="539"/>
    <x v="268"/>
    <x v="0"/>
    <x v="0"/>
    <x v="12"/>
    <x v="1"/>
    <x v="0"/>
    <x v="0"/>
    <x v="0"/>
    <x v="18"/>
  </r>
  <r>
    <x v="68"/>
    <x v="2519"/>
    <x v="68"/>
    <x v="2"/>
    <x v="539"/>
    <x v="269"/>
    <x v="0"/>
    <x v="0"/>
    <x v="12"/>
    <x v="2"/>
    <x v="3"/>
    <x v="3"/>
    <x v="3"/>
    <x v="18"/>
  </r>
  <r>
    <x v="68"/>
    <x v="2520"/>
    <x v="68"/>
    <x v="2"/>
    <x v="539"/>
    <x v="273"/>
    <x v="0"/>
    <x v="1"/>
    <x v="10"/>
    <x v="6"/>
    <x v="4"/>
    <x v="5"/>
    <x v="5"/>
    <x v="18"/>
  </r>
  <r>
    <x v="68"/>
    <x v="2521"/>
    <x v="68"/>
    <x v="2"/>
    <x v="539"/>
    <x v="274"/>
    <x v="0"/>
    <x v="1"/>
    <x v="8"/>
    <x v="12"/>
    <x v="13"/>
    <x v="4"/>
    <x v="4"/>
    <x v="18"/>
  </r>
  <r>
    <x v="68"/>
    <x v="2522"/>
    <x v="68"/>
    <x v="2"/>
    <x v="539"/>
    <x v="279"/>
    <x v="1"/>
    <x v="0"/>
    <x v="1"/>
    <x v="1"/>
    <x v="0"/>
    <x v="0"/>
    <x v="0"/>
    <x v="18"/>
  </r>
  <r>
    <x v="69"/>
    <x v="2523"/>
    <x v="69"/>
    <x v="2"/>
    <x v="540"/>
    <x v="161"/>
    <x v="0"/>
    <x v="0"/>
    <x v="7"/>
    <x v="5"/>
    <x v="5"/>
    <x v="15"/>
    <x v="15"/>
    <x v="20"/>
  </r>
  <r>
    <x v="69"/>
    <x v="2524"/>
    <x v="69"/>
    <x v="2"/>
    <x v="541"/>
    <x v="161"/>
    <x v="0"/>
    <x v="0"/>
    <x v="13"/>
    <x v="5"/>
    <x v="3"/>
    <x v="3"/>
    <x v="3"/>
    <x v="20"/>
  </r>
  <r>
    <x v="69"/>
    <x v="2525"/>
    <x v="69"/>
    <x v="2"/>
    <x v="542"/>
    <x v="161"/>
    <x v="0"/>
    <x v="0"/>
    <x v="3"/>
    <x v="6"/>
    <x v="0"/>
    <x v="0"/>
    <x v="0"/>
    <x v="20"/>
  </r>
  <r>
    <x v="69"/>
    <x v="2526"/>
    <x v="69"/>
    <x v="2"/>
    <x v="543"/>
    <x v="275"/>
    <x v="0"/>
    <x v="0"/>
    <x v="5"/>
    <x v="11"/>
    <x v="2"/>
    <x v="2"/>
    <x v="2"/>
    <x v="20"/>
  </r>
  <r>
    <x v="69"/>
    <x v="2527"/>
    <x v="69"/>
    <x v="2"/>
    <x v="543"/>
    <x v="276"/>
    <x v="0"/>
    <x v="0"/>
    <x v="13"/>
    <x v="11"/>
    <x v="2"/>
    <x v="2"/>
    <x v="2"/>
    <x v="20"/>
  </r>
  <r>
    <x v="69"/>
    <x v="2528"/>
    <x v="69"/>
    <x v="2"/>
    <x v="544"/>
    <x v="275"/>
    <x v="0"/>
    <x v="14"/>
    <x v="57"/>
    <x v="51"/>
    <x v="45"/>
    <x v="18"/>
    <x v="18"/>
    <x v="20"/>
  </r>
  <r>
    <x v="69"/>
    <x v="2529"/>
    <x v="69"/>
    <x v="2"/>
    <x v="544"/>
    <x v="276"/>
    <x v="0"/>
    <x v="14"/>
    <x v="61"/>
    <x v="39"/>
    <x v="45"/>
    <x v="18"/>
    <x v="18"/>
    <x v="20"/>
  </r>
  <r>
    <x v="69"/>
    <x v="2530"/>
    <x v="69"/>
    <x v="2"/>
    <x v="544"/>
    <x v="277"/>
    <x v="0"/>
    <x v="4"/>
    <x v="13"/>
    <x v="6"/>
    <x v="1"/>
    <x v="21"/>
    <x v="21"/>
    <x v="20"/>
  </r>
  <r>
    <x v="69"/>
    <x v="2531"/>
    <x v="69"/>
    <x v="2"/>
    <x v="544"/>
    <x v="278"/>
    <x v="3"/>
    <x v="2"/>
    <x v="9"/>
    <x v="1"/>
    <x v="0"/>
    <x v="0"/>
    <x v="0"/>
    <x v="20"/>
  </r>
  <r>
    <x v="69"/>
    <x v="2532"/>
    <x v="69"/>
    <x v="2"/>
    <x v="544"/>
    <x v="281"/>
    <x v="0"/>
    <x v="3"/>
    <x v="58"/>
    <x v="43"/>
    <x v="11"/>
    <x v="38"/>
    <x v="38"/>
    <x v="20"/>
  </r>
  <r>
    <x v="69"/>
    <x v="2533"/>
    <x v="69"/>
    <x v="2"/>
    <x v="544"/>
    <x v="421"/>
    <x v="0"/>
    <x v="3"/>
    <x v="50"/>
    <x v="73"/>
    <x v="20"/>
    <x v="212"/>
    <x v="207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数据透视表3" cacheId="5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8:E12" firstHeaderRow="0" firstDataRow="1" firstDataCol="1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11">
        <item x="7"/>
        <item x="9"/>
        <item x="8"/>
        <item x="1"/>
        <item x="5"/>
        <item x="4"/>
        <item x="3"/>
        <item x="6"/>
        <item x="0"/>
        <item x="2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showAll="0">
      <items count="214">
        <item x="0"/>
        <item x="148"/>
        <item x="69"/>
        <item x="161"/>
        <item x="21"/>
        <item x="139"/>
        <item x="144"/>
        <item x="22"/>
        <item x="94"/>
        <item x="88"/>
        <item x="74"/>
        <item x="6"/>
        <item x="20"/>
        <item x="23"/>
        <item x="90"/>
        <item x="24"/>
        <item x="76"/>
        <item x="165"/>
        <item x="166"/>
        <item x="1"/>
        <item x="132"/>
        <item x="9"/>
        <item x="114"/>
        <item x="89"/>
        <item x="5"/>
        <item x="18"/>
        <item x="3"/>
        <item x="7"/>
        <item x="4"/>
        <item x="167"/>
        <item x="2"/>
        <item x="40"/>
        <item x="15"/>
        <item x="45"/>
        <item x="11"/>
        <item x="17"/>
        <item x="12"/>
        <item x="30"/>
        <item x="29"/>
        <item x="14"/>
        <item x="44"/>
        <item x="66"/>
        <item x="143"/>
        <item x="13"/>
        <item x="71"/>
        <item x="130"/>
        <item x="36"/>
        <item x="8"/>
        <item x="41"/>
        <item x="48"/>
        <item x="16"/>
        <item x="10"/>
        <item x="168"/>
        <item x="63"/>
        <item x="182"/>
        <item x="67"/>
        <item x="112"/>
        <item x="138"/>
        <item x="115"/>
        <item x="126"/>
        <item x="55"/>
        <item x="86"/>
        <item x="124"/>
        <item x="149"/>
        <item x="35"/>
        <item x="169"/>
        <item x="38"/>
        <item x="54"/>
        <item x="33"/>
        <item x="202"/>
        <item x="78"/>
        <item x="184"/>
        <item x="28"/>
        <item x="43"/>
        <item x="162"/>
        <item x="46"/>
        <item x="128"/>
        <item x="97"/>
        <item x="83"/>
        <item x="212"/>
        <item x="65"/>
        <item x="120"/>
        <item x="59"/>
        <item x="183"/>
        <item x="163"/>
        <item x="84"/>
        <item x="19"/>
        <item x="51"/>
        <item x="72"/>
        <item x="127"/>
        <item x="137"/>
        <item x="142"/>
        <item x="118"/>
        <item x="135"/>
        <item x="25"/>
        <item x="26"/>
        <item x="27"/>
        <item x="31"/>
        <item x="32"/>
        <item x="34"/>
        <item x="37"/>
        <item x="39"/>
        <item x="42"/>
        <item x="47"/>
        <item x="49"/>
        <item x="50"/>
        <item x="52"/>
        <item x="53"/>
        <item x="56"/>
        <item x="57"/>
        <item x="58"/>
        <item x="60"/>
        <item x="61"/>
        <item x="62"/>
        <item x="64"/>
        <item x="68"/>
        <item x="70"/>
        <item x="73"/>
        <item x="75"/>
        <item x="77"/>
        <item x="79"/>
        <item x="80"/>
        <item x="81"/>
        <item x="82"/>
        <item x="85"/>
        <item x="87"/>
        <item x="91"/>
        <item x="92"/>
        <item x="93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6"/>
        <item x="117"/>
        <item x="119"/>
        <item x="121"/>
        <item x="122"/>
        <item x="123"/>
        <item x="125"/>
        <item x="129"/>
        <item x="131"/>
        <item x="133"/>
        <item x="134"/>
        <item x="136"/>
        <item x="140"/>
        <item x="141"/>
        <item x="145"/>
        <item x="146"/>
        <item x="147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4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t="default"/>
      </items>
    </pivotField>
    <pivotField showAll="0">
      <items count="209">
        <item x="145"/>
        <item x="69"/>
        <item x="158"/>
        <item x="21"/>
        <item x="136"/>
        <item x="141"/>
        <item x="22"/>
        <item x="93"/>
        <item x="87"/>
        <item x="74"/>
        <item x="6"/>
        <item x="111"/>
        <item x="20"/>
        <item x="23"/>
        <item x="89"/>
        <item x="24"/>
        <item x="76"/>
        <item x="162"/>
        <item x="163"/>
        <item x="0"/>
        <item x="129"/>
        <item x="9"/>
        <item x="113"/>
        <item x="88"/>
        <item x="5"/>
        <item x="18"/>
        <item x="1"/>
        <item x="29"/>
        <item x="14"/>
        <item x="44"/>
        <item x="7"/>
        <item x="3"/>
        <item x="164"/>
        <item x="4"/>
        <item x="40"/>
        <item x="2"/>
        <item x="45"/>
        <item x="15"/>
        <item x="11"/>
        <item x="17"/>
        <item x="12"/>
        <item x="30"/>
        <item x="66"/>
        <item x="140"/>
        <item x="13"/>
        <item x="71"/>
        <item x="127"/>
        <item x="36"/>
        <item x="8"/>
        <item x="41"/>
        <item x="48"/>
        <item x="16"/>
        <item x="10"/>
        <item x="165"/>
        <item x="63"/>
        <item x="178"/>
        <item x="67"/>
        <item x="135"/>
        <item x="114"/>
        <item x="123"/>
        <item x="55"/>
        <item x="85"/>
        <item x="116"/>
        <item x="146"/>
        <item x="35"/>
        <item x="166"/>
        <item x="38"/>
        <item x="54"/>
        <item x="33"/>
        <item x="198"/>
        <item x="57"/>
        <item x="180"/>
        <item x="28"/>
        <item x="43"/>
        <item x="159"/>
        <item x="46"/>
        <item x="125"/>
        <item x="96"/>
        <item x="82"/>
        <item x="207"/>
        <item x="65"/>
        <item x="118"/>
        <item x="59"/>
        <item x="179"/>
        <item x="160"/>
        <item x="83"/>
        <item x="19"/>
        <item x="51"/>
        <item x="72"/>
        <item x="124"/>
        <item x="134"/>
        <item x="26"/>
        <item x="139"/>
        <item x="117"/>
        <item x="132"/>
        <item x="25"/>
        <item x="27"/>
        <item x="31"/>
        <item x="32"/>
        <item x="34"/>
        <item x="37"/>
        <item x="39"/>
        <item x="42"/>
        <item x="47"/>
        <item x="49"/>
        <item x="50"/>
        <item x="52"/>
        <item x="53"/>
        <item x="56"/>
        <item x="58"/>
        <item x="60"/>
        <item x="61"/>
        <item x="62"/>
        <item x="64"/>
        <item x="68"/>
        <item x="70"/>
        <item x="73"/>
        <item x="75"/>
        <item x="77"/>
        <item x="78"/>
        <item x="79"/>
        <item x="80"/>
        <item x="81"/>
        <item x="84"/>
        <item x="86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5"/>
        <item x="119"/>
        <item x="120"/>
        <item x="121"/>
        <item x="122"/>
        <item x="126"/>
        <item x="128"/>
        <item x="130"/>
        <item x="131"/>
        <item x="133"/>
        <item x="137"/>
        <item x="138"/>
        <item x="142"/>
        <item x="143"/>
        <item x="144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61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x="206"/>
        <item t="default"/>
      </items>
    </pivotField>
    <pivotField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24">
    <format dxfId="374">
      <pivotArea type="all" dataOnly="0" outline="0" fieldPosition="0"/>
    </format>
    <format dxfId="373">
      <pivotArea outline="0" collapsedLevelsAreSubtotals="1" fieldPosition="0"/>
    </format>
    <format dxfId="372">
      <pivotArea field="3" type="button" dataOnly="0" labelOnly="1" outline="0" fieldPosition="0"/>
    </format>
    <format dxfId="371">
      <pivotArea dataOnly="0" labelOnly="1" fieldPosition="0">
        <references count="1">
          <reference field="3" count="0"/>
        </references>
      </pivotArea>
    </format>
    <format dxfId="370">
      <pivotArea dataOnly="0" labelOnly="1" grandRow="1" outline="0" fieldPosition="0"/>
    </format>
    <format dxfId="36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68">
      <pivotArea type="all" dataOnly="0" outline="0" fieldPosition="0"/>
    </format>
    <format dxfId="367">
      <pivotArea outline="0" collapsedLevelsAreSubtotals="1" fieldPosition="0"/>
    </format>
    <format dxfId="366">
      <pivotArea field="3" type="button" dataOnly="0" labelOnly="1" outline="0" fieldPosition="0"/>
    </format>
    <format dxfId="365">
      <pivotArea dataOnly="0" labelOnly="1" fieldPosition="0">
        <references count="1">
          <reference field="3" count="0"/>
        </references>
      </pivotArea>
    </format>
    <format dxfId="364">
      <pivotArea dataOnly="0" labelOnly="1" grandRow="1" outline="0" fieldPosition="0"/>
    </format>
    <format dxfId="363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62">
      <pivotArea type="all" dataOnly="0" outline="0" fieldPosition="0"/>
    </format>
    <format dxfId="361">
      <pivotArea outline="0" collapsedLevelsAreSubtotals="1" fieldPosition="0"/>
    </format>
    <format dxfId="360">
      <pivotArea field="3" type="button" dataOnly="0" labelOnly="1" outline="0" fieldPosition="0"/>
    </format>
    <format dxfId="359">
      <pivotArea dataOnly="0" labelOnly="1" fieldPosition="0">
        <references count="1">
          <reference field="3" count="0"/>
        </references>
      </pivotArea>
    </format>
    <format dxfId="358">
      <pivotArea dataOnly="0" labelOnly="1" grandRow="1" outline="0" fieldPosition="0"/>
    </format>
    <format dxfId="357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56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355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0"/>
          </reference>
        </references>
      </pivotArea>
    </format>
    <format dxfId="354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353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1"/>
          </reference>
        </references>
      </pivotArea>
    </format>
    <format dxfId="352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2"/>
          </reference>
        </references>
      </pivotArea>
    </format>
    <format dxfId="351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2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2" cacheId="5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3:D4" firstHeaderRow="0" firstDataRow="1" firstDataCol="0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11">
        <item x="7"/>
        <item x="9"/>
        <item x="8"/>
        <item x="1"/>
        <item x="5"/>
        <item x="4"/>
        <item x="3"/>
        <item x="6"/>
        <item x="0"/>
        <item x="2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showAll="0">
      <items count="214">
        <item x="0"/>
        <item x="148"/>
        <item x="69"/>
        <item x="161"/>
        <item x="21"/>
        <item x="139"/>
        <item x="144"/>
        <item x="22"/>
        <item x="94"/>
        <item x="88"/>
        <item x="74"/>
        <item x="6"/>
        <item x="20"/>
        <item x="23"/>
        <item x="90"/>
        <item x="24"/>
        <item x="76"/>
        <item x="165"/>
        <item x="166"/>
        <item x="1"/>
        <item x="132"/>
        <item x="9"/>
        <item x="114"/>
        <item x="89"/>
        <item x="5"/>
        <item x="18"/>
        <item x="3"/>
        <item x="7"/>
        <item x="4"/>
        <item x="167"/>
        <item x="2"/>
        <item x="40"/>
        <item x="15"/>
        <item x="45"/>
        <item x="11"/>
        <item x="17"/>
        <item x="12"/>
        <item x="30"/>
        <item x="29"/>
        <item x="14"/>
        <item x="44"/>
        <item x="66"/>
        <item x="143"/>
        <item x="13"/>
        <item x="71"/>
        <item x="130"/>
        <item x="36"/>
        <item x="8"/>
        <item x="41"/>
        <item x="48"/>
        <item x="16"/>
        <item x="10"/>
        <item x="168"/>
        <item x="63"/>
        <item x="182"/>
        <item x="67"/>
        <item x="112"/>
        <item x="138"/>
        <item x="115"/>
        <item x="126"/>
        <item x="55"/>
        <item x="86"/>
        <item x="124"/>
        <item x="149"/>
        <item x="35"/>
        <item x="169"/>
        <item x="38"/>
        <item x="54"/>
        <item x="33"/>
        <item x="202"/>
        <item x="78"/>
        <item x="184"/>
        <item x="28"/>
        <item x="43"/>
        <item x="162"/>
        <item x="46"/>
        <item x="128"/>
        <item x="97"/>
        <item x="83"/>
        <item x="212"/>
        <item x="65"/>
        <item x="120"/>
        <item x="59"/>
        <item x="183"/>
        <item x="163"/>
        <item x="84"/>
        <item x="19"/>
        <item x="51"/>
        <item x="72"/>
        <item x="127"/>
        <item x="137"/>
        <item x="142"/>
        <item x="118"/>
        <item x="135"/>
        <item x="25"/>
        <item x="26"/>
        <item x="27"/>
        <item x="31"/>
        <item x="32"/>
        <item x="34"/>
        <item x="37"/>
        <item x="39"/>
        <item x="42"/>
        <item x="47"/>
        <item x="49"/>
        <item x="50"/>
        <item x="52"/>
        <item x="53"/>
        <item x="56"/>
        <item x="57"/>
        <item x="58"/>
        <item x="60"/>
        <item x="61"/>
        <item x="62"/>
        <item x="64"/>
        <item x="68"/>
        <item x="70"/>
        <item x="73"/>
        <item x="75"/>
        <item x="77"/>
        <item x="79"/>
        <item x="80"/>
        <item x="81"/>
        <item x="82"/>
        <item x="85"/>
        <item x="87"/>
        <item x="91"/>
        <item x="92"/>
        <item x="93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6"/>
        <item x="117"/>
        <item x="119"/>
        <item x="121"/>
        <item x="122"/>
        <item x="123"/>
        <item x="125"/>
        <item x="129"/>
        <item x="131"/>
        <item x="133"/>
        <item x="134"/>
        <item x="136"/>
        <item x="140"/>
        <item x="141"/>
        <item x="145"/>
        <item x="146"/>
        <item x="147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4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t="default"/>
      </items>
    </pivotField>
    <pivotField showAll="0">
      <items count="209">
        <item x="145"/>
        <item x="69"/>
        <item x="158"/>
        <item x="21"/>
        <item x="136"/>
        <item x="141"/>
        <item x="22"/>
        <item x="93"/>
        <item x="87"/>
        <item x="74"/>
        <item x="6"/>
        <item x="111"/>
        <item x="20"/>
        <item x="23"/>
        <item x="89"/>
        <item x="24"/>
        <item x="76"/>
        <item x="162"/>
        <item x="163"/>
        <item x="0"/>
        <item x="129"/>
        <item x="9"/>
        <item x="113"/>
        <item x="88"/>
        <item x="5"/>
        <item x="18"/>
        <item x="1"/>
        <item x="29"/>
        <item x="14"/>
        <item x="44"/>
        <item x="7"/>
        <item x="3"/>
        <item x="164"/>
        <item x="4"/>
        <item x="40"/>
        <item x="2"/>
        <item x="45"/>
        <item x="15"/>
        <item x="11"/>
        <item x="17"/>
        <item x="12"/>
        <item x="30"/>
        <item x="66"/>
        <item x="140"/>
        <item x="13"/>
        <item x="71"/>
        <item x="127"/>
        <item x="36"/>
        <item x="8"/>
        <item x="41"/>
        <item x="48"/>
        <item x="16"/>
        <item x="10"/>
        <item x="165"/>
        <item x="63"/>
        <item x="178"/>
        <item x="67"/>
        <item x="135"/>
        <item x="114"/>
        <item x="123"/>
        <item x="55"/>
        <item x="85"/>
        <item x="116"/>
        <item x="146"/>
        <item x="35"/>
        <item x="166"/>
        <item x="38"/>
        <item x="54"/>
        <item x="33"/>
        <item x="198"/>
        <item x="57"/>
        <item x="180"/>
        <item x="28"/>
        <item x="43"/>
        <item x="159"/>
        <item x="46"/>
        <item x="125"/>
        <item x="96"/>
        <item x="82"/>
        <item x="207"/>
        <item x="65"/>
        <item x="118"/>
        <item x="59"/>
        <item x="179"/>
        <item x="160"/>
        <item x="83"/>
        <item x="19"/>
        <item x="51"/>
        <item x="72"/>
        <item x="124"/>
        <item x="134"/>
        <item x="26"/>
        <item x="139"/>
        <item x="117"/>
        <item x="132"/>
        <item x="25"/>
        <item x="27"/>
        <item x="31"/>
        <item x="32"/>
        <item x="34"/>
        <item x="37"/>
        <item x="39"/>
        <item x="42"/>
        <item x="47"/>
        <item x="49"/>
        <item x="50"/>
        <item x="52"/>
        <item x="53"/>
        <item x="56"/>
        <item x="58"/>
        <item x="60"/>
        <item x="61"/>
        <item x="62"/>
        <item x="64"/>
        <item x="68"/>
        <item x="70"/>
        <item x="73"/>
        <item x="75"/>
        <item x="77"/>
        <item x="78"/>
        <item x="79"/>
        <item x="80"/>
        <item x="81"/>
        <item x="84"/>
        <item x="86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5"/>
        <item x="119"/>
        <item x="120"/>
        <item x="121"/>
        <item x="122"/>
        <item x="126"/>
        <item x="128"/>
        <item x="130"/>
        <item x="131"/>
        <item x="133"/>
        <item x="137"/>
        <item x="138"/>
        <item x="142"/>
        <item x="143"/>
        <item x="144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61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x="206"/>
        <item t="default"/>
      </items>
    </pivotField>
    <pivotField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dragToRow="0" dragToCol="0" dragToPage="0" showAll="0" defaultSubtotal="0"/>
    <pivotField dragToRow="0" dragToCol="0" dragToPage="0" showAll="0" defaultSubtota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11">
    <format dxfId="385">
      <pivotArea type="all" dataOnly="0" outline="0" fieldPosition="0"/>
    </format>
    <format dxfId="384">
      <pivotArea outline="0" collapsedLevelsAreSubtotals="1" fieldPosition="0"/>
    </format>
    <format dxfId="383">
      <pivotArea field="3" type="button" dataOnly="0" labelOnly="1" outline="0" fieldPosition="0"/>
    </format>
    <format dxfId="382">
      <pivotArea dataOnly="0" labelOnly="1" grandRow="1" outline="0" fieldPosition="0"/>
    </format>
    <format dxfId="38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80">
      <pivotArea type="all" dataOnly="0" outline="0" fieldPosition="0"/>
    </format>
    <format dxfId="379">
      <pivotArea outline="0" collapsedLevelsAreSubtotals="1" fieldPosition="0"/>
    </format>
    <format dxfId="37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77">
      <pivotArea type="all" dataOnly="0" outline="0" fieldPosition="0"/>
    </format>
    <format dxfId="376">
      <pivotArea outline="0" collapsedLevelsAreSubtotals="1" fieldPosition="0"/>
    </format>
    <format dxfId="37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数据透视表4" cacheId="5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18:F42" firstHeaderRow="0" firstDataRow="1" firstDataCol="1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11">
        <item x="7"/>
        <item x="9"/>
        <item x="8"/>
        <item x="1"/>
        <item x="5"/>
        <item x="4"/>
        <item x="3"/>
        <item x="6"/>
        <item x="0"/>
        <item x="2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showAll="0">
      <items count="214">
        <item x="0"/>
        <item x="148"/>
        <item x="69"/>
        <item x="161"/>
        <item x="21"/>
        <item x="139"/>
        <item x="144"/>
        <item x="22"/>
        <item x="94"/>
        <item x="88"/>
        <item x="74"/>
        <item x="6"/>
        <item x="20"/>
        <item x="23"/>
        <item x="90"/>
        <item x="24"/>
        <item x="76"/>
        <item x="165"/>
        <item x="166"/>
        <item x="1"/>
        <item x="132"/>
        <item x="9"/>
        <item x="114"/>
        <item x="89"/>
        <item x="5"/>
        <item x="18"/>
        <item x="3"/>
        <item x="7"/>
        <item x="4"/>
        <item x="167"/>
        <item x="2"/>
        <item x="40"/>
        <item x="15"/>
        <item x="45"/>
        <item x="11"/>
        <item x="17"/>
        <item x="12"/>
        <item x="30"/>
        <item x="29"/>
        <item x="14"/>
        <item x="44"/>
        <item x="66"/>
        <item x="143"/>
        <item x="13"/>
        <item x="71"/>
        <item x="130"/>
        <item x="36"/>
        <item x="8"/>
        <item x="41"/>
        <item x="48"/>
        <item x="16"/>
        <item x="10"/>
        <item x="168"/>
        <item x="63"/>
        <item x="182"/>
        <item x="67"/>
        <item x="112"/>
        <item x="138"/>
        <item x="115"/>
        <item x="126"/>
        <item x="55"/>
        <item x="86"/>
        <item x="124"/>
        <item x="149"/>
        <item x="35"/>
        <item x="169"/>
        <item x="38"/>
        <item x="54"/>
        <item x="33"/>
        <item x="202"/>
        <item x="78"/>
        <item x="184"/>
        <item x="28"/>
        <item x="43"/>
        <item x="162"/>
        <item x="46"/>
        <item x="128"/>
        <item x="97"/>
        <item x="83"/>
        <item x="212"/>
        <item x="65"/>
        <item x="120"/>
        <item x="59"/>
        <item x="183"/>
        <item x="163"/>
        <item x="84"/>
        <item x="19"/>
        <item x="51"/>
        <item x="72"/>
        <item x="127"/>
        <item x="137"/>
        <item x="142"/>
        <item x="118"/>
        <item x="135"/>
        <item x="25"/>
        <item x="26"/>
        <item x="27"/>
        <item x="31"/>
        <item x="32"/>
        <item x="34"/>
        <item x="37"/>
        <item x="39"/>
        <item x="42"/>
        <item x="47"/>
        <item x="49"/>
        <item x="50"/>
        <item x="52"/>
        <item x="53"/>
        <item x="56"/>
        <item x="57"/>
        <item x="58"/>
        <item x="60"/>
        <item x="61"/>
        <item x="62"/>
        <item x="64"/>
        <item x="68"/>
        <item x="70"/>
        <item x="73"/>
        <item x="75"/>
        <item x="77"/>
        <item x="79"/>
        <item x="80"/>
        <item x="81"/>
        <item x="82"/>
        <item x="85"/>
        <item x="87"/>
        <item x="91"/>
        <item x="92"/>
        <item x="93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6"/>
        <item x="117"/>
        <item x="119"/>
        <item x="121"/>
        <item x="122"/>
        <item x="123"/>
        <item x="125"/>
        <item x="129"/>
        <item x="131"/>
        <item x="133"/>
        <item x="134"/>
        <item x="136"/>
        <item x="140"/>
        <item x="141"/>
        <item x="145"/>
        <item x="146"/>
        <item x="147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4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t="default"/>
      </items>
    </pivotField>
    <pivotField showAll="0">
      <items count="209">
        <item x="145"/>
        <item x="69"/>
        <item x="158"/>
        <item x="21"/>
        <item x="136"/>
        <item x="141"/>
        <item x="22"/>
        <item x="93"/>
        <item x="87"/>
        <item x="74"/>
        <item x="6"/>
        <item x="111"/>
        <item x="20"/>
        <item x="23"/>
        <item x="89"/>
        <item x="24"/>
        <item x="76"/>
        <item x="162"/>
        <item x="163"/>
        <item x="0"/>
        <item x="129"/>
        <item x="9"/>
        <item x="113"/>
        <item x="88"/>
        <item x="5"/>
        <item x="18"/>
        <item x="1"/>
        <item x="29"/>
        <item x="14"/>
        <item x="44"/>
        <item x="7"/>
        <item x="3"/>
        <item x="164"/>
        <item x="4"/>
        <item x="40"/>
        <item x="2"/>
        <item x="45"/>
        <item x="15"/>
        <item x="11"/>
        <item x="17"/>
        <item x="12"/>
        <item x="30"/>
        <item x="66"/>
        <item x="140"/>
        <item x="13"/>
        <item x="71"/>
        <item x="127"/>
        <item x="36"/>
        <item x="8"/>
        <item x="41"/>
        <item x="48"/>
        <item x="16"/>
        <item x="10"/>
        <item x="165"/>
        <item x="63"/>
        <item x="178"/>
        <item x="67"/>
        <item x="135"/>
        <item x="114"/>
        <item x="123"/>
        <item x="55"/>
        <item x="85"/>
        <item x="116"/>
        <item x="146"/>
        <item x="35"/>
        <item x="166"/>
        <item x="38"/>
        <item x="54"/>
        <item x="33"/>
        <item x="198"/>
        <item x="57"/>
        <item x="180"/>
        <item x="28"/>
        <item x="43"/>
        <item x="159"/>
        <item x="46"/>
        <item x="125"/>
        <item x="96"/>
        <item x="82"/>
        <item x="207"/>
        <item x="65"/>
        <item x="118"/>
        <item x="59"/>
        <item x="179"/>
        <item x="160"/>
        <item x="83"/>
        <item x="19"/>
        <item x="51"/>
        <item x="72"/>
        <item x="124"/>
        <item x="134"/>
        <item x="26"/>
        <item x="139"/>
        <item x="117"/>
        <item x="132"/>
        <item x="25"/>
        <item x="27"/>
        <item x="31"/>
        <item x="32"/>
        <item x="34"/>
        <item x="37"/>
        <item x="39"/>
        <item x="42"/>
        <item x="47"/>
        <item x="49"/>
        <item x="50"/>
        <item x="52"/>
        <item x="53"/>
        <item x="56"/>
        <item x="58"/>
        <item x="60"/>
        <item x="61"/>
        <item x="62"/>
        <item x="64"/>
        <item x="68"/>
        <item x="70"/>
        <item x="73"/>
        <item x="75"/>
        <item x="77"/>
        <item x="78"/>
        <item x="79"/>
        <item x="80"/>
        <item x="81"/>
        <item x="84"/>
        <item x="86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5"/>
        <item x="119"/>
        <item x="120"/>
        <item x="121"/>
        <item x="122"/>
        <item x="126"/>
        <item x="128"/>
        <item x="130"/>
        <item x="131"/>
        <item x="133"/>
        <item x="137"/>
        <item x="138"/>
        <item x="142"/>
        <item x="143"/>
        <item x="144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61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x="206"/>
        <item t="default"/>
      </items>
    </pivotField>
    <pivotField axis="axisRow" showAll="0" sortType="descending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ragToRow="0" dragToCol="0" dragToPage="0" showAll="0" defaultSubtotal="0"/>
    <pivotField dataField="1" dragToRow="0" dragToCol="0" dragToPage="0" showAll="0" defaultSubtotal="0"/>
  </pivotFields>
  <rowFields count="1">
    <field x="13"/>
  </rowFields>
  <rowItems count="24">
    <i>
      <x v="12"/>
    </i>
    <i>
      <x v="17"/>
    </i>
    <i>
      <x v="10"/>
    </i>
    <i>
      <x v="7"/>
    </i>
    <i>
      <x v="15"/>
    </i>
    <i>
      <x v="2"/>
    </i>
    <i>
      <x v="21"/>
    </i>
    <i>
      <x v="6"/>
    </i>
    <i>
      <x v="20"/>
    </i>
    <i>
      <x v="13"/>
    </i>
    <i>
      <x v="14"/>
    </i>
    <i>
      <x v="3"/>
    </i>
    <i>
      <x v="22"/>
    </i>
    <i>
      <x v="8"/>
    </i>
    <i>
      <x v="9"/>
    </i>
    <i>
      <x/>
    </i>
    <i>
      <x v="5"/>
    </i>
    <i>
      <x v="18"/>
    </i>
    <i>
      <x v="19"/>
    </i>
    <i>
      <x v="11"/>
    </i>
    <i>
      <x v="4"/>
    </i>
    <i>
      <x v="1"/>
    </i>
    <i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5" baseField="0" baseItem="0" numFmtId="177"/>
  </dataFields>
  <formats count="30">
    <format dxfId="415">
      <pivotArea type="all" dataOnly="0" outline="0" fieldPosition="0"/>
    </format>
    <format dxfId="414">
      <pivotArea outline="0" collapsedLevelsAreSubtotals="1" fieldPosition="0"/>
    </format>
    <format dxfId="413">
      <pivotArea field="3" type="button" dataOnly="0" labelOnly="1" outline="0" fieldPosition="0"/>
    </format>
    <format dxfId="412">
      <pivotArea dataOnly="0" labelOnly="1" grandRow="1" outline="0" fieldPosition="0"/>
    </format>
    <format dxfId="41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field="3" type="button" dataOnly="0" labelOnly="1" outline="0" fieldPosition="0"/>
    </format>
    <format dxfId="407">
      <pivotArea dataOnly="0" labelOnly="1" grandRow="1" outline="0" fieldPosition="0"/>
    </format>
    <format dxfId="406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405">
      <pivotArea type="all" dataOnly="0" outline="0" fieldPosition="0"/>
    </format>
    <format dxfId="404">
      <pivotArea outline="0" collapsedLevelsAreSubtotals="1" fieldPosition="0"/>
    </format>
    <format dxfId="403">
      <pivotArea field="3" type="button" dataOnly="0" labelOnly="1" outline="0" fieldPosition="0"/>
    </format>
    <format dxfId="402">
      <pivotArea dataOnly="0" labelOnly="1" grandRow="1" outline="0" fieldPosition="0"/>
    </format>
    <format dxfId="40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40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9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98">
      <pivotArea type="all" dataOnly="0" outline="0" fieldPosition="0"/>
    </format>
    <format dxfId="397">
      <pivotArea field="13" type="button" dataOnly="0" labelOnly="1" outline="0" fieldPosition="0"/>
    </format>
    <format dxfId="396">
      <pivotArea dataOnly="0" labelOnly="1" fieldPosition="0">
        <references count="1">
          <reference field="4294967294" count="1">
            <x v="0"/>
          </reference>
        </references>
      </pivotArea>
    </format>
    <format dxfId="395">
      <pivotArea dataOnly="0" labelOnly="1" fieldPosition="0">
        <references count="1">
          <reference field="4294967294" count="1">
            <x v="1"/>
          </reference>
        </references>
      </pivotArea>
    </format>
    <format dxfId="394">
      <pivotArea dataOnly="0" labelOnly="1" fieldPosition="0">
        <references count="1">
          <reference field="4294967294" count="1">
            <x v="2"/>
          </reference>
        </references>
      </pivotArea>
    </format>
    <format dxfId="393">
      <pivotArea dataOnly="0" labelOnly="1" fieldPosition="0">
        <references count="1">
          <reference field="4294967294" count="1">
            <x v="3"/>
          </reference>
        </references>
      </pivotArea>
    </format>
    <format dxfId="392">
      <pivotArea dataOnly="0" labelOnly="1" fieldPosition="0">
        <references count="1">
          <reference field="4294967294" count="1">
            <x v="4"/>
          </reference>
        </references>
      </pivotArea>
    </format>
    <format dxfId="391">
      <pivotArea field="13" type="button" dataOnly="0" labelOnly="1" outline="0" fieldPosition="0"/>
    </format>
    <format dxfId="390">
      <pivotArea dataOnly="0" labelOnly="1" fieldPosition="0">
        <references count="1">
          <reference field="4294967294" count="1">
            <x v="0"/>
          </reference>
        </references>
      </pivotArea>
    </format>
    <format dxfId="389">
      <pivotArea dataOnly="0" labelOnly="1" fieldPosition="0">
        <references count="1">
          <reference field="4294967294" count="1">
            <x v="1"/>
          </reference>
        </references>
      </pivotArea>
    </format>
    <format dxfId="388">
      <pivotArea dataOnly="0" labelOnly="1" fieldPosition="0">
        <references count="1">
          <reference field="4294967294" count="1">
            <x v="2"/>
          </reference>
        </references>
      </pivotArea>
    </format>
    <format dxfId="387">
      <pivotArea dataOnly="0" labelOnly="1" fieldPosition="0">
        <references count="1">
          <reference field="4294967294" count="1">
            <x v="3"/>
          </reference>
        </references>
      </pivotArea>
    </format>
    <format dxfId="386">
      <pivotArea dataOnly="0" labelOnly="1" fieldPosition="0">
        <references count="1">
          <reference field="4294967294" count="1">
            <x v="4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数据透视表5" cacheId="5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33:I43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compact="0" outline="0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compact="0" outline="0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2"/>
      <x v="3734"/>
      <x v="5"/>
      <x v="128"/>
      <x v="227"/>
    </i>
    <i r="1">
      <x v="1390"/>
      <x v="27"/>
      <x v="637"/>
      <x v="681"/>
    </i>
    <i r="1">
      <x v="3735"/>
      <x v="5"/>
      <x v="128"/>
      <x v="228"/>
    </i>
    <i r="1">
      <x v="474"/>
      <x v="28"/>
      <x v="454"/>
      <x v="220"/>
    </i>
    <i r="1">
      <x v="1684"/>
      <x v="81"/>
      <x v="711"/>
      <x v="222"/>
    </i>
    <i r="1">
      <x v="2174"/>
      <x v="31"/>
      <x v="192"/>
      <x v="134"/>
    </i>
    <i r="1">
      <x v="3631"/>
      <x v="81"/>
      <x v="710"/>
      <x v="222"/>
    </i>
    <i r="1">
      <x v="3648"/>
      <x v="6"/>
      <x v="136"/>
      <x v="227"/>
    </i>
    <i r="1">
      <x v="2216"/>
      <x v="58"/>
      <x v="444"/>
      <x v="221"/>
    </i>
    <i r="1">
      <x v="3633"/>
      <x v="81"/>
      <x v="712"/>
      <x v="222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38">
    <format dxfId="226">
      <pivotArea type="all" dataOnly="0" outline="0" fieldPosition="0"/>
    </format>
    <format dxfId="225">
      <pivotArea outline="0" collapsedLevelsAreSubtotals="1" fieldPosition="0"/>
    </format>
    <format dxfId="224">
      <pivotArea field="3" type="button" dataOnly="0" labelOnly="1" outline="0" fieldPosition="0"/>
    </format>
    <format dxfId="223">
      <pivotArea field="1" type="button" dataOnly="0" labelOnly="1" outline="0" fieldPosition="0"/>
    </format>
    <format dxfId="222">
      <pivotArea field="2" type="button" dataOnly="0" labelOnly="1" outline="0" fieldPosition="0"/>
    </format>
    <format dxfId="221">
      <pivotArea field="4" type="button" dataOnly="0" labelOnly="1" outline="0" fieldPosition="0"/>
    </format>
    <format dxfId="220">
      <pivotArea field="5" type="button" dataOnly="0" labelOnly="1" outline="0" fieldPosition="0"/>
    </format>
    <format dxfId="219">
      <pivotArea dataOnly="0" labelOnly="1" outline="0" fieldPosition="0">
        <references count="1">
          <reference field="3" count="0"/>
        </references>
      </pivotArea>
    </format>
    <format dxfId="218">
      <pivotArea dataOnly="0" labelOnly="1" outline="0" fieldPosition="0">
        <references count="2">
          <reference field="1" count="10">
            <x v="6"/>
            <x v="272"/>
            <x v="637"/>
            <x v="1601"/>
            <x v="1655"/>
            <x v="1724"/>
            <x v="1762"/>
            <x v="1763"/>
            <x v="1785"/>
            <x v="1786"/>
          </reference>
          <reference field="3" count="0" selected="0"/>
        </references>
      </pivotArea>
    </format>
    <format dxfId="217">
      <pivotArea dataOnly="0" labelOnly="1" outline="0" fieldPosition="0">
        <references count="3">
          <reference field="1" count="1" selected="0">
            <x v="272"/>
          </reference>
          <reference field="2" count="1">
            <x v="31"/>
          </reference>
          <reference field="3" count="0" selected="0"/>
        </references>
      </pivotArea>
    </format>
    <format dxfId="216">
      <pivotArea dataOnly="0" labelOnly="1" outline="0" fieldPosition="0">
        <references count="3">
          <reference field="1" count="1" selected="0">
            <x v="1785"/>
          </reference>
          <reference field="2" count="1">
            <x v="16"/>
          </reference>
          <reference field="3" count="0" selected="0"/>
        </references>
      </pivotArea>
    </format>
    <format dxfId="215">
      <pivotArea dataOnly="0" labelOnly="1" outline="0" fieldPosition="0">
        <references count="3">
          <reference field="1" count="1" selected="0">
            <x v="1763"/>
          </reference>
          <reference field="2" count="1">
            <x v="4"/>
          </reference>
          <reference field="3" count="0" selected="0"/>
        </references>
      </pivotArea>
    </format>
    <format dxfId="214">
      <pivotArea dataOnly="0" labelOnly="1" outline="0" fieldPosition="0">
        <references count="3">
          <reference field="1" count="1" selected="0">
            <x v="637"/>
          </reference>
          <reference field="2" count="1">
            <x v="21"/>
          </reference>
          <reference field="3" count="0" selected="0"/>
        </references>
      </pivotArea>
    </format>
    <format dxfId="213">
      <pivotArea dataOnly="0" labelOnly="1" outline="0" fieldPosition="0">
        <references count="3">
          <reference field="1" count="1" selected="0">
            <x v="1655"/>
          </reference>
          <reference field="2" count="1">
            <x v="11"/>
          </reference>
          <reference field="3" count="0" selected="0"/>
        </references>
      </pivotArea>
    </format>
    <format dxfId="212">
      <pivotArea dataOnly="0" labelOnly="1" outline="0" fieldPosition="0">
        <references count="3">
          <reference field="1" count="1" selected="0">
            <x v="6"/>
          </reference>
          <reference field="2" count="1">
            <x v="52"/>
          </reference>
          <reference field="3" count="0" selected="0"/>
        </references>
      </pivotArea>
    </format>
    <format dxfId="211">
      <pivotArea dataOnly="0" labelOnly="1" outline="0" fieldPosition="0">
        <references count="3">
          <reference field="1" count="1" selected="0">
            <x v="1762"/>
          </reference>
          <reference field="2" count="1">
            <x v="4"/>
          </reference>
          <reference field="3" count="0" selected="0"/>
        </references>
      </pivotArea>
    </format>
    <format dxfId="210">
      <pivotArea dataOnly="0" labelOnly="1" outline="0" fieldPosition="0">
        <references count="3">
          <reference field="1" count="1" selected="0">
            <x v="1601"/>
          </reference>
          <reference field="2" count="1">
            <x v="27"/>
          </reference>
          <reference field="3" count="0" selected="0"/>
        </references>
      </pivotArea>
    </format>
    <format dxfId="209">
      <pivotArea dataOnly="0" labelOnly="1" outline="0" fieldPosition="0">
        <references count="3">
          <reference field="1" count="1" selected="0">
            <x v="1724"/>
          </reference>
          <reference field="2" count="1">
            <x v="13"/>
          </reference>
          <reference field="3" count="0" selected="0"/>
        </references>
      </pivotArea>
    </format>
    <format dxfId="208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31"/>
          </reference>
          <reference field="3" count="0" selected="0"/>
          <reference field="4" count="1">
            <x v="192"/>
          </reference>
        </references>
      </pivotArea>
    </format>
    <format dxfId="207">
      <pivotArea dataOnly="0" labelOnly="1" outline="0" fieldPosition="0">
        <references count="4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>
            <x v="316"/>
          </reference>
        </references>
      </pivotArea>
    </format>
    <format dxfId="206">
      <pivotArea dataOnly="0" labelOnly="1" outline="0" fieldPosition="0">
        <references count="4">
          <reference field="1" count="1" selected="0">
            <x v="1763"/>
          </reference>
          <reference field="2" count="1" selected="0">
            <x v="4"/>
          </reference>
          <reference field="3" count="0" selected="0"/>
          <reference field="4" count="1">
            <x v="121"/>
          </reference>
        </references>
      </pivotArea>
    </format>
    <format dxfId="205">
      <pivotArea dataOnly="0" labelOnly="1" outline="0" fieldPosition="0">
        <references count="4">
          <reference field="1" count="1" selected="0">
            <x v="637"/>
          </reference>
          <reference field="2" count="1" selected="0">
            <x v="21"/>
          </reference>
          <reference field="3" count="0" selected="0"/>
          <reference field="4" count="1">
            <x v="39"/>
          </reference>
        </references>
      </pivotArea>
    </format>
    <format dxfId="204">
      <pivotArea dataOnly="0" labelOnly="1" outline="0" fieldPosition="0">
        <references count="4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>
            <x v="216"/>
          </reference>
        </references>
      </pivotArea>
    </format>
    <format dxfId="20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202">
      <pivotArea dataOnly="0" labelOnly="1" outline="0" fieldPosition="0">
        <references count="4">
          <reference field="1" count="1" selected="0">
            <x v="1762"/>
          </reference>
          <reference field="2" count="1" selected="0">
            <x v="4"/>
          </reference>
          <reference field="3" count="0" selected="0"/>
          <reference field="4" count="1">
            <x v="121"/>
          </reference>
        </references>
      </pivotArea>
    </format>
    <format dxfId="201">
      <pivotArea dataOnly="0" labelOnly="1" outline="0" fieldPosition="0">
        <references count="4">
          <reference field="1" count="1" selected="0">
            <x v="1601"/>
          </reference>
          <reference field="2" count="1" selected="0">
            <x v="27"/>
          </reference>
          <reference field="3" count="0" selected="0"/>
          <reference field="4" count="1">
            <x v="170"/>
          </reference>
        </references>
      </pivotArea>
    </format>
    <format dxfId="200">
      <pivotArea dataOnly="0" labelOnly="1" outline="0" fieldPosition="0">
        <references count="4">
          <reference field="1" count="1" selected="0">
            <x v="1724"/>
          </reference>
          <reference field="2" count="1" selected="0">
            <x v="13"/>
          </reference>
          <reference field="3" count="0" selected="0"/>
          <reference field="4" count="1">
            <x v="261"/>
          </reference>
        </references>
      </pivotArea>
    </format>
    <format dxfId="199">
      <pivotArea dataOnly="0" labelOnly="1" outline="0" fieldPosition="0">
        <references count="5">
          <reference field="1" count="1" selected="0">
            <x v="272"/>
          </reference>
          <reference field="2" count="1" selected="0">
            <x v="31"/>
          </reference>
          <reference field="3" count="0" selected="0"/>
          <reference field="4" count="1" selected="0">
            <x v="192"/>
          </reference>
          <reference field="5" count="1">
            <x v="134"/>
          </reference>
        </references>
      </pivotArea>
    </format>
    <format dxfId="198">
      <pivotArea dataOnly="0" labelOnly="1" outline="0" fieldPosition="0">
        <references count="5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5"/>
          </reference>
        </references>
      </pivotArea>
    </format>
    <format dxfId="197">
      <pivotArea dataOnly="0" labelOnly="1" outline="0" fieldPosition="0">
        <references count="5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6"/>
          </reference>
        </references>
      </pivotArea>
    </format>
    <format dxfId="196">
      <pivotArea dataOnly="0" labelOnly="1" outline="0" fieldPosition="0">
        <references count="5">
          <reference field="1" count="1" selected="0">
            <x v="1763"/>
          </reference>
          <reference field="2" count="1" selected="0">
            <x v="4"/>
          </reference>
          <reference field="3" count="0" selected="0"/>
          <reference field="4" count="1" selected="0">
            <x v="121"/>
          </reference>
          <reference field="5" count="1">
            <x v="226"/>
          </reference>
        </references>
      </pivotArea>
    </format>
    <format dxfId="195">
      <pivotArea dataOnly="0" labelOnly="1" outline="0" fieldPosition="0">
        <references count="5">
          <reference field="1" count="1" selected="0">
            <x v="637"/>
          </reference>
          <reference field="2" count="1" selected="0">
            <x v="21"/>
          </reference>
          <reference field="3" count="0" selected="0"/>
          <reference field="4" count="1" selected="0">
            <x v="39"/>
          </reference>
          <reference field="5" count="1">
            <x v="222"/>
          </reference>
        </references>
      </pivotArea>
    </format>
    <format dxfId="194">
      <pivotArea dataOnly="0" labelOnly="1" outline="0" fieldPosition="0">
        <references count="5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 selected="0">
            <x v="216"/>
          </reference>
          <reference field="5" count="1">
            <x v="604"/>
          </reference>
        </references>
      </pivotArea>
    </format>
    <format dxfId="193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595"/>
          </reference>
        </references>
      </pivotArea>
    </format>
    <format dxfId="192">
      <pivotArea dataOnly="0" labelOnly="1" outline="0" fieldPosition="0">
        <references count="5">
          <reference field="1" count="1" selected="0">
            <x v="1762"/>
          </reference>
          <reference field="2" count="1" selected="0">
            <x v="4"/>
          </reference>
          <reference field="3" count="0" selected="0"/>
          <reference field="4" count="1" selected="0">
            <x v="121"/>
          </reference>
          <reference field="5" count="1">
            <x v="225"/>
          </reference>
        </references>
      </pivotArea>
    </format>
    <format dxfId="191">
      <pivotArea dataOnly="0" labelOnly="1" outline="0" fieldPosition="0">
        <references count="5">
          <reference field="1" count="1" selected="0">
            <x v="1601"/>
          </reference>
          <reference field="2" count="1" selected="0">
            <x v="27"/>
          </reference>
          <reference field="3" count="0" selected="0"/>
          <reference field="4" count="1" selected="0">
            <x v="170"/>
          </reference>
          <reference field="5" count="1">
            <x v="679"/>
          </reference>
        </references>
      </pivotArea>
    </format>
    <format dxfId="190">
      <pivotArea dataOnly="0" labelOnly="1" outline="0" fieldPosition="0">
        <references count="5">
          <reference field="1" count="1" selected="0">
            <x v="1724"/>
          </reference>
          <reference field="2" count="1" selected="0">
            <x v="13"/>
          </reference>
          <reference field="3" count="0" selected="0"/>
          <reference field="4" count="1" selected="0">
            <x v="261"/>
          </reference>
          <reference field="5" count="1">
            <x v="223"/>
          </reference>
        </references>
      </pivotArea>
    </format>
    <format dxfId="18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数据透视表6" cacheId="5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61:I71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compact="0" outline="0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compact="0" outline="0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1"/>
      <x v="1998"/>
      <x v="65"/>
      <x v="366"/>
      <x v="306"/>
    </i>
    <i r="1">
      <x v="1996"/>
      <x v="65"/>
      <x v="366"/>
      <x v="830"/>
    </i>
    <i r="1">
      <x v="2009"/>
      <x v="65"/>
      <x v="367"/>
      <x v="340"/>
    </i>
    <i r="1">
      <x v="3236"/>
      <x v="59"/>
      <x v="668"/>
      <x v="237"/>
    </i>
    <i r="1">
      <x v="2008"/>
      <x v="65"/>
      <x v="367"/>
      <x v="339"/>
    </i>
    <i r="1">
      <x v="3549"/>
      <x v="53"/>
      <x v="257"/>
      <x v="679"/>
    </i>
    <i r="1">
      <x v="2193"/>
      <x v="58"/>
      <x v="436"/>
      <x v="658"/>
    </i>
    <i r="1">
      <x v="2132"/>
      <x v="46"/>
      <x v="408"/>
      <x v="237"/>
    </i>
    <i r="1">
      <x v="2978"/>
      <x v="22"/>
      <x v="81"/>
      <x v="685"/>
    </i>
    <i r="1">
      <x v="2317"/>
      <x v="54"/>
      <x v="269"/>
      <x v="677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78">
    <format dxfId="304">
      <pivotArea type="all" dataOnly="0" outline="0" fieldPosition="0"/>
    </format>
    <format dxfId="303">
      <pivotArea outline="0" collapsedLevelsAreSubtotals="1" fieldPosition="0"/>
    </format>
    <format dxfId="302">
      <pivotArea field="3" type="button" dataOnly="0" labelOnly="1" outline="0" fieldPosition="0"/>
    </format>
    <format dxfId="301">
      <pivotArea field="1" type="button" dataOnly="0" labelOnly="1" outline="0" fieldPosition="0"/>
    </format>
    <format dxfId="300">
      <pivotArea field="2" type="button" dataOnly="0" labelOnly="1" outline="0" fieldPosition="0"/>
    </format>
    <format dxfId="299">
      <pivotArea field="4" type="button" dataOnly="0" labelOnly="1" outline="0" fieldPosition="0"/>
    </format>
    <format dxfId="298">
      <pivotArea field="5" type="button" dataOnly="0" labelOnly="1" outline="0" fieldPosition="0"/>
    </format>
    <format dxfId="297">
      <pivotArea dataOnly="0" labelOnly="1" outline="0" fieldPosition="0">
        <references count="1">
          <reference field="3" count="0"/>
        </references>
      </pivotArea>
    </format>
    <format dxfId="296">
      <pivotArea dataOnly="0" labelOnly="1" outline="0" fieldPosition="0">
        <references count="2">
          <reference field="1" count="12">
            <x v="98"/>
            <x v="100"/>
            <x v="209"/>
            <x v="321"/>
            <x v="433"/>
            <x v="438"/>
            <x v="441"/>
            <x v="508"/>
            <x v="752"/>
            <x v="1201"/>
            <x v="1305"/>
            <x v="1653"/>
          </reference>
          <reference field="3" count="0" selected="0"/>
        </references>
      </pivotArea>
    </format>
    <format dxfId="295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294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293">
      <pivotArea dataOnly="0" labelOnly="1" outline="0" fieldPosition="0">
        <references count="3">
          <reference field="1" count="1" selected="0">
            <x v="433"/>
          </reference>
          <reference field="2" count="1">
            <x v="54"/>
          </reference>
          <reference field="3" count="0" selected="0"/>
        </references>
      </pivotArea>
    </format>
    <format dxfId="292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291">
      <pivotArea dataOnly="0" labelOnly="1" outline="0" fieldPosition="0">
        <references count="3">
          <reference field="1" count="1" selected="0">
            <x v="752"/>
          </reference>
          <reference field="2" count="1">
            <x v="19"/>
          </reference>
          <reference field="3" count="0" selected="0"/>
        </references>
      </pivotArea>
    </format>
    <format dxfId="290">
      <pivotArea dataOnly="0" labelOnly="1" outline="0" fieldPosition="0">
        <references count="3">
          <reference field="1" count="1" selected="0">
            <x v="1305"/>
          </reference>
          <reference field="2" count="1">
            <x v="59"/>
          </reference>
          <reference field="3" count="0" selected="0"/>
        </references>
      </pivotArea>
    </format>
    <format dxfId="289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288">
      <pivotArea dataOnly="0" labelOnly="1" outline="0" fieldPosition="0">
        <references count="3">
          <reference field="1" count="1" selected="0">
            <x v="100"/>
          </reference>
          <reference field="2" count="1">
            <x v="47"/>
          </reference>
          <reference field="3" count="0" selected="0"/>
        </references>
      </pivotArea>
    </format>
    <format dxfId="287">
      <pivotArea dataOnly="0" labelOnly="1" outline="0" fieldPosition="0">
        <references count="3">
          <reference field="1" count="1" selected="0">
            <x v="508"/>
          </reference>
          <reference field="2" count="1">
            <x v="26"/>
          </reference>
          <reference field="3" count="0" selected="0"/>
        </references>
      </pivotArea>
    </format>
    <format dxfId="286">
      <pivotArea dataOnly="0" labelOnly="1" outline="0" fieldPosition="0">
        <references count="3">
          <reference field="1" count="1" selected="0">
            <x v="441"/>
          </reference>
          <reference field="2" count="1">
            <x v="54"/>
          </reference>
          <reference field="3" count="0" selected="0"/>
        </references>
      </pivotArea>
    </format>
    <format dxfId="285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28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83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282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>
            <x v="271"/>
          </reference>
        </references>
      </pivotArea>
    </format>
    <format dxfId="281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280">
      <pivotArea dataOnly="0" labelOnly="1" outline="0" fieldPosition="0">
        <references count="4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>
            <x v="11"/>
          </reference>
        </references>
      </pivotArea>
    </format>
    <format dxfId="279">
      <pivotArea dataOnly="0" labelOnly="1" outline="0" fieldPosition="0">
        <references count="4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>
            <x v="307"/>
          </reference>
        </references>
      </pivotArea>
    </format>
    <format dxfId="278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27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76">
      <pivotArea dataOnly="0" labelOnly="1" outline="0" fieldPosition="0">
        <references count="4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>
            <x v="167"/>
          </reference>
        </references>
      </pivotArea>
    </format>
    <format dxfId="275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274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273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305"/>
          </reference>
        </references>
      </pivotArea>
    </format>
    <format dxfId="272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271">
      <pivotArea dataOnly="0" labelOnly="1" outline="0" fieldPosition="0">
        <references count="5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 selected="0">
            <x v="271"/>
          </reference>
          <reference field="5" count="1">
            <x v="396"/>
          </reference>
        </references>
      </pivotArea>
    </format>
    <format dxfId="270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269">
      <pivotArea dataOnly="0" labelOnly="1" outline="0" fieldPosition="0">
        <references count="5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 selected="0">
            <x v="11"/>
          </reference>
          <reference field="5" count="1">
            <x v="397"/>
          </reference>
        </references>
      </pivotArea>
    </format>
    <format dxfId="268">
      <pivotArea dataOnly="0" labelOnly="1" outline="0" fieldPosition="0">
        <references count="5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 selected="0">
            <x v="307"/>
          </reference>
          <reference field="5" count="1">
            <x v="236"/>
          </reference>
        </references>
      </pivotArea>
    </format>
    <format dxfId="267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266">
      <pivotArea dataOnly="0" labelOnly="1" outline="0" fieldPosition="0">
        <references count="5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675"/>
          </reference>
        </references>
      </pivotArea>
    </format>
    <format dxfId="265">
      <pivotArea dataOnly="0" labelOnly="1" outline="0" fieldPosition="0">
        <references count="5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 selected="0">
            <x v="167"/>
          </reference>
          <reference field="5" count="1">
            <x v="530"/>
          </reference>
        </references>
      </pivotArea>
    </format>
    <format dxfId="264">
      <pivotArea dataOnly="0" labelOnly="1" outline="0" fieldPosition="0">
        <references count="5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3"/>
          </reference>
        </references>
      </pivotArea>
    </format>
    <format dxfId="263">
      <pivotArea dataOnly="0" labelOnly="1" outline="0" fieldPosition="0">
        <references count="5">
          <reference field="1" count="1" selected="0">
            <x v="438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0"/>
          </reference>
        </references>
      </pivotArea>
    </format>
    <format dxfId="262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261">
      <pivotArea dataOnly="0" labelOnly="1" outline="0" fieldPosition="0">
        <references count="1">
          <reference field="3" count="0"/>
        </references>
      </pivotArea>
    </format>
    <format dxfId="260">
      <pivotArea dataOnly="0" labelOnly="1" outline="0" fieldPosition="0">
        <references count="2">
          <reference field="1" count="12">
            <x v="98"/>
            <x v="100"/>
            <x v="209"/>
            <x v="321"/>
            <x v="433"/>
            <x v="438"/>
            <x v="441"/>
            <x v="508"/>
            <x v="752"/>
            <x v="1201"/>
            <x v="1305"/>
            <x v="1653"/>
          </reference>
          <reference field="3" count="0" selected="0"/>
        </references>
      </pivotArea>
    </format>
    <format dxfId="259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258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257">
      <pivotArea dataOnly="0" labelOnly="1" outline="0" fieldPosition="0">
        <references count="3">
          <reference field="1" count="1" selected="0">
            <x v="433"/>
          </reference>
          <reference field="2" count="1">
            <x v="54"/>
          </reference>
          <reference field="3" count="0" selected="0"/>
        </references>
      </pivotArea>
    </format>
    <format dxfId="256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255">
      <pivotArea dataOnly="0" labelOnly="1" outline="0" fieldPosition="0">
        <references count="3">
          <reference field="1" count="1" selected="0">
            <x v="752"/>
          </reference>
          <reference field="2" count="1">
            <x v="19"/>
          </reference>
          <reference field="3" count="0" selected="0"/>
        </references>
      </pivotArea>
    </format>
    <format dxfId="254">
      <pivotArea dataOnly="0" labelOnly="1" outline="0" fieldPosition="0">
        <references count="3">
          <reference field="1" count="1" selected="0">
            <x v="1305"/>
          </reference>
          <reference field="2" count="1">
            <x v="59"/>
          </reference>
          <reference field="3" count="0" selected="0"/>
        </references>
      </pivotArea>
    </format>
    <format dxfId="253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252">
      <pivotArea dataOnly="0" labelOnly="1" outline="0" fieldPosition="0">
        <references count="3">
          <reference field="1" count="1" selected="0">
            <x v="100"/>
          </reference>
          <reference field="2" count="1">
            <x v="47"/>
          </reference>
          <reference field="3" count="0" selected="0"/>
        </references>
      </pivotArea>
    </format>
    <format dxfId="251">
      <pivotArea dataOnly="0" labelOnly="1" outline="0" fieldPosition="0">
        <references count="3">
          <reference field="1" count="1" selected="0">
            <x v="508"/>
          </reference>
          <reference field="2" count="1">
            <x v="26"/>
          </reference>
          <reference field="3" count="0" selected="0"/>
        </references>
      </pivotArea>
    </format>
    <format dxfId="250">
      <pivotArea dataOnly="0" labelOnly="1" outline="0" fieldPosition="0">
        <references count="3">
          <reference field="1" count="1" selected="0">
            <x v="441"/>
          </reference>
          <reference field="2" count="1">
            <x v="54"/>
          </reference>
          <reference field="3" count="0" selected="0"/>
        </references>
      </pivotArea>
    </format>
    <format dxfId="249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248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47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246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>
            <x v="271"/>
          </reference>
        </references>
      </pivotArea>
    </format>
    <format dxfId="245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244">
      <pivotArea dataOnly="0" labelOnly="1" outline="0" fieldPosition="0">
        <references count="4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>
            <x v="11"/>
          </reference>
        </references>
      </pivotArea>
    </format>
    <format dxfId="243">
      <pivotArea dataOnly="0" labelOnly="1" outline="0" fieldPosition="0">
        <references count="4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>
            <x v="307"/>
          </reference>
        </references>
      </pivotArea>
    </format>
    <format dxfId="242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241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40">
      <pivotArea dataOnly="0" labelOnly="1" outline="0" fieldPosition="0">
        <references count="4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>
            <x v="167"/>
          </reference>
        </references>
      </pivotArea>
    </format>
    <format dxfId="239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238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237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305"/>
          </reference>
        </references>
      </pivotArea>
    </format>
    <format dxfId="236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235">
      <pivotArea dataOnly="0" labelOnly="1" outline="0" fieldPosition="0">
        <references count="5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 selected="0">
            <x v="271"/>
          </reference>
          <reference field="5" count="1">
            <x v="396"/>
          </reference>
        </references>
      </pivotArea>
    </format>
    <format dxfId="234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233">
      <pivotArea dataOnly="0" labelOnly="1" outline="0" fieldPosition="0">
        <references count="5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 selected="0">
            <x v="11"/>
          </reference>
          <reference field="5" count="1">
            <x v="397"/>
          </reference>
        </references>
      </pivotArea>
    </format>
    <format dxfId="232">
      <pivotArea dataOnly="0" labelOnly="1" outline="0" fieldPosition="0">
        <references count="5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 selected="0">
            <x v="307"/>
          </reference>
          <reference field="5" count="1">
            <x v="236"/>
          </reference>
        </references>
      </pivotArea>
    </format>
    <format dxfId="231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230">
      <pivotArea dataOnly="0" labelOnly="1" outline="0" fieldPosition="0">
        <references count="5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675"/>
          </reference>
        </references>
      </pivotArea>
    </format>
    <format dxfId="229">
      <pivotArea dataOnly="0" labelOnly="1" outline="0" fieldPosition="0">
        <references count="5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 selected="0">
            <x v="167"/>
          </reference>
          <reference field="5" count="1">
            <x v="530"/>
          </reference>
        </references>
      </pivotArea>
    </format>
    <format dxfId="228">
      <pivotArea dataOnly="0" labelOnly="1" outline="0" fieldPosition="0">
        <references count="5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3"/>
          </reference>
        </references>
      </pivotArea>
    </format>
    <format dxfId="227">
      <pivotArea dataOnly="0" labelOnly="1" outline="0" fieldPosition="0">
        <references count="5">
          <reference field="1" count="1" selected="0">
            <x v="438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0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数据透视表4" cacheId="5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4:I14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>
      <items count="11">
        <item x="7"/>
        <item x="9"/>
        <item x="8"/>
        <item x="4"/>
        <item x="5"/>
        <item x="6"/>
        <item x="3"/>
        <item x="2"/>
        <item x="0"/>
        <item x="1"/>
        <item t="default"/>
      </items>
    </pivotField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compact="0" outline="0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compact="0" outline="0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howAll="0">
      <items count="214">
        <item x="0"/>
        <item x="148"/>
        <item x="140"/>
        <item x="69"/>
        <item x="161"/>
        <item x="21"/>
        <item x="139"/>
        <item x="75"/>
        <item x="144"/>
        <item x="138"/>
        <item x="22"/>
        <item x="150"/>
        <item x="94"/>
        <item x="88"/>
        <item x="122"/>
        <item x="74"/>
        <item x="6"/>
        <item x="112"/>
        <item x="20"/>
        <item x="182"/>
        <item x="152"/>
        <item x="23"/>
        <item x="118"/>
        <item x="90"/>
        <item x="24"/>
        <item x="76"/>
        <item x="165"/>
        <item x="166"/>
        <item x="123"/>
        <item x="1"/>
        <item x="87"/>
        <item x="111"/>
        <item x="126"/>
        <item x="132"/>
        <item x="9"/>
        <item x="178"/>
        <item x="60"/>
        <item x="124"/>
        <item x="117"/>
        <item x="190"/>
        <item x="114"/>
        <item x="208"/>
        <item x="89"/>
        <item x="136"/>
        <item x="115"/>
        <item x="82"/>
        <item x="191"/>
        <item x="5"/>
        <item x="113"/>
        <item x="163"/>
        <item x="67"/>
        <item x="18"/>
        <item x="26"/>
        <item x="162"/>
        <item x="142"/>
        <item x="49"/>
        <item x="128"/>
        <item x="127"/>
        <item x="187"/>
        <item x="160"/>
        <item x="83"/>
        <item x="119"/>
        <item x="116"/>
        <item x="205"/>
        <item x="81"/>
        <item x="3"/>
        <item x="207"/>
        <item x="146"/>
        <item x="110"/>
        <item x="59"/>
        <item x="63"/>
        <item x="188"/>
        <item x="57"/>
        <item x="78"/>
        <item x="105"/>
        <item x="210"/>
        <item x="77"/>
        <item x="195"/>
        <item x="164"/>
        <item x="58"/>
        <item x="7"/>
        <item x="73"/>
        <item x="104"/>
        <item x="19"/>
        <item x="80"/>
        <item x="192"/>
        <item x="107"/>
        <item x="193"/>
        <item x="135"/>
        <item x="137"/>
        <item x="171"/>
        <item x="86"/>
        <item x="179"/>
        <item x="4"/>
        <item x="147"/>
        <item x="62"/>
        <item x="96"/>
        <item x="151"/>
        <item x="167"/>
        <item x="143"/>
        <item x="206"/>
        <item x="13"/>
        <item x="204"/>
        <item x="97"/>
        <item x="154"/>
        <item x="149"/>
        <item x="108"/>
        <item x="203"/>
        <item x="133"/>
        <item x="2"/>
        <item x="84"/>
        <item x="156"/>
        <item x="53"/>
        <item x="183"/>
        <item x="211"/>
        <item x="10"/>
        <item x="209"/>
        <item x="40"/>
        <item x="130"/>
        <item x="168"/>
        <item x="196"/>
        <item x="15"/>
        <item x="169"/>
        <item x="38"/>
        <item x="194"/>
        <item x="189"/>
        <item x="45"/>
        <item x="11"/>
        <item x="109"/>
        <item x="91"/>
        <item x="79"/>
        <item x="184"/>
        <item x="65"/>
        <item x="125"/>
        <item x="41"/>
        <item x="145"/>
        <item x="17"/>
        <item x="134"/>
        <item x="197"/>
        <item x="28"/>
        <item x="47"/>
        <item x="85"/>
        <item x="99"/>
        <item x="66"/>
        <item x="212"/>
        <item x="159"/>
        <item x="158"/>
        <item x="181"/>
        <item x="12"/>
        <item x="98"/>
        <item x="202"/>
        <item x="61"/>
        <item x="55"/>
        <item x="30"/>
        <item x="106"/>
        <item x="32"/>
        <item x="16"/>
        <item x="180"/>
        <item x="29"/>
        <item x="101"/>
        <item x="102"/>
        <item x="8"/>
        <item x="157"/>
        <item x="129"/>
        <item x="37"/>
        <item x="48"/>
        <item x="100"/>
        <item x="36"/>
        <item x="185"/>
        <item x="70"/>
        <item x="131"/>
        <item x="54"/>
        <item x="25"/>
        <item x="186"/>
        <item x="14"/>
        <item x="43"/>
        <item x="103"/>
        <item x="141"/>
        <item x="42"/>
        <item x="153"/>
        <item x="93"/>
        <item x="170"/>
        <item x="44"/>
        <item x="33"/>
        <item x="92"/>
        <item x="120"/>
        <item x="39"/>
        <item x="64"/>
        <item x="31"/>
        <item x="71"/>
        <item x="46"/>
        <item x="35"/>
        <item x="34"/>
        <item x="52"/>
        <item x="56"/>
        <item x="199"/>
        <item x="51"/>
        <item x="121"/>
        <item x="198"/>
        <item x="27"/>
        <item x="50"/>
        <item x="68"/>
        <item x="176"/>
        <item x="172"/>
        <item x="72"/>
        <item x="174"/>
        <item x="175"/>
        <item x="177"/>
        <item x="95"/>
        <item x="155"/>
        <item x="173"/>
        <item x="201"/>
        <item x="200"/>
        <item t="default"/>
      </items>
    </pivotField>
    <pivotField compact="0" outline="0" showAll="0">
      <items count="209">
        <item x="145"/>
        <item x="137"/>
        <item x="69"/>
        <item x="158"/>
        <item x="21"/>
        <item x="136"/>
        <item x="75"/>
        <item x="141"/>
        <item x="135"/>
        <item x="22"/>
        <item x="147"/>
        <item x="93"/>
        <item x="87"/>
        <item x="120"/>
        <item x="74"/>
        <item x="6"/>
        <item x="111"/>
        <item x="20"/>
        <item x="178"/>
        <item x="149"/>
        <item x="23"/>
        <item x="117"/>
        <item x="89"/>
        <item x="24"/>
        <item x="76"/>
        <item x="162"/>
        <item x="163"/>
        <item x="121"/>
        <item x="0"/>
        <item x="86"/>
        <item x="110"/>
        <item x="123"/>
        <item x="129"/>
        <item x="9"/>
        <item x="60"/>
        <item x="116"/>
        <item x="186"/>
        <item x="113"/>
        <item x="204"/>
        <item x="88"/>
        <item x="133"/>
        <item x="114"/>
        <item x="81"/>
        <item x="187"/>
        <item x="5"/>
        <item x="112"/>
        <item x="160"/>
        <item x="67"/>
        <item x="18"/>
        <item x="26"/>
        <item x="159"/>
        <item x="139"/>
        <item x="49"/>
        <item x="125"/>
        <item x="124"/>
        <item x="183"/>
        <item x="157"/>
        <item x="82"/>
        <item x="115"/>
        <item x="201"/>
        <item x="80"/>
        <item x="1"/>
        <item x="176"/>
        <item x="16"/>
        <item x="100"/>
        <item x="101"/>
        <item x="29"/>
        <item x="174"/>
        <item x="154"/>
        <item x="126"/>
        <item x="37"/>
        <item x="8"/>
        <item x="94"/>
        <item x="99"/>
        <item x="48"/>
        <item x="152"/>
        <item x="170"/>
        <item x="181"/>
        <item x="36"/>
        <item x="128"/>
        <item x="54"/>
        <item x="25"/>
        <item x="182"/>
        <item x="70"/>
        <item x="197"/>
        <item x="14"/>
        <item x="196"/>
        <item x="102"/>
        <item x="138"/>
        <item x="43"/>
        <item x="150"/>
        <item x="92"/>
        <item x="167"/>
        <item x="42"/>
        <item x="44"/>
        <item x="203"/>
        <item x="143"/>
        <item x="109"/>
        <item x="59"/>
        <item x="63"/>
        <item x="184"/>
        <item x="57"/>
        <item x="104"/>
        <item x="77"/>
        <item x="191"/>
        <item x="161"/>
        <item x="58"/>
        <item x="7"/>
        <item x="73"/>
        <item x="103"/>
        <item x="19"/>
        <item x="79"/>
        <item x="188"/>
        <item x="106"/>
        <item x="189"/>
        <item x="132"/>
        <item x="134"/>
        <item x="168"/>
        <item x="85"/>
        <item x="175"/>
        <item x="3"/>
        <item x="91"/>
        <item x="33"/>
        <item x="118"/>
        <item x="64"/>
        <item x="39"/>
        <item x="31"/>
        <item x="71"/>
        <item x="46"/>
        <item x="34"/>
        <item x="35"/>
        <item x="56"/>
        <item x="52"/>
        <item x="195"/>
        <item x="144"/>
        <item x="62"/>
        <item x="95"/>
        <item x="148"/>
        <item x="164"/>
        <item x="140"/>
        <item x="202"/>
        <item x="13"/>
        <item x="200"/>
        <item x="96"/>
        <item x="151"/>
        <item x="146"/>
        <item x="107"/>
        <item x="199"/>
        <item x="130"/>
        <item x="4"/>
        <item x="51"/>
        <item x="194"/>
        <item x="119"/>
        <item x="27"/>
        <item x="83"/>
        <item x="153"/>
        <item x="53"/>
        <item x="179"/>
        <item x="206"/>
        <item x="10"/>
        <item x="205"/>
        <item x="40"/>
        <item x="127"/>
        <item x="165"/>
        <item x="192"/>
        <item x="2"/>
        <item x="50"/>
        <item x="166"/>
        <item x="38"/>
        <item x="190"/>
        <item x="185"/>
        <item x="45"/>
        <item x="15"/>
        <item x="68"/>
        <item x="173"/>
        <item x="108"/>
        <item x="90"/>
        <item x="78"/>
        <item x="180"/>
        <item x="65"/>
        <item x="122"/>
        <item x="41"/>
        <item x="142"/>
        <item x="11"/>
        <item x="131"/>
        <item x="193"/>
        <item x="28"/>
        <item x="47"/>
        <item x="84"/>
        <item x="98"/>
        <item x="66"/>
        <item x="207"/>
        <item x="156"/>
        <item x="155"/>
        <item x="177"/>
        <item x="17"/>
        <item x="97"/>
        <item x="198"/>
        <item x="61"/>
        <item x="55"/>
        <item x="12"/>
        <item x="169"/>
        <item x="72"/>
        <item x="171"/>
        <item x="105"/>
        <item x="32"/>
        <item x="30"/>
        <item x="172"/>
        <item t="default"/>
      </items>
    </pivotField>
    <pivotField compact="0" outline="0"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/>
      <x v="3118"/>
      <x v="55"/>
      <x v="610"/>
      <x v="583"/>
    </i>
    <i r="1">
      <x v="3485"/>
      <x v="53"/>
      <x v="676"/>
      <x v="583"/>
    </i>
    <i r="1">
      <x v="2425"/>
      <x v="25"/>
      <x v="133"/>
      <x v="446"/>
    </i>
    <i r="1">
      <x v="2422"/>
      <x v="25"/>
      <x v="133"/>
      <x v="498"/>
    </i>
    <i r="1">
      <x v="3307"/>
      <x v="62"/>
      <x v="334"/>
      <x v="498"/>
    </i>
    <i r="1">
      <x v="499"/>
      <x v="28"/>
      <x v="464"/>
      <x v="487"/>
    </i>
    <i r="1">
      <x v="3310"/>
      <x v="62"/>
      <x v="334"/>
      <x v="446"/>
    </i>
    <i r="1">
      <x v="3305"/>
      <x v="62"/>
      <x v="334"/>
      <x v="585"/>
    </i>
    <i r="1">
      <x v="494"/>
      <x v="28"/>
      <x v="464"/>
      <x v="498"/>
    </i>
    <i r="1">
      <x v="2179"/>
      <x v="61"/>
      <x v="327"/>
      <x v="437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46">
    <format dxfId="350">
      <pivotArea type="all" dataOnly="0" outline="0" fieldPosition="0"/>
    </format>
    <format dxfId="349">
      <pivotArea outline="0" collapsedLevelsAreSubtotals="1" fieldPosition="0"/>
    </format>
    <format dxfId="348">
      <pivotArea field="3" type="button" dataOnly="0" labelOnly="1" outline="0" fieldPosition="0"/>
    </format>
    <format dxfId="347">
      <pivotArea field="1" type="button" dataOnly="0" labelOnly="1" outline="0" fieldPosition="0"/>
    </format>
    <format dxfId="346">
      <pivotArea field="2" type="button" dataOnly="0" labelOnly="1" outline="0" fieldPosition="0"/>
    </format>
    <format dxfId="345">
      <pivotArea field="4" type="button" dataOnly="0" labelOnly="1" outline="0" fieldPosition="0"/>
    </format>
    <format dxfId="344">
      <pivotArea field="5" type="button" dataOnly="0" labelOnly="1" outline="0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2">
          <reference field="1" count="12">
            <x v="278"/>
            <x v="285"/>
            <x v="402"/>
            <x v="421"/>
            <x v="422"/>
            <x v="756"/>
            <x v="867"/>
            <x v="869"/>
            <x v="1162"/>
            <x v="1330"/>
            <x v="1335"/>
            <x v="1392"/>
          </reference>
          <reference field="3" count="0" selected="0"/>
        </references>
      </pivotArea>
    </format>
    <format dxfId="341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340">
      <pivotArea dataOnly="0" labelOnly="1" outline="0" fieldPosition="0">
        <references count="3">
          <reference field="1" count="1" selected="0">
            <x v="421"/>
          </reference>
          <reference field="2" count="1">
            <x v="54"/>
          </reference>
          <reference field="3" count="0" selected="0"/>
        </references>
      </pivotArea>
    </format>
    <format dxfId="339">
      <pivotArea dataOnly="0" labelOnly="1" outline="0" fieldPosition="0">
        <references count="3">
          <reference field="1" count="1" selected="0">
            <x v="1335"/>
          </reference>
          <reference field="2" count="1">
            <x v="62"/>
          </reference>
          <reference field="3" count="0" selected="0"/>
        </references>
      </pivotArea>
    </format>
    <format dxfId="338">
      <pivotArea dataOnly="0" labelOnly="1" outline="0" fieldPosition="0">
        <references count="3">
          <reference field="1" count="1" selected="0">
            <x v="867"/>
          </reference>
          <reference field="2" count="1">
            <x v="63"/>
          </reference>
          <reference field="3" count="0" selected="0"/>
        </references>
      </pivotArea>
    </format>
    <format dxfId="337">
      <pivotArea dataOnly="0" labelOnly="1" outline="0" fieldPosition="0">
        <references count="3">
          <reference field="1" count="1" selected="0">
            <x v="422"/>
          </reference>
          <reference field="2" count="1">
            <x v="54"/>
          </reference>
          <reference field="3" count="0" selected="0"/>
        </references>
      </pivotArea>
    </format>
    <format dxfId="336">
      <pivotArea dataOnly="0" labelOnly="1" outline="0" fieldPosition="0">
        <references count="3">
          <reference field="1" count="1" selected="0">
            <x v="285"/>
          </reference>
          <reference field="2" count="1">
            <x v="61"/>
          </reference>
          <reference field="3" count="0" selected="0"/>
        </references>
      </pivotArea>
    </format>
    <format dxfId="335">
      <pivotArea dataOnly="0" labelOnly="1" outline="0" fieldPosition="0">
        <references count="3">
          <reference field="1" count="1" selected="0">
            <x v="402"/>
          </reference>
          <reference field="2" count="1">
            <x v="28"/>
          </reference>
          <reference field="3" count="0" selected="0"/>
        </references>
      </pivotArea>
    </format>
    <format dxfId="334">
      <pivotArea dataOnly="0" labelOnly="1" outline="0" fieldPosition="0">
        <references count="3">
          <reference field="1" count="1" selected="0">
            <x v="1162"/>
          </reference>
          <reference field="2" count="1">
            <x v="53"/>
          </reference>
          <reference field="3" count="0" selected="0"/>
        </references>
      </pivotArea>
    </format>
    <format dxfId="333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332">
      <pivotArea dataOnly="0" labelOnly="1" outline="0" fieldPosition="0">
        <references count="3">
          <reference field="1" count="1" selected="0">
            <x v="869"/>
          </reference>
          <reference field="2" count="1">
            <x v="63"/>
          </reference>
          <reference field="3" count="0" selected="0"/>
        </references>
      </pivotArea>
    </format>
    <format dxfId="331">
      <pivotArea dataOnly="0" labelOnly="1" outline="0" fieldPosition="0">
        <references count="3">
          <reference field="1" count="1" selected="0">
            <x v="278"/>
          </reference>
          <reference field="2" count="1">
            <x v="61"/>
          </reference>
          <reference field="3" count="0" selected="0"/>
        </references>
      </pivotArea>
    </format>
    <format dxfId="330">
      <pivotArea dataOnly="0" labelOnly="1" outline="0" fieldPosition="0">
        <references count="3">
          <reference field="1" count="1" selected="0">
            <x v="756"/>
          </reference>
          <reference field="2" count="1">
            <x v="19"/>
          </reference>
          <reference field="3" count="0" selected="0"/>
        </references>
      </pivotArea>
    </format>
    <format dxfId="329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328">
      <pivotArea dataOnly="0" labelOnly="1" outline="0" fieldPosition="0">
        <references count="4">
          <reference field="1" count="1" selected="0">
            <x v="421"/>
          </reference>
          <reference field="2" count="1" selected="0">
            <x v="54"/>
          </reference>
          <reference field="3" count="0" selected="0"/>
          <reference field="4" count="1">
            <x v="270"/>
          </reference>
        </references>
      </pivotArea>
    </format>
    <format dxfId="327">
      <pivotArea dataOnly="0" labelOnly="1" outline="0" fieldPosition="0">
        <references count="4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326">
      <pivotArea dataOnly="0" labelOnly="1" outline="0" fieldPosition="0">
        <references count="4">
          <reference field="1" count="1" selected="0">
            <x v="867"/>
          </reference>
          <reference field="2" count="1" selected="0">
            <x v="63"/>
          </reference>
          <reference field="3" count="0" selected="0"/>
          <reference field="4" count="1">
            <x v="348"/>
          </reference>
        </references>
      </pivotArea>
    </format>
    <format dxfId="325">
      <pivotArea dataOnly="0" labelOnly="1" outline="0" fieldPosition="0">
        <references count="4">
          <reference field="1" count="1" selected="0">
            <x v="422"/>
          </reference>
          <reference field="2" count="1" selected="0">
            <x v="54"/>
          </reference>
          <reference field="3" count="0" selected="0"/>
          <reference field="4" count="1">
            <x v="270"/>
          </reference>
        </references>
      </pivotArea>
    </format>
    <format dxfId="324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61"/>
          </reference>
          <reference field="3" count="0" selected="0"/>
          <reference field="4" count="1">
            <x v="326"/>
          </reference>
        </references>
      </pivotArea>
    </format>
    <format dxfId="323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28"/>
          </reference>
          <reference field="3" count="0" selected="0"/>
          <reference field="4" count="1">
            <x v="175"/>
          </reference>
        </references>
      </pivotArea>
    </format>
    <format dxfId="322">
      <pivotArea dataOnly="0" labelOnly="1" outline="0" fieldPosition="0">
        <references count="4">
          <reference field="1" count="1" selected="0">
            <x v="1162"/>
          </reference>
          <reference field="2" count="1" selected="0">
            <x v="53"/>
          </reference>
          <reference field="3" count="0" selected="0"/>
          <reference field="4" count="1">
            <x v="256"/>
          </reference>
        </references>
      </pivotArea>
    </format>
    <format dxfId="321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320">
      <pivotArea dataOnly="0" labelOnly="1" outline="0" fieldPosition="0">
        <references count="4">
          <reference field="1" count="1" selected="0">
            <x v="869"/>
          </reference>
          <reference field="2" count="1" selected="0">
            <x v="63"/>
          </reference>
          <reference field="3" count="0" selected="0"/>
          <reference field="4" count="1">
            <x v="348"/>
          </reference>
        </references>
      </pivotArea>
    </format>
    <format dxfId="319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61"/>
          </reference>
          <reference field="3" count="0" selected="0"/>
          <reference field="4" count="1">
            <x v="327"/>
          </reference>
        </references>
      </pivotArea>
    </format>
    <format dxfId="318">
      <pivotArea dataOnly="0" labelOnly="1" outline="0" fieldPosition="0">
        <references count="4">
          <reference field="1" count="1" selected="0">
            <x v="756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317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316">
      <pivotArea dataOnly="0" labelOnly="1" outline="0" fieldPosition="0">
        <references count="5">
          <reference field="1" count="1" selected="0">
            <x v="421"/>
          </reference>
          <reference field="2" count="1" selected="0">
            <x v="54"/>
          </reference>
          <reference field="3" count="0" selected="0"/>
          <reference field="4" count="1" selected="0">
            <x v="270"/>
          </reference>
          <reference field="5" count="1">
            <x v="591"/>
          </reference>
        </references>
      </pivotArea>
    </format>
    <format dxfId="315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314">
      <pivotArea dataOnly="0" labelOnly="1" outline="0" fieldPosition="0">
        <references count="5">
          <reference field="1" count="1" selected="0">
            <x v="867"/>
          </reference>
          <reference field="2" count="1" selected="0">
            <x v="63"/>
          </reference>
          <reference field="3" count="0" selected="0"/>
          <reference field="4" count="1" selected="0">
            <x v="348"/>
          </reference>
          <reference field="5" count="1">
            <x v="498"/>
          </reference>
        </references>
      </pivotArea>
    </format>
    <format dxfId="313">
      <pivotArea dataOnly="0" labelOnly="1" outline="0" fieldPosition="0">
        <references count="5">
          <reference field="1" count="1" selected="0">
            <x v="422"/>
          </reference>
          <reference field="2" count="1" selected="0">
            <x v="54"/>
          </reference>
          <reference field="3" count="0" selected="0"/>
          <reference field="4" count="1" selected="0">
            <x v="270"/>
          </reference>
          <reference field="5" count="1">
            <x v="592"/>
          </reference>
        </references>
      </pivotArea>
    </format>
    <format dxfId="312">
      <pivotArea dataOnly="0" labelOnly="1" outline="0" fieldPosition="0">
        <references count="5">
          <reference field="1" count="1" selected="0">
            <x v="285"/>
          </reference>
          <reference field="2" count="1" selected="0">
            <x v="61"/>
          </reference>
          <reference field="3" count="0" selected="0"/>
          <reference field="4" count="1" selected="0">
            <x v="326"/>
          </reference>
          <reference field="5" count="1">
            <x v="585"/>
          </reference>
        </references>
      </pivotArea>
    </format>
    <format dxfId="311">
      <pivotArea dataOnly="0" labelOnly="1" outline="0" fieldPosition="0">
        <references count="5">
          <reference field="1" count="1" selected="0">
            <x v="402"/>
          </reference>
          <reference field="2" count="1" selected="0">
            <x v="28"/>
          </reference>
          <reference field="3" count="0" selected="0"/>
          <reference field="4" count="1" selected="0">
            <x v="175"/>
          </reference>
          <reference field="5" count="1">
            <x v="496"/>
          </reference>
        </references>
      </pivotArea>
    </format>
    <format dxfId="310">
      <pivotArea dataOnly="0" labelOnly="1" outline="0" fieldPosition="0">
        <references count="5">
          <reference field="1" count="1" selected="0">
            <x v="1162"/>
          </reference>
          <reference field="2" count="1" selected="0">
            <x v="53"/>
          </reference>
          <reference field="3" count="0" selected="0"/>
          <reference field="4" count="1" selected="0">
            <x v="256"/>
          </reference>
          <reference field="5" count="1">
            <x v="422"/>
          </reference>
        </references>
      </pivotArea>
    </format>
    <format dxfId="309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308">
      <pivotArea dataOnly="0" labelOnly="1" outline="0" fieldPosition="0">
        <references count="5">
          <reference field="1" count="1" selected="0">
            <x v="869"/>
          </reference>
          <reference field="2" count="1" selected="0">
            <x v="63"/>
          </reference>
          <reference field="3" count="0" selected="0"/>
          <reference field="4" count="1" selected="0">
            <x v="348"/>
          </reference>
          <reference field="5" count="1">
            <x v="446"/>
          </reference>
        </references>
      </pivotArea>
    </format>
    <format dxfId="307">
      <pivotArea dataOnly="0" labelOnly="1" outline="0" fieldPosition="0">
        <references count="5">
          <reference field="1" count="1" selected="0">
            <x v="278"/>
          </reference>
          <reference field="2" count="1" selected="0">
            <x v="61"/>
          </reference>
          <reference field="3" count="0" selected="0"/>
          <reference field="4" count="1" selected="0">
            <x v="327"/>
          </reference>
          <reference field="5" count="1">
            <x v="488"/>
          </reference>
        </references>
      </pivotArea>
    </format>
    <format dxfId="306">
      <pivotArea dataOnly="0" labelOnly="1" outline="0" fieldPosition="0">
        <references count="5">
          <reference field="1" count="1" selected="0">
            <x v="75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99"/>
          </reference>
        </references>
      </pivotArea>
    </format>
    <format dxfId="30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数据透视表8" cacheId="5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24:J34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compact="0" outline="0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compact="0" outline="0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2"/>
      <x v="3734"/>
      <x v="5"/>
      <x v="128"/>
      <x v="227"/>
    </i>
    <i r="1">
      <x v="3735"/>
      <x v="5"/>
      <x v="128"/>
      <x v="228"/>
    </i>
    <i r="1">
      <x v="3631"/>
      <x v="81"/>
      <x v="710"/>
      <x v="222"/>
    </i>
    <i r="1">
      <x v="1390"/>
      <x v="27"/>
      <x v="637"/>
      <x v="681"/>
    </i>
    <i r="1">
      <x v="474"/>
      <x v="28"/>
      <x v="454"/>
      <x v="220"/>
    </i>
    <i r="1">
      <x v="3633"/>
      <x v="81"/>
      <x v="712"/>
      <x v="222"/>
    </i>
    <i r="1">
      <x v="1684"/>
      <x v="81"/>
      <x v="711"/>
      <x v="222"/>
    </i>
    <i r="1">
      <x v="1683"/>
      <x v="81"/>
      <x v="711"/>
      <x v="221"/>
    </i>
    <i r="1">
      <x v="2216"/>
      <x v="58"/>
      <x v="444"/>
      <x v="221"/>
    </i>
    <i r="1">
      <x v="1682"/>
      <x v="81"/>
      <x v="710"/>
      <x v="22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7"/>
  </dataFields>
  <formats count="42">
    <format dxfId="41">
      <pivotArea outline="0" fieldPosition="0">
        <references count="1">
          <reference field="4294967294" count="1" selected="0">
            <x v="4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3" type="button" dataOnly="0" labelOnly="1" outline="0" fieldPosition="0"/>
    </format>
    <format dxfId="36">
      <pivotArea field="1" type="button" dataOnly="0" labelOnly="1" outline="0" fieldPosition="0"/>
    </format>
    <format dxfId="35">
      <pivotArea field="2" type="button" dataOnly="0" labelOnly="1" outline="0" fieldPosition="0"/>
    </format>
    <format dxfId="34">
      <pivotArea field="4" type="button" dataOnly="0" labelOnly="1" outline="0" fieldPosition="0"/>
    </format>
    <format dxfId="33">
      <pivotArea field="5" type="button" dataOnly="0" labelOnly="1" outline="0" fieldPosition="0"/>
    </format>
    <format dxfId="32">
      <pivotArea dataOnly="0" labelOnly="1" outline="0" fieldPosition="0">
        <references count="1">
          <reference field="3" count="0"/>
        </references>
      </pivotArea>
    </format>
    <format dxfId="31">
      <pivotArea dataOnly="0" labelOnly="1" outline="0" fieldPosition="0">
        <references count="2">
          <reference field="1" count="10">
            <x v="6"/>
            <x v="7"/>
            <x v="10"/>
            <x v="325"/>
            <x v="446"/>
            <x v="1655"/>
            <x v="1694"/>
            <x v="1756"/>
            <x v="1785"/>
            <x v="1786"/>
          </reference>
          <reference field="3" count="0" selected="0"/>
        </references>
      </pivotArea>
    </format>
    <format dxfId="30">
      <pivotArea dataOnly="0" labelOnly="1" outline="0" fieldPosition="0">
        <references count="3">
          <reference field="1" count="1" selected="0">
            <x v="1655"/>
          </reference>
          <reference field="2" count="1">
            <x v="11"/>
          </reference>
          <reference field="3" count="0" selected="0"/>
        </references>
      </pivotArea>
    </format>
    <format dxfId="29">
      <pivotArea dataOnly="0" labelOnly="1" outline="0" fieldPosition="0">
        <references count="3">
          <reference field="1" count="1" selected="0">
            <x v="6"/>
          </reference>
          <reference field="2" count="1">
            <x v="52"/>
          </reference>
          <reference field="3" count="0" selected="0"/>
        </references>
      </pivotArea>
    </format>
    <format dxfId="28">
      <pivotArea dataOnly="0" labelOnly="1" outline="0" fieldPosition="0">
        <references count="3">
          <reference field="1" count="1" selected="0">
            <x v="325"/>
          </reference>
          <reference field="2" count="1">
            <x v="61"/>
          </reference>
          <reference field="3" count="0" selected="0"/>
        </references>
      </pivotArea>
    </format>
    <format dxfId="27">
      <pivotArea dataOnly="0" labelOnly="1" outline="0" fieldPosition="0">
        <references count="3">
          <reference field="1" count="1" selected="0">
            <x v="10"/>
          </reference>
          <reference field="2" count="1">
            <x v="52"/>
          </reference>
          <reference field="3" count="0" selected="0"/>
        </references>
      </pivotArea>
    </format>
    <format dxfId="26">
      <pivotArea dataOnly="0" labelOnly="1" outline="0" fieldPosition="0">
        <references count="3">
          <reference field="1" count="1" selected="0">
            <x v="446"/>
          </reference>
          <reference field="2" count="1">
            <x v="54"/>
          </reference>
          <reference field="3" count="0" selected="0"/>
        </references>
      </pivotArea>
    </format>
    <format dxfId="25">
      <pivotArea dataOnly="0" labelOnly="1" outline="0" fieldPosition="0">
        <references count="3">
          <reference field="1" count="1" selected="0">
            <x v="7"/>
          </reference>
          <reference field="2" count="1">
            <x v="52"/>
          </reference>
          <reference field="3" count="0" selected="0"/>
        </references>
      </pivotArea>
    </format>
    <format dxfId="24">
      <pivotArea dataOnly="0" labelOnly="1" outline="0" fieldPosition="0">
        <references count="3">
          <reference field="1" count="1" selected="0">
            <x v="1694"/>
          </reference>
          <reference field="2" count="1">
            <x v="1"/>
          </reference>
          <reference field="3" count="0" selected="0"/>
        </references>
      </pivotArea>
    </format>
    <format dxfId="23">
      <pivotArea dataOnly="0" labelOnly="1" outline="0" fieldPosition="0">
        <references count="3">
          <reference field="1" count="1" selected="0">
            <x v="1756"/>
          </reference>
          <reference field="2" count="1">
            <x v="5"/>
          </reference>
          <reference field="3" count="0" selected="0"/>
        </references>
      </pivotArea>
    </format>
    <format dxfId="22">
      <pivotArea dataOnly="0" labelOnly="1" outline="0" fieldPosition="0">
        <references count="3">
          <reference field="1" count="1" selected="0">
            <x v="1786"/>
          </reference>
          <reference field="2" count="1">
            <x v="16"/>
          </reference>
          <reference field="3" count="0" selected="0"/>
        </references>
      </pivotArea>
    </format>
    <format dxfId="21">
      <pivotArea dataOnly="0" labelOnly="1" outline="0" fieldPosition="0">
        <references count="4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>
            <x v="216"/>
          </reference>
        </references>
      </pivotArea>
    </format>
    <format dxfId="2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19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17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1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15">
      <pivotArea dataOnly="0" labelOnly="1" outline="0" fieldPosition="0">
        <references count="4">
          <reference field="1" count="1" selected="0">
            <x v="1694"/>
          </reference>
          <reference field="2" count="1" selected="0">
            <x v="1"/>
          </reference>
          <reference field="3" count="0" selected="0"/>
          <reference field="4" count="1">
            <x v="51"/>
          </reference>
        </references>
      </pivotArea>
    </format>
    <format dxfId="14">
      <pivotArea dataOnly="0" labelOnly="1" outline="0" fieldPosition="0">
        <references count="4">
          <reference field="1" count="1" selected="0">
            <x v="1756"/>
          </reference>
          <reference field="2" count="1" selected="0">
            <x v="5"/>
          </reference>
          <reference field="3" count="0" selected="0"/>
          <reference field="4" count="1">
            <x v="128"/>
          </reference>
        </references>
      </pivotArea>
    </format>
    <format dxfId="13">
      <pivotArea dataOnly="0" labelOnly="1" outline="0" fieldPosition="0">
        <references count="4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>
            <x v="316"/>
          </reference>
        </references>
      </pivotArea>
    </format>
    <format dxfId="12">
      <pivotArea dataOnly="0" labelOnly="1" outline="0" fieldPosition="0">
        <references count="5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 selected="0">
            <x v="216"/>
          </reference>
          <reference field="5" count="1">
            <x v="604"/>
          </reference>
        </references>
      </pivotArea>
    </format>
    <format dxfId="11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595"/>
          </reference>
        </references>
      </pivotArea>
    </format>
    <format dxfId="10">
      <pivotArea dataOnly="0" labelOnly="1" outline="0" fieldPosition="0">
        <references count="5">
          <reference field="1" count="1" selected="0">
            <x v="325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223"/>
          </reference>
        </references>
      </pivotArea>
    </format>
    <format dxfId="9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240"/>
          </reference>
        </references>
      </pivotArea>
    </format>
    <format dxfId="8">
      <pivotArea dataOnly="0" labelOnly="1" outline="0" fieldPosition="0">
        <references count="5">
          <reference field="1" count="1" selected="0">
            <x v="446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221"/>
          </reference>
        </references>
      </pivotArea>
    </format>
    <format dxfId="7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250"/>
          </reference>
        </references>
      </pivotArea>
    </format>
    <format dxfId="6">
      <pivotArea dataOnly="0" labelOnly="1" outline="0" fieldPosition="0">
        <references count="5">
          <reference field="1" count="1" selected="0">
            <x v="1694"/>
          </reference>
          <reference field="2" count="1" selected="0">
            <x v="1"/>
          </reference>
          <reference field="3" count="0" selected="0"/>
          <reference field="4" count="1" selected="0">
            <x v="51"/>
          </reference>
          <reference field="5" count="1">
            <x v="220"/>
          </reference>
        </references>
      </pivotArea>
    </format>
    <format dxfId="5">
      <pivotArea dataOnly="0" labelOnly="1" outline="0" fieldPosition="0">
        <references count="5">
          <reference field="1" count="1" selected="0">
            <x v="1756"/>
          </reference>
          <reference field="2" count="1" selected="0">
            <x v="5"/>
          </reference>
          <reference field="3" count="0" selected="0"/>
          <reference field="4" count="1" selected="0">
            <x v="128"/>
          </reference>
          <reference field="5" count="1">
            <x v="228"/>
          </reference>
        </references>
      </pivotArea>
    </format>
    <format dxfId="4">
      <pivotArea dataOnly="0" labelOnly="1" outline="0" fieldPosition="0">
        <references count="5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6"/>
          </reference>
        </references>
      </pivotArea>
    </format>
    <format dxfId="3">
      <pivotArea dataOnly="0" labelOnly="1" outline="0" fieldPosition="0">
        <references count="5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5"/>
          </reference>
        </references>
      </pivotArea>
    </format>
    <format dxfId="2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数据透视表7" cacheId="5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3:J13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compact="0" outline="0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compact="0" outline="0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/>
      <x v="2179"/>
      <x v="61"/>
      <x v="327"/>
      <x v="437"/>
    </i>
    <i r="1">
      <x v="2169"/>
      <x v="31"/>
      <x v="192"/>
      <x v="268"/>
    </i>
    <i r="1">
      <x v="3485"/>
      <x v="53"/>
      <x v="676"/>
      <x v="583"/>
    </i>
    <i r="1">
      <x v="3118"/>
      <x v="55"/>
      <x v="610"/>
      <x v="583"/>
    </i>
    <i r="1">
      <x v="2293"/>
      <x v="28"/>
      <x v="463"/>
      <x v="46"/>
    </i>
    <i r="1">
      <x v="1837"/>
      <x v="64"/>
      <x v="356"/>
      <x v="730"/>
    </i>
    <i r="1">
      <x v="2425"/>
      <x v="25"/>
      <x v="133"/>
      <x v="446"/>
    </i>
    <i r="1">
      <x v="2290"/>
      <x v="28"/>
      <x v="463"/>
      <x v="53"/>
    </i>
    <i r="1">
      <x v="2359"/>
      <x v="19"/>
      <x v="480"/>
      <x v="915"/>
    </i>
    <i r="1">
      <x v="1504"/>
      <x v="24"/>
      <x v="648"/>
      <x v="1052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7"/>
  </dataFields>
  <formats count="82">
    <format dxfId="123">
      <pivotArea outline="0" fieldPosition="0">
        <references count="1">
          <reference field="4294967294" count="1" selected="0">
            <x v="4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field="3" type="button" dataOnly="0" labelOnly="1" outline="0" fieldPosition="0"/>
    </format>
    <format dxfId="118">
      <pivotArea field="1" type="button" dataOnly="0" labelOnly="1" outline="0" fieldPosition="0"/>
    </format>
    <format dxfId="117">
      <pivotArea field="2" type="button" dataOnly="0" labelOnly="1" outline="0" fieldPosition="0"/>
    </format>
    <format dxfId="116">
      <pivotArea field="4" type="button" dataOnly="0" labelOnly="1" outline="0" fieldPosition="0"/>
    </format>
    <format dxfId="115">
      <pivotArea field="5" type="button" dataOnly="0" labelOnly="1" outline="0" fieldPosition="0"/>
    </format>
    <format dxfId="114">
      <pivotArea dataOnly="0" labelOnly="1" outline="0" fieldPosition="0">
        <references count="1">
          <reference field="3" count="0"/>
        </references>
      </pivotArea>
    </format>
    <format dxfId="113">
      <pivotArea dataOnly="0" labelOnly="1" outline="0" fieldPosition="0">
        <references count="2">
          <reference field="1" count="12">
            <x v="760"/>
            <x v="768"/>
            <x v="776"/>
            <x v="780"/>
            <x v="912"/>
            <x v="914"/>
            <x v="1103"/>
            <x v="1251"/>
            <x v="1330"/>
            <x v="1335"/>
            <x v="1388"/>
            <x v="1392"/>
          </reference>
          <reference field="3" count="0" selected="0"/>
        </references>
      </pivotArea>
    </format>
    <format dxfId="112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111">
      <pivotArea dataOnly="0" labelOnly="1" outline="0" fieldPosition="0">
        <references count="3">
          <reference field="1" count="1" selected="0">
            <x v="1103"/>
          </reference>
          <reference field="2" count="1">
            <x v="29"/>
          </reference>
          <reference field="3" count="0" selected="0"/>
        </references>
      </pivotArea>
    </format>
    <format dxfId="110">
      <pivotArea dataOnly="0" labelOnly="1" outline="0" fieldPosition="0">
        <references count="3">
          <reference field="1" count="1" selected="0">
            <x v="912"/>
          </reference>
          <reference field="2" count="1">
            <x v="24"/>
          </reference>
          <reference field="3" count="0" selected="0"/>
        </references>
      </pivotArea>
    </format>
    <format dxfId="109">
      <pivotArea dataOnly="0" labelOnly="1" outline="0" fieldPosition="0">
        <references count="3">
          <reference field="1" count="1" selected="0">
            <x v="768"/>
          </reference>
          <reference field="2" count="1">
            <x v="19"/>
          </reference>
          <reference field="3" count="0" selected="0"/>
        </references>
      </pivotArea>
    </format>
    <format dxfId="108">
      <pivotArea dataOnly="0" labelOnly="1" outline="0" fieldPosition="0">
        <references count="3">
          <reference field="1" count="1" selected="0">
            <x v="1388"/>
          </reference>
          <reference field="2" count="1">
            <x v="22"/>
          </reference>
          <reference field="3" count="0" selected="0"/>
        </references>
      </pivotArea>
    </format>
    <format dxfId="107">
      <pivotArea dataOnly="0" labelOnly="1" outline="0" fieldPosition="0">
        <references count="3">
          <reference field="1" count="1" selected="0">
            <x v="760"/>
          </reference>
          <reference field="2" count="1">
            <x v="19"/>
          </reference>
          <reference field="3" count="0" selected="0"/>
        </references>
      </pivotArea>
    </format>
    <format dxfId="106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105">
      <pivotArea dataOnly="0" labelOnly="1" outline="0" fieldPosition="0">
        <references count="3">
          <reference field="1" count="1" selected="0">
            <x v="1251"/>
          </reference>
          <reference field="2" count="1">
            <x v="59"/>
          </reference>
          <reference field="3" count="0" selected="0"/>
        </references>
      </pivotArea>
    </format>
    <format dxfId="104">
      <pivotArea dataOnly="0" labelOnly="1" outline="0" fieldPosition="0">
        <references count="3">
          <reference field="1" count="1" selected="0">
            <x v="780"/>
          </reference>
          <reference field="2" count="1">
            <x v="19"/>
          </reference>
          <reference field="3" count="0" selected="0"/>
        </references>
      </pivotArea>
    </format>
    <format dxfId="103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102">
      <pivotArea dataOnly="0" labelOnly="1" outline="0" fieldPosition="0">
        <references count="4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>
            <x v="180"/>
          </reference>
        </references>
      </pivotArea>
    </format>
    <format dxfId="101">
      <pivotArea dataOnly="0" labelOnly="1" outline="0" fieldPosition="0">
        <references count="4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>
            <x v="108"/>
          </reference>
        </references>
      </pivotArea>
    </format>
    <format dxfId="100">
      <pivotArea dataOnly="0" labelOnly="1" outline="0" fieldPosition="0">
        <references count="4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99">
      <pivotArea dataOnly="0" labelOnly="1" outline="0" fieldPosition="0">
        <references count="4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98">
      <pivotArea dataOnly="0" labelOnly="1" outline="0" fieldPosition="0">
        <references count="4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97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96">
      <pivotArea dataOnly="0" labelOnly="1" outline="0" fieldPosition="0">
        <references count="4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>
            <x v="305"/>
          </reference>
        </references>
      </pivotArea>
    </format>
    <format dxfId="95">
      <pivotArea dataOnly="0" labelOnly="1" outline="0" fieldPosition="0">
        <references count="4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94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93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92">
      <pivotArea dataOnly="0" labelOnly="1" outline="0" fieldPosition="0">
        <references count="5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 selected="0">
            <x v="180"/>
          </reference>
          <reference field="5" count="1">
            <x v="428"/>
          </reference>
        </references>
      </pivotArea>
    </format>
    <format dxfId="91">
      <pivotArea dataOnly="0" labelOnly="1" outline="0" fieldPosition="0">
        <references count="5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94"/>
          </reference>
        </references>
      </pivotArea>
    </format>
    <format dxfId="90">
      <pivotArea dataOnly="0" labelOnly="1" outline="0" fieldPosition="0">
        <references count="5">
          <reference field="1" count="1" selected="0">
            <x v="914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43"/>
          </reference>
        </references>
      </pivotArea>
    </format>
    <format dxfId="89">
      <pivotArea dataOnly="0" labelOnly="1" outline="0" fieldPosition="0">
        <references count="5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1"/>
          </reference>
        </references>
      </pivotArea>
    </format>
    <format dxfId="88">
      <pivotArea dataOnly="0" labelOnly="1" outline="0" fieldPosition="0">
        <references count="5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99"/>
          </reference>
        </references>
      </pivotArea>
    </format>
    <format dxfId="87">
      <pivotArea dataOnly="0" labelOnly="1" outline="0" fieldPosition="0">
        <references count="5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47"/>
          </reference>
        </references>
      </pivotArea>
    </format>
    <format dxfId="86">
      <pivotArea dataOnly="0" labelOnly="1" outline="0" fieldPosition="0">
        <references count="5">
          <reference field="1" count="1" selected="0">
            <x v="77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71"/>
          </reference>
        </references>
      </pivotArea>
    </format>
    <format dxfId="85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84">
      <pivotArea dataOnly="0" labelOnly="1" outline="0" fieldPosition="0">
        <references count="5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 selected="0">
            <x v="305"/>
          </reference>
          <reference field="5" count="1">
            <x v="453"/>
          </reference>
        </references>
      </pivotArea>
    </format>
    <format dxfId="83">
      <pivotArea dataOnly="0" labelOnly="1" outline="0" fieldPosition="0">
        <references count="5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9"/>
          </reference>
        </references>
      </pivotArea>
    </format>
    <format dxfId="82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3" type="button" dataOnly="0" labelOnly="1" outline="0" fieldPosition="0"/>
    </format>
    <format dxfId="78">
      <pivotArea field="1" type="button" dataOnly="0" labelOnly="1" outline="0" fieldPosition="0"/>
    </format>
    <format dxfId="77">
      <pivotArea field="2" type="button" dataOnly="0" labelOnly="1" outline="0" fieldPosition="0"/>
    </format>
    <format dxfId="76">
      <pivotArea field="4" type="button" dataOnly="0" labelOnly="1" outline="0" fieldPosition="0"/>
    </format>
    <format dxfId="75">
      <pivotArea field="5" type="button" dataOnly="0" labelOnly="1" outline="0" fieldPosition="0"/>
    </format>
    <format dxfId="74">
      <pivotArea dataOnly="0" labelOnly="1" outline="0" fieldPosition="0">
        <references count="1">
          <reference field="3" count="0"/>
        </references>
      </pivotArea>
    </format>
    <format dxfId="73">
      <pivotArea dataOnly="0" labelOnly="1" outline="0" fieldPosition="0">
        <references count="2">
          <reference field="1" count="12">
            <x v="760"/>
            <x v="768"/>
            <x v="776"/>
            <x v="780"/>
            <x v="912"/>
            <x v="914"/>
            <x v="1103"/>
            <x v="1251"/>
            <x v="1330"/>
            <x v="1335"/>
            <x v="1388"/>
            <x v="1392"/>
          </reference>
          <reference field="3" count="0" selected="0"/>
        </references>
      </pivotArea>
    </format>
    <format dxfId="72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71">
      <pivotArea dataOnly="0" labelOnly="1" outline="0" fieldPosition="0">
        <references count="3">
          <reference field="1" count="1" selected="0">
            <x v="1103"/>
          </reference>
          <reference field="2" count="1">
            <x v="29"/>
          </reference>
          <reference field="3" count="0" selected="0"/>
        </references>
      </pivotArea>
    </format>
    <format dxfId="70">
      <pivotArea dataOnly="0" labelOnly="1" outline="0" fieldPosition="0">
        <references count="3">
          <reference field="1" count="1" selected="0">
            <x v="912"/>
          </reference>
          <reference field="2" count="1">
            <x v="24"/>
          </reference>
          <reference field="3" count="0" selected="0"/>
        </references>
      </pivotArea>
    </format>
    <format dxfId="69">
      <pivotArea dataOnly="0" labelOnly="1" outline="0" fieldPosition="0">
        <references count="3">
          <reference field="1" count="1" selected="0">
            <x v="768"/>
          </reference>
          <reference field="2" count="1">
            <x v="19"/>
          </reference>
          <reference field="3" count="0" selected="0"/>
        </references>
      </pivotArea>
    </format>
    <format dxfId="68">
      <pivotArea dataOnly="0" labelOnly="1" outline="0" fieldPosition="0">
        <references count="3">
          <reference field="1" count="1" selected="0">
            <x v="1388"/>
          </reference>
          <reference field="2" count="1">
            <x v="22"/>
          </reference>
          <reference field="3" count="0" selected="0"/>
        </references>
      </pivotArea>
    </format>
    <format dxfId="67">
      <pivotArea dataOnly="0" labelOnly="1" outline="0" fieldPosition="0">
        <references count="3">
          <reference field="1" count="1" selected="0">
            <x v="760"/>
          </reference>
          <reference field="2" count="1">
            <x v="19"/>
          </reference>
          <reference field="3" count="0" selected="0"/>
        </references>
      </pivotArea>
    </format>
    <format dxfId="66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65">
      <pivotArea dataOnly="0" labelOnly="1" outline="0" fieldPosition="0">
        <references count="3">
          <reference field="1" count="1" selected="0">
            <x v="1251"/>
          </reference>
          <reference field="2" count="1">
            <x v="59"/>
          </reference>
          <reference field="3" count="0" selected="0"/>
        </references>
      </pivotArea>
    </format>
    <format dxfId="64">
      <pivotArea dataOnly="0" labelOnly="1" outline="0" fieldPosition="0">
        <references count="3">
          <reference field="1" count="1" selected="0">
            <x v="780"/>
          </reference>
          <reference field="2" count="1">
            <x v="19"/>
          </reference>
          <reference field="3" count="0" selected="0"/>
        </references>
      </pivotArea>
    </format>
    <format dxfId="63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62">
      <pivotArea dataOnly="0" labelOnly="1" outline="0" fieldPosition="0">
        <references count="4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>
            <x v="180"/>
          </reference>
        </references>
      </pivotArea>
    </format>
    <format dxfId="61">
      <pivotArea dataOnly="0" labelOnly="1" outline="0" fieldPosition="0">
        <references count="4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>
            <x v="108"/>
          </reference>
        </references>
      </pivotArea>
    </format>
    <format dxfId="60">
      <pivotArea dataOnly="0" labelOnly="1" outline="0" fieldPosition="0">
        <references count="4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59">
      <pivotArea dataOnly="0" labelOnly="1" outline="0" fieldPosition="0">
        <references count="4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58">
      <pivotArea dataOnly="0" labelOnly="1" outline="0" fieldPosition="0">
        <references count="4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57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56">
      <pivotArea dataOnly="0" labelOnly="1" outline="0" fieldPosition="0">
        <references count="4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>
            <x v="305"/>
          </reference>
        </references>
      </pivotArea>
    </format>
    <format dxfId="55">
      <pivotArea dataOnly="0" labelOnly="1" outline="0" fieldPosition="0">
        <references count="4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54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53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52">
      <pivotArea dataOnly="0" labelOnly="1" outline="0" fieldPosition="0">
        <references count="5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 selected="0">
            <x v="180"/>
          </reference>
          <reference field="5" count="1">
            <x v="428"/>
          </reference>
        </references>
      </pivotArea>
    </format>
    <format dxfId="51">
      <pivotArea dataOnly="0" labelOnly="1" outline="0" fieldPosition="0">
        <references count="5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94"/>
          </reference>
        </references>
      </pivotArea>
    </format>
    <format dxfId="50">
      <pivotArea dataOnly="0" labelOnly="1" outline="0" fieldPosition="0">
        <references count="5">
          <reference field="1" count="1" selected="0">
            <x v="914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43"/>
          </reference>
        </references>
      </pivotArea>
    </format>
    <format dxfId="49">
      <pivotArea dataOnly="0" labelOnly="1" outline="0" fieldPosition="0">
        <references count="5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1"/>
          </reference>
        </references>
      </pivotArea>
    </format>
    <format dxfId="48">
      <pivotArea dataOnly="0" labelOnly="1" outline="0" fieldPosition="0">
        <references count="5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99"/>
          </reference>
        </references>
      </pivotArea>
    </format>
    <format dxfId="47">
      <pivotArea dataOnly="0" labelOnly="1" outline="0" fieldPosition="0">
        <references count="5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47"/>
          </reference>
        </references>
      </pivotArea>
    </format>
    <format dxfId="46">
      <pivotArea dataOnly="0" labelOnly="1" outline="0" fieldPosition="0">
        <references count="5">
          <reference field="1" count="1" selected="0">
            <x v="77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71"/>
          </reference>
        </references>
      </pivotArea>
    </format>
    <format dxfId="45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44">
      <pivotArea dataOnly="0" labelOnly="1" outline="0" fieldPosition="0">
        <references count="5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 selected="0">
            <x v="305"/>
          </reference>
          <reference field="5" count="1">
            <x v="453"/>
          </reference>
        </references>
      </pivotArea>
    </format>
    <format dxfId="43">
      <pivotArea dataOnly="0" labelOnly="1" outline="0" fieldPosition="0">
        <references count="5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9"/>
          </reference>
        </references>
      </pivotArea>
    </format>
    <format dxfId="42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5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数据透视表9" cacheId="5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47:J58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57">
        <item x="1"/>
        <item x="9"/>
        <item x="2"/>
        <item x="15"/>
        <item x="12"/>
        <item x="0"/>
        <item x="6"/>
        <item x="10"/>
        <item x="4"/>
        <item x="7"/>
        <item x="8"/>
        <item x="13"/>
        <item x="5"/>
        <item x="3"/>
        <item x="11"/>
        <item x="17"/>
        <item x="23"/>
        <item x="21"/>
        <item x="30"/>
        <item x="19"/>
        <item x="27"/>
        <item x="26"/>
        <item x="28"/>
        <item x="25"/>
        <item x="54"/>
        <item x="31"/>
        <item x="51"/>
        <item x="14"/>
        <item x="36"/>
        <item x="22"/>
        <item x="16"/>
        <item x="58"/>
        <item x="88"/>
        <item x="81"/>
        <item x="55"/>
        <item x="29"/>
        <item x="49"/>
        <item x="38"/>
        <item x="46"/>
        <item x="77"/>
        <item x="50"/>
        <item x="44"/>
        <item x="45"/>
        <item x="20"/>
        <item x="98"/>
        <item x="56"/>
        <item x="24"/>
        <item x="61"/>
        <item x="57"/>
        <item x="80"/>
        <item x="37"/>
        <item x="83"/>
        <item x="67"/>
        <item x="127"/>
        <item x="53"/>
        <item x="124"/>
        <item x="114"/>
        <item x="116"/>
        <item x="87"/>
        <item x="102"/>
        <item x="84"/>
        <item x="104"/>
        <item x="110"/>
        <item x="128"/>
        <item x="52"/>
        <item x="39"/>
        <item x="43"/>
        <item x="143"/>
        <item x="66"/>
        <item x="90"/>
        <item x="32"/>
        <item x="115"/>
        <item x="99"/>
        <item x="95"/>
        <item x="59"/>
        <item x="112"/>
        <item x="125"/>
        <item x="154"/>
        <item x="93"/>
        <item x="100"/>
        <item x="75"/>
        <item x="138"/>
        <item x="48"/>
        <item x="41"/>
        <item x="103"/>
        <item x="113"/>
        <item x="47"/>
        <item x="74"/>
        <item x="148"/>
        <item x="106"/>
        <item x="71"/>
        <item x="91"/>
        <item x="86"/>
        <item x="18"/>
        <item x="33"/>
        <item x="34"/>
        <item x="35"/>
        <item x="40"/>
        <item x="42"/>
        <item x="60"/>
        <item x="62"/>
        <item x="63"/>
        <item x="64"/>
        <item x="65"/>
        <item x="68"/>
        <item x="69"/>
        <item x="70"/>
        <item x="72"/>
        <item x="73"/>
        <item x="76"/>
        <item x="78"/>
        <item x="79"/>
        <item x="82"/>
        <item x="85"/>
        <item x="89"/>
        <item x="92"/>
        <item x="94"/>
        <item x="96"/>
        <item x="97"/>
        <item x="101"/>
        <item x="105"/>
        <item x="107"/>
        <item x="108"/>
        <item x="109"/>
        <item x="111"/>
        <item x="117"/>
        <item x="118"/>
        <item x="119"/>
        <item x="120"/>
        <item x="121"/>
        <item x="122"/>
        <item x="123"/>
        <item x="126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4"/>
        <item x="145"/>
        <item x="146"/>
        <item x="147"/>
        <item x="149"/>
        <item x="150"/>
        <item x="151"/>
        <item x="152"/>
        <item x="153"/>
        <item x="155"/>
        <item t="default"/>
      </items>
    </pivotField>
    <pivotField dataField="1" compact="0" outline="0" showAll="0">
      <items count="124">
        <item x="1"/>
        <item x="0"/>
        <item x="2"/>
        <item x="4"/>
        <item x="6"/>
        <item x="5"/>
        <item x="7"/>
        <item x="3"/>
        <item x="11"/>
        <item x="12"/>
        <item x="18"/>
        <item x="17"/>
        <item x="16"/>
        <item x="10"/>
        <item x="25"/>
        <item x="23"/>
        <item x="8"/>
        <item x="60"/>
        <item x="14"/>
        <item x="37"/>
        <item x="15"/>
        <item x="35"/>
        <item x="24"/>
        <item x="38"/>
        <item x="13"/>
        <item x="41"/>
        <item x="43"/>
        <item x="34"/>
        <item x="75"/>
        <item x="42"/>
        <item x="73"/>
        <item x="36"/>
        <item x="9"/>
        <item x="27"/>
        <item x="40"/>
        <item x="33"/>
        <item x="20"/>
        <item x="50"/>
        <item x="114"/>
        <item x="48"/>
        <item x="69"/>
        <item x="76"/>
        <item x="44"/>
        <item x="64"/>
        <item x="51"/>
        <item x="26"/>
        <item x="45"/>
        <item x="91"/>
        <item x="46"/>
        <item x="19"/>
        <item x="39"/>
        <item x="71"/>
        <item x="67"/>
        <item x="29"/>
        <item x="88"/>
        <item x="63"/>
        <item x="52"/>
        <item x="87"/>
        <item x="121"/>
        <item x="84"/>
        <item x="54"/>
        <item x="115"/>
        <item x="100"/>
        <item x="122"/>
        <item x="113"/>
        <item x="57"/>
        <item x="59"/>
        <item x="86"/>
        <item x="70"/>
        <item x="72"/>
        <item x="21"/>
        <item x="22"/>
        <item x="28"/>
        <item x="30"/>
        <item x="31"/>
        <item x="32"/>
        <item x="47"/>
        <item x="49"/>
        <item x="53"/>
        <item x="55"/>
        <item x="56"/>
        <item x="58"/>
        <item x="61"/>
        <item x="62"/>
        <item x="65"/>
        <item x="66"/>
        <item x="68"/>
        <item x="74"/>
        <item x="77"/>
        <item x="78"/>
        <item x="79"/>
        <item x="80"/>
        <item x="81"/>
        <item x="82"/>
        <item x="83"/>
        <item x="85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t="default"/>
      </items>
    </pivotField>
    <pivotField dataField="1" compact="0" outline="0" showAll="0">
      <items count="100">
        <item x="0"/>
        <item x="1"/>
        <item x="3"/>
        <item x="4"/>
        <item x="2"/>
        <item x="5"/>
        <item x="13"/>
        <item x="10"/>
        <item x="9"/>
        <item x="19"/>
        <item x="12"/>
        <item x="18"/>
        <item x="6"/>
        <item x="7"/>
        <item x="25"/>
        <item x="46"/>
        <item x="11"/>
        <item x="30"/>
        <item x="29"/>
        <item x="31"/>
        <item x="45"/>
        <item x="21"/>
        <item x="28"/>
        <item x="8"/>
        <item x="27"/>
        <item x="24"/>
        <item x="15"/>
        <item x="17"/>
        <item x="48"/>
        <item x="74"/>
        <item x="73"/>
        <item x="35"/>
        <item x="57"/>
        <item x="36"/>
        <item x="63"/>
        <item x="62"/>
        <item x="14"/>
        <item x="55"/>
        <item x="23"/>
        <item x="56"/>
        <item x="22"/>
        <item x="60"/>
        <item x="32"/>
        <item x="42"/>
        <item x="64"/>
        <item x="26"/>
        <item x="79"/>
        <item x="20"/>
        <item x="33"/>
        <item x="44"/>
        <item x="52"/>
        <item x="54"/>
        <item x="58"/>
        <item x="51"/>
        <item x="66"/>
        <item x="47"/>
        <item x="50"/>
        <item x="49"/>
        <item x="16"/>
        <item x="65"/>
        <item x="59"/>
        <item x="34"/>
        <item x="37"/>
        <item x="38"/>
        <item x="39"/>
        <item x="40"/>
        <item x="41"/>
        <item x="43"/>
        <item x="53"/>
        <item x="61"/>
        <item x="67"/>
        <item x="68"/>
        <item x="69"/>
        <item x="70"/>
        <item x="71"/>
        <item x="72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1">
    <i>
      <x v="1"/>
      <x v="2008"/>
      <x v="65"/>
      <x v="367"/>
      <x v="339"/>
    </i>
    <i r="1">
      <x v="2193"/>
      <x v="58"/>
      <x v="436"/>
      <x v="658"/>
    </i>
    <i r="1">
      <x v="3549"/>
      <x v="53"/>
      <x v="257"/>
      <x v="679"/>
    </i>
    <i r="1">
      <x v="1996"/>
      <x v="65"/>
      <x v="366"/>
      <x v="830"/>
    </i>
    <i r="1">
      <x v="2319"/>
      <x v="54"/>
      <x v="269"/>
      <x v="679"/>
    </i>
    <i r="1">
      <x v="2088"/>
      <x v="65"/>
      <x v="372"/>
      <x v="677"/>
    </i>
    <i r="1">
      <x v="2027"/>
      <x v="65"/>
      <x v="368"/>
      <x v="844"/>
    </i>
    <i r="1">
      <x v="1116"/>
      <x v="22"/>
      <x v="85"/>
      <x v="679"/>
    </i>
    <i r="1">
      <x v="1096"/>
      <x v="22"/>
      <x v="74"/>
      <x v="676"/>
    </i>
    <i r="1">
      <x v="2010"/>
      <x v="65"/>
      <x v="367"/>
      <x v="391"/>
    </i>
    <i r="1">
      <x v="1852"/>
      <x v="64"/>
      <x v="356"/>
      <x v="74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7"/>
  </dataFields>
  <formats count="65">
    <format dxfId="188">
      <pivotArea outline="0" fieldPosition="0">
        <references count="1">
          <reference field="4294967294" count="1" selected="0">
            <x v="4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3" type="button" dataOnly="0" labelOnly="1" outline="0" fieldPosition="0"/>
    </format>
    <format dxfId="183">
      <pivotArea field="1" type="button" dataOnly="0" labelOnly="1" outline="0" fieldPosition="0"/>
    </format>
    <format dxfId="182">
      <pivotArea field="2" type="button" dataOnly="0" labelOnly="1" outline="0" fieldPosition="0"/>
    </format>
    <format dxfId="181">
      <pivotArea field="4" type="button" dataOnly="0" labelOnly="1" outline="0" fieldPosition="0"/>
    </format>
    <format dxfId="180">
      <pivotArea field="5" type="button" dataOnly="0" labelOnly="1" outline="0" fieldPosition="0"/>
    </format>
    <format dxfId="179">
      <pivotArea dataOnly="0" labelOnly="1" outline="0" fieldPosition="0">
        <references count="1">
          <reference field="3" count="0"/>
        </references>
      </pivotArea>
    </format>
    <format dxfId="178">
      <pivotArea dataOnly="0" labelOnly="1" outline="0" fieldPosition="0">
        <references count="2">
          <reference field="1" count="19">
            <x v="180"/>
            <x v="183"/>
            <x v="191"/>
            <x v="195"/>
            <x v="201"/>
            <x v="209"/>
            <x v="213"/>
            <x v="214"/>
            <x v="259"/>
            <x v="304"/>
            <x v="321"/>
            <x v="363"/>
            <x v="676"/>
            <x v="1176"/>
            <x v="1201"/>
            <x v="1202"/>
            <x v="1211"/>
            <x v="1222"/>
            <x v="1653"/>
          </reference>
          <reference field="3" count="0" selected="0"/>
        </references>
      </pivotArea>
    </format>
    <format dxfId="177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176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175">
      <pivotArea dataOnly="0" labelOnly="1" outline="0" fieldPosition="0">
        <references count="3">
          <reference field="1" count="1" selected="0">
            <x v="213"/>
          </reference>
          <reference field="2" count="1">
            <x v="46"/>
          </reference>
          <reference field="3" count="0" selected="0"/>
        </references>
      </pivotArea>
    </format>
    <format dxfId="174">
      <pivotArea dataOnly="0" labelOnly="1" outline="0" fieldPosition="0">
        <references count="3">
          <reference field="1" count="1" selected="0">
            <x v="363"/>
          </reference>
          <reference field="2" count="1">
            <x v="58"/>
          </reference>
          <reference field="3" count="0" selected="0"/>
        </references>
      </pivotArea>
    </format>
    <format dxfId="173">
      <pivotArea dataOnly="0" labelOnly="1" outline="0" fieldPosition="0">
        <references count="3">
          <reference field="1" count="1" selected="0">
            <x v="180"/>
          </reference>
          <reference field="2" count="1">
            <x v="47"/>
          </reference>
          <reference field="3" count="0" selected="0"/>
        </references>
      </pivotArea>
    </format>
    <format dxfId="172">
      <pivotArea dataOnly="0" labelOnly="1" outline="0" fieldPosition="0">
        <references count="3">
          <reference field="1" count="1" selected="0">
            <x v="1176"/>
          </reference>
          <reference field="2" count="1">
            <x v="53"/>
          </reference>
          <reference field="3" count="0" selected="0"/>
        </references>
      </pivotArea>
    </format>
    <format dxfId="171">
      <pivotArea dataOnly="0" labelOnly="1" outline="0" fieldPosition="0">
        <references count="3">
          <reference field="1" count="1" selected="0">
            <x v="183"/>
          </reference>
          <reference field="2" count="1">
            <x v="47"/>
          </reference>
          <reference field="3" count="0" selected="0"/>
        </references>
      </pivotArea>
    </format>
    <format dxfId="170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169">
      <pivotArea dataOnly="0" labelOnly="1" outline="0" fieldPosition="0">
        <references count="3">
          <reference field="1" count="1" selected="0">
            <x v="191"/>
          </reference>
          <reference field="2" count="1">
            <x v="47"/>
          </reference>
          <reference field="3" count="0" selected="0"/>
        </references>
      </pivotArea>
    </format>
    <format dxfId="168">
      <pivotArea dataOnly="0" labelOnly="1" outline="0" fieldPosition="0">
        <references count="3">
          <reference field="1" count="1" selected="0">
            <x v="676"/>
          </reference>
          <reference field="2" count="1">
            <x v="21"/>
          </reference>
          <reference field="3" count="0" selected="0"/>
        </references>
      </pivotArea>
    </format>
    <format dxfId="167">
      <pivotArea dataOnly="0" labelOnly="1" outline="0" fieldPosition="0">
        <references count="3">
          <reference field="1" count="1" selected="0">
            <x v="195"/>
          </reference>
          <reference field="2" count="1">
            <x v="47"/>
          </reference>
          <reference field="3" count="0" selected="0"/>
        </references>
      </pivotArea>
    </format>
    <format dxfId="166">
      <pivotArea dataOnly="0" labelOnly="1" outline="0" fieldPosition="0">
        <references count="3">
          <reference field="1" count="1" selected="0">
            <x v="1222"/>
          </reference>
          <reference field="2" count="1">
            <x v="53"/>
          </reference>
          <reference field="3" count="0" selected="0"/>
        </references>
      </pivotArea>
    </format>
    <format dxfId="165">
      <pivotArea dataOnly="0" labelOnly="1" outline="0" fieldPosition="0">
        <references count="3">
          <reference field="1" count="1" selected="0">
            <x v="214"/>
          </reference>
          <reference field="2" count="1">
            <x v="46"/>
          </reference>
          <reference field="3" count="0" selected="0"/>
        </references>
      </pivotArea>
    </format>
    <format dxfId="164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163">
      <pivotArea dataOnly="0" labelOnly="1" outline="0" fieldPosition="0">
        <references count="3">
          <reference field="1" count="1" selected="0">
            <x v="259"/>
          </reference>
          <reference field="2" count="1">
            <x v="32"/>
          </reference>
          <reference field="3" count="0" selected="0"/>
        </references>
      </pivotArea>
    </format>
    <format dxfId="162">
      <pivotArea dataOnly="0" labelOnly="1" outline="0" fieldPosition="0">
        <references count="3">
          <reference field="1" count="1" selected="0">
            <x v="304"/>
          </reference>
          <reference field="2" count="1">
            <x v="61"/>
          </reference>
          <reference field="3" count="0" selected="0"/>
        </references>
      </pivotArea>
    </format>
    <format dxfId="161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160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159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46"/>
          </reference>
          <reference field="3" count="0" selected="0"/>
          <reference field="4" count="1">
            <x v="228"/>
          </reference>
        </references>
      </pivotArea>
    </format>
    <format dxfId="158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58"/>
          </reference>
          <reference field="3" count="0" selected="0"/>
          <reference field="4" count="1">
            <x v="69"/>
          </reference>
        </references>
      </pivotArea>
    </format>
    <format dxfId="157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156">
      <pivotArea dataOnly="0" labelOnly="1" outline="0" fieldPosition="0">
        <references count="4">
          <reference field="1" count="1" selected="0">
            <x v="1176"/>
          </reference>
          <reference field="2" count="1" selected="0">
            <x v="53"/>
          </reference>
          <reference field="3" count="0" selected="0"/>
          <reference field="4" count="1">
            <x v="262"/>
          </reference>
        </references>
      </pivotArea>
    </format>
    <format dxfId="155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154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153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152">
      <pivotArea dataOnly="0" labelOnly="1" outline="0" fieldPosition="0">
        <references count="4">
          <reference field="1" count="1" selected="0">
            <x v="676"/>
          </reference>
          <reference field="2" count="1" selected="0">
            <x v="21"/>
          </reference>
          <reference field="3" count="0" selected="0"/>
          <reference field="4" count="1">
            <x v="44"/>
          </reference>
        </references>
      </pivotArea>
    </format>
    <format dxfId="151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150">
      <pivotArea dataOnly="0" labelOnly="1" outline="0" fieldPosition="0">
        <references count="4">
          <reference field="1" count="1" selected="0">
            <x v="1222"/>
          </reference>
          <reference field="2" count="1" selected="0">
            <x v="53"/>
          </reference>
          <reference field="3" count="0" selected="0"/>
          <reference field="4" count="1">
            <x v="254"/>
          </reference>
        </references>
      </pivotArea>
    </format>
    <format dxfId="149">
      <pivotArea dataOnly="0" labelOnly="1" outline="0" fieldPosition="0">
        <references count="4">
          <reference field="1" count="1" selected="0">
            <x v="1211"/>
          </reference>
          <reference field="2" count="1" selected="0">
            <x v="53"/>
          </reference>
          <reference field="3" count="0" selected="0"/>
          <reference field="4" count="1">
            <x v="263"/>
          </reference>
        </references>
      </pivotArea>
    </format>
    <format dxfId="148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46"/>
          </reference>
          <reference field="3" count="0" selected="0"/>
          <reference field="4" count="1">
            <x v="228"/>
          </reference>
        </references>
      </pivotArea>
    </format>
    <format dxfId="147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146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32"/>
          </reference>
          <reference field="3" count="0" selected="0"/>
          <reference field="4" count="1">
            <x v="193"/>
          </reference>
        </references>
      </pivotArea>
    </format>
    <format dxfId="145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61"/>
          </reference>
          <reference field="3" count="0" selected="0"/>
          <reference field="4" count="1">
            <x v="330"/>
          </reference>
        </references>
      </pivotArea>
    </format>
    <format dxfId="144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143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142">
      <pivotArea dataOnly="0" labelOnly="1" outline="0" fieldPosition="0">
        <references count="5">
          <reference field="1" count="1" selected="0">
            <x v="1202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8"/>
          </reference>
        </references>
      </pivotArea>
    </format>
    <format dxfId="141">
      <pivotArea dataOnly="0" labelOnly="1" outline="0" fieldPosition="0">
        <references count="5">
          <reference field="1" count="1" selected="0">
            <x v="213"/>
          </reference>
          <reference field="2" count="1" selected="0">
            <x v="46"/>
          </reference>
          <reference field="3" count="0" selected="0"/>
          <reference field="4" count="1" selected="0">
            <x v="228"/>
          </reference>
          <reference field="5" count="1">
            <x v="304"/>
          </reference>
        </references>
      </pivotArea>
    </format>
    <format dxfId="140">
      <pivotArea dataOnly="0" labelOnly="1" outline="0" fieldPosition="0">
        <references count="5">
          <reference field="1" count="1" selected="0">
            <x v="363"/>
          </reference>
          <reference field="2" count="1" selected="0">
            <x v="58"/>
          </reference>
          <reference field="3" count="0" selected="0"/>
          <reference field="4" count="1" selected="0">
            <x v="69"/>
          </reference>
          <reference field="5" count="1">
            <x v="108"/>
          </reference>
        </references>
      </pivotArea>
    </format>
    <format dxfId="139">
      <pivotArea dataOnly="0" labelOnly="1" outline="0" fieldPosition="0">
        <references count="5">
          <reference field="1" count="1" selected="0">
            <x v="180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277"/>
          </reference>
        </references>
      </pivotArea>
    </format>
    <format dxfId="138">
      <pivotArea dataOnly="0" labelOnly="1" outline="0" fieldPosition="0">
        <references count="5">
          <reference field="1" count="1" selected="0">
            <x v="1176"/>
          </reference>
          <reference field="2" count="1" selected="0">
            <x v="53"/>
          </reference>
          <reference field="3" count="0" selected="0"/>
          <reference field="4" count="1" selected="0">
            <x v="262"/>
          </reference>
          <reference field="5" count="1">
            <x v="683"/>
          </reference>
        </references>
      </pivotArea>
    </format>
    <format dxfId="137">
      <pivotArea dataOnly="0" labelOnly="1" outline="0" fieldPosition="0">
        <references count="5">
          <reference field="1" count="1" selected="0">
            <x v="183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326"/>
          </reference>
        </references>
      </pivotArea>
    </format>
    <format dxfId="136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135">
      <pivotArea dataOnly="0" labelOnly="1" outline="0" fieldPosition="0">
        <references count="5">
          <reference field="1" count="1" selected="0">
            <x v="191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398"/>
          </reference>
        </references>
      </pivotArea>
    </format>
    <format dxfId="134">
      <pivotArea dataOnly="0" labelOnly="1" outline="0" fieldPosition="0">
        <references count="5">
          <reference field="1" count="1" selected="0">
            <x v="676"/>
          </reference>
          <reference field="2" count="1" selected="0">
            <x v="21"/>
          </reference>
          <reference field="3" count="0" selected="0"/>
          <reference field="4" count="1" selected="0">
            <x v="44"/>
          </reference>
          <reference field="5" count="1">
            <x v="311"/>
          </reference>
        </references>
      </pivotArea>
    </format>
    <format dxfId="133">
      <pivotArea dataOnly="0" labelOnly="1" outline="0" fieldPosition="0">
        <references count="5">
          <reference field="1" count="1" selected="0">
            <x v="195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204"/>
          </reference>
        </references>
      </pivotArea>
    </format>
    <format dxfId="132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667"/>
          </reference>
        </references>
      </pivotArea>
    </format>
    <format dxfId="131">
      <pivotArea dataOnly="0" labelOnly="1" outline="0" fieldPosition="0">
        <references count="5">
          <reference field="1" count="1" selected="0">
            <x v="1222"/>
          </reference>
          <reference field="2" count="1" selected="0">
            <x v="53"/>
          </reference>
          <reference field="3" count="0" selected="0"/>
          <reference field="4" count="1" selected="0">
            <x v="254"/>
          </reference>
          <reference field="5" count="1">
            <x v="684"/>
          </reference>
        </references>
      </pivotArea>
    </format>
    <format dxfId="130">
      <pivotArea dataOnly="0" labelOnly="1" outline="0" fieldPosition="0">
        <references count="5">
          <reference field="1" count="1" selected="0">
            <x v="1211"/>
          </reference>
          <reference field="2" count="1" selected="0">
            <x v="53"/>
          </reference>
          <reference field="3" count="0" selected="0"/>
          <reference field="4" count="1" selected="0">
            <x v="263"/>
          </reference>
          <reference field="5" count="1">
            <x v="677"/>
          </reference>
        </references>
      </pivotArea>
    </format>
    <format dxfId="129">
      <pivotArea dataOnly="0" labelOnly="1" outline="0" fieldPosition="0">
        <references count="5">
          <reference field="1" count="1" selected="0">
            <x v="214"/>
          </reference>
          <reference field="2" count="1" selected="0">
            <x v="46"/>
          </reference>
          <reference field="3" count="0" selected="0"/>
          <reference field="4" count="1" selected="0">
            <x v="228"/>
          </reference>
          <reference field="5" count="1">
            <x v="652"/>
          </reference>
        </references>
      </pivotArea>
    </format>
    <format dxfId="128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127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32"/>
          </reference>
          <reference field="3" count="0" selected="0"/>
          <reference field="4" count="1" selected="0">
            <x v="193"/>
          </reference>
          <reference field="5" count="1">
            <x v="540"/>
          </reference>
        </references>
      </pivotArea>
    </format>
    <format dxfId="126">
      <pivotArea dataOnly="0" labelOnly="1" outline="0" fieldPosition="0">
        <references count="5">
          <reference field="1" count="1" selected="0">
            <x v="304"/>
          </reference>
          <reference field="2" count="1" selected="0">
            <x v="61"/>
          </reference>
          <reference field="3" count="0" selected="0"/>
          <reference field="4" count="1" selected="0">
            <x v="330"/>
          </reference>
          <reference field="5" count="1">
            <x v="525"/>
          </reference>
        </references>
      </pivotArea>
    </format>
    <format dxfId="125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2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N2535" totalsRowShown="0">
  <autoFilter ref="A1:N2535" xr:uid="{00000000-0009-0000-0100-000001000000}"/>
  <tableColumns count="14">
    <tableColumn id="1" xr3:uid="{00000000-0010-0000-0000-000001000000}" name="单位主管部门代码" dataDxfId="429"/>
    <tableColumn id="2" xr3:uid="{00000000-0010-0000-0000-000002000000}" name="岗位代码" dataDxfId="428"/>
    <tableColumn id="3" xr3:uid="{00000000-0010-0000-0000-000003000000}" name="单位主管部门" dataDxfId="427"/>
    <tableColumn id="4" xr3:uid="{00000000-0010-0000-0000-000004000000}" name="岗位类别" dataDxfId="426"/>
    <tableColumn id="5" xr3:uid="{00000000-0010-0000-0000-000005000000}" name="单位名称" dataDxfId="425"/>
    <tableColumn id="6" xr3:uid="{00000000-0010-0000-0000-000006000000}" name="招聘岗位" dataDxfId="424"/>
    <tableColumn id="7" xr3:uid="{00000000-0010-0000-0000-000007000000}" name="统计时间" dataDxfId="423"/>
    <tableColumn id="8" xr3:uid="{00000000-0010-0000-0000-000008000000}" name="招考人数" dataDxfId="422"/>
    <tableColumn id="13" xr3:uid="{00000000-0010-0000-0000-00000D000000}" name="报名人数" dataDxfId="421"/>
    <tableColumn id="9" xr3:uid="{00000000-0010-0000-0000-000009000000}" name="通过人数" dataDxfId="420"/>
    <tableColumn id="10" xr3:uid="{00000000-0010-0000-0000-00000A000000}" name="缴费人数" dataDxfId="419"/>
    <tableColumn id="11" xr3:uid="{00000000-0010-0000-0000-00000B000000}" name="竞争比用此项排序" dataDxfId="418">
      <calculatedColumnFormula>K2/H2</calculatedColumnFormula>
    </tableColumn>
    <tableColumn id="12" xr3:uid="{00000000-0010-0000-0000-00000C000000}" name="竞争比" dataDxfId="417">
      <calculatedColumnFormula>ROUND(K2/H2,2)&amp;":"&amp;1</calculatedColumnFormula>
    </tableColumn>
    <tableColumn id="14" xr3:uid="{00000000-0010-0000-0000-00000E000000}" name="辅助列" dataDxfId="416">
      <calculatedColumnFormula>VLOOKUP(表1[[#This Row],[单位主管部门]],辅助表!A:B,2,0)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35"/>
  <sheetViews>
    <sheetView workbookViewId="0">
      <selection activeCell="P30" sqref="P30"/>
    </sheetView>
  </sheetViews>
  <sheetFormatPr defaultColWidth="9" defaultRowHeight="13.5"/>
  <cols>
    <col min="1" max="1" width="16.75" customWidth="1"/>
    <col min="2" max="2" width="9.75" customWidth="1"/>
    <col min="3" max="3" width="13.25" customWidth="1"/>
    <col min="4" max="6" width="9.75" customWidth="1"/>
    <col min="7" max="7" width="12.25" customWidth="1"/>
    <col min="8" max="11" width="9.75" customWidth="1"/>
    <col min="12" max="12" width="16.75" customWidth="1"/>
    <col min="14" max="14" width="9" customWidth="1"/>
  </cols>
  <sheetData>
    <row r="1" spans="1:14" ht="29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8" t="s">
        <v>11</v>
      </c>
      <c r="M1" s="29" t="s">
        <v>12</v>
      </c>
      <c r="N1" s="30" t="s">
        <v>13</v>
      </c>
    </row>
    <row r="2" spans="1:14" ht="15">
      <c r="A2">
        <v>101</v>
      </c>
      <c r="B2">
        <v>1010101</v>
      </c>
      <c r="C2" t="s">
        <v>14</v>
      </c>
      <c r="D2" t="s">
        <v>15</v>
      </c>
      <c r="E2" t="s">
        <v>16</v>
      </c>
      <c r="F2" t="s">
        <v>17</v>
      </c>
      <c r="G2" s="1">
        <v>44634.517476851899</v>
      </c>
      <c r="H2">
        <v>1</v>
      </c>
      <c r="I2">
        <v>5</v>
      </c>
      <c r="J2">
        <v>1</v>
      </c>
      <c r="K2">
        <v>0</v>
      </c>
      <c r="L2" s="31">
        <f t="shared" ref="L2:L20" si="0">K2/H2</f>
        <v>0</v>
      </c>
      <c r="M2" s="32" t="str">
        <f t="shared" ref="M2:M20" si="1">ROUND(K2/H2,2)&amp;":"&amp;1</f>
        <v>0:1</v>
      </c>
      <c r="N2" s="33" t="str">
        <f>VLOOKUP(表1[[#This Row],[单位主管部门]],辅助表!A:B,2,0)</f>
        <v>市直部门</v>
      </c>
    </row>
    <row r="3" spans="1:14" ht="15">
      <c r="A3">
        <v>101</v>
      </c>
      <c r="B3">
        <v>1010102</v>
      </c>
      <c r="C3" t="s">
        <v>14</v>
      </c>
      <c r="D3" t="s">
        <v>15</v>
      </c>
      <c r="E3" t="s">
        <v>16</v>
      </c>
      <c r="F3" t="s">
        <v>18</v>
      </c>
      <c r="H3">
        <v>1</v>
      </c>
      <c r="I3">
        <v>0</v>
      </c>
      <c r="J3">
        <v>0</v>
      </c>
      <c r="K3">
        <v>0</v>
      </c>
      <c r="L3" s="31">
        <f t="shared" si="0"/>
        <v>0</v>
      </c>
      <c r="M3" s="32" t="str">
        <f t="shared" si="1"/>
        <v>0:1</v>
      </c>
      <c r="N3" s="31" t="str">
        <f>VLOOKUP(表1[[#This Row],[单位主管部门]],辅助表!A:B,2,0)</f>
        <v>市直部门</v>
      </c>
    </row>
    <row r="4" spans="1:14" ht="15">
      <c r="A4">
        <v>101</v>
      </c>
      <c r="B4">
        <v>1010103</v>
      </c>
      <c r="C4" t="s">
        <v>14</v>
      </c>
      <c r="D4" t="s">
        <v>15</v>
      </c>
      <c r="E4" t="s">
        <v>16</v>
      </c>
      <c r="F4" t="s">
        <v>19</v>
      </c>
      <c r="G4" s="1">
        <v>44634.517476851899</v>
      </c>
      <c r="H4">
        <v>1</v>
      </c>
      <c r="I4">
        <v>2</v>
      </c>
      <c r="J4">
        <v>2</v>
      </c>
      <c r="K4">
        <v>1</v>
      </c>
      <c r="L4" s="31">
        <f t="shared" si="0"/>
        <v>1</v>
      </c>
      <c r="M4" s="32" t="str">
        <f t="shared" si="1"/>
        <v>1:1</v>
      </c>
      <c r="N4" s="31" t="str">
        <f>VLOOKUP(表1[[#This Row],[单位主管部门]],辅助表!A:B,2,0)</f>
        <v>市直部门</v>
      </c>
    </row>
    <row r="5" spans="1:14" ht="15">
      <c r="A5">
        <v>101</v>
      </c>
      <c r="B5">
        <v>1010104</v>
      </c>
      <c r="C5" t="s">
        <v>14</v>
      </c>
      <c r="D5" t="s">
        <v>15</v>
      </c>
      <c r="E5" t="s">
        <v>16</v>
      </c>
      <c r="F5" t="s">
        <v>20</v>
      </c>
      <c r="G5" s="1">
        <v>44634.517476851899</v>
      </c>
      <c r="H5">
        <v>1</v>
      </c>
      <c r="I5">
        <v>13</v>
      </c>
      <c r="J5">
        <v>7</v>
      </c>
      <c r="K5">
        <v>4</v>
      </c>
      <c r="L5" s="31">
        <f t="shared" si="0"/>
        <v>4</v>
      </c>
      <c r="M5" s="32" t="str">
        <f t="shared" si="1"/>
        <v>4:1</v>
      </c>
      <c r="N5" s="31" t="str">
        <f>VLOOKUP(表1[[#This Row],[单位主管部门]],辅助表!A:B,2,0)</f>
        <v>市直部门</v>
      </c>
    </row>
    <row r="6" spans="1:14" ht="15">
      <c r="A6">
        <v>101</v>
      </c>
      <c r="B6">
        <v>1010105</v>
      </c>
      <c r="C6" t="s">
        <v>14</v>
      </c>
      <c r="D6" t="s">
        <v>15</v>
      </c>
      <c r="E6" t="s">
        <v>16</v>
      </c>
      <c r="F6" t="s">
        <v>21</v>
      </c>
      <c r="G6" s="1">
        <v>44634.517476851899</v>
      </c>
      <c r="H6">
        <v>1</v>
      </c>
      <c r="I6">
        <v>8</v>
      </c>
      <c r="J6">
        <v>3</v>
      </c>
      <c r="K6">
        <v>2</v>
      </c>
      <c r="L6" s="31">
        <f t="shared" si="0"/>
        <v>2</v>
      </c>
      <c r="M6" s="32" t="str">
        <f t="shared" si="1"/>
        <v>2:1</v>
      </c>
      <c r="N6" s="31" t="str">
        <f>VLOOKUP(表1[[#This Row],[单位主管部门]],辅助表!A:B,2,0)</f>
        <v>市直部门</v>
      </c>
    </row>
    <row r="7" spans="1:14" ht="15">
      <c r="A7">
        <v>101</v>
      </c>
      <c r="B7">
        <v>1010106</v>
      </c>
      <c r="C7" t="s">
        <v>14</v>
      </c>
      <c r="D7" t="s">
        <v>15</v>
      </c>
      <c r="E7" t="s">
        <v>16</v>
      </c>
      <c r="F7" t="s">
        <v>22</v>
      </c>
      <c r="G7" s="1">
        <v>44634.517476851899</v>
      </c>
      <c r="H7">
        <v>1</v>
      </c>
      <c r="I7">
        <v>2</v>
      </c>
      <c r="J7">
        <v>2</v>
      </c>
      <c r="K7">
        <v>1</v>
      </c>
      <c r="L7" s="31">
        <f t="shared" si="0"/>
        <v>1</v>
      </c>
      <c r="M7" s="32" t="str">
        <f t="shared" si="1"/>
        <v>1:1</v>
      </c>
      <c r="N7" s="31" t="str">
        <f>VLOOKUP(表1[[#This Row],[单位主管部门]],辅助表!A:B,2,0)</f>
        <v>市直部门</v>
      </c>
    </row>
    <row r="8" spans="1:14" ht="15">
      <c r="A8">
        <v>101</v>
      </c>
      <c r="B8">
        <v>1010107</v>
      </c>
      <c r="C8" t="s">
        <v>14</v>
      </c>
      <c r="D8" t="s">
        <v>15</v>
      </c>
      <c r="E8" t="s">
        <v>16</v>
      </c>
      <c r="F8" t="s">
        <v>23</v>
      </c>
      <c r="G8" s="1">
        <v>44634.517476851899</v>
      </c>
      <c r="H8">
        <v>1</v>
      </c>
      <c r="I8">
        <v>12</v>
      </c>
      <c r="J8">
        <v>5</v>
      </c>
      <c r="K8">
        <v>3</v>
      </c>
      <c r="L8" s="31">
        <f t="shared" si="0"/>
        <v>3</v>
      </c>
      <c r="M8" s="32" t="str">
        <f t="shared" si="1"/>
        <v>3:1</v>
      </c>
      <c r="N8" s="31" t="str">
        <f>VLOOKUP(表1[[#This Row],[单位主管部门]],辅助表!A:B,2,0)</f>
        <v>市直部门</v>
      </c>
    </row>
    <row r="9" spans="1:14" ht="15">
      <c r="A9">
        <v>101</v>
      </c>
      <c r="B9">
        <v>1010108</v>
      </c>
      <c r="C9" t="s">
        <v>14</v>
      </c>
      <c r="D9" t="s">
        <v>15</v>
      </c>
      <c r="E9" t="s">
        <v>16</v>
      </c>
      <c r="F9" t="s">
        <v>24</v>
      </c>
      <c r="G9" s="1">
        <v>44634.517476851899</v>
      </c>
      <c r="H9">
        <v>1</v>
      </c>
      <c r="I9">
        <v>6</v>
      </c>
      <c r="J9">
        <v>4</v>
      </c>
      <c r="K9">
        <v>4</v>
      </c>
      <c r="L9" s="31">
        <f t="shared" si="0"/>
        <v>4</v>
      </c>
      <c r="M9" s="32" t="str">
        <f t="shared" si="1"/>
        <v>4:1</v>
      </c>
      <c r="N9" s="31" t="str">
        <f>VLOOKUP(表1[[#This Row],[单位主管部门]],辅助表!A:B,2,0)</f>
        <v>市直部门</v>
      </c>
    </row>
    <row r="10" spans="1:14" ht="15">
      <c r="A10">
        <v>101</v>
      </c>
      <c r="B10">
        <v>1010109</v>
      </c>
      <c r="C10" t="s">
        <v>14</v>
      </c>
      <c r="D10" t="s">
        <v>15</v>
      </c>
      <c r="E10" t="s">
        <v>16</v>
      </c>
      <c r="F10" t="s">
        <v>25</v>
      </c>
      <c r="G10" s="1">
        <v>44634.517476851899</v>
      </c>
      <c r="H10">
        <v>1</v>
      </c>
      <c r="I10">
        <v>9</v>
      </c>
      <c r="J10">
        <v>6</v>
      </c>
      <c r="K10">
        <v>4</v>
      </c>
      <c r="L10" s="31">
        <f t="shared" si="0"/>
        <v>4</v>
      </c>
      <c r="M10" s="32" t="str">
        <f t="shared" si="1"/>
        <v>4:1</v>
      </c>
      <c r="N10" s="31" t="str">
        <f>VLOOKUP(表1[[#This Row],[单位主管部门]],辅助表!A:B,2,0)</f>
        <v>市直部门</v>
      </c>
    </row>
    <row r="11" spans="1:14" ht="15">
      <c r="A11">
        <v>101</v>
      </c>
      <c r="B11">
        <v>1010201</v>
      </c>
      <c r="C11" t="s">
        <v>14</v>
      </c>
      <c r="D11" t="s">
        <v>15</v>
      </c>
      <c r="E11" t="s">
        <v>26</v>
      </c>
      <c r="F11" t="s">
        <v>27</v>
      </c>
      <c r="G11" s="1">
        <v>44634.517476851899</v>
      </c>
      <c r="H11">
        <v>2</v>
      </c>
      <c r="I11">
        <v>5</v>
      </c>
      <c r="J11">
        <v>3</v>
      </c>
      <c r="K11">
        <v>3</v>
      </c>
      <c r="L11" s="31">
        <f t="shared" si="0"/>
        <v>1.5</v>
      </c>
      <c r="M11" s="32" t="str">
        <f t="shared" si="1"/>
        <v>1.5:1</v>
      </c>
      <c r="N11" s="31" t="str">
        <f>VLOOKUP(表1[[#This Row],[单位主管部门]],辅助表!A:B,2,0)</f>
        <v>市直部门</v>
      </c>
    </row>
    <row r="12" spans="1:14" ht="15">
      <c r="A12">
        <v>101</v>
      </c>
      <c r="B12">
        <v>1010202</v>
      </c>
      <c r="C12" t="s">
        <v>14</v>
      </c>
      <c r="D12" t="s">
        <v>15</v>
      </c>
      <c r="E12" t="s">
        <v>26</v>
      </c>
      <c r="F12" t="s">
        <v>28</v>
      </c>
      <c r="G12" s="1">
        <v>44634.517476851899</v>
      </c>
      <c r="H12">
        <v>2</v>
      </c>
      <c r="I12">
        <v>13</v>
      </c>
      <c r="J12">
        <v>2</v>
      </c>
      <c r="K12">
        <v>2</v>
      </c>
      <c r="L12" s="31">
        <f t="shared" si="0"/>
        <v>1</v>
      </c>
      <c r="M12" s="32" t="str">
        <f t="shared" si="1"/>
        <v>1:1</v>
      </c>
      <c r="N12" s="31" t="str">
        <f>VLOOKUP(表1[[#This Row],[单位主管部门]],辅助表!A:B,2,0)</f>
        <v>市直部门</v>
      </c>
    </row>
    <row r="13" spans="1:14" ht="15">
      <c r="A13">
        <v>101</v>
      </c>
      <c r="B13">
        <v>1010301</v>
      </c>
      <c r="C13" t="s">
        <v>14</v>
      </c>
      <c r="D13" t="s">
        <v>15</v>
      </c>
      <c r="E13" t="s">
        <v>29</v>
      </c>
      <c r="F13" t="s">
        <v>30</v>
      </c>
      <c r="G13" s="1">
        <v>44634.517476851899</v>
      </c>
      <c r="H13">
        <v>2</v>
      </c>
      <c r="I13">
        <v>10</v>
      </c>
      <c r="J13">
        <v>3</v>
      </c>
      <c r="K13">
        <v>1</v>
      </c>
      <c r="L13" s="31">
        <f t="shared" si="0"/>
        <v>0.5</v>
      </c>
      <c r="M13" s="32" t="str">
        <f t="shared" si="1"/>
        <v>0.5:1</v>
      </c>
      <c r="N13" s="31" t="str">
        <f>VLOOKUP(表1[[#This Row],[单位主管部门]],辅助表!A:B,2,0)</f>
        <v>市直部门</v>
      </c>
    </row>
    <row r="14" spans="1:14" ht="15">
      <c r="A14">
        <v>101</v>
      </c>
      <c r="B14">
        <v>1010302</v>
      </c>
      <c r="C14" t="s">
        <v>14</v>
      </c>
      <c r="D14" t="s">
        <v>15</v>
      </c>
      <c r="E14" t="s">
        <v>29</v>
      </c>
      <c r="F14" t="s">
        <v>31</v>
      </c>
      <c r="G14" s="1">
        <v>44634.517476851899</v>
      </c>
      <c r="H14">
        <v>1</v>
      </c>
      <c r="I14">
        <v>1</v>
      </c>
      <c r="J14">
        <v>0</v>
      </c>
      <c r="K14">
        <v>0</v>
      </c>
      <c r="L14" s="31">
        <f t="shared" si="0"/>
        <v>0</v>
      </c>
      <c r="M14" s="32" t="str">
        <f t="shared" si="1"/>
        <v>0:1</v>
      </c>
      <c r="N14" s="31" t="str">
        <f>VLOOKUP(表1[[#This Row],[单位主管部门]],辅助表!A:B,2,0)</f>
        <v>市直部门</v>
      </c>
    </row>
    <row r="15" spans="1:14" ht="15">
      <c r="A15">
        <v>101</v>
      </c>
      <c r="B15">
        <v>1010303</v>
      </c>
      <c r="C15" t="s">
        <v>14</v>
      </c>
      <c r="D15" t="s">
        <v>15</v>
      </c>
      <c r="E15" t="s">
        <v>29</v>
      </c>
      <c r="F15" t="s">
        <v>19</v>
      </c>
      <c r="G15" s="1">
        <v>44634.517476851899</v>
      </c>
      <c r="H15">
        <v>1</v>
      </c>
      <c r="I15">
        <v>5</v>
      </c>
      <c r="J15">
        <v>0</v>
      </c>
      <c r="K15">
        <v>0</v>
      </c>
      <c r="L15" s="31">
        <f t="shared" si="0"/>
        <v>0</v>
      </c>
      <c r="M15" s="32" t="str">
        <f t="shared" si="1"/>
        <v>0:1</v>
      </c>
      <c r="N15" s="31" t="str">
        <f>VLOOKUP(表1[[#This Row],[单位主管部门]],辅助表!A:B,2,0)</f>
        <v>市直部门</v>
      </c>
    </row>
    <row r="16" spans="1:14" ht="15">
      <c r="A16">
        <v>101</v>
      </c>
      <c r="B16">
        <v>1010304</v>
      </c>
      <c r="C16" t="s">
        <v>14</v>
      </c>
      <c r="D16" t="s">
        <v>15</v>
      </c>
      <c r="E16" t="s">
        <v>29</v>
      </c>
      <c r="F16" t="s">
        <v>20</v>
      </c>
      <c r="G16" s="1">
        <v>44634.517476851899</v>
      </c>
      <c r="H16">
        <v>1</v>
      </c>
      <c r="I16">
        <v>7</v>
      </c>
      <c r="J16">
        <v>1</v>
      </c>
      <c r="K16">
        <v>1</v>
      </c>
      <c r="L16" s="31">
        <f t="shared" si="0"/>
        <v>1</v>
      </c>
      <c r="M16" s="32" t="str">
        <f t="shared" si="1"/>
        <v>1:1</v>
      </c>
      <c r="N16" s="31" t="str">
        <f>VLOOKUP(表1[[#This Row],[单位主管部门]],辅助表!A:B,2,0)</f>
        <v>市直部门</v>
      </c>
    </row>
    <row r="17" spans="1:14" ht="15">
      <c r="A17">
        <v>101</v>
      </c>
      <c r="B17">
        <v>1010305</v>
      </c>
      <c r="C17" t="s">
        <v>14</v>
      </c>
      <c r="D17" t="s">
        <v>15</v>
      </c>
      <c r="E17" t="s">
        <v>29</v>
      </c>
      <c r="F17" t="s">
        <v>27</v>
      </c>
      <c r="G17" s="1">
        <v>44634.517476851899</v>
      </c>
      <c r="H17">
        <v>1</v>
      </c>
      <c r="I17">
        <v>5</v>
      </c>
      <c r="J17">
        <v>2</v>
      </c>
      <c r="K17">
        <v>1</v>
      </c>
      <c r="L17" s="31">
        <f t="shared" si="0"/>
        <v>1</v>
      </c>
      <c r="M17" s="32" t="str">
        <f t="shared" si="1"/>
        <v>1:1</v>
      </c>
      <c r="N17" s="31" t="str">
        <f>VLOOKUP(表1[[#This Row],[单位主管部门]],辅助表!A:B,2,0)</f>
        <v>市直部门</v>
      </c>
    </row>
    <row r="18" spans="1:14" ht="15">
      <c r="A18">
        <v>101</v>
      </c>
      <c r="B18">
        <v>1010306</v>
      </c>
      <c r="C18" t="s">
        <v>14</v>
      </c>
      <c r="D18" t="s">
        <v>15</v>
      </c>
      <c r="E18" t="s">
        <v>29</v>
      </c>
      <c r="F18" t="s">
        <v>32</v>
      </c>
      <c r="G18" s="1">
        <v>44634.517476851899</v>
      </c>
      <c r="H18">
        <v>1</v>
      </c>
      <c r="I18">
        <v>7</v>
      </c>
      <c r="J18">
        <v>1</v>
      </c>
      <c r="K18">
        <v>1</v>
      </c>
      <c r="L18" s="31">
        <f t="shared" si="0"/>
        <v>1</v>
      </c>
      <c r="M18" s="32" t="str">
        <f t="shared" si="1"/>
        <v>1:1</v>
      </c>
      <c r="N18" s="31" t="str">
        <f>VLOOKUP(表1[[#This Row],[单位主管部门]],辅助表!A:B,2,0)</f>
        <v>市直部门</v>
      </c>
    </row>
    <row r="19" spans="1:14" ht="15">
      <c r="A19">
        <v>101</v>
      </c>
      <c r="B19">
        <v>1010307</v>
      </c>
      <c r="C19" t="s">
        <v>14</v>
      </c>
      <c r="D19" t="s">
        <v>15</v>
      </c>
      <c r="E19" t="s">
        <v>29</v>
      </c>
      <c r="F19" t="s">
        <v>33</v>
      </c>
      <c r="G19" s="1">
        <v>44634.517476851899</v>
      </c>
      <c r="H19">
        <v>1</v>
      </c>
      <c r="I19">
        <v>6</v>
      </c>
      <c r="J19">
        <v>1</v>
      </c>
      <c r="K19">
        <v>1</v>
      </c>
      <c r="L19" s="31">
        <f t="shared" si="0"/>
        <v>1</v>
      </c>
      <c r="M19" s="32" t="str">
        <f t="shared" si="1"/>
        <v>1:1</v>
      </c>
      <c r="N19" s="31" t="str">
        <f>VLOOKUP(表1[[#This Row],[单位主管部门]],辅助表!A:B,2,0)</f>
        <v>市直部门</v>
      </c>
    </row>
    <row r="20" spans="1:14" ht="15">
      <c r="A20">
        <v>101</v>
      </c>
      <c r="B20">
        <v>1010308</v>
      </c>
      <c r="C20" t="s">
        <v>14</v>
      </c>
      <c r="D20" t="s">
        <v>15</v>
      </c>
      <c r="E20" t="s">
        <v>29</v>
      </c>
      <c r="F20" t="s">
        <v>34</v>
      </c>
      <c r="G20" s="1">
        <v>44634.517476851899</v>
      </c>
      <c r="H20">
        <v>1</v>
      </c>
      <c r="I20">
        <v>12</v>
      </c>
      <c r="J20">
        <v>2</v>
      </c>
      <c r="K20">
        <v>2</v>
      </c>
      <c r="L20" s="31">
        <f t="shared" si="0"/>
        <v>2</v>
      </c>
      <c r="M20" s="32" t="str">
        <f t="shared" si="1"/>
        <v>2:1</v>
      </c>
      <c r="N20" s="31" t="str">
        <f>VLOOKUP(表1[[#This Row],[单位主管部门]],辅助表!A:B,2,0)</f>
        <v>市直部门</v>
      </c>
    </row>
    <row r="21" spans="1:14" ht="15">
      <c r="A21">
        <v>101</v>
      </c>
      <c r="B21">
        <v>1010309</v>
      </c>
      <c r="C21" t="s">
        <v>14</v>
      </c>
      <c r="D21" t="s">
        <v>15</v>
      </c>
      <c r="E21" t="s">
        <v>29</v>
      </c>
      <c r="F21" t="s">
        <v>35</v>
      </c>
      <c r="G21" s="1">
        <v>44634.517476851899</v>
      </c>
      <c r="H21">
        <v>1</v>
      </c>
      <c r="I21">
        <v>6</v>
      </c>
      <c r="J21">
        <v>0</v>
      </c>
      <c r="K21">
        <v>0</v>
      </c>
      <c r="L21" s="31">
        <f t="shared" ref="L21:L84" si="2">K21/H21</f>
        <v>0</v>
      </c>
      <c r="M21" s="32" t="str">
        <f t="shared" ref="M21:M84" si="3">ROUND(K21/H21,2)&amp;":"&amp;1</f>
        <v>0:1</v>
      </c>
      <c r="N21" s="31" t="str">
        <f>VLOOKUP(表1[[#This Row],[单位主管部门]],辅助表!A:B,2,0)</f>
        <v>市直部门</v>
      </c>
    </row>
    <row r="22" spans="1:14" ht="15">
      <c r="A22">
        <v>101</v>
      </c>
      <c r="B22">
        <v>1010401</v>
      </c>
      <c r="C22" t="s">
        <v>14</v>
      </c>
      <c r="D22" t="s">
        <v>15</v>
      </c>
      <c r="E22" t="s">
        <v>36</v>
      </c>
      <c r="F22" t="s">
        <v>37</v>
      </c>
      <c r="G22" s="1">
        <v>44634.517476851899</v>
      </c>
      <c r="H22">
        <v>2</v>
      </c>
      <c r="I22">
        <v>14</v>
      </c>
      <c r="J22">
        <v>7</v>
      </c>
      <c r="K22">
        <v>5</v>
      </c>
      <c r="L22" s="31">
        <f t="shared" si="2"/>
        <v>2.5</v>
      </c>
      <c r="M22" s="32" t="str">
        <f t="shared" si="3"/>
        <v>2.5:1</v>
      </c>
      <c r="N22" s="31" t="str">
        <f>VLOOKUP(表1[[#This Row],[单位主管部门]],辅助表!A:B,2,0)</f>
        <v>市直部门</v>
      </c>
    </row>
    <row r="23" spans="1:14" ht="15">
      <c r="A23">
        <v>101</v>
      </c>
      <c r="B23">
        <v>1010402</v>
      </c>
      <c r="C23" t="s">
        <v>14</v>
      </c>
      <c r="D23" t="s">
        <v>15</v>
      </c>
      <c r="E23" t="s">
        <v>36</v>
      </c>
      <c r="F23" t="s">
        <v>38</v>
      </c>
      <c r="G23" s="1">
        <v>44634.517476851899</v>
      </c>
      <c r="H23">
        <v>1</v>
      </c>
      <c r="I23">
        <v>2</v>
      </c>
      <c r="J23">
        <v>0</v>
      </c>
      <c r="K23">
        <v>0</v>
      </c>
      <c r="L23" s="31">
        <f t="shared" si="2"/>
        <v>0</v>
      </c>
      <c r="M23" s="32" t="str">
        <f t="shared" si="3"/>
        <v>0:1</v>
      </c>
      <c r="N23" s="31" t="str">
        <f>VLOOKUP(表1[[#This Row],[单位主管部门]],辅助表!A:B,2,0)</f>
        <v>市直部门</v>
      </c>
    </row>
    <row r="24" spans="1:14" ht="15">
      <c r="A24">
        <v>101</v>
      </c>
      <c r="B24">
        <v>1010403</v>
      </c>
      <c r="C24" t="s">
        <v>14</v>
      </c>
      <c r="D24" t="s">
        <v>15</v>
      </c>
      <c r="E24" t="s">
        <v>36</v>
      </c>
      <c r="F24" t="s">
        <v>39</v>
      </c>
      <c r="G24" s="1">
        <v>44634.517476851899</v>
      </c>
      <c r="H24">
        <v>1</v>
      </c>
      <c r="I24">
        <v>5</v>
      </c>
      <c r="J24">
        <v>2</v>
      </c>
      <c r="K24">
        <v>2</v>
      </c>
      <c r="L24" s="31">
        <f t="shared" si="2"/>
        <v>2</v>
      </c>
      <c r="M24" s="32" t="str">
        <f t="shared" si="3"/>
        <v>2:1</v>
      </c>
      <c r="N24" s="31" t="str">
        <f>VLOOKUP(表1[[#This Row],[单位主管部门]],辅助表!A:B,2,0)</f>
        <v>市直部门</v>
      </c>
    </row>
    <row r="25" spans="1:14" ht="15">
      <c r="A25">
        <v>101</v>
      </c>
      <c r="B25">
        <v>1010404</v>
      </c>
      <c r="C25" t="s">
        <v>14</v>
      </c>
      <c r="D25" t="s">
        <v>15</v>
      </c>
      <c r="E25" t="s">
        <v>36</v>
      </c>
      <c r="F25" t="s">
        <v>40</v>
      </c>
      <c r="G25" s="1">
        <v>44634.517476851899</v>
      </c>
      <c r="H25">
        <v>1</v>
      </c>
      <c r="I25">
        <v>4</v>
      </c>
      <c r="J25">
        <v>0</v>
      </c>
      <c r="K25">
        <v>0</v>
      </c>
      <c r="L25" s="31">
        <f t="shared" si="2"/>
        <v>0</v>
      </c>
      <c r="M25" s="32" t="str">
        <f t="shared" si="3"/>
        <v>0:1</v>
      </c>
      <c r="N25" s="31" t="str">
        <f>VLOOKUP(表1[[#This Row],[单位主管部门]],辅助表!A:B,2,0)</f>
        <v>市直部门</v>
      </c>
    </row>
    <row r="26" spans="1:14" ht="15">
      <c r="A26">
        <v>101</v>
      </c>
      <c r="B26">
        <v>1010405</v>
      </c>
      <c r="C26" t="s">
        <v>14</v>
      </c>
      <c r="D26" t="s">
        <v>15</v>
      </c>
      <c r="E26" t="s">
        <v>36</v>
      </c>
      <c r="F26" t="s">
        <v>41</v>
      </c>
      <c r="G26" s="1">
        <v>44634.517476851899</v>
      </c>
      <c r="H26">
        <v>1</v>
      </c>
      <c r="I26">
        <v>2</v>
      </c>
      <c r="J26">
        <v>1</v>
      </c>
      <c r="K26">
        <v>1</v>
      </c>
      <c r="L26" s="31">
        <f t="shared" si="2"/>
        <v>1</v>
      </c>
      <c r="M26" s="32" t="str">
        <f t="shared" si="3"/>
        <v>1:1</v>
      </c>
      <c r="N26" s="31" t="str">
        <f>VLOOKUP(表1[[#This Row],[单位主管部门]],辅助表!A:B,2,0)</f>
        <v>市直部门</v>
      </c>
    </row>
    <row r="27" spans="1:14" ht="15">
      <c r="A27">
        <v>101</v>
      </c>
      <c r="B27">
        <v>1010406</v>
      </c>
      <c r="C27" t="s">
        <v>14</v>
      </c>
      <c r="D27" t="s">
        <v>15</v>
      </c>
      <c r="E27" t="s">
        <v>36</v>
      </c>
      <c r="F27" t="s">
        <v>42</v>
      </c>
      <c r="G27" s="1">
        <v>44634.517476851899</v>
      </c>
      <c r="H27">
        <v>1</v>
      </c>
      <c r="I27">
        <v>8</v>
      </c>
      <c r="J27">
        <v>4</v>
      </c>
      <c r="K27">
        <v>2</v>
      </c>
      <c r="L27" s="31">
        <f t="shared" si="2"/>
        <v>2</v>
      </c>
      <c r="M27" s="32" t="str">
        <f t="shared" si="3"/>
        <v>2:1</v>
      </c>
      <c r="N27" s="31" t="str">
        <f>VLOOKUP(表1[[#This Row],[单位主管部门]],辅助表!A:B,2,0)</f>
        <v>市直部门</v>
      </c>
    </row>
    <row r="28" spans="1:14" ht="15">
      <c r="A28">
        <v>101</v>
      </c>
      <c r="B28">
        <v>1010407</v>
      </c>
      <c r="C28" t="s">
        <v>14</v>
      </c>
      <c r="D28" t="s">
        <v>15</v>
      </c>
      <c r="E28" t="s">
        <v>36</v>
      </c>
      <c r="F28" t="s">
        <v>43</v>
      </c>
      <c r="G28" s="1">
        <v>44634.517476851899</v>
      </c>
      <c r="H28">
        <v>1</v>
      </c>
      <c r="I28">
        <v>11</v>
      </c>
      <c r="J28">
        <v>6</v>
      </c>
      <c r="K28">
        <v>4</v>
      </c>
      <c r="L28" s="31">
        <f t="shared" si="2"/>
        <v>4</v>
      </c>
      <c r="M28" s="32" t="str">
        <f t="shared" si="3"/>
        <v>4:1</v>
      </c>
      <c r="N28" s="31" t="str">
        <f>VLOOKUP(表1[[#This Row],[单位主管部门]],辅助表!A:B,2,0)</f>
        <v>市直部门</v>
      </c>
    </row>
    <row r="29" spans="1:14" ht="15">
      <c r="A29">
        <v>101</v>
      </c>
      <c r="B29">
        <v>1010408</v>
      </c>
      <c r="C29" t="s">
        <v>14</v>
      </c>
      <c r="D29" t="s">
        <v>15</v>
      </c>
      <c r="E29" t="s">
        <v>36</v>
      </c>
      <c r="F29" t="s">
        <v>44</v>
      </c>
      <c r="G29" s="1">
        <v>44634.517476851899</v>
      </c>
      <c r="H29">
        <v>1</v>
      </c>
      <c r="I29">
        <v>12</v>
      </c>
      <c r="J29">
        <v>2</v>
      </c>
      <c r="K29">
        <v>2</v>
      </c>
      <c r="L29" s="31">
        <f t="shared" si="2"/>
        <v>2</v>
      </c>
      <c r="M29" s="32" t="str">
        <f t="shared" si="3"/>
        <v>2:1</v>
      </c>
      <c r="N29" s="31" t="str">
        <f>VLOOKUP(表1[[#This Row],[单位主管部门]],辅助表!A:B,2,0)</f>
        <v>市直部门</v>
      </c>
    </row>
    <row r="30" spans="1:14" ht="15">
      <c r="A30">
        <v>101</v>
      </c>
      <c r="B30">
        <v>1010409</v>
      </c>
      <c r="C30" t="s">
        <v>14</v>
      </c>
      <c r="D30" t="s">
        <v>15</v>
      </c>
      <c r="E30" t="s">
        <v>36</v>
      </c>
      <c r="F30" t="s">
        <v>45</v>
      </c>
      <c r="G30" s="1">
        <v>44634.517476851899</v>
      </c>
      <c r="H30">
        <v>1</v>
      </c>
      <c r="I30">
        <v>6</v>
      </c>
      <c r="J30">
        <v>2</v>
      </c>
      <c r="K30">
        <v>1</v>
      </c>
      <c r="L30" s="31">
        <f t="shared" si="2"/>
        <v>1</v>
      </c>
      <c r="M30" s="32" t="str">
        <f t="shared" si="3"/>
        <v>1:1</v>
      </c>
      <c r="N30" s="31" t="str">
        <f>VLOOKUP(表1[[#This Row],[单位主管部门]],辅助表!A:B,2,0)</f>
        <v>市直部门</v>
      </c>
    </row>
    <row r="31" spans="1:14" ht="15">
      <c r="A31">
        <v>101</v>
      </c>
      <c r="B31">
        <v>1010501</v>
      </c>
      <c r="C31" t="s">
        <v>14</v>
      </c>
      <c r="D31" t="s">
        <v>15</v>
      </c>
      <c r="E31" t="s">
        <v>46</v>
      </c>
      <c r="F31" t="s">
        <v>47</v>
      </c>
      <c r="G31" s="1">
        <v>44634.517476851899</v>
      </c>
      <c r="H31">
        <v>1</v>
      </c>
      <c r="I31">
        <v>8</v>
      </c>
      <c r="J31">
        <v>1</v>
      </c>
      <c r="K31">
        <v>0</v>
      </c>
      <c r="L31" s="31">
        <f t="shared" si="2"/>
        <v>0</v>
      </c>
      <c r="M31" s="32" t="str">
        <f t="shared" si="3"/>
        <v>0:1</v>
      </c>
      <c r="N31" s="31" t="str">
        <f>VLOOKUP(表1[[#This Row],[单位主管部门]],辅助表!A:B,2,0)</f>
        <v>市直部门</v>
      </c>
    </row>
    <row r="32" spans="1:14" ht="15">
      <c r="A32">
        <v>101</v>
      </c>
      <c r="B32">
        <v>1010502</v>
      </c>
      <c r="C32" t="s">
        <v>14</v>
      </c>
      <c r="D32" t="s">
        <v>15</v>
      </c>
      <c r="E32" t="s">
        <v>46</v>
      </c>
      <c r="F32" t="s">
        <v>48</v>
      </c>
      <c r="G32" s="1">
        <v>44634.517476851899</v>
      </c>
      <c r="H32">
        <v>2</v>
      </c>
      <c r="I32">
        <v>7</v>
      </c>
      <c r="J32">
        <v>3</v>
      </c>
      <c r="K32">
        <v>2</v>
      </c>
      <c r="L32" s="31">
        <f t="shared" si="2"/>
        <v>1</v>
      </c>
      <c r="M32" s="32" t="str">
        <f t="shared" si="3"/>
        <v>1:1</v>
      </c>
      <c r="N32" s="31" t="str">
        <f>VLOOKUP(表1[[#This Row],[单位主管部门]],辅助表!A:B,2,0)</f>
        <v>市直部门</v>
      </c>
    </row>
    <row r="33" spans="1:14" ht="15">
      <c r="A33">
        <v>101</v>
      </c>
      <c r="B33">
        <v>1010503</v>
      </c>
      <c r="C33" t="s">
        <v>14</v>
      </c>
      <c r="D33" t="s">
        <v>15</v>
      </c>
      <c r="E33" t="s">
        <v>46</v>
      </c>
      <c r="F33" t="s">
        <v>49</v>
      </c>
      <c r="G33" s="1">
        <v>44634.517476851899</v>
      </c>
      <c r="H33">
        <v>2</v>
      </c>
      <c r="I33">
        <v>5</v>
      </c>
      <c r="J33">
        <v>1</v>
      </c>
      <c r="K33">
        <v>0</v>
      </c>
      <c r="L33" s="31">
        <f t="shared" si="2"/>
        <v>0</v>
      </c>
      <c r="M33" s="32" t="str">
        <f t="shared" si="3"/>
        <v>0:1</v>
      </c>
      <c r="N33" s="31" t="str">
        <f>VLOOKUP(表1[[#This Row],[单位主管部门]],辅助表!A:B,2,0)</f>
        <v>市直部门</v>
      </c>
    </row>
    <row r="34" spans="1:14" ht="15">
      <c r="A34">
        <v>101</v>
      </c>
      <c r="B34">
        <v>1010504</v>
      </c>
      <c r="C34" t="s">
        <v>14</v>
      </c>
      <c r="D34" t="s">
        <v>15</v>
      </c>
      <c r="E34" t="s">
        <v>46</v>
      </c>
      <c r="F34" t="s">
        <v>50</v>
      </c>
      <c r="G34" s="1">
        <v>44634.517476851899</v>
      </c>
      <c r="H34">
        <v>1</v>
      </c>
      <c r="I34">
        <v>8</v>
      </c>
      <c r="J34">
        <v>0</v>
      </c>
      <c r="K34">
        <v>0</v>
      </c>
      <c r="L34" s="31">
        <f t="shared" si="2"/>
        <v>0</v>
      </c>
      <c r="M34" s="32" t="str">
        <f t="shared" si="3"/>
        <v>0:1</v>
      </c>
      <c r="N34" s="31" t="str">
        <f>VLOOKUP(表1[[#This Row],[单位主管部门]],辅助表!A:B,2,0)</f>
        <v>市直部门</v>
      </c>
    </row>
    <row r="35" spans="1:14" ht="15">
      <c r="A35">
        <v>101</v>
      </c>
      <c r="B35">
        <v>1010505</v>
      </c>
      <c r="C35" t="s">
        <v>14</v>
      </c>
      <c r="D35" t="s">
        <v>15</v>
      </c>
      <c r="E35" t="s">
        <v>46</v>
      </c>
      <c r="F35" t="s">
        <v>51</v>
      </c>
      <c r="G35" s="1">
        <v>44634.517476851899</v>
      </c>
      <c r="H35">
        <v>1</v>
      </c>
      <c r="I35">
        <v>2</v>
      </c>
      <c r="J35">
        <v>0</v>
      </c>
      <c r="K35">
        <v>0</v>
      </c>
      <c r="L35" s="31">
        <f t="shared" si="2"/>
        <v>0</v>
      </c>
      <c r="M35" s="32" t="str">
        <f t="shared" si="3"/>
        <v>0:1</v>
      </c>
      <c r="N35" s="31" t="str">
        <f>VLOOKUP(表1[[#This Row],[单位主管部门]],辅助表!A:B,2,0)</f>
        <v>市直部门</v>
      </c>
    </row>
    <row r="36" spans="1:14" ht="15">
      <c r="A36">
        <v>101</v>
      </c>
      <c r="B36">
        <v>1010506</v>
      </c>
      <c r="C36" t="s">
        <v>14</v>
      </c>
      <c r="D36" t="s">
        <v>15</v>
      </c>
      <c r="E36" t="s">
        <v>46</v>
      </c>
      <c r="F36" t="s">
        <v>52</v>
      </c>
      <c r="G36" s="1">
        <v>44634.517476851899</v>
      </c>
      <c r="H36">
        <v>1</v>
      </c>
      <c r="I36">
        <v>6</v>
      </c>
      <c r="J36">
        <v>2</v>
      </c>
      <c r="K36">
        <v>2</v>
      </c>
      <c r="L36" s="31">
        <f t="shared" si="2"/>
        <v>2</v>
      </c>
      <c r="M36" s="32" t="str">
        <f t="shared" si="3"/>
        <v>2:1</v>
      </c>
      <c r="N36" s="31" t="str">
        <f>VLOOKUP(表1[[#This Row],[单位主管部门]],辅助表!A:B,2,0)</f>
        <v>市直部门</v>
      </c>
    </row>
    <row r="37" spans="1:14" ht="15">
      <c r="A37">
        <v>101</v>
      </c>
      <c r="B37">
        <v>1010507</v>
      </c>
      <c r="C37" t="s">
        <v>14</v>
      </c>
      <c r="D37" t="s">
        <v>15</v>
      </c>
      <c r="E37" t="s">
        <v>46</v>
      </c>
      <c r="F37" t="s">
        <v>53</v>
      </c>
      <c r="G37" s="1">
        <v>44634.517476851899</v>
      </c>
      <c r="H37">
        <v>1</v>
      </c>
      <c r="I37">
        <v>27</v>
      </c>
      <c r="J37">
        <v>7</v>
      </c>
      <c r="K37">
        <v>4</v>
      </c>
      <c r="L37" s="31">
        <f t="shared" si="2"/>
        <v>4</v>
      </c>
      <c r="M37" s="32" t="str">
        <f t="shared" si="3"/>
        <v>4:1</v>
      </c>
      <c r="N37" s="31" t="str">
        <f>VLOOKUP(表1[[#This Row],[单位主管部门]],辅助表!A:B,2,0)</f>
        <v>市直部门</v>
      </c>
    </row>
    <row r="38" spans="1:14" ht="15">
      <c r="A38">
        <v>101</v>
      </c>
      <c r="B38">
        <v>1010601</v>
      </c>
      <c r="C38" t="s">
        <v>14</v>
      </c>
      <c r="D38" t="s">
        <v>15</v>
      </c>
      <c r="E38" t="s">
        <v>54</v>
      </c>
      <c r="F38" t="s">
        <v>55</v>
      </c>
      <c r="G38" s="1">
        <v>44634.517476851899</v>
      </c>
      <c r="H38">
        <v>1</v>
      </c>
      <c r="I38">
        <v>3</v>
      </c>
      <c r="J38">
        <v>2</v>
      </c>
      <c r="K38">
        <v>2</v>
      </c>
      <c r="L38" s="31">
        <f t="shared" si="2"/>
        <v>2</v>
      </c>
      <c r="M38" s="32" t="str">
        <f t="shared" si="3"/>
        <v>2:1</v>
      </c>
      <c r="N38" s="31" t="str">
        <f>VLOOKUP(表1[[#This Row],[单位主管部门]],辅助表!A:B,2,0)</f>
        <v>市直部门</v>
      </c>
    </row>
    <row r="39" spans="1:14" ht="15">
      <c r="A39">
        <v>101</v>
      </c>
      <c r="B39">
        <v>1010602</v>
      </c>
      <c r="C39" t="s">
        <v>14</v>
      </c>
      <c r="D39" t="s">
        <v>15</v>
      </c>
      <c r="E39" t="s">
        <v>54</v>
      </c>
      <c r="F39" t="s">
        <v>56</v>
      </c>
      <c r="G39" s="1">
        <v>44634.517476851899</v>
      </c>
      <c r="H39">
        <v>1</v>
      </c>
      <c r="I39">
        <v>5</v>
      </c>
      <c r="J39">
        <v>2</v>
      </c>
      <c r="K39">
        <v>2</v>
      </c>
      <c r="L39" s="31">
        <f t="shared" si="2"/>
        <v>2</v>
      </c>
      <c r="M39" s="32" t="str">
        <f t="shared" si="3"/>
        <v>2:1</v>
      </c>
      <c r="N39" s="31" t="str">
        <f>VLOOKUP(表1[[#This Row],[单位主管部门]],辅助表!A:B,2,0)</f>
        <v>市直部门</v>
      </c>
    </row>
    <row r="40" spans="1:14" ht="15">
      <c r="A40">
        <v>101</v>
      </c>
      <c r="B40">
        <v>1010603</v>
      </c>
      <c r="C40" t="s">
        <v>14</v>
      </c>
      <c r="D40" t="s">
        <v>15</v>
      </c>
      <c r="E40" t="s">
        <v>54</v>
      </c>
      <c r="F40" t="s">
        <v>57</v>
      </c>
      <c r="G40" s="1">
        <v>44634.517476851899</v>
      </c>
      <c r="H40">
        <v>1</v>
      </c>
      <c r="I40">
        <v>30</v>
      </c>
      <c r="J40">
        <v>16</v>
      </c>
      <c r="K40">
        <v>12</v>
      </c>
      <c r="L40" s="31">
        <f t="shared" si="2"/>
        <v>12</v>
      </c>
      <c r="M40" s="32" t="str">
        <f t="shared" si="3"/>
        <v>12:1</v>
      </c>
      <c r="N40" s="31" t="str">
        <f>VLOOKUP(表1[[#This Row],[单位主管部门]],辅助表!A:B,2,0)</f>
        <v>市直部门</v>
      </c>
    </row>
    <row r="41" spans="1:14" ht="15">
      <c r="A41">
        <v>101</v>
      </c>
      <c r="B41">
        <v>1010604</v>
      </c>
      <c r="C41" t="s">
        <v>14</v>
      </c>
      <c r="D41" t="s">
        <v>15</v>
      </c>
      <c r="E41" t="s">
        <v>54</v>
      </c>
      <c r="F41" t="s">
        <v>58</v>
      </c>
      <c r="G41" s="1">
        <v>44634.517476851899</v>
      </c>
      <c r="H41">
        <v>1</v>
      </c>
      <c r="I41">
        <v>5</v>
      </c>
      <c r="J41">
        <v>2</v>
      </c>
      <c r="K41">
        <v>2</v>
      </c>
      <c r="L41" s="31">
        <f t="shared" si="2"/>
        <v>2</v>
      </c>
      <c r="M41" s="32" t="str">
        <f t="shared" si="3"/>
        <v>2:1</v>
      </c>
      <c r="N41" s="31" t="str">
        <f>VLOOKUP(表1[[#This Row],[单位主管部门]],辅助表!A:B,2,0)</f>
        <v>市直部门</v>
      </c>
    </row>
    <row r="42" spans="1:14" ht="15">
      <c r="A42">
        <v>101</v>
      </c>
      <c r="B42">
        <v>1010701</v>
      </c>
      <c r="C42" t="s">
        <v>14</v>
      </c>
      <c r="D42" t="s">
        <v>15</v>
      </c>
      <c r="E42" t="s">
        <v>59</v>
      </c>
      <c r="F42" t="s">
        <v>60</v>
      </c>
      <c r="G42" s="1">
        <v>44634.517476851899</v>
      </c>
      <c r="H42">
        <v>1</v>
      </c>
      <c r="I42">
        <v>4</v>
      </c>
      <c r="J42">
        <v>2</v>
      </c>
      <c r="K42">
        <v>2</v>
      </c>
      <c r="L42" s="31">
        <f t="shared" si="2"/>
        <v>2</v>
      </c>
      <c r="M42" s="32" t="str">
        <f t="shared" si="3"/>
        <v>2:1</v>
      </c>
      <c r="N42" s="31" t="str">
        <f>VLOOKUP(表1[[#This Row],[单位主管部门]],辅助表!A:B,2,0)</f>
        <v>市直部门</v>
      </c>
    </row>
    <row r="43" spans="1:14" ht="15">
      <c r="A43">
        <v>101</v>
      </c>
      <c r="B43">
        <v>1010702</v>
      </c>
      <c r="C43" t="s">
        <v>14</v>
      </c>
      <c r="D43" t="s">
        <v>15</v>
      </c>
      <c r="E43" t="s">
        <v>59</v>
      </c>
      <c r="F43" t="s">
        <v>61</v>
      </c>
      <c r="G43" s="1">
        <v>44634.517476851899</v>
      </c>
      <c r="H43">
        <v>1</v>
      </c>
      <c r="I43">
        <v>1</v>
      </c>
      <c r="J43">
        <v>0</v>
      </c>
      <c r="K43">
        <v>0</v>
      </c>
      <c r="L43" s="31">
        <f t="shared" si="2"/>
        <v>0</v>
      </c>
      <c r="M43" s="32" t="str">
        <f t="shared" si="3"/>
        <v>0:1</v>
      </c>
      <c r="N43" s="31" t="str">
        <f>VLOOKUP(表1[[#This Row],[单位主管部门]],辅助表!A:B,2,0)</f>
        <v>市直部门</v>
      </c>
    </row>
    <row r="44" spans="1:14" ht="15">
      <c r="A44">
        <v>101</v>
      </c>
      <c r="B44">
        <v>1010703</v>
      </c>
      <c r="C44" t="s">
        <v>14</v>
      </c>
      <c r="D44" t="s">
        <v>15</v>
      </c>
      <c r="E44" t="s">
        <v>59</v>
      </c>
      <c r="F44" t="s">
        <v>62</v>
      </c>
      <c r="G44" s="1">
        <v>44634.517476851899</v>
      </c>
      <c r="H44">
        <v>1</v>
      </c>
      <c r="I44">
        <v>4</v>
      </c>
      <c r="J44">
        <v>1</v>
      </c>
      <c r="K44">
        <v>1</v>
      </c>
      <c r="L44" s="31">
        <f t="shared" si="2"/>
        <v>1</v>
      </c>
      <c r="M44" s="32" t="str">
        <f t="shared" si="3"/>
        <v>1:1</v>
      </c>
      <c r="N44" s="31" t="str">
        <f>VLOOKUP(表1[[#This Row],[单位主管部门]],辅助表!A:B,2,0)</f>
        <v>市直部门</v>
      </c>
    </row>
    <row r="45" spans="1:14" ht="15">
      <c r="A45">
        <v>101</v>
      </c>
      <c r="B45">
        <v>1010704</v>
      </c>
      <c r="C45" t="s">
        <v>14</v>
      </c>
      <c r="D45" t="s">
        <v>15</v>
      </c>
      <c r="E45" t="s">
        <v>59</v>
      </c>
      <c r="F45" t="s">
        <v>49</v>
      </c>
      <c r="G45" s="1">
        <v>44634.517476851899</v>
      </c>
      <c r="H45">
        <v>4</v>
      </c>
      <c r="I45">
        <v>15</v>
      </c>
      <c r="J45">
        <v>6</v>
      </c>
      <c r="K45">
        <v>5</v>
      </c>
      <c r="L45" s="31">
        <f t="shared" si="2"/>
        <v>1.25</v>
      </c>
      <c r="M45" s="32" t="str">
        <f t="shared" si="3"/>
        <v>1.25:1</v>
      </c>
      <c r="N45" s="31" t="str">
        <f>VLOOKUP(表1[[#This Row],[单位主管部门]],辅助表!A:B,2,0)</f>
        <v>市直部门</v>
      </c>
    </row>
    <row r="46" spans="1:14" ht="15">
      <c r="A46">
        <v>101</v>
      </c>
      <c r="B46">
        <v>1010705</v>
      </c>
      <c r="C46" t="s">
        <v>14</v>
      </c>
      <c r="D46" t="s">
        <v>15</v>
      </c>
      <c r="E46" t="s">
        <v>59</v>
      </c>
      <c r="F46" t="s">
        <v>63</v>
      </c>
      <c r="G46" s="1">
        <v>44634.517476851899</v>
      </c>
      <c r="H46">
        <v>3</v>
      </c>
      <c r="I46">
        <v>27</v>
      </c>
      <c r="J46">
        <v>16</v>
      </c>
      <c r="K46">
        <v>13</v>
      </c>
      <c r="L46" s="31">
        <f t="shared" si="2"/>
        <v>4.333333333333333</v>
      </c>
      <c r="M46" s="32" t="str">
        <f t="shared" si="3"/>
        <v>4.33:1</v>
      </c>
      <c r="N46" s="31" t="str">
        <f>VLOOKUP(表1[[#This Row],[单位主管部门]],辅助表!A:B,2,0)</f>
        <v>市直部门</v>
      </c>
    </row>
    <row r="47" spans="1:14" ht="15">
      <c r="A47">
        <v>101</v>
      </c>
      <c r="B47">
        <v>1010706</v>
      </c>
      <c r="C47" t="s">
        <v>14</v>
      </c>
      <c r="D47" t="s">
        <v>15</v>
      </c>
      <c r="E47" t="s">
        <v>59</v>
      </c>
      <c r="F47" t="s">
        <v>64</v>
      </c>
      <c r="G47" s="1">
        <v>44634.517476851899</v>
      </c>
      <c r="H47">
        <v>1</v>
      </c>
      <c r="I47">
        <v>4</v>
      </c>
      <c r="J47">
        <v>0</v>
      </c>
      <c r="K47">
        <v>0</v>
      </c>
      <c r="L47" s="31">
        <f t="shared" si="2"/>
        <v>0</v>
      </c>
      <c r="M47" s="32" t="str">
        <f t="shared" si="3"/>
        <v>0:1</v>
      </c>
      <c r="N47" s="31" t="str">
        <f>VLOOKUP(表1[[#This Row],[单位主管部门]],辅助表!A:B,2,0)</f>
        <v>市直部门</v>
      </c>
    </row>
    <row r="48" spans="1:14" ht="15">
      <c r="A48">
        <v>101</v>
      </c>
      <c r="B48">
        <v>1010707</v>
      </c>
      <c r="C48" t="s">
        <v>14</v>
      </c>
      <c r="D48" t="s">
        <v>15</v>
      </c>
      <c r="E48" t="s">
        <v>59</v>
      </c>
      <c r="F48" t="s">
        <v>65</v>
      </c>
      <c r="G48" s="1">
        <v>44634.517476851899</v>
      </c>
      <c r="H48">
        <v>2</v>
      </c>
      <c r="I48">
        <v>57</v>
      </c>
      <c r="J48">
        <v>35</v>
      </c>
      <c r="K48">
        <v>24</v>
      </c>
      <c r="L48" s="31">
        <f t="shared" si="2"/>
        <v>12</v>
      </c>
      <c r="M48" s="32" t="str">
        <f t="shared" si="3"/>
        <v>12:1</v>
      </c>
      <c r="N48" s="31" t="str">
        <f>VLOOKUP(表1[[#This Row],[单位主管部门]],辅助表!A:B,2,0)</f>
        <v>市直部门</v>
      </c>
    </row>
    <row r="49" spans="1:14" ht="15">
      <c r="A49">
        <v>101</v>
      </c>
      <c r="B49">
        <v>1010708</v>
      </c>
      <c r="C49" t="s">
        <v>14</v>
      </c>
      <c r="D49" t="s">
        <v>15</v>
      </c>
      <c r="E49" t="s">
        <v>59</v>
      </c>
      <c r="F49" t="s">
        <v>66</v>
      </c>
      <c r="G49" s="1">
        <v>44634.517476851899</v>
      </c>
      <c r="H49">
        <v>1</v>
      </c>
      <c r="I49">
        <v>1</v>
      </c>
      <c r="J49">
        <v>0</v>
      </c>
      <c r="K49">
        <v>0</v>
      </c>
      <c r="L49" s="31">
        <f t="shared" si="2"/>
        <v>0</v>
      </c>
      <c r="M49" s="32" t="str">
        <f t="shared" si="3"/>
        <v>0:1</v>
      </c>
      <c r="N49" s="31" t="str">
        <f>VLOOKUP(表1[[#This Row],[单位主管部门]],辅助表!A:B,2,0)</f>
        <v>市直部门</v>
      </c>
    </row>
    <row r="50" spans="1:14" ht="15">
      <c r="A50">
        <v>101</v>
      </c>
      <c r="B50">
        <v>1010709</v>
      </c>
      <c r="C50" t="s">
        <v>14</v>
      </c>
      <c r="D50" t="s">
        <v>15</v>
      </c>
      <c r="E50" t="s">
        <v>59</v>
      </c>
      <c r="F50" t="s">
        <v>67</v>
      </c>
      <c r="G50" s="1">
        <v>44634.517476851899</v>
      </c>
      <c r="H50">
        <v>1</v>
      </c>
      <c r="I50">
        <v>4</v>
      </c>
      <c r="J50">
        <v>0</v>
      </c>
      <c r="K50">
        <v>0</v>
      </c>
      <c r="L50" s="31">
        <f t="shared" si="2"/>
        <v>0</v>
      </c>
      <c r="M50" s="32" t="str">
        <f t="shared" si="3"/>
        <v>0:1</v>
      </c>
      <c r="N50" s="31" t="str">
        <f>VLOOKUP(表1[[#This Row],[单位主管部门]],辅助表!A:B,2,0)</f>
        <v>市直部门</v>
      </c>
    </row>
    <row r="51" spans="1:14" ht="15">
      <c r="A51">
        <v>101</v>
      </c>
      <c r="B51">
        <v>1010710</v>
      </c>
      <c r="C51" t="s">
        <v>14</v>
      </c>
      <c r="D51" t="s">
        <v>15</v>
      </c>
      <c r="E51" t="s">
        <v>59</v>
      </c>
      <c r="F51" t="s">
        <v>68</v>
      </c>
      <c r="G51" s="1">
        <v>44634.517476851899</v>
      </c>
      <c r="H51">
        <v>1</v>
      </c>
      <c r="I51">
        <v>1</v>
      </c>
      <c r="J51">
        <v>0</v>
      </c>
      <c r="K51">
        <v>0</v>
      </c>
      <c r="L51" s="31">
        <f t="shared" si="2"/>
        <v>0</v>
      </c>
      <c r="M51" s="32" t="str">
        <f t="shared" si="3"/>
        <v>0:1</v>
      </c>
      <c r="N51" s="31" t="str">
        <f>VLOOKUP(表1[[#This Row],[单位主管部门]],辅助表!A:B,2,0)</f>
        <v>市直部门</v>
      </c>
    </row>
    <row r="52" spans="1:14" ht="15">
      <c r="A52">
        <v>101</v>
      </c>
      <c r="B52">
        <v>1010711</v>
      </c>
      <c r="C52" t="s">
        <v>14</v>
      </c>
      <c r="D52" t="s">
        <v>15</v>
      </c>
      <c r="E52" t="s">
        <v>59</v>
      </c>
      <c r="F52" t="s">
        <v>69</v>
      </c>
      <c r="G52" s="1">
        <v>44634.517476851899</v>
      </c>
      <c r="H52">
        <v>2</v>
      </c>
      <c r="I52">
        <v>19</v>
      </c>
      <c r="J52">
        <v>13</v>
      </c>
      <c r="K52">
        <v>12</v>
      </c>
      <c r="L52" s="31">
        <f t="shared" si="2"/>
        <v>6</v>
      </c>
      <c r="M52" s="32" t="str">
        <f t="shared" si="3"/>
        <v>6:1</v>
      </c>
      <c r="N52" s="31" t="str">
        <f>VLOOKUP(表1[[#This Row],[单位主管部门]],辅助表!A:B,2,0)</f>
        <v>市直部门</v>
      </c>
    </row>
    <row r="53" spans="1:14" ht="15">
      <c r="A53">
        <v>101</v>
      </c>
      <c r="B53">
        <v>1010712</v>
      </c>
      <c r="C53" t="s">
        <v>14</v>
      </c>
      <c r="D53" t="s">
        <v>15</v>
      </c>
      <c r="E53" t="s">
        <v>59</v>
      </c>
      <c r="F53" t="s">
        <v>40</v>
      </c>
      <c r="G53" s="1">
        <v>44634.517476851899</v>
      </c>
      <c r="H53">
        <v>1</v>
      </c>
      <c r="I53">
        <v>13</v>
      </c>
      <c r="J53">
        <v>8</v>
      </c>
      <c r="K53">
        <v>8</v>
      </c>
      <c r="L53" s="31">
        <f t="shared" si="2"/>
        <v>8</v>
      </c>
      <c r="M53" s="32" t="str">
        <f t="shared" si="3"/>
        <v>8:1</v>
      </c>
      <c r="N53" s="31" t="str">
        <f>VLOOKUP(表1[[#This Row],[单位主管部门]],辅助表!A:B,2,0)</f>
        <v>市直部门</v>
      </c>
    </row>
    <row r="54" spans="1:14" ht="15">
      <c r="A54">
        <v>101</v>
      </c>
      <c r="B54">
        <v>1010713</v>
      </c>
      <c r="C54" t="s">
        <v>14</v>
      </c>
      <c r="D54" t="s">
        <v>15</v>
      </c>
      <c r="E54" t="s">
        <v>59</v>
      </c>
      <c r="F54" t="s">
        <v>41</v>
      </c>
      <c r="G54" s="1">
        <v>44634.517476851899</v>
      </c>
      <c r="H54">
        <v>2</v>
      </c>
      <c r="I54">
        <v>15</v>
      </c>
      <c r="J54">
        <v>9</v>
      </c>
      <c r="K54">
        <v>7</v>
      </c>
      <c r="L54" s="31">
        <f t="shared" si="2"/>
        <v>3.5</v>
      </c>
      <c r="M54" s="32" t="str">
        <f t="shared" si="3"/>
        <v>3.5:1</v>
      </c>
      <c r="N54" s="31" t="str">
        <f>VLOOKUP(表1[[#This Row],[单位主管部门]],辅助表!A:B,2,0)</f>
        <v>市直部门</v>
      </c>
    </row>
    <row r="55" spans="1:14" ht="15">
      <c r="A55">
        <v>101</v>
      </c>
      <c r="B55">
        <v>1010714</v>
      </c>
      <c r="C55" t="s">
        <v>14</v>
      </c>
      <c r="D55" t="s">
        <v>15</v>
      </c>
      <c r="E55" t="s">
        <v>59</v>
      </c>
      <c r="F55" t="s">
        <v>70</v>
      </c>
      <c r="G55" s="1">
        <v>44634.517476851899</v>
      </c>
      <c r="H55">
        <v>1</v>
      </c>
      <c r="I55">
        <v>10</v>
      </c>
      <c r="J55">
        <v>6</v>
      </c>
      <c r="K55">
        <v>4</v>
      </c>
      <c r="L55" s="31">
        <f t="shared" si="2"/>
        <v>4</v>
      </c>
      <c r="M55" s="32" t="str">
        <f t="shared" si="3"/>
        <v>4:1</v>
      </c>
      <c r="N55" s="31" t="str">
        <f>VLOOKUP(表1[[#This Row],[单位主管部门]],辅助表!A:B,2,0)</f>
        <v>市直部门</v>
      </c>
    </row>
    <row r="56" spans="1:14" ht="15">
      <c r="A56">
        <v>101</v>
      </c>
      <c r="B56">
        <v>1010715</v>
      </c>
      <c r="C56" t="s">
        <v>14</v>
      </c>
      <c r="D56" t="s">
        <v>15</v>
      </c>
      <c r="E56" t="s">
        <v>59</v>
      </c>
      <c r="F56" t="s">
        <v>71</v>
      </c>
      <c r="G56" s="1">
        <v>44634.517476851899</v>
      </c>
      <c r="H56">
        <v>1</v>
      </c>
      <c r="I56">
        <v>5</v>
      </c>
      <c r="J56">
        <v>2</v>
      </c>
      <c r="K56">
        <v>2</v>
      </c>
      <c r="L56" s="31">
        <f t="shared" si="2"/>
        <v>2</v>
      </c>
      <c r="M56" s="32" t="str">
        <f t="shared" si="3"/>
        <v>2:1</v>
      </c>
      <c r="N56" s="31" t="str">
        <f>VLOOKUP(表1[[#This Row],[单位主管部门]],辅助表!A:B,2,0)</f>
        <v>市直部门</v>
      </c>
    </row>
    <row r="57" spans="1:14" ht="15">
      <c r="A57">
        <v>101</v>
      </c>
      <c r="B57">
        <v>1010716</v>
      </c>
      <c r="C57" t="s">
        <v>14</v>
      </c>
      <c r="D57" t="s">
        <v>15</v>
      </c>
      <c r="E57" t="s">
        <v>59</v>
      </c>
      <c r="F57" t="s">
        <v>72</v>
      </c>
      <c r="G57" s="1">
        <v>44634.517476851899</v>
      </c>
      <c r="H57">
        <v>1</v>
      </c>
      <c r="I57">
        <v>44</v>
      </c>
      <c r="J57">
        <v>24</v>
      </c>
      <c r="K57">
        <v>16</v>
      </c>
      <c r="L57" s="31">
        <f t="shared" si="2"/>
        <v>16</v>
      </c>
      <c r="M57" s="32" t="str">
        <f t="shared" si="3"/>
        <v>16:1</v>
      </c>
      <c r="N57" s="31" t="str">
        <f>VLOOKUP(表1[[#This Row],[单位主管部门]],辅助表!A:B,2,0)</f>
        <v>市直部门</v>
      </c>
    </row>
    <row r="58" spans="1:14" ht="15">
      <c r="A58">
        <v>101</v>
      </c>
      <c r="B58">
        <v>1010717</v>
      </c>
      <c r="C58" t="s">
        <v>14</v>
      </c>
      <c r="D58" t="s">
        <v>15</v>
      </c>
      <c r="E58" t="s">
        <v>59</v>
      </c>
      <c r="F58" t="s">
        <v>42</v>
      </c>
      <c r="G58" s="1">
        <v>44634.517476851899</v>
      </c>
      <c r="H58">
        <v>1</v>
      </c>
      <c r="I58">
        <v>12</v>
      </c>
      <c r="J58">
        <v>7</v>
      </c>
      <c r="K58">
        <v>5</v>
      </c>
      <c r="L58" s="31">
        <f t="shared" si="2"/>
        <v>5</v>
      </c>
      <c r="M58" s="32" t="str">
        <f t="shared" si="3"/>
        <v>5:1</v>
      </c>
      <c r="N58" s="31" t="str">
        <f>VLOOKUP(表1[[#This Row],[单位主管部门]],辅助表!A:B,2,0)</f>
        <v>市直部门</v>
      </c>
    </row>
    <row r="59" spans="1:14" ht="15">
      <c r="A59">
        <v>101</v>
      </c>
      <c r="B59">
        <v>1010718</v>
      </c>
      <c r="C59" t="s">
        <v>14</v>
      </c>
      <c r="D59" t="s">
        <v>15</v>
      </c>
      <c r="E59" t="s">
        <v>59</v>
      </c>
      <c r="F59" t="s">
        <v>73</v>
      </c>
      <c r="G59" s="1">
        <v>44634.517476851899</v>
      </c>
      <c r="H59">
        <v>1</v>
      </c>
      <c r="I59">
        <v>8</v>
      </c>
      <c r="J59">
        <v>1</v>
      </c>
      <c r="K59">
        <v>0</v>
      </c>
      <c r="L59" s="31">
        <f t="shared" si="2"/>
        <v>0</v>
      </c>
      <c r="M59" s="32" t="str">
        <f t="shared" si="3"/>
        <v>0:1</v>
      </c>
      <c r="N59" s="31" t="str">
        <f>VLOOKUP(表1[[#This Row],[单位主管部门]],辅助表!A:B,2,0)</f>
        <v>市直部门</v>
      </c>
    </row>
    <row r="60" spans="1:14" ht="15">
      <c r="A60">
        <v>101</v>
      </c>
      <c r="B60">
        <v>1010719</v>
      </c>
      <c r="C60" t="s">
        <v>14</v>
      </c>
      <c r="D60" t="s">
        <v>15</v>
      </c>
      <c r="E60" t="s">
        <v>59</v>
      </c>
      <c r="F60" t="s">
        <v>74</v>
      </c>
      <c r="G60" s="1">
        <v>44634.517476851899</v>
      </c>
      <c r="H60">
        <v>1</v>
      </c>
      <c r="I60">
        <v>17</v>
      </c>
      <c r="J60">
        <v>4</v>
      </c>
      <c r="K60">
        <v>2</v>
      </c>
      <c r="L60" s="31">
        <f t="shared" si="2"/>
        <v>2</v>
      </c>
      <c r="M60" s="32" t="str">
        <f t="shared" si="3"/>
        <v>2:1</v>
      </c>
      <c r="N60" s="31" t="str">
        <f>VLOOKUP(表1[[#This Row],[单位主管部门]],辅助表!A:B,2,0)</f>
        <v>市直部门</v>
      </c>
    </row>
    <row r="61" spans="1:14" ht="15">
      <c r="A61">
        <v>101</v>
      </c>
      <c r="B61">
        <v>1010720</v>
      </c>
      <c r="C61" t="s">
        <v>14</v>
      </c>
      <c r="D61" t="s">
        <v>15</v>
      </c>
      <c r="E61" t="s">
        <v>59</v>
      </c>
      <c r="F61" t="s">
        <v>75</v>
      </c>
      <c r="G61" s="1">
        <v>44634.517476851899</v>
      </c>
      <c r="H61">
        <v>1</v>
      </c>
      <c r="I61">
        <v>7</v>
      </c>
      <c r="J61">
        <v>2</v>
      </c>
      <c r="K61">
        <v>2</v>
      </c>
      <c r="L61" s="31">
        <f t="shared" si="2"/>
        <v>2</v>
      </c>
      <c r="M61" s="32" t="str">
        <f t="shared" si="3"/>
        <v>2:1</v>
      </c>
      <c r="N61" s="31" t="str">
        <f>VLOOKUP(表1[[#This Row],[单位主管部门]],辅助表!A:B,2,0)</f>
        <v>市直部门</v>
      </c>
    </row>
    <row r="62" spans="1:14" ht="15">
      <c r="A62">
        <v>101</v>
      </c>
      <c r="B62">
        <v>1010721</v>
      </c>
      <c r="C62" t="s">
        <v>14</v>
      </c>
      <c r="D62" t="s">
        <v>15</v>
      </c>
      <c r="E62" t="s">
        <v>59</v>
      </c>
      <c r="F62" t="s">
        <v>76</v>
      </c>
      <c r="G62" s="1">
        <v>44634.517476851899</v>
      </c>
      <c r="H62">
        <v>3</v>
      </c>
      <c r="I62">
        <v>29</v>
      </c>
      <c r="J62">
        <v>18</v>
      </c>
      <c r="K62">
        <v>13</v>
      </c>
      <c r="L62" s="31">
        <f t="shared" si="2"/>
        <v>4.333333333333333</v>
      </c>
      <c r="M62" s="32" t="str">
        <f t="shared" si="3"/>
        <v>4.33:1</v>
      </c>
      <c r="N62" s="31" t="str">
        <f>VLOOKUP(表1[[#This Row],[单位主管部门]],辅助表!A:B,2,0)</f>
        <v>市直部门</v>
      </c>
    </row>
    <row r="63" spans="1:14" ht="15">
      <c r="A63">
        <v>101</v>
      </c>
      <c r="B63">
        <v>1010722</v>
      </c>
      <c r="C63" t="s">
        <v>14</v>
      </c>
      <c r="D63" t="s">
        <v>15</v>
      </c>
      <c r="E63" t="s">
        <v>59</v>
      </c>
      <c r="F63" t="s">
        <v>77</v>
      </c>
      <c r="G63" s="1">
        <v>44634.517476851899</v>
      </c>
      <c r="H63">
        <v>1</v>
      </c>
      <c r="I63">
        <v>2</v>
      </c>
      <c r="J63">
        <v>0</v>
      </c>
      <c r="K63">
        <v>0</v>
      </c>
      <c r="L63" s="31">
        <f t="shared" si="2"/>
        <v>0</v>
      </c>
      <c r="M63" s="32" t="str">
        <f t="shared" si="3"/>
        <v>0:1</v>
      </c>
      <c r="N63" s="31" t="str">
        <f>VLOOKUP(表1[[#This Row],[单位主管部门]],辅助表!A:B,2,0)</f>
        <v>市直部门</v>
      </c>
    </row>
    <row r="64" spans="1:14" ht="15">
      <c r="A64">
        <v>101</v>
      </c>
      <c r="B64">
        <v>1010723</v>
      </c>
      <c r="C64" t="s">
        <v>14</v>
      </c>
      <c r="D64" t="s">
        <v>15</v>
      </c>
      <c r="E64" t="s">
        <v>59</v>
      </c>
      <c r="F64" t="s">
        <v>78</v>
      </c>
      <c r="G64" s="1">
        <v>44634.517476851899</v>
      </c>
      <c r="H64">
        <v>1</v>
      </c>
      <c r="I64">
        <v>7</v>
      </c>
      <c r="J64">
        <v>2</v>
      </c>
      <c r="K64">
        <v>2</v>
      </c>
      <c r="L64" s="31">
        <f t="shared" si="2"/>
        <v>2</v>
      </c>
      <c r="M64" s="32" t="str">
        <f t="shared" si="3"/>
        <v>2:1</v>
      </c>
      <c r="N64" s="31" t="str">
        <f>VLOOKUP(表1[[#This Row],[单位主管部门]],辅助表!A:B,2,0)</f>
        <v>市直部门</v>
      </c>
    </row>
    <row r="65" spans="1:14" ht="15">
      <c r="A65">
        <v>101</v>
      </c>
      <c r="B65">
        <v>1010724</v>
      </c>
      <c r="C65" t="s">
        <v>14</v>
      </c>
      <c r="D65" t="s">
        <v>15</v>
      </c>
      <c r="E65" t="s">
        <v>59</v>
      </c>
      <c r="F65" t="s">
        <v>79</v>
      </c>
      <c r="G65" s="1">
        <v>44634.517476851899</v>
      </c>
      <c r="H65">
        <v>1</v>
      </c>
      <c r="I65">
        <v>9</v>
      </c>
      <c r="J65">
        <v>5</v>
      </c>
      <c r="K65">
        <v>4</v>
      </c>
      <c r="L65" s="31">
        <f t="shared" si="2"/>
        <v>4</v>
      </c>
      <c r="M65" s="32" t="str">
        <f t="shared" si="3"/>
        <v>4:1</v>
      </c>
      <c r="N65" s="31" t="str">
        <f>VLOOKUP(表1[[#This Row],[单位主管部门]],辅助表!A:B,2,0)</f>
        <v>市直部门</v>
      </c>
    </row>
    <row r="66" spans="1:14" ht="15">
      <c r="A66">
        <v>101</v>
      </c>
      <c r="B66">
        <v>1010725</v>
      </c>
      <c r="C66" t="s">
        <v>14</v>
      </c>
      <c r="D66" t="s">
        <v>15</v>
      </c>
      <c r="E66" t="s">
        <v>59</v>
      </c>
      <c r="F66" t="s">
        <v>80</v>
      </c>
      <c r="G66" s="1">
        <v>44634.517476851899</v>
      </c>
      <c r="H66">
        <v>1</v>
      </c>
      <c r="I66">
        <v>16</v>
      </c>
      <c r="J66">
        <v>6</v>
      </c>
      <c r="K66">
        <v>4</v>
      </c>
      <c r="L66" s="31">
        <f t="shared" si="2"/>
        <v>4</v>
      </c>
      <c r="M66" s="32" t="str">
        <f t="shared" si="3"/>
        <v>4:1</v>
      </c>
      <c r="N66" s="31" t="str">
        <f>VLOOKUP(表1[[#This Row],[单位主管部门]],辅助表!A:B,2,0)</f>
        <v>市直部门</v>
      </c>
    </row>
    <row r="67" spans="1:14" ht="15">
      <c r="A67">
        <v>101</v>
      </c>
      <c r="B67">
        <v>1010726</v>
      </c>
      <c r="C67" t="s">
        <v>14</v>
      </c>
      <c r="D67" t="s">
        <v>15</v>
      </c>
      <c r="E67" t="s">
        <v>59</v>
      </c>
      <c r="F67" t="s">
        <v>81</v>
      </c>
      <c r="G67" s="1">
        <v>44634.517476851899</v>
      </c>
      <c r="H67">
        <v>1</v>
      </c>
      <c r="I67">
        <v>1</v>
      </c>
      <c r="J67">
        <v>1</v>
      </c>
      <c r="K67">
        <v>1</v>
      </c>
      <c r="L67" s="31">
        <f t="shared" si="2"/>
        <v>1</v>
      </c>
      <c r="M67" s="32" t="str">
        <f t="shared" si="3"/>
        <v>1:1</v>
      </c>
      <c r="N67" s="31" t="str">
        <f>VLOOKUP(表1[[#This Row],[单位主管部门]],辅助表!A:B,2,0)</f>
        <v>市直部门</v>
      </c>
    </row>
    <row r="68" spans="1:14" ht="15">
      <c r="A68">
        <v>101</v>
      </c>
      <c r="B68">
        <v>1010727</v>
      </c>
      <c r="C68" t="s">
        <v>14</v>
      </c>
      <c r="D68" t="s">
        <v>15</v>
      </c>
      <c r="E68" t="s">
        <v>59</v>
      </c>
      <c r="F68" t="s">
        <v>82</v>
      </c>
      <c r="G68" s="1">
        <v>44634.517476851899</v>
      </c>
      <c r="H68">
        <v>2</v>
      </c>
      <c r="I68">
        <v>48</v>
      </c>
      <c r="J68">
        <v>20</v>
      </c>
      <c r="K68">
        <v>10</v>
      </c>
      <c r="L68" s="31">
        <f t="shared" si="2"/>
        <v>5</v>
      </c>
      <c r="M68" s="32" t="str">
        <f t="shared" si="3"/>
        <v>5:1</v>
      </c>
      <c r="N68" s="31" t="str">
        <f>VLOOKUP(表1[[#This Row],[单位主管部门]],辅助表!A:B,2,0)</f>
        <v>市直部门</v>
      </c>
    </row>
    <row r="69" spans="1:14" ht="15">
      <c r="A69">
        <v>101</v>
      </c>
      <c r="B69">
        <v>1010728</v>
      </c>
      <c r="C69" t="s">
        <v>14</v>
      </c>
      <c r="D69" t="s">
        <v>15</v>
      </c>
      <c r="E69" t="s">
        <v>59</v>
      </c>
      <c r="F69" t="s">
        <v>83</v>
      </c>
      <c r="G69" s="1">
        <v>44634.517476851899</v>
      </c>
      <c r="H69">
        <v>2</v>
      </c>
      <c r="I69">
        <v>23</v>
      </c>
      <c r="J69">
        <v>7</v>
      </c>
      <c r="K69">
        <v>5</v>
      </c>
      <c r="L69" s="31">
        <f t="shared" si="2"/>
        <v>2.5</v>
      </c>
      <c r="M69" s="32" t="str">
        <f t="shared" si="3"/>
        <v>2.5:1</v>
      </c>
      <c r="N69" s="31" t="str">
        <f>VLOOKUP(表1[[#This Row],[单位主管部门]],辅助表!A:B,2,0)</f>
        <v>市直部门</v>
      </c>
    </row>
    <row r="70" spans="1:14" ht="15">
      <c r="A70">
        <v>101</v>
      </c>
      <c r="B70">
        <v>1010729</v>
      </c>
      <c r="C70" t="s">
        <v>14</v>
      </c>
      <c r="D70" t="s">
        <v>15</v>
      </c>
      <c r="E70" t="s">
        <v>59</v>
      </c>
      <c r="F70" t="s">
        <v>84</v>
      </c>
      <c r="G70" s="1">
        <v>44634.517476851899</v>
      </c>
      <c r="H70">
        <v>1</v>
      </c>
      <c r="I70">
        <v>13</v>
      </c>
      <c r="J70">
        <v>8</v>
      </c>
      <c r="K70">
        <v>4</v>
      </c>
      <c r="L70" s="31">
        <f t="shared" si="2"/>
        <v>4</v>
      </c>
      <c r="M70" s="32" t="str">
        <f t="shared" si="3"/>
        <v>4:1</v>
      </c>
      <c r="N70" s="31" t="str">
        <f>VLOOKUP(表1[[#This Row],[单位主管部门]],辅助表!A:B,2,0)</f>
        <v>市直部门</v>
      </c>
    </row>
    <row r="71" spans="1:14" ht="15">
      <c r="A71">
        <v>101</v>
      </c>
      <c r="B71">
        <v>1010730</v>
      </c>
      <c r="C71" t="s">
        <v>14</v>
      </c>
      <c r="D71" t="s">
        <v>15</v>
      </c>
      <c r="E71" t="s">
        <v>59</v>
      </c>
      <c r="F71" t="s">
        <v>85</v>
      </c>
      <c r="G71" s="1">
        <v>44634.517476851899</v>
      </c>
      <c r="H71">
        <v>1</v>
      </c>
      <c r="I71">
        <v>10</v>
      </c>
      <c r="J71">
        <v>3</v>
      </c>
      <c r="K71">
        <v>2</v>
      </c>
      <c r="L71" s="31">
        <f t="shared" si="2"/>
        <v>2</v>
      </c>
      <c r="M71" s="32" t="str">
        <f t="shared" si="3"/>
        <v>2:1</v>
      </c>
      <c r="N71" s="31" t="str">
        <f>VLOOKUP(表1[[#This Row],[单位主管部门]],辅助表!A:B,2,0)</f>
        <v>市直部门</v>
      </c>
    </row>
    <row r="72" spans="1:14" ht="15">
      <c r="A72">
        <v>101</v>
      </c>
      <c r="B72">
        <v>1010731</v>
      </c>
      <c r="C72" t="s">
        <v>14</v>
      </c>
      <c r="D72" t="s">
        <v>86</v>
      </c>
      <c r="E72" t="s">
        <v>59</v>
      </c>
      <c r="F72" t="s">
        <v>87</v>
      </c>
      <c r="G72" s="1">
        <v>44634.517476851899</v>
      </c>
      <c r="H72">
        <v>1</v>
      </c>
      <c r="I72">
        <v>15</v>
      </c>
      <c r="J72">
        <v>12</v>
      </c>
      <c r="K72">
        <v>10</v>
      </c>
      <c r="L72" s="31">
        <f t="shared" si="2"/>
        <v>10</v>
      </c>
      <c r="M72" s="32" t="str">
        <f t="shared" si="3"/>
        <v>10:1</v>
      </c>
      <c r="N72" s="31" t="str">
        <f>VLOOKUP(表1[[#This Row],[单位主管部门]],辅助表!A:B,2,0)</f>
        <v>市直部门</v>
      </c>
    </row>
    <row r="73" spans="1:14" ht="15">
      <c r="A73">
        <v>101</v>
      </c>
      <c r="B73">
        <v>1010801</v>
      </c>
      <c r="C73" t="s">
        <v>14</v>
      </c>
      <c r="D73" t="s">
        <v>15</v>
      </c>
      <c r="E73" t="s">
        <v>88</v>
      </c>
      <c r="F73" t="s">
        <v>48</v>
      </c>
      <c r="G73" s="1">
        <v>44634.517476851899</v>
      </c>
      <c r="H73">
        <v>2</v>
      </c>
      <c r="I73">
        <v>3</v>
      </c>
      <c r="J73">
        <v>2</v>
      </c>
      <c r="K73">
        <v>1</v>
      </c>
      <c r="L73" s="31">
        <f t="shared" si="2"/>
        <v>0.5</v>
      </c>
      <c r="M73" s="32" t="str">
        <f t="shared" si="3"/>
        <v>0.5:1</v>
      </c>
      <c r="N73" s="31" t="str">
        <f>VLOOKUP(表1[[#This Row],[单位主管部门]],辅助表!A:B,2,0)</f>
        <v>市直部门</v>
      </c>
    </row>
    <row r="74" spans="1:14" ht="15">
      <c r="A74">
        <v>101</v>
      </c>
      <c r="B74">
        <v>1010802</v>
      </c>
      <c r="C74" t="s">
        <v>14</v>
      </c>
      <c r="D74" t="s">
        <v>15</v>
      </c>
      <c r="E74" t="s">
        <v>88</v>
      </c>
      <c r="F74" t="s">
        <v>47</v>
      </c>
      <c r="G74" s="1">
        <v>44634.017465277801</v>
      </c>
      <c r="H74">
        <v>1</v>
      </c>
      <c r="I74">
        <v>1</v>
      </c>
      <c r="J74">
        <v>0</v>
      </c>
      <c r="K74">
        <v>0</v>
      </c>
      <c r="L74" s="31">
        <f t="shared" si="2"/>
        <v>0</v>
      </c>
      <c r="M74" s="32" t="str">
        <f t="shared" si="3"/>
        <v>0:1</v>
      </c>
      <c r="N74" s="31" t="str">
        <f>VLOOKUP(表1[[#This Row],[单位主管部门]],辅助表!A:B,2,0)</f>
        <v>市直部门</v>
      </c>
    </row>
    <row r="75" spans="1:14" ht="15">
      <c r="A75">
        <v>101</v>
      </c>
      <c r="B75">
        <v>1010803</v>
      </c>
      <c r="C75" t="s">
        <v>14</v>
      </c>
      <c r="D75" t="s">
        <v>15</v>
      </c>
      <c r="E75" t="s">
        <v>88</v>
      </c>
      <c r="F75" t="s">
        <v>89</v>
      </c>
      <c r="G75" s="1">
        <v>44634.517476851899</v>
      </c>
      <c r="H75">
        <v>1</v>
      </c>
      <c r="I75">
        <v>2</v>
      </c>
      <c r="J75">
        <v>1</v>
      </c>
      <c r="K75">
        <v>1</v>
      </c>
      <c r="L75" s="31">
        <f t="shared" si="2"/>
        <v>1</v>
      </c>
      <c r="M75" s="32" t="str">
        <f t="shared" si="3"/>
        <v>1:1</v>
      </c>
      <c r="N75" s="31" t="str">
        <f>VLOOKUP(表1[[#This Row],[单位主管部门]],辅助表!A:B,2,0)</f>
        <v>市直部门</v>
      </c>
    </row>
    <row r="76" spans="1:14" ht="15">
      <c r="A76">
        <v>101</v>
      </c>
      <c r="B76">
        <v>1010804</v>
      </c>
      <c r="C76" t="s">
        <v>14</v>
      </c>
      <c r="D76" t="s">
        <v>15</v>
      </c>
      <c r="E76" t="s">
        <v>88</v>
      </c>
      <c r="F76" t="s">
        <v>90</v>
      </c>
      <c r="G76" s="1">
        <v>44634.517476851899</v>
      </c>
      <c r="H76">
        <v>1</v>
      </c>
      <c r="I76">
        <v>13</v>
      </c>
      <c r="J76">
        <v>4</v>
      </c>
      <c r="K76">
        <v>0</v>
      </c>
      <c r="L76" s="31">
        <f t="shared" si="2"/>
        <v>0</v>
      </c>
      <c r="M76" s="32" t="str">
        <f t="shared" si="3"/>
        <v>0:1</v>
      </c>
      <c r="N76" s="31" t="str">
        <f>VLOOKUP(表1[[#This Row],[单位主管部门]],辅助表!A:B,2,0)</f>
        <v>市直部门</v>
      </c>
    </row>
    <row r="77" spans="1:14" ht="15">
      <c r="A77">
        <v>101</v>
      </c>
      <c r="B77">
        <v>1010805</v>
      </c>
      <c r="C77" t="s">
        <v>14</v>
      </c>
      <c r="D77" t="s">
        <v>15</v>
      </c>
      <c r="E77" t="s">
        <v>88</v>
      </c>
      <c r="F77" t="s">
        <v>91</v>
      </c>
      <c r="G77" s="1">
        <v>44634.517476851899</v>
      </c>
      <c r="H77">
        <v>1</v>
      </c>
      <c r="I77">
        <v>11</v>
      </c>
      <c r="J77">
        <v>6</v>
      </c>
      <c r="K77">
        <v>5</v>
      </c>
      <c r="L77" s="31">
        <f t="shared" si="2"/>
        <v>5</v>
      </c>
      <c r="M77" s="32" t="str">
        <f t="shared" si="3"/>
        <v>5:1</v>
      </c>
      <c r="N77" s="31" t="str">
        <f>VLOOKUP(表1[[#This Row],[单位主管部门]],辅助表!A:B,2,0)</f>
        <v>市直部门</v>
      </c>
    </row>
    <row r="78" spans="1:14" ht="15">
      <c r="A78">
        <v>101</v>
      </c>
      <c r="B78">
        <v>1010806</v>
      </c>
      <c r="C78" t="s">
        <v>14</v>
      </c>
      <c r="D78" t="s">
        <v>15</v>
      </c>
      <c r="E78" t="s">
        <v>88</v>
      </c>
      <c r="F78" t="s">
        <v>92</v>
      </c>
      <c r="G78" s="1">
        <v>44634.517476851899</v>
      </c>
      <c r="H78">
        <v>1</v>
      </c>
      <c r="I78">
        <v>12</v>
      </c>
      <c r="J78">
        <v>7</v>
      </c>
      <c r="K78">
        <v>4</v>
      </c>
      <c r="L78" s="31">
        <f t="shared" si="2"/>
        <v>4</v>
      </c>
      <c r="M78" s="32" t="str">
        <f t="shared" si="3"/>
        <v>4:1</v>
      </c>
      <c r="N78" s="31" t="str">
        <f>VLOOKUP(表1[[#This Row],[单位主管部门]],辅助表!A:B,2,0)</f>
        <v>市直部门</v>
      </c>
    </row>
    <row r="79" spans="1:14" ht="15">
      <c r="A79">
        <v>101</v>
      </c>
      <c r="B79">
        <v>1010807</v>
      </c>
      <c r="C79" t="s">
        <v>14</v>
      </c>
      <c r="D79" t="s">
        <v>15</v>
      </c>
      <c r="E79" t="s">
        <v>88</v>
      </c>
      <c r="F79" t="s">
        <v>93</v>
      </c>
      <c r="G79" s="1">
        <v>44634.517476851899</v>
      </c>
      <c r="H79">
        <v>1</v>
      </c>
      <c r="I79">
        <v>13</v>
      </c>
      <c r="J79">
        <v>9</v>
      </c>
      <c r="K79">
        <v>6</v>
      </c>
      <c r="L79" s="31">
        <f t="shared" si="2"/>
        <v>6</v>
      </c>
      <c r="M79" s="32" t="str">
        <f t="shared" si="3"/>
        <v>6:1</v>
      </c>
      <c r="N79" s="31" t="str">
        <f>VLOOKUP(表1[[#This Row],[单位主管部门]],辅助表!A:B,2,0)</f>
        <v>市直部门</v>
      </c>
    </row>
    <row r="80" spans="1:14" ht="15">
      <c r="A80">
        <v>101</v>
      </c>
      <c r="B80">
        <v>1010808</v>
      </c>
      <c r="C80" t="s">
        <v>14</v>
      </c>
      <c r="D80" t="s">
        <v>15</v>
      </c>
      <c r="E80" t="s">
        <v>88</v>
      </c>
      <c r="F80" t="s">
        <v>94</v>
      </c>
      <c r="G80" s="1">
        <v>44634.517476851899</v>
      </c>
      <c r="H80">
        <v>1</v>
      </c>
      <c r="I80">
        <v>5</v>
      </c>
      <c r="J80">
        <v>1</v>
      </c>
      <c r="K80">
        <v>0</v>
      </c>
      <c r="L80" s="31">
        <f t="shared" si="2"/>
        <v>0</v>
      </c>
      <c r="M80" s="32" t="str">
        <f t="shared" si="3"/>
        <v>0:1</v>
      </c>
      <c r="N80" s="31" t="str">
        <f>VLOOKUP(表1[[#This Row],[单位主管部门]],辅助表!A:B,2,0)</f>
        <v>市直部门</v>
      </c>
    </row>
    <row r="81" spans="1:14" ht="15">
      <c r="A81">
        <v>101</v>
      </c>
      <c r="B81">
        <v>1010809</v>
      </c>
      <c r="C81" t="s">
        <v>14</v>
      </c>
      <c r="D81" t="s">
        <v>15</v>
      </c>
      <c r="E81" t="s">
        <v>88</v>
      </c>
      <c r="F81" t="s">
        <v>95</v>
      </c>
      <c r="G81" s="1">
        <v>44634.517476851899</v>
      </c>
      <c r="H81">
        <v>1</v>
      </c>
      <c r="I81">
        <v>6</v>
      </c>
      <c r="J81">
        <v>3</v>
      </c>
      <c r="K81">
        <v>1</v>
      </c>
      <c r="L81" s="31">
        <f t="shared" si="2"/>
        <v>1</v>
      </c>
      <c r="M81" s="32" t="str">
        <f t="shared" si="3"/>
        <v>1:1</v>
      </c>
      <c r="N81" s="31" t="str">
        <f>VLOOKUP(表1[[#This Row],[单位主管部门]],辅助表!A:B,2,0)</f>
        <v>市直部门</v>
      </c>
    </row>
    <row r="82" spans="1:14" ht="15">
      <c r="A82">
        <v>101</v>
      </c>
      <c r="B82">
        <v>1010901</v>
      </c>
      <c r="C82" t="s">
        <v>14</v>
      </c>
      <c r="D82" t="s">
        <v>15</v>
      </c>
      <c r="E82" t="s">
        <v>96</v>
      </c>
      <c r="F82" t="s">
        <v>97</v>
      </c>
      <c r="G82" s="1">
        <v>44634.517476851899</v>
      </c>
      <c r="H82">
        <v>1</v>
      </c>
      <c r="I82">
        <v>2</v>
      </c>
      <c r="J82">
        <v>1</v>
      </c>
      <c r="K82">
        <v>1</v>
      </c>
      <c r="L82" s="31">
        <f t="shared" si="2"/>
        <v>1</v>
      </c>
      <c r="M82" s="32" t="str">
        <f t="shared" si="3"/>
        <v>1:1</v>
      </c>
      <c r="N82" s="31" t="str">
        <f>VLOOKUP(表1[[#This Row],[单位主管部门]],辅助表!A:B,2,0)</f>
        <v>市直部门</v>
      </c>
    </row>
    <row r="83" spans="1:14" ht="15">
      <c r="A83">
        <v>101</v>
      </c>
      <c r="B83">
        <v>1010902</v>
      </c>
      <c r="C83" t="s">
        <v>14</v>
      </c>
      <c r="D83" t="s">
        <v>15</v>
      </c>
      <c r="E83" t="s">
        <v>96</v>
      </c>
      <c r="F83" t="s">
        <v>98</v>
      </c>
      <c r="G83" s="1">
        <v>44634.517476851899</v>
      </c>
      <c r="H83">
        <v>2</v>
      </c>
      <c r="I83">
        <v>6</v>
      </c>
      <c r="J83">
        <v>2</v>
      </c>
      <c r="K83">
        <v>2</v>
      </c>
      <c r="L83" s="31">
        <f t="shared" si="2"/>
        <v>1</v>
      </c>
      <c r="M83" s="32" t="str">
        <f t="shared" si="3"/>
        <v>1:1</v>
      </c>
      <c r="N83" s="31" t="str">
        <f>VLOOKUP(表1[[#This Row],[单位主管部门]],辅助表!A:B,2,0)</f>
        <v>市直部门</v>
      </c>
    </row>
    <row r="84" spans="1:14" ht="15">
      <c r="A84">
        <v>101</v>
      </c>
      <c r="B84">
        <v>1010903</v>
      </c>
      <c r="C84" t="s">
        <v>14</v>
      </c>
      <c r="D84" t="s">
        <v>15</v>
      </c>
      <c r="E84" t="s">
        <v>96</v>
      </c>
      <c r="F84" t="s">
        <v>99</v>
      </c>
      <c r="G84" s="1">
        <v>44634.517476851899</v>
      </c>
      <c r="H84">
        <v>2</v>
      </c>
      <c r="I84">
        <v>9</v>
      </c>
      <c r="J84">
        <v>3</v>
      </c>
      <c r="K84">
        <v>1</v>
      </c>
      <c r="L84" s="31">
        <f t="shared" si="2"/>
        <v>0.5</v>
      </c>
      <c r="M84" s="32" t="str">
        <f t="shared" si="3"/>
        <v>0.5:1</v>
      </c>
      <c r="N84" s="31" t="str">
        <f>VLOOKUP(表1[[#This Row],[单位主管部门]],辅助表!A:B,2,0)</f>
        <v>市直部门</v>
      </c>
    </row>
    <row r="85" spans="1:14" ht="15">
      <c r="A85">
        <v>101</v>
      </c>
      <c r="B85">
        <v>1010904</v>
      </c>
      <c r="C85" t="s">
        <v>14</v>
      </c>
      <c r="D85" t="s">
        <v>15</v>
      </c>
      <c r="E85" t="s">
        <v>96</v>
      </c>
      <c r="F85" t="s">
        <v>100</v>
      </c>
      <c r="G85" s="1">
        <v>44634.517476851899</v>
      </c>
      <c r="H85">
        <v>1</v>
      </c>
      <c r="I85">
        <v>2</v>
      </c>
      <c r="J85">
        <v>1</v>
      </c>
      <c r="K85">
        <v>0</v>
      </c>
      <c r="L85" s="31">
        <f t="shared" ref="L85:L148" si="4">K85/H85</f>
        <v>0</v>
      </c>
      <c r="M85" s="32" t="str">
        <f t="shared" ref="M85:M148" si="5">ROUND(K85/H85,2)&amp;":"&amp;1</f>
        <v>0:1</v>
      </c>
      <c r="N85" s="31" t="str">
        <f>VLOOKUP(表1[[#This Row],[单位主管部门]],辅助表!A:B,2,0)</f>
        <v>市直部门</v>
      </c>
    </row>
    <row r="86" spans="1:14" ht="15">
      <c r="A86">
        <v>101</v>
      </c>
      <c r="B86">
        <v>1010905</v>
      </c>
      <c r="C86" t="s">
        <v>14</v>
      </c>
      <c r="D86" t="s">
        <v>15</v>
      </c>
      <c r="E86" t="s">
        <v>96</v>
      </c>
      <c r="F86" t="s">
        <v>101</v>
      </c>
      <c r="G86" s="1">
        <v>44634.517476851899</v>
      </c>
      <c r="H86">
        <v>2</v>
      </c>
      <c r="I86">
        <v>1</v>
      </c>
      <c r="J86">
        <v>1</v>
      </c>
      <c r="K86">
        <v>1</v>
      </c>
      <c r="L86" s="31">
        <f t="shared" si="4"/>
        <v>0.5</v>
      </c>
      <c r="M86" s="32" t="str">
        <f t="shared" si="5"/>
        <v>0.5:1</v>
      </c>
      <c r="N86" s="31" t="str">
        <f>VLOOKUP(表1[[#This Row],[单位主管部门]],辅助表!A:B,2,0)</f>
        <v>市直部门</v>
      </c>
    </row>
    <row r="87" spans="1:14" ht="15">
      <c r="A87">
        <v>101</v>
      </c>
      <c r="B87">
        <v>1010906</v>
      </c>
      <c r="C87" t="s">
        <v>14</v>
      </c>
      <c r="D87" t="s">
        <v>15</v>
      </c>
      <c r="E87" t="s">
        <v>96</v>
      </c>
      <c r="F87" t="s">
        <v>102</v>
      </c>
      <c r="G87" s="1">
        <v>44634.517476851899</v>
      </c>
      <c r="H87">
        <v>1</v>
      </c>
      <c r="I87">
        <v>6</v>
      </c>
      <c r="J87">
        <v>1</v>
      </c>
      <c r="K87">
        <v>1</v>
      </c>
      <c r="L87" s="31">
        <f t="shared" si="4"/>
        <v>1</v>
      </c>
      <c r="M87" s="32" t="str">
        <f t="shared" si="5"/>
        <v>1:1</v>
      </c>
      <c r="N87" s="31" t="str">
        <f>VLOOKUP(表1[[#This Row],[单位主管部门]],辅助表!A:B,2,0)</f>
        <v>市直部门</v>
      </c>
    </row>
    <row r="88" spans="1:14" ht="15">
      <c r="A88">
        <v>101</v>
      </c>
      <c r="B88">
        <v>1010907</v>
      </c>
      <c r="C88" t="s">
        <v>14</v>
      </c>
      <c r="D88" t="s">
        <v>15</v>
      </c>
      <c r="E88" t="s">
        <v>96</v>
      </c>
      <c r="F88" t="s">
        <v>103</v>
      </c>
      <c r="G88" s="1">
        <v>44634.517476851899</v>
      </c>
      <c r="H88">
        <v>1</v>
      </c>
      <c r="I88">
        <v>7</v>
      </c>
      <c r="J88">
        <v>5</v>
      </c>
      <c r="K88">
        <v>3</v>
      </c>
      <c r="L88" s="31">
        <f t="shared" si="4"/>
        <v>3</v>
      </c>
      <c r="M88" s="32" t="str">
        <f t="shared" si="5"/>
        <v>3:1</v>
      </c>
      <c r="N88" s="31" t="str">
        <f>VLOOKUP(表1[[#This Row],[单位主管部门]],辅助表!A:B,2,0)</f>
        <v>市直部门</v>
      </c>
    </row>
    <row r="89" spans="1:14" ht="15">
      <c r="A89">
        <v>101</v>
      </c>
      <c r="B89">
        <v>1010908</v>
      </c>
      <c r="C89" t="s">
        <v>14</v>
      </c>
      <c r="D89" t="s">
        <v>15</v>
      </c>
      <c r="E89" t="s">
        <v>96</v>
      </c>
      <c r="F89" t="s">
        <v>104</v>
      </c>
      <c r="G89" s="1">
        <v>44634.517476851899</v>
      </c>
      <c r="H89">
        <v>1</v>
      </c>
      <c r="I89">
        <v>21</v>
      </c>
      <c r="J89">
        <v>11</v>
      </c>
      <c r="K89">
        <v>5</v>
      </c>
      <c r="L89" s="31">
        <f t="shared" si="4"/>
        <v>5</v>
      </c>
      <c r="M89" s="32" t="str">
        <f t="shared" si="5"/>
        <v>5:1</v>
      </c>
      <c r="N89" s="31" t="str">
        <f>VLOOKUP(表1[[#This Row],[单位主管部门]],辅助表!A:B,2,0)</f>
        <v>市直部门</v>
      </c>
    </row>
    <row r="90" spans="1:14" ht="15">
      <c r="A90">
        <v>101</v>
      </c>
      <c r="B90">
        <v>1010909</v>
      </c>
      <c r="C90" t="s">
        <v>14</v>
      </c>
      <c r="D90" t="s">
        <v>15</v>
      </c>
      <c r="E90" t="s">
        <v>96</v>
      </c>
      <c r="F90" t="s">
        <v>105</v>
      </c>
      <c r="G90" s="1">
        <v>44634.517476851899</v>
      </c>
      <c r="H90">
        <v>2</v>
      </c>
      <c r="I90">
        <v>2</v>
      </c>
      <c r="J90">
        <v>1</v>
      </c>
      <c r="K90">
        <v>1</v>
      </c>
      <c r="L90" s="31">
        <f t="shared" si="4"/>
        <v>0.5</v>
      </c>
      <c r="M90" s="32" t="str">
        <f t="shared" si="5"/>
        <v>0.5:1</v>
      </c>
      <c r="N90" s="31" t="str">
        <f>VLOOKUP(表1[[#This Row],[单位主管部门]],辅助表!A:B,2,0)</f>
        <v>市直部门</v>
      </c>
    </row>
    <row r="91" spans="1:14" ht="15">
      <c r="A91">
        <v>101</v>
      </c>
      <c r="B91">
        <v>1010910</v>
      </c>
      <c r="C91" t="s">
        <v>14</v>
      </c>
      <c r="D91" t="s">
        <v>15</v>
      </c>
      <c r="E91" t="s">
        <v>96</v>
      </c>
      <c r="F91" t="s">
        <v>106</v>
      </c>
      <c r="H91">
        <v>1</v>
      </c>
      <c r="I91">
        <v>0</v>
      </c>
      <c r="J91">
        <v>0</v>
      </c>
      <c r="K91">
        <v>0</v>
      </c>
      <c r="L91" s="31">
        <f t="shared" si="4"/>
        <v>0</v>
      </c>
      <c r="M91" s="32" t="str">
        <f t="shared" si="5"/>
        <v>0:1</v>
      </c>
      <c r="N91" s="31" t="str">
        <f>VLOOKUP(表1[[#This Row],[单位主管部门]],辅助表!A:B,2,0)</f>
        <v>市直部门</v>
      </c>
    </row>
    <row r="92" spans="1:14" ht="15">
      <c r="A92">
        <v>101</v>
      </c>
      <c r="B92">
        <v>1010911</v>
      </c>
      <c r="C92" t="s">
        <v>14</v>
      </c>
      <c r="D92" t="s">
        <v>15</v>
      </c>
      <c r="E92" t="s">
        <v>96</v>
      </c>
      <c r="F92" t="s">
        <v>107</v>
      </c>
      <c r="G92" s="1">
        <v>44634.517476851899</v>
      </c>
      <c r="H92">
        <v>1</v>
      </c>
      <c r="I92">
        <v>3</v>
      </c>
      <c r="J92">
        <v>0</v>
      </c>
      <c r="K92">
        <v>0</v>
      </c>
      <c r="L92" s="31">
        <f t="shared" si="4"/>
        <v>0</v>
      </c>
      <c r="M92" s="32" t="str">
        <f t="shared" si="5"/>
        <v>0:1</v>
      </c>
      <c r="N92" s="31" t="str">
        <f>VLOOKUP(表1[[#This Row],[单位主管部门]],辅助表!A:B,2,0)</f>
        <v>市直部门</v>
      </c>
    </row>
    <row r="93" spans="1:14" ht="15">
      <c r="A93">
        <v>101</v>
      </c>
      <c r="B93">
        <v>1010912</v>
      </c>
      <c r="C93" t="s">
        <v>14</v>
      </c>
      <c r="D93" t="s">
        <v>15</v>
      </c>
      <c r="E93" t="s">
        <v>96</v>
      </c>
      <c r="F93" t="s">
        <v>108</v>
      </c>
      <c r="G93" s="1">
        <v>44634.017465277801</v>
      </c>
      <c r="H93">
        <v>1</v>
      </c>
      <c r="I93">
        <v>1</v>
      </c>
      <c r="J93">
        <v>0</v>
      </c>
      <c r="K93">
        <v>0</v>
      </c>
      <c r="L93" s="31">
        <f t="shared" si="4"/>
        <v>0</v>
      </c>
      <c r="M93" s="32" t="str">
        <f t="shared" si="5"/>
        <v>0:1</v>
      </c>
      <c r="N93" s="31" t="str">
        <f>VLOOKUP(表1[[#This Row],[单位主管部门]],辅助表!A:B,2,0)</f>
        <v>市直部门</v>
      </c>
    </row>
    <row r="94" spans="1:14" ht="15">
      <c r="A94">
        <v>101</v>
      </c>
      <c r="B94">
        <v>1010913</v>
      </c>
      <c r="C94" t="s">
        <v>14</v>
      </c>
      <c r="D94" t="s">
        <v>15</v>
      </c>
      <c r="E94" t="s">
        <v>96</v>
      </c>
      <c r="F94" t="s">
        <v>109</v>
      </c>
      <c r="G94" s="1">
        <v>44634.517476851899</v>
      </c>
      <c r="H94">
        <v>1</v>
      </c>
      <c r="I94">
        <v>3</v>
      </c>
      <c r="J94">
        <v>0</v>
      </c>
      <c r="K94">
        <v>0</v>
      </c>
      <c r="L94" s="31">
        <f t="shared" si="4"/>
        <v>0</v>
      </c>
      <c r="M94" s="32" t="str">
        <f t="shared" si="5"/>
        <v>0:1</v>
      </c>
      <c r="N94" s="31" t="str">
        <f>VLOOKUP(表1[[#This Row],[单位主管部门]],辅助表!A:B,2,0)</f>
        <v>市直部门</v>
      </c>
    </row>
    <row r="95" spans="1:14" ht="15">
      <c r="A95">
        <v>101</v>
      </c>
      <c r="B95">
        <v>1010914</v>
      </c>
      <c r="C95" t="s">
        <v>14</v>
      </c>
      <c r="D95" t="s">
        <v>15</v>
      </c>
      <c r="E95" t="s">
        <v>96</v>
      </c>
      <c r="F95" t="s">
        <v>110</v>
      </c>
      <c r="H95">
        <v>1</v>
      </c>
      <c r="I95">
        <v>0</v>
      </c>
      <c r="J95">
        <v>0</v>
      </c>
      <c r="K95">
        <v>0</v>
      </c>
      <c r="L95" s="31">
        <f t="shared" si="4"/>
        <v>0</v>
      </c>
      <c r="M95" s="32" t="str">
        <f t="shared" si="5"/>
        <v>0:1</v>
      </c>
      <c r="N95" s="31" t="str">
        <f>VLOOKUP(表1[[#This Row],[单位主管部门]],辅助表!A:B,2,0)</f>
        <v>市直部门</v>
      </c>
    </row>
    <row r="96" spans="1:14" ht="15">
      <c r="A96">
        <v>101</v>
      </c>
      <c r="B96">
        <v>1010915</v>
      </c>
      <c r="C96" t="s">
        <v>14</v>
      </c>
      <c r="D96" t="s">
        <v>15</v>
      </c>
      <c r="E96" t="s">
        <v>96</v>
      </c>
      <c r="F96" t="s">
        <v>111</v>
      </c>
      <c r="G96" s="1">
        <v>44633.517465277801</v>
      </c>
      <c r="H96">
        <v>1</v>
      </c>
      <c r="I96">
        <v>1</v>
      </c>
      <c r="J96">
        <v>0</v>
      </c>
      <c r="K96">
        <v>0</v>
      </c>
      <c r="L96" s="31">
        <f t="shared" si="4"/>
        <v>0</v>
      </c>
      <c r="M96" s="32" t="str">
        <f t="shared" si="5"/>
        <v>0:1</v>
      </c>
      <c r="N96" s="31" t="str">
        <f>VLOOKUP(表1[[#This Row],[单位主管部门]],辅助表!A:B,2,0)</f>
        <v>市直部门</v>
      </c>
    </row>
    <row r="97" spans="1:14" ht="15">
      <c r="A97">
        <v>101</v>
      </c>
      <c r="B97">
        <v>1010916</v>
      </c>
      <c r="C97" t="s">
        <v>14</v>
      </c>
      <c r="D97" t="s">
        <v>15</v>
      </c>
      <c r="E97" t="s">
        <v>96</v>
      </c>
      <c r="F97" t="s">
        <v>112</v>
      </c>
      <c r="G97" s="1">
        <v>44634.517476851899</v>
      </c>
      <c r="H97">
        <v>1</v>
      </c>
      <c r="I97">
        <v>9</v>
      </c>
      <c r="J97">
        <v>4</v>
      </c>
      <c r="K97">
        <v>1</v>
      </c>
      <c r="L97" s="31">
        <f t="shared" si="4"/>
        <v>1</v>
      </c>
      <c r="M97" s="32" t="str">
        <f t="shared" si="5"/>
        <v>1:1</v>
      </c>
      <c r="N97" s="31" t="str">
        <f>VLOOKUP(表1[[#This Row],[单位主管部门]],辅助表!A:B,2,0)</f>
        <v>市直部门</v>
      </c>
    </row>
    <row r="98" spans="1:14" ht="15">
      <c r="A98">
        <v>101</v>
      </c>
      <c r="B98">
        <v>1010917</v>
      </c>
      <c r="C98" t="s">
        <v>14</v>
      </c>
      <c r="D98" t="s">
        <v>15</v>
      </c>
      <c r="E98" t="s">
        <v>96</v>
      </c>
      <c r="F98" t="s">
        <v>44</v>
      </c>
      <c r="G98" s="1">
        <v>44634.517476851899</v>
      </c>
      <c r="H98">
        <v>1</v>
      </c>
      <c r="I98">
        <v>20</v>
      </c>
      <c r="J98">
        <v>12</v>
      </c>
      <c r="K98">
        <v>7</v>
      </c>
      <c r="L98" s="31">
        <f t="shared" si="4"/>
        <v>7</v>
      </c>
      <c r="M98" s="32" t="str">
        <f t="shared" si="5"/>
        <v>7:1</v>
      </c>
      <c r="N98" s="31" t="str">
        <f>VLOOKUP(表1[[#This Row],[单位主管部门]],辅助表!A:B,2,0)</f>
        <v>市直部门</v>
      </c>
    </row>
    <row r="99" spans="1:14" ht="15">
      <c r="A99">
        <v>101</v>
      </c>
      <c r="B99">
        <v>1010918</v>
      </c>
      <c r="C99" t="s">
        <v>14</v>
      </c>
      <c r="D99" t="s">
        <v>15</v>
      </c>
      <c r="E99" t="s">
        <v>96</v>
      </c>
      <c r="F99" t="s">
        <v>49</v>
      </c>
      <c r="G99" s="1">
        <v>44634.517476851899</v>
      </c>
      <c r="H99">
        <v>1</v>
      </c>
      <c r="I99">
        <v>3</v>
      </c>
      <c r="J99">
        <v>1</v>
      </c>
      <c r="K99">
        <v>0</v>
      </c>
      <c r="L99" s="31">
        <f t="shared" si="4"/>
        <v>0</v>
      </c>
      <c r="M99" s="32" t="str">
        <f t="shared" si="5"/>
        <v>0:1</v>
      </c>
      <c r="N99" s="31" t="str">
        <f>VLOOKUP(表1[[#This Row],[单位主管部门]],辅助表!A:B,2,0)</f>
        <v>市直部门</v>
      </c>
    </row>
    <row r="100" spans="1:14" ht="15">
      <c r="A100">
        <v>101</v>
      </c>
      <c r="B100">
        <v>1010919</v>
      </c>
      <c r="C100" t="s">
        <v>14</v>
      </c>
      <c r="D100" t="s">
        <v>15</v>
      </c>
      <c r="E100" t="s">
        <v>96</v>
      </c>
      <c r="F100" t="s">
        <v>40</v>
      </c>
      <c r="G100" s="1">
        <v>44634.517476851899</v>
      </c>
      <c r="H100">
        <v>1</v>
      </c>
      <c r="I100">
        <v>2</v>
      </c>
      <c r="J100">
        <v>0</v>
      </c>
      <c r="K100">
        <v>0</v>
      </c>
      <c r="L100" s="31">
        <f t="shared" si="4"/>
        <v>0</v>
      </c>
      <c r="M100" s="32" t="str">
        <f t="shared" si="5"/>
        <v>0:1</v>
      </c>
      <c r="N100" s="31" t="str">
        <f>VLOOKUP(表1[[#This Row],[单位主管部门]],辅助表!A:B,2,0)</f>
        <v>市直部门</v>
      </c>
    </row>
    <row r="101" spans="1:14" ht="15">
      <c r="A101">
        <v>101</v>
      </c>
      <c r="B101">
        <v>1010920</v>
      </c>
      <c r="C101" t="s">
        <v>14</v>
      </c>
      <c r="D101" t="s">
        <v>15</v>
      </c>
      <c r="E101" t="s">
        <v>96</v>
      </c>
      <c r="F101" t="s">
        <v>41</v>
      </c>
      <c r="G101" s="1">
        <v>44634.517476851899</v>
      </c>
      <c r="H101">
        <v>1</v>
      </c>
      <c r="I101">
        <v>9</v>
      </c>
      <c r="J101">
        <v>6</v>
      </c>
      <c r="K101">
        <v>4</v>
      </c>
      <c r="L101" s="31">
        <f t="shared" si="4"/>
        <v>4</v>
      </c>
      <c r="M101" s="32" t="str">
        <f t="shared" si="5"/>
        <v>4:1</v>
      </c>
      <c r="N101" s="31" t="str">
        <f>VLOOKUP(表1[[#This Row],[单位主管部门]],辅助表!A:B,2,0)</f>
        <v>市直部门</v>
      </c>
    </row>
    <row r="102" spans="1:14" ht="15">
      <c r="A102">
        <v>101</v>
      </c>
      <c r="B102">
        <v>1010921</v>
      </c>
      <c r="C102" t="s">
        <v>14</v>
      </c>
      <c r="D102" t="s">
        <v>15</v>
      </c>
      <c r="E102" t="s">
        <v>96</v>
      </c>
      <c r="F102" t="s">
        <v>113</v>
      </c>
      <c r="G102" s="1">
        <v>44634.517476851899</v>
      </c>
      <c r="H102">
        <v>1</v>
      </c>
      <c r="I102">
        <v>9</v>
      </c>
      <c r="J102">
        <v>3</v>
      </c>
      <c r="K102">
        <v>3</v>
      </c>
      <c r="L102" s="31">
        <f t="shared" si="4"/>
        <v>3</v>
      </c>
      <c r="M102" s="32" t="str">
        <f t="shared" si="5"/>
        <v>3:1</v>
      </c>
      <c r="N102" s="31" t="str">
        <f>VLOOKUP(表1[[#This Row],[单位主管部门]],辅助表!A:B,2,0)</f>
        <v>市直部门</v>
      </c>
    </row>
    <row r="103" spans="1:14" ht="15">
      <c r="A103">
        <v>101</v>
      </c>
      <c r="B103">
        <v>1011001</v>
      </c>
      <c r="C103" t="s">
        <v>14</v>
      </c>
      <c r="D103" t="s">
        <v>15</v>
      </c>
      <c r="E103" t="s">
        <v>114</v>
      </c>
      <c r="F103" t="s">
        <v>60</v>
      </c>
      <c r="G103" s="1">
        <v>44634.517476851899</v>
      </c>
      <c r="H103">
        <v>3</v>
      </c>
      <c r="I103">
        <v>13</v>
      </c>
      <c r="J103">
        <v>9</v>
      </c>
      <c r="K103">
        <v>5</v>
      </c>
      <c r="L103" s="31">
        <f t="shared" si="4"/>
        <v>1.6666666666666667</v>
      </c>
      <c r="M103" s="32" t="str">
        <f t="shared" si="5"/>
        <v>1.67:1</v>
      </c>
      <c r="N103" s="31" t="str">
        <f>VLOOKUP(表1[[#This Row],[单位主管部门]],辅助表!A:B,2,0)</f>
        <v>市直部门</v>
      </c>
    </row>
    <row r="104" spans="1:14" ht="15">
      <c r="A104">
        <v>101</v>
      </c>
      <c r="B104">
        <v>1011002</v>
      </c>
      <c r="C104" t="s">
        <v>14</v>
      </c>
      <c r="D104" t="s">
        <v>15</v>
      </c>
      <c r="E104" t="s">
        <v>114</v>
      </c>
      <c r="F104" t="s">
        <v>61</v>
      </c>
      <c r="H104">
        <v>1</v>
      </c>
      <c r="I104">
        <v>0</v>
      </c>
      <c r="J104">
        <v>0</v>
      </c>
      <c r="K104">
        <v>0</v>
      </c>
      <c r="L104" s="31">
        <f t="shared" si="4"/>
        <v>0</v>
      </c>
      <c r="M104" s="32" t="str">
        <f t="shared" si="5"/>
        <v>0:1</v>
      </c>
      <c r="N104" s="31" t="str">
        <f>VLOOKUP(表1[[#This Row],[单位主管部门]],辅助表!A:B,2,0)</f>
        <v>市直部门</v>
      </c>
    </row>
    <row r="105" spans="1:14" ht="15">
      <c r="A105">
        <v>101</v>
      </c>
      <c r="B105">
        <v>1011003</v>
      </c>
      <c r="C105" t="s">
        <v>14</v>
      </c>
      <c r="D105" t="s">
        <v>15</v>
      </c>
      <c r="E105" t="s">
        <v>114</v>
      </c>
      <c r="F105" t="s">
        <v>62</v>
      </c>
      <c r="G105" s="1">
        <v>44634.517476851899</v>
      </c>
      <c r="H105">
        <v>2</v>
      </c>
      <c r="I105">
        <v>15</v>
      </c>
      <c r="J105">
        <v>9</v>
      </c>
      <c r="K105">
        <v>6</v>
      </c>
      <c r="L105" s="31">
        <f t="shared" si="4"/>
        <v>3</v>
      </c>
      <c r="M105" s="32" t="str">
        <f t="shared" si="5"/>
        <v>3:1</v>
      </c>
      <c r="N105" s="31" t="str">
        <f>VLOOKUP(表1[[#This Row],[单位主管部门]],辅助表!A:B,2,0)</f>
        <v>市直部门</v>
      </c>
    </row>
    <row r="106" spans="1:14" ht="15">
      <c r="A106">
        <v>101</v>
      </c>
      <c r="B106">
        <v>1011004</v>
      </c>
      <c r="C106" t="s">
        <v>14</v>
      </c>
      <c r="D106" t="s">
        <v>15</v>
      </c>
      <c r="E106" t="s">
        <v>114</v>
      </c>
      <c r="F106" t="s">
        <v>38</v>
      </c>
      <c r="G106" s="1">
        <v>44634.517476851899</v>
      </c>
      <c r="H106">
        <v>4</v>
      </c>
      <c r="I106">
        <v>12</v>
      </c>
      <c r="J106">
        <v>7</v>
      </c>
      <c r="K106">
        <v>4</v>
      </c>
      <c r="L106" s="31">
        <f t="shared" si="4"/>
        <v>1</v>
      </c>
      <c r="M106" s="32" t="str">
        <f t="shared" si="5"/>
        <v>1:1</v>
      </c>
      <c r="N106" s="31" t="str">
        <f>VLOOKUP(表1[[#This Row],[单位主管部门]],辅助表!A:B,2,0)</f>
        <v>市直部门</v>
      </c>
    </row>
    <row r="107" spans="1:14" ht="15">
      <c r="A107">
        <v>101</v>
      </c>
      <c r="B107">
        <v>1011005</v>
      </c>
      <c r="C107" t="s">
        <v>14</v>
      </c>
      <c r="D107" t="s">
        <v>15</v>
      </c>
      <c r="E107" t="s">
        <v>114</v>
      </c>
      <c r="F107" t="s">
        <v>39</v>
      </c>
      <c r="G107" s="1">
        <v>44634.517476851899</v>
      </c>
      <c r="H107">
        <v>2</v>
      </c>
      <c r="I107">
        <v>14</v>
      </c>
      <c r="J107">
        <v>8</v>
      </c>
      <c r="K107">
        <v>6</v>
      </c>
      <c r="L107" s="31">
        <f t="shared" si="4"/>
        <v>3</v>
      </c>
      <c r="M107" s="32" t="str">
        <f t="shared" si="5"/>
        <v>3:1</v>
      </c>
      <c r="N107" s="31" t="str">
        <f>VLOOKUP(表1[[#This Row],[单位主管部门]],辅助表!A:B,2,0)</f>
        <v>市直部门</v>
      </c>
    </row>
    <row r="108" spans="1:14" ht="15">
      <c r="A108">
        <v>101</v>
      </c>
      <c r="B108">
        <v>1011006</v>
      </c>
      <c r="C108" t="s">
        <v>14</v>
      </c>
      <c r="D108" t="s">
        <v>15</v>
      </c>
      <c r="E108" t="s">
        <v>114</v>
      </c>
      <c r="F108" t="s">
        <v>63</v>
      </c>
      <c r="G108" s="1">
        <v>44634.517476851899</v>
      </c>
      <c r="H108">
        <v>2</v>
      </c>
      <c r="I108">
        <v>16</v>
      </c>
      <c r="J108">
        <v>11</v>
      </c>
      <c r="K108">
        <v>6</v>
      </c>
      <c r="L108" s="31">
        <f t="shared" si="4"/>
        <v>3</v>
      </c>
      <c r="M108" s="32" t="str">
        <f t="shared" si="5"/>
        <v>3:1</v>
      </c>
      <c r="N108" s="31" t="str">
        <f>VLOOKUP(表1[[#This Row],[单位主管部门]],辅助表!A:B,2,0)</f>
        <v>市直部门</v>
      </c>
    </row>
    <row r="109" spans="1:14" ht="15">
      <c r="A109">
        <v>101</v>
      </c>
      <c r="B109">
        <v>1011007</v>
      </c>
      <c r="C109" t="s">
        <v>14</v>
      </c>
      <c r="D109" t="s">
        <v>15</v>
      </c>
      <c r="E109" t="s">
        <v>114</v>
      </c>
      <c r="F109" t="s">
        <v>64</v>
      </c>
      <c r="G109" s="1">
        <v>44632.017453703702</v>
      </c>
      <c r="H109">
        <v>1</v>
      </c>
      <c r="I109">
        <v>1</v>
      </c>
      <c r="J109">
        <v>0</v>
      </c>
      <c r="K109">
        <v>0</v>
      </c>
      <c r="L109" s="31">
        <f t="shared" si="4"/>
        <v>0</v>
      </c>
      <c r="M109" s="32" t="str">
        <f t="shared" si="5"/>
        <v>0:1</v>
      </c>
      <c r="N109" s="31" t="str">
        <f>VLOOKUP(表1[[#This Row],[单位主管部门]],辅助表!A:B,2,0)</f>
        <v>市直部门</v>
      </c>
    </row>
    <row r="110" spans="1:14" ht="15">
      <c r="A110">
        <v>101</v>
      </c>
      <c r="B110">
        <v>1011008</v>
      </c>
      <c r="C110" t="s">
        <v>14</v>
      </c>
      <c r="D110" t="s">
        <v>15</v>
      </c>
      <c r="E110" t="s">
        <v>114</v>
      </c>
      <c r="F110" t="s">
        <v>42</v>
      </c>
      <c r="G110" s="1">
        <v>44634.517476851899</v>
      </c>
      <c r="H110">
        <v>1</v>
      </c>
      <c r="I110">
        <v>9</v>
      </c>
      <c r="J110">
        <v>7</v>
      </c>
      <c r="K110">
        <v>6</v>
      </c>
      <c r="L110" s="31">
        <f t="shared" si="4"/>
        <v>6</v>
      </c>
      <c r="M110" s="32" t="str">
        <f t="shared" si="5"/>
        <v>6:1</v>
      </c>
      <c r="N110" s="31" t="str">
        <f>VLOOKUP(表1[[#This Row],[单位主管部门]],辅助表!A:B,2,0)</f>
        <v>市直部门</v>
      </c>
    </row>
    <row r="111" spans="1:14" ht="15">
      <c r="A111">
        <v>101</v>
      </c>
      <c r="B111">
        <v>1011009</v>
      </c>
      <c r="C111" t="s">
        <v>14</v>
      </c>
      <c r="D111" t="s">
        <v>15</v>
      </c>
      <c r="E111" t="s">
        <v>114</v>
      </c>
      <c r="F111" t="s">
        <v>115</v>
      </c>
      <c r="G111" s="1">
        <v>44634.517476851899</v>
      </c>
      <c r="H111">
        <v>1</v>
      </c>
      <c r="I111">
        <v>22</v>
      </c>
      <c r="J111">
        <v>2</v>
      </c>
      <c r="K111">
        <v>2</v>
      </c>
      <c r="L111" s="31">
        <f t="shared" si="4"/>
        <v>2</v>
      </c>
      <c r="M111" s="32" t="str">
        <f t="shared" si="5"/>
        <v>2:1</v>
      </c>
      <c r="N111" s="31" t="str">
        <f>VLOOKUP(表1[[#This Row],[单位主管部门]],辅助表!A:B,2,0)</f>
        <v>市直部门</v>
      </c>
    </row>
    <row r="112" spans="1:14" ht="15">
      <c r="A112">
        <v>101</v>
      </c>
      <c r="B112">
        <v>1011010</v>
      </c>
      <c r="C112" t="s">
        <v>14</v>
      </c>
      <c r="D112" t="s">
        <v>15</v>
      </c>
      <c r="E112" t="s">
        <v>114</v>
      </c>
      <c r="F112" t="s">
        <v>116</v>
      </c>
      <c r="G112" s="1">
        <v>44634.517476851899</v>
      </c>
      <c r="H112">
        <v>1</v>
      </c>
      <c r="I112">
        <v>27</v>
      </c>
      <c r="J112">
        <v>7</v>
      </c>
      <c r="K112">
        <v>6</v>
      </c>
      <c r="L112" s="31">
        <f t="shared" si="4"/>
        <v>6</v>
      </c>
      <c r="M112" s="32" t="str">
        <f t="shared" si="5"/>
        <v>6:1</v>
      </c>
      <c r="N112" s="31" t="str">
        <f>VLOOKUP(表1[[#This Row],[单位主管部门]],辅助表!A:B,2,0)</f>
        <v>市直部门</v>
      </c>
    </row>
    <row r="113" spans="1:14" ht="15">
      <c r="A113">
        <v>101</v>
      </c>
      <c r="B113">
        <v>1011011</v>
      </c>
      <c r="C113" t="s">
        <v>14</v>
      </c>
      <c r="D113" t="s">
        <v>15</v>
      </c>
      <c r="E113" t="s">
        <v>114</v>
      </c>
      <c r="F113" t="s">
        <v>117</v>
      </c>
      <c r="G113" s="1">
        <v>44634.517476851899</v>
      </c>
      <c r="H113">
        <v>1</v>
      </c>
      <c r="I113">
        <v>6</v>
      </c>
      <c r="J113">
        <v>2</v>
      </c>
      <c r="K113">
        <v>2</v>
      </c>
      <c r="L113" s="31">
        <f t="shared" si="4"/>
        <v>2</v>
      </c>
      <c r="M113" s="32" t="str">
        <f t="shared" si="5"/>
        <v>2:1</v>
      </c>
      <c r="N113" s="31" t="str">
        <f>VLOOKUP(表1[[#This Row],[单位主管部门]],辅助表!A:B,2,0)</f>
        <v>市直部门</v>
      </c>
    </row>
    <row r="114" spans="1:14" ht="15">
      <c r="A114">
        <v>101</v>
      </c>
      <c r="B114">
        <v>1011012</v>
      </c>
      <c r="C114" t="s">
        <v>14</v>
      </c>
      <c r="D114" t="s">
        <v>15</v>
      </c>
      <c r="E114" t="s">
        <v>114</v>
      </c>
      <c r="F114" t="s">
        <v>118</v>
      </c>
      <c r="G114" s="1">
        <v>44634.517476851899</v>
      </c>
      <c r="H114">
        <v>1</v>
      </c>
      <c r="I114">
        <v>1</v>
      </c>
      <c r="J114">
        <v>0</v>
      </c>
      <c r="K114">
        <v>0</v>
      </c>
      <c r="L114" s="31">
        <f t="shared" si="4"/>
        <v>0</v>
      </c>
      <c r="M114" s="32" t="str">
        <f t="shared" si="5"/>
        <v>0:1</v>
      </c>
      <c r="N114" s="31" t="str">
        <f>VLOOKUP(表1[[#This Row],[单位主管部门]],辅助表!A:B,2,0)</f>
        <v>市直部门</v>
      </c>
    </row>
    <row r="115" spans="1:14" ht="15">
      <c r="A115">
        <v>101</v>
      </c>
      <c r="B115">
        <v>1011013</v>
      </c>
      <c r="C115" t="s">
        <v>14</v>
      </c>
      <c r="D115" t="s">
        <v>15</v>
      </c>
      <c r="E115" t="s">
        <v>114</v>
      </c>
      <c r="F115" t="s">
        <v>119</v>
      </c>
      <c r="G115" s="1">
        <v>44634.517476851899</v>
      </c>
      <c r="H115">
        <v>1</v>
      </c>
      <c r="I115">
        <v>6</v>
      </c>
      <c r="J115">
        <v>1</v>
      </c>
      <c r="K115">
        <v>1</v>
      </c>
      <c r="L115" s="31">
        <f t="shared" si="4"/>
        <v>1</v>
      </c>
      <c r="M115" s="32" t="str">
        <f t="shared" si="5"/>
        <v>1:1</v>
      </c>
      <c r="N115" s="31" t="str">
        <f>VLOOKUP(表1[[#This Row],[单位主管部门]],辅助表!A:B,2,0)</f>
        <v>市直部门</v>
      </c>
    </row>
    <row r="116" spans="1:14" ht="15">
      <c r="A116">
        <v>101</v>
      </c>
      <c r="B116">
        <v>1011014</v>
      </c>
      <c r="C116" t="s">
        <v>14</v>
      </c>
      <c r="D116" t="s">
        <v>15</v>
      </c>
      <c r="E116" t="s">
        <v>114</v>
      </c>
      <c r="F116" t="s">
        <v>120</v>
      </c>
      <c r="G116" s="1">
        <v>44634.517476851899</v>
      </c>
      <c r="H116">
        <v>2</v>
      </c>
      <c r="I116">
        <v>3</v>
      </c>
      <c r="J116">
        <v>2</v>
      </c>
      <c r="K116">
        <v>2</v>
      </c>
      <c r="L116" s="31">
        <f t="shared" si="4"/>
        <v>1</v>
      </c>
      <c r="M116" s="32" t="str">
        <f t="shared" si="5"/>
        <v>1:1</v>
      </c>
      <c r="N116" s="31" t="str">
        <f>VLOOKUP(表1[[#This Row],[单位主管部门]],辅助表!A:B,2,0)</f>
        <v>市直部门</v>
      </c>
    </row>
    <row r="117" spans="1:14" ht="15">
      <c r="A117">
        <v>101</v>
      </c>
      <c r="B117">
        <v>1011015</v>
      </c>
      <c r="C117" t="s">
        <v>14</v>
      </c>
      <c r="D117" t="s">
        <v>15</v>
      </c>
      <c r="E117" t="s">
        <v>114</v>
      </c>
      <c r="F117" t="s">
        <v>121</v>
      </c>
      <c r="G117" s="1">
        <v>44634.517476851899</v>
      </c>
      <c r="H117">
        <v>1</v>
      </c>
      <c r="I117">
        <v>15</v>
      </c>
      <c r="J117">
        <v>4</v>
      </c>
      <c r="K117">
        <v>2</v>
      </c>
      <c r="L117" s="31">
        <f t="shared" si="4"/>
        <v>2</v>
      </c>
      <c r="M117" s="32" t="str">
        <f t="shared" si="5"/>
        <v>2:1</v>
      </c>
      <c r="N117" s="31" t="str">
        <f>VLOOKUP(表1[[#This Row],[单位主管部门]],辅助表!A:B,2,0)</f>
        <v>市直部门</v>
      </c>
    </row>
    <row r="118" spans="1:14" ht="15">
      <c r="A118">
        <v>101</v>
      </c>
      <c r="B118">
        <v>1011016</v>
      </c>
      <c r="C118" t="s">
        <v>14</v>
      </c>
      <c r="D118" t="s">
        <v>15</v>
      </c>
      <c r="E118" t="s">
        <v>114</v>
      </c>
      <c r="F118" t="s">
        <v>122</v>
      </c>
      <c r="G118" s="1">
        <v>44634.517476851899</v>
      </c>
      <c r="H118">
        <v>1</v>
      </c>
      <c r="I118">
        <v>20</v>
      </c>
      <c r="J118">
        <v>10</v>
      </c>
      <c r="K118">
        <v>8</v>
      </c>
      <c r="L118" s="31">
        <f t="shared" si="4"/>
        <v>8</v>
      </c>
      <c r="M118" s="32" t="str">
        <f t="shared" si="5"/>
        <v>8:1</v>
      </c>
      <c r="N118" s="31" t="str">
        <f>VLOOKUP(表1[[#This Row],[单位主管部门]],辅助表!A:B,2,0)</f>
        <v>市直部门</v>
      </c>
    </row>
    <row r="119" spans="1:14" ht="15">
      <c r="A119">
        <v>101</v>
      </c>
      <c r="B119">
        <v>1011017</v>
      </c>
      <c r="C119" t="s">
        <v>14</v>
      </c>
      <c r="D119" t="s">
        <v>15</v>
      </c>
      <c r="E119" t="s">
        <v>114</v>
      </c>
      <c r="F119" t="s">
        <v>123</v>
      </c>
      <c r="G119" s="1">
        <v>44634.517476851899</v>
      </c>
      <c r="H119">
        <v>1</v>
      </c>
      <c r="I119">
        <v>3</v>
      </c>
      <c r="J119">
        <v>2</v>
      </c>
      <c r="K119">
        <v>2</v>
      </c>
      <c r="L119" s="31">
        <f t="shared" si="4"/>
        <v>2</v>
      </c>
      <c r="M119" s="32" t="str">
        <f t="shared" si="5"/>
        <v>2:1</v>
      </c>
      <c r="N119" s="31" t="str">
        <f>VLOOKUP(表1[[#This Row],[单位主管部门]],辅助表!A:B,2,0)</f>
        <v>市直部门</v>
      </c>
    </row>
    <row r="120" spans="1:14" ht="15">
      <c r="A120">
        <v>101</v>
      </c>
      <c r="B120">
        <v>1011101</v>
      </c>
      <c r="C120" t="s">
        <v>14</v>
      </c>
      <c r="D120" t="s">
        <v>15</v>
      </c>
      <c r="E120" t="s">
        <v>124</v>
      </c>
      <c r="F120" t="s">
        <v>76</v>
      </c>
      <c r="G120" s="1">
        <v>44634.517476851899</v>
      </c>
      <c r="H120">
        <v>1</v>
      </c>
      <c r="I120">
        <v>2</v>
      </c>
      <c r="J120">
        <v>2</v>
      </c>
      <c r="K120">
        <v>2</v>
      </c>
      <c r="L120" s="31">
        <f t="shared" si="4"/>
        <v>2</v>
      </c>
      <c r="M120" s="32" t="str">
        <f t="shared" si="5"/>
        <v>2:1</v>
      </c>
      <c r="N120" s="31" t="str">
        <f>VLOOKUP(表1[[#This Row],[单位主管部门]],辅助表!A:B,2,0)</f>
        <v>市直部门</v>
      </c>
    </row>
    <row r="121" spans="1:14" ht="15">
      <c r="A121">
        <v>101</v>
      </c>
      <c r="B121">
        <v>1011102</v>
      </c>
      <c r="C121" t="s">
        <v>14</v>
      </c>
      <c r="D121" t="s">
        <v>15</v>
      </c>
      <c r="E121" t="s">
        <v>124</v>
      </c>
      <c r="F121" t="s">
        <v>77</v>
      </c>
      <c r="G121" s="1">
        <v>44634.517476851899</v>
      </c>
      <c r="H121">
        <v>1</v>
      </c>
      <c r="I121">
        <v>3</v>
      </c>
      <c r="J121">
        <v>0</v>
      </c>
      <c r="K121">
        <v>0</v>
      </c>
      <c r="L121" s="31">
        <f t="shared" si="4"/>
        <v>0</v>
      </c>
      <c r="M121" s="32" t="str">
        <f t="shared" si="5"/>
        <v>0:1</v>
      </c>
      <c r="N121" s="31" t="str">
        <f>VLOOKUP(表1[[#This Row],[单位主管部门]],辅助表!A:B,2,0)</f>
        <v>市直部门</v>
      </c>
    </row>
    <row r="122" spans="1:14" ht="15">
      <c r="A122">
        <v>101</v>
      </c>
      <c r="B122">
        <v>1011103</v>
      </c>
      <c r="C122" t="s">
        <v>14</v>
      </c>
      <c r="D122" t="s">
        <v>15</v>
      </c>
      <c r="E122" t="s">
        <v>124</v>
      </c>
      <c r="F122" t="s">
        <v>49</v>
      </c>
      <c r="G122" s="1">
        <v>44634.517476851899</v>
      </c>
      <c r="H122">
        <v>1</v>
      </c>
      <c r="I122">
        <v>2</v>
      </c>
      <c r="J122">
        <v>0</v>
      </c>
      <c r="K122">
        <v>0</v>
      </c>
      <c r="L122" s="31">
        <f t="shared" si="4"/>
        <v>0</v>
      </c>
      <c r="M122" s="32" t="str">
        <f t="shared" si="5"/>
        <v>0:1</v>
      </c>
      <c r="N122" s="31" t="str">
        <f>VLOOKUP(表1[[#This Row],[单位主管部门]],辅助表!A:B,2,0)</f>
        <v>市直部门</v>
      </c>
    </row>
    <row r="123" spans="1:14" ht="15">
      <c r="A123">
        <v>101</v>
      </c>
      <c r="B123">
        <v>1011104</v>
      </c>
      <c r="C123" t="s">
        <v>14</v>
      </c>
      <c r="D123" t="s">
        <v>15</v>
      </c>
      <c r="E123" t="s">
        <v>124</v>
      </c>
      <c r="F123" t="s">
        <v>125</v>
      </c>
      <c r="G123" s="1">
        <v>44634.517476851899</v>
      </c>
      <c r="H123">
        <v>1</v>
      </c>
      <c r="I123">
        <v>6</v>
      </c>
      <c r="J123">
        <v>1</v>
      </c>
      <c r="K123">
        <v>1</v>
      </c>
      <c r="L123" s="31">
        <f t="shared" si="4"/>
        <v>1</v>
      </c>
      <c r="M123" s="32" t="str">
        <f t="shared" si="5"/>
        <v>1:1</v>
      </c>
      <c r="N123" s="31" t="str">
        <f>VLOOKUP(表1[[#This Row],[单位主管部门]],辅助表!A:B,2,0)</f>
        <v>市直部门</v>
      </c>
    </row>
    <row r="124" spans="1:14" ht="15">
      <c r="A124">
        <v>101</v>
      </c>
      <c r="B124">
        <v>1011105</v>
      </c>
      <c r="C124" t="s">
        <v>14</v>
      </c>
      <c r="D124" t="s">
        <v>15</v>
      </c>
      <c r="E124" t="s">
        <v>124</v>
      </c>
      <c r="F124" t="s">
        <v>44</v>
      </c>
      <c r="G124" s="1">
        <v>44634.517476851899</v>
      </c>
      <c r="H124">
        <v>1</v>
      </c>
      <c r="I124">
        <v>7</v>
      </c>
      <c r="J124">
        <v>1</v>
      </c>
      <c r="K124">
        <v>0</v>
      </c>
      <c r="L124" s="31">
        <f t="shared" si="4"/>
        <v>0</v>
      </c>
      <c r="M124" s="32" t="str">
        <f t="shared" si="5"/>
        <v>0:1</v>
      </c>
      <c r="N124" s="31" t="str">
        <f>VLOOKUP(表1[[#This Row],[单位主管部门]],辅助表!A:B,2,0)</f>
        <v>市直部门</v>
      </c>
    </row>
    <row r="125" spans="1:14" ht="15">
      <c r="A125">
        <v>101</v>
      </c>
      <c r="B125">
        <v>1011106</v>
      </c>
      <c r="C125" t="s">
        <v>14</v>
      </c>
      <c r="D125" t="s">
        <v>15</v>
      </c>
      <c r="E125" t="s">
        <v>124</v>
      </c>
      <c r="F125" t="s">
        <v>126</v>
      </c>
      <c r="G125" s="1">
        <v>44634.517476851899</v>
      </c>
      <c r="H125">
        <v>1</v>
      </c>
      <c r="I125">
        <v>4</v>
      </c>
      <c r="J125">
        <v>1</v>
      </c>
      <c r="K125">
        <v>1</v>
      </c>
      <c r="L125" s="31">
        <f t="shared" si="4"/>
        <v>1</v>
      </c>
      <c r="M125" s="32" t="str">
        <f t="shared" si="5"/>
        <v>1:1</v>
      </c>
      <c r="N125" s="31" t="str">
        <f>VLOOKUP(表1[[#This Row],[单位主管部门]],辅助表!A:B,2,0)</f>
        <v>市直部门</v>
      </c>
    </row>
    <row r="126" spans="1:14" ht="15">
      <c r="A126">
        <v>101</v>
      </c>
      <c r="B126">
        <v>1011107</v>
      </c>
      <c r="C126" t="s">
        <v>14</v>
      </c>
      <c r="D126" t="s">
        <v>15</v>
      </c>
      <c r="E126" t="s">
        <v>124</v>
      </c>
      <c r="F126" t="s">
        <v>37</v>
      </c>
      <c r="G126" s="1">
        <v>44634.517476851899</v>
      </c>
      <c r="H126">
        <v>1</v>
      </c>
      <c r="I126">
        <v>1</v>
      </c>
      <c r="J126">
        <v>1</v>
      </c>
      <c r="K126">
        <v>0</v>
      </c>
      <c r="L126" s="31">
        <f t="shared" si="4"/>
        <v>0</v>
      </c>
      <c r="M126" s="32" t="str">
        <f t="shared" si="5"/>
        <v>0:1</v>
      </c>
      <c r="N126" s="31" t="str">
        <f>VLOOKUP(表1[[#This Row],[单位主管部门]],辅助表!A:B,2,0)</f>
        <v>市直部门</v>
      </c>
    </row>
    <row r="127" spans="1:14" ht="15">
      <c r="A127">
        <v>101</v>
      </c>
      <c r="B127">
        <v>1011108</v>
      </c>
      <c r="C127" t="s">
        <v>14</v>
      </c>
      <c r="D127" t="s">
        <v>15</v>
      </c>
      <c r="E127" t="s">
        <v>124</v>
      </c>
      <c r="F127" t="s">
        <v>127</v>
      </c>
      <c r="G127" s="1">
        <v>44634.517476851899</v>
      </c>
      <c r="H127">
        <v>1</v>
      </c>
      <c r="I127">
        <v>2</v>
      </c>
      <c r="J127">
        <v>1</v>
      </c>
      <c r="K127">
        <v>0</v>
      </c>
      <c r="L127" s="31">
        <f t="shared" si="4"/>
        <v>0</v>
      </c>
      <c r="M127" s="32" t="str">
        <f t="shared" si="5"/>
        <v>0:1</v>
      </c>
      <c r="N127" s="31" t="str">
        <f>VLOOKUP(表1[[#This Row],[单位主管部门]],辅助表!A:B,2,0)</f>
        <v>市直部门</v>
      </c>
    </row>
    <row r="128" spans="1:14" ht="15">
      <c r="A128">
        <v>101</v>
      </c>
      <c r="B128">
        <v>1011109</v>
      </c>
      <c r="C128" t="s">
        <v>14</v>
      </c>
      <c r="D128" t="s">
        <v>15</v>
      </c>
      <c r="E128" t="s">
        <v>124</v>
      </c>
      <c r="F128" t="s">
        <v>128</v>
      </c>
      <c r="H128">
        <v>1</v>
      </c>
      <c r="I128">
        <v>0</v>
      </c>
      <c r="J128">
        <v>0</v>
      </c>
      <c r="K128">
        <v>0</v>
      </c>
      <c r="L128" s="31">
        <f t="shared" si="4"/>
        <v>0</v>
      </c>
      <c r="M128" s="32" t="str">
        <f t="shared" si="5"/>
        <v>0:1</v>
      </c>
      <c r="N128" s="31" t="str">
        <f>VLOOKUP(表1[[#This Row],[单位主管部门]],辅助表!A:B,2,0)</f>
        <v>市直部门</v>
      </c>
    </row>
    <row r="129" spans="1:14" ht="15">
      <c r="A129">
        <v>101</v>
      </c>
      <c r="B129">
        <v>1011110</v>
      </c>
      <c r="C129" t="s">
        <v>14</v>
      </c>
      <c r="D129" t="s">
        <v>15</v>
      </c>
      <c r="E129" t="s">
        <v>124</v>
      </c>
      <c r="F129" t="s">
        <v>129</v>
      </c>
      <c r="G129" s="1">
        <v>44632.017453703702</v>
      </c>
      <c r="H129">
        <v>1</v>
      </c>
      <c r="I129">
        <v>1</v>
      </c>
      <c r="J129">
        <v>0</v>
      </c>
      <c r="K129">
        <v>0</v>
      </c>
      <c r="L129" s="31">
        <f t="shared" si="4"/>
        <v>0</v>
      </c>
      <c r="M129" s="32" t="str">
        <f t="shared" si="5"/>
        <v>0:1</v>
      </c>
      <c r="N129" s="31" t="str">
        <f>VLOOKUP(表1[[#This Row],[单位主管部门]],辅助表!A:B,2,0)</f>
        <v>市直部门</v>
      </c>
    </row>
    <row r="130" spans="1:14" ht="15">
      <c r="A130">
        <v>101</v>
      </c>
      <c r="B130">
        <v>1011201</v>
      </c>
      <c r="C130" t="s">
        <v>14</v>
      </c>
      <c r="D130" t="s">
        <v>15</v>
      </c>
      <c r="E130" t="s">
        <v>130</v>
      </c>
      <c r="F130" t="s">
        <v>131</v>
      </c>
      <c r="G130" s="1">
        <v>44634.517476851899</v>
      </c>
      <c r="H130">
        <v>1</v>
      </c>
      <c r="I130">
        <v>11</v>
      </c>
      <c r="J130">
        <v>7</v>
      </c>
      <c r="K130">
        <v>0</v>
      </c>
      <c r="L130" s="31">
        <f t="shared" si="4"/>
        <v>0</v>
      </c>
      <c r="M130" s="32" t="str">
        <f t="shared" si="5"/>
        <v>0:1</v>
      </c>
      <c r="N130" s="31" t="str">
        <f>VLOOKUP(表1[[#This Row],[单位主管部门]],辅助表!A:B,2,0)</f>
        <v>市直部门</v>
      </c>
    </row>
    <row r="131" spans="1:14" ht="15">
      <c r="A131">
        <v>101</v>
      </c>
      <c r="B131">
        <v>1011202</v>
      </c>
      <c r="C131" t="s">
        <v>14</v>
      </c>
      <c r="D131" t="s">
        <v>15</v>
      </c>
      <c r="E131" t="s">
        <v>130</v>
      </c>
      <c r="F131" t="s">
        <v>132</v>
      </c>
      <c r="G131" s="1">
        <v>44634.517476851899</v>
      </c>
      <c r="H131">
        <v>1</v>
      </c>
      <c r="I131">
        <v>12</v>
      </c>
      <c r="J131">
        <v>10</v>
      </c>
      <c r="K131">
        <v>7</v>
      </c>
      <c r="L131" s="31">
        <f t="shared" si="4"/>
        <v>7</v>
      </c>
      <c r="M131" s="32" t="str">
        <f t="shared" si="5"/>
        <v>7:1</v>
      </c>
      <c r="N131" s="31" t="str">
        <f>VLOOKUP(表1[[#This Row],[单位主管部门]],辅助表!A:B,2,0)</f>
        <v>市直部门</v>
      </c>
    </row>
    <row r="132" spans="1:14" ht="15">
      <c r="A132">
        <v>101</v>
      </c>
      <c r="B132">
        <v>1011301</v>
      </c>
      <c r="C132" t="s">
        <v>14</v>
      </c>
      <c r="D132" t="s">
        <v>15</v>
      </c>
      <c r="E132" t="s">
        <v>133</v>
      </c>
      <c r="F132" t="s">
        <v>134</v>
      </c>
      <c r="G132" s="1">
        <v>44634.517476851899</v>
      </c>
      <c r="H132">
        <v>1</v>
      </c>
      <c r="I132">
        <v>36</v>
      </c>
      <c r="J132">
        <v>12</v>
      </c>
      <c r="K132">
        <v>8</v>
      </c>
      <c r="L132" s="31">
        <f t="shared" si="4"/>
        <v>8</v>
      </c>
      <c r="M132" s="32" t="str">
        <f t="shared" si="5"/>
        <v>8:1</v>
      </c>
      <c r="N132" s="31" t="str">
        <f>VLOOKUP(表1[[#This Row],[单位主管部门]],辅助表!A:B,2,0)</f>
        <v>市直部门</v>
      </c>
    </row>
    <row r="133" spans="1:14" ht="15">
      <c r="A133">
        <v>101</v>
      </c>
      <c r="B133">
        <v>1011302</v>
      </c>
      <c r="C133" t="s">
        <v>14</v>
      </c>
      <c r="D133" t="s">
        <v>15</v>
      </c>
      <c r="E133" t="s">
        <v>133</v>
      </c>
      <c r="F133" t="s">
        <v>135</v>
      </c>
      <c r="G133" s="1">
        <v>44634.517476851899</v>
      </c>
      <c r="H133">
        <v>1</v>
      </c>
      <c r="I133">
        <v>27</v>
      </c>
      <c r="J133">
        <v>11</v>
      </c>
      <c r="K133">
        <v>8</v>
      </c>
      <c r="L133" s="31">
        <f t="shared" si="4"/>
        <v>8</v>
      </c>
      <c r="M133" s="32" t="str">
        <f t="shared" si="5"/>
        <v>8:1</v>
      </c>
      <c r="N133" s="31" t="str">
        <f>VLOOKUP(表1[[#This Row],[单位主管部门]],辅助表!A:B,2,0)</f>
        <v>市直部门</v>
      </c>
    </row>
    <row r="134" spans="1:14" ht="15">
      <c r="A134">
        <v>101</v>
      </c>
      <c r="B134">
        <v>1011401</v>
      </c>
      <c r="C134" t="s">
        <v>14</v>
      </c>
      <c r="D134" t="s">
        <v>15</v>
      </c>
      <c r="E134" t="s">
        <v>136</v>
      </c>
      <c r="F134" t="s">
        <v>30</v>
      </c>
      <c r="G134" s="1">
        <v>44634.517476851899</v>
      </c>
      <c r="H134">
        <v>1</v>
      </c>
      <c r="I134">
        <v>4</v>
      </c>
      <c r="J134">
        <v>2</v>
      </c>
      <c r="K134">
        <v>2</v>
      </c>
      <c r="L134" s="31">
        <f t="shared" si="4"/>
        <v>2</v>
      </c>
      <c r="M134" s="32" t="str">
        <f t="shared" si="5"/>
        <v>2:1</v>
      </c>
      <c r="N134" s="31" t="str">
        <f>VLOOKUP(表1[[#This Row],[单位主管部门]],辅助表!A:B,2,0)</f>
        <v>市直部门</v>
      </c>
    </row>
    <row r="135" spans="1:14" ht="15">
      <c r="A135">
        <v>101</v>
      </c>
      <c r="B135">
        <v>1011402</v>
      </c>
      <c r="C135" t="s">
        <v>14</v>
      </c>
      <c r="D135" t="s">
        <v>15</v>
      </c>
      <c r="E135" t="s">
        <v>136</v>
      </c>
      <c r="F135" t="s">
        <v>31</v>
      </c>
      <c r="G135" s="1">
        <v>44634.517476851899</v>
      </c>
      <c r="H135">
        <v>2</v>
      </c>
      <c r="I135">
        <v>10</v>
      </c>
      <c r="J135">
        <v>5</v>
      </c>
      <c r="K135">
        <v>4</v>
      </c>
      <c r="L135" s="31">
        <f t="shared" si="4"/>
        <v>2</v>
      </c>
      <c r="M135" s="32" t="str">
        <f t="shared" si="5"/>
        <v>2:1</v>
      </c>
      <c r="N135" s="31" t="str">
        <f>VLOOKUP(表1[[#This Row],[单位主管部门]],辅助表!A:B,2,0)</f>
        <v>市直部门</v>
      </c>
    </row>
    <row r="136" spans="1:14" ht="15">
      <c r="A136">
        <v>101</v>
      </c>
      <c r="B136">
        <v>1011403</v>
      </c>
      <c r="C136" t="s">
        <v>14</v>
      </c>
      <c r="D136" t="s">
        <v>15</v>
      </c>
      <c r="E136" t="s">
        <v>136</v>
      </c>
      <c r="F136" t="s">
        <v>137</v>
      </c>
      <c r="G136" s="1">
        <v>44634.517476851899</v>
      </c>
      <c r="H136">
        <v>1</v>
      </c>
      <c r="I136">
        <v>5</v>
      </c>
      <c r="J136">
        <v>3</v>
      </c>
      <c r="K136">
        <v>3</v>
      </c>
      <c r="L136" s="31">
        <f t="shared" si="4"/>
        <v>3</v>
      </c>
      <c r="M136" s="32" t="str">
        <f t="shared" si="5"/>
        <v>3:1</v>
      </c>
      <c r="N136" s="31" t="str">
        <f>VLOOKUP(表1[[#This Row],[单位主管部门]],辅助表!A:B,2,0)</f>
        <v>市直部门</v>
      </c>
    </row>
    <row r="137" spans="1:14" ht="15">
      <c r="A137">
        <v>101</v>
      </c>
      <c r="B137">
        <v>1011404</v>
      </c>
      <c r="C137" t="s">
        <v>14</v>
      </c>
      <c r="D137" t="s">
        <v>15</v>
      </c>
      <c r="E137" t="s">
        <v>136</v>
      </c>
      <c r="F137" t="s">
        <v>138</v>
      </c>
      <c r="G137" s="1">
        <v>44634.517476851899</v>
      </c>
      <c r="H137">
        <v>3</v>
      </c>
      <c r="I137">
        <v>18</v>
      </c>
      <c r="J137">
        <v>9</v>
      </c>
      <c r="K137">
        <v>8</v>
      </c>
      <c r="L137" s="31">
        <f t="shared" si="4"/>
        <v>2.6666666666666665</v>
      </c>
      <c r="M137" s="32" t="str">
        <f t="shared" si="5"/>
        <v>2.67:1</v>
      </c>
      <c r="N137" s="31" t="str">
        <f>VLOOKUP(表1[[#This Row],[单位主管部门]],辅助表!A:B,2,0)</f>
        <v>市直部门</v>
      </c>
    </row>
    <row r="138" spans="1:14" ht="15">
      <c r="A138">
        <v>101</v>
      </c>
      <c r="B138">
        <v>1011405</v>
      </c>
      <c r="C138" t="s">
        <v>14</v>
      </c>
      <c r="D138" t="s">
        <v>15</v>
      </c>
      <c r="E138" t="s">
        <v>136</v>
      </c>
      <c r="F138" t="s">
        <v>139</v>
      </c>
      <c r="G138" s="1">
        <v>44634.017465277801</v>
      </c>
      <c r="H138">
        <v>1</v>
      </c>
      <c r="I138">
        <v>1</v>
      </c>
      <c r="J138">
        <v>0</v>
      </c>
      <c r="K138">
        <v>0</v>
      </c>
      <c r="L138" s="31">
        <f t="shared" si="4"/>
        <v>0</v>
      </c>
      <c r="M138" s="32" t="str">
        <f t="shared" si="5"/>
        <v>0:1</v>
      </c>
      <c r="N138" s="31" t="str">
        <f>VLOOKUP(表1[[#This Row],[单位主管部门]],辅助表!A:B,2,0)</f>
        <v>市直部门</v>
      </c>
    </row>
    <row r="139" spans="1:14" ht="15">
      <c r="A139">
        <v>101</v>
      </c>
      <c r="B139">
        <v>1011406</v>
      </c>
      <c r="C139" t="s">
        <v>14</v>
      </c>
      <c r="D139" t="s">
        <v>15</v>
      </c>
      <c r="E139" t="s">
        <v>136</v>
      </c>
      <c r="F139" t="s">
        <v>25</v>
      </c>
      <c r="G139" s="1">
        <v>44634.517476851899</v>
      </c>
      <c r="H139">
        <v>1</v>
      </c>
      <c r="I139">
        <v>16</v>
      </c>
      <c r="J139">
        <v>3</v>
      </c>
      <c r="K139">
        <v>1</v>
      </c>
      <c r="L139" s="31">
        <f t="shared" si="4"/>
        <v>1</v>
      </c>
      <c r="M139" s="32" t="str">
        <f t="shared" si="5"/>
        <v>1:1</v>
      </c>
      <c r="N139" s="31" t="str">
        <f>VLOOKUP(表1[[#This Row],[单位主管部门]],辅助表!A:B,2,0)</f>
        <v>市直部门</v>
      </c>
    </row>
    <row r="140" spans="1:14" ht="15">
      <c r="A140">
        <v>101</v>
      </c>
      <c r="B140">
        <v>1011407</v>
      </c>
      <c r="C140" t="s">
        <v>14</v>
      </c>
      <c r="D140" t="s">
        <v>15</v>
      </c>
      <c r="E140" t="s">
        <v>136</v>
      </c>
      <c r="F140" t="s">
        <v>28</v>
      </c>
      <c r="G140" s="1">
        <v>44634.517476851899</v>
      </c>
      <c r="H140">
        <v>1</v>
      </c>
      <c r="I140">
        <v>9</v>
      </c>
      <c r="J140">
        <v>4</v>
      </c>
      <c r="K140">
        <v>3</v>
      </c>
      <c r="L140" s="31">
        <f t="shared" si="4"/>
        <v>3</v>
      </c>
      <c r="M140" s="32" t="str">
        <f t="shared" si="5"/>
        <v>3:1</v>
      </c>
      <c r="N140" s="31" t="str">
        <f>VLOOKUP(表1[[#This Row],[单位主管部门]],辅助表!A:B,2,0)</f>
        <v>市直部门</v>
      </c>
    </row>
    <row r="141" spans="1:14" ht="15">
      <c r="A141">
        <v>101</v>
      </c>
      <c r="B141">
        <v>1011408</v>
      </c>
      <c r="C141" t="s">
        <v>14</v>
      </c>
      <c r="D141" t="s">
        <v>86</v>
      </c>
      <c r="E141" t="s">
        <v>136</v>
      </c>
      <c r="F141" t="s">
        <v>87</v>
      </c>
      <c r="G141" s="1">
        <v>44634.517476851899</v>
      </c>
      <c r="H141">
        <v>1</v>
      </c>
      <c r="I141">
        <v>17</v>
      </c>
      <c r="J141">
        <v>12</v>
      </c>
      <c r="K141">
        <v>7</v>
      </c>
      <c r="L141" s="31">
        <f t="shared" si="4"/>
        <v>7</v>
      </c>
      <c r="M141" s="32" t="str">
        <f t="shared" si="5"/>
        <v>7:1</v>
      </c>
      <c r="N141" s="31" t="str">
        <f>VLOOKUP(表1[[#This Row],[单位主管部门]],辅助表!A:B,2,0)</f>
        <v>市直部门</v>
      </c>
    </row>
    <row r="142" spans="1:14" ht="15">
      <c r="A142">
        <v>102</v>
      </c>
      <c r="B142">
        <v>1020101</v>
      </c>
      <c r="C142" t="s">
        <v>140</v>
      </c>
      <c r="D142" t="s">
        <v>86</v>
      </c>
      <c r="E142" t="s">
        <v>141</v>
      </c>
      <c r="F142" t="s">
        <v>142</v>
      </c>
      <c r="G142" s="1">
        <v>44634.517476851899</v>
      </c>
      <c r="H142">
        <v>3</v>
      </c>
      <c r="I142">
        <v>1</v>
      </c>
      <c r="J142">
        <v>0</v>
      </c>
      <c r="K142">
        <v>0</v>
      </c>
      <c r="L142" s="31">
        <f t="shared" si="4"/>
        <v>0</v>
      </c>
      <c r="M142" s="32" t="str">
        <f t="shared" si="5"/>
        <v>0:1</v>
      </c>
      <c r="N142" s="31" t="str">
        <f>VLOOKUP(表1[[#This Row],[单位主管部门]],辅助表!A:B,2,0)</f>
        <v>市直部门</v>
      </c>
    </row>
    <row r="143" spans="1:14" ht="15">
      <c r="A143">
        <v>102</v>
      </c>
      <c r="B143">
        <v>1020102</v>
      </c>
      <c r="C143" t="s">
        <v>140</v>
      </c>
      <c r="D143" t="s">
        <v>86</v>
      </c>
      <c r="E143" t="s">
        <v>141</v>
      </c>
      <c r="F143" t="s">
        <v>143</v>
      </c>
      <c r="G143" s="1">
        <v>44634.517476851899</v>
      </c>
      <c r="H143">
        <v>2</v>
      </c>
      <c r="I143">
        <v>4</v>
      </c>
      <c r="J143">
        <v>1</v>
      </c>
      <c r="K143">
        <v>0</v>
      </c>
      <c r="L143" s="31">
        <f t="shared" si="4"/>
        <v>0</v>
      </c>
      <c r="M143" s="32" t="str">
        <f t="shared" si="5"/>
        <v>0:1</v>
      </c>
      <c r="N143" s="31" t="str">
        <f>VLOOKUP(表1[[#This Row],[单位主管部门]],辅助表!A:B,2,0)</f>
        <v>市直部门</v>
      </c>
    </row>
    <row r="144" spans="1:14" ht="15">
      <c r="A144">
        <v>102</v>
      </c>
      <c r="B144">
        <v>1020103</v>
      </c>
      <c r="C144" t="s">
        <v>140</v>
      </c>
      <c r="D144" t="s">
        <v>86</v>
      </c>
      <c r="E144" t="s">
        <v>141</v>
      </c>
      <c r="F144" t="s">
        <v>144</v>
      </c>
      <c r="H144">
        <v>2</v>
      </c>
      <c r="I144">
        <v>0</v>
      </c>
      <c r="J144">
        <v>0</v>
      </c>
      <c r="K144">
        <v>0</v>
      </c>
      <c r="L144" s="31">
        <f t="shared" si="4"/>
        <v>0</v>
      </c>
      <c r="M144" s="32" t="str">
        <f t="shared" si="5"/>
        <v>0:1</v>
      </c>
      <c r="N144" s="31" t="str">
        <f>VLOOKUP(表1[[#This Row],[单位主管部门]],辅助表!A:B,2,0)</f>
        <v>市直部门</v>
      </c>
    </row>
    <row r="145" spans="1:14" ht="15">
      <c r="A145">
        <v>102</v>
      </c>
      <c r="B145">
        <v>1020104</v>
      </c>
      <c r="C145" t="s">
        <v>140</v>
      </c>
      <c r="D145" t="s">
        <v>86</v>
      </c>
      <c r="E145" t="s">
        <v>141</v>
      </c>
      <c r="F145" t="s">
        <v>145</v>
      </c>
      <c r="G145" s="1">
        <v>44634.517476851899</v>
      </c>
      <c r="H145">
        <v>5</v>
      </c>
      <c r="I145">
        <v>7</v>
      </c>
      <c r="J145">
        <v>4</v>
      </c>
      <c r="K145">
        <v>3</v>
      </c>
      <c r="L145" s="31">
        <f t="shared" si="4"/>
        <v>0.6</v>
      </c>
      <c r="M145" s="32" t="str">
        <f t="shared" si="5"/>
        <v>0.6:1</v>
      </c>
      <c r="N145" s="31" t="str">
        <f>VLOOKUP(表1[[#This Row],[单位主管部门]],辅助表!A:B,2,0)</f>
        <v>市直部门</v>
      </c>
    </row>
    <row r="146" spans="1:14" ht="15">
      <c r="A146">
        <v>102</v>
      </c>
      <c r="B146">
        <v>1020105</v>
      </c>
      <c r="C146" t="s">
        <v>140</v>
      </c>
      <c r="D146" t="s">
        <v>86</v>
      </c>
      <c r="E146" t="s">
        <v>141</v>
      </c>
      <c r="F146" t="s">
        <v>146</v>
      </c>
      <c r="G146" s="1">
        <v>44634.517476851899</v>
      </c>
      <c r="H146">
        <v>5</v>
      </c>
      <c r="I146">
        <v>6</v>
      </c>
      <c r="J146">
        <v>0</v>
      </c>
      <c r="K146">
        <v>0</v>
      </c>
      <c r="L146" s="31">
        <f t="shared" si="4"/>
        <v>0</v>
      </c>
      <c r="M146" s="32" t="str">
        <f t="shared" si="5"/>
        <v>0:1</v>
      </c>
      <c r="N146" s="31" t="str">
        <f>VLOOKUP(表1[[#This Row],[单位主管部门]],辅助表!A:B,2,0)</f>
        <v>市直部门</v>
      </c>
    </row>
    <row r="147" spans="1:14" ht="15">
      <c r="A147">
        <v>102</v>
      </c>
      <c r="B147">
        <v>1020106</v>
      </c>
      <c r="C147" t="s">
        <v>140</v>
      </c>
      <c r="D147" t="s">
        <v>86</v>
      </c>
      <c r="E147" t="s">
        <v>141</v>
      </c>
      <c r="F147" t="s">
        <v>147</v>
      </c>
      <c r="G147" s="1">
        <v>44634.517476851899</v>
      </c>
      <c r="H147">
        <v>5</v>
      </c>
      <c r="I147">
        <v>11</v>
      </c>
      <c r="J147">
        <v>2</v>
      </c>
      <c r="K147">
        <v>1</v>
      </c>
      <c r="L147" s="31">
        <f t="shared" si="4"/>
        <v>0.2</v>
      </c>
      <c r="M147" s="32" t="str">
        <f t="shared" si="5"/>
        <v>0.2:1</v>
      </c>
      <c r="N147" s="31" t="str">
        <f>VLOOKUP(表1[[#This Row],[单位主管部门]],辅助表!A:B,2,0)</f>
        <v>市直部门</v>
      </c>
    </row>
    <row r="148" spans="1:14" ht="15">
      <c r="A148">
        <v>102</v>
      </c>
      <c r="B148">
        <v>1020107</v>
      </c>
      <c r="C148" t="s">
        <v>140</v>
      </c>
      <c r="D148" t="s">
        <v>86</v>
      </c>
      <c r="E148" t="s">
        <v>141</v>
      </c>
      <c r="F148" t="s">
        <v>148</v>
      </c>
      <c r="G148" s="1">
        <v>44634.517476851899</v>
      </c>
      <c r="H148">
        <v>2</v>
      </c>
      <c r="I148">
        <v>3</v>
      </c>
      <c r="J148">
        <v>0</v>
      </c>
      <c r="K148">
        <v>0</v>
      </c>
      <c r="L148" s="31">
        <f t="shared" si="4"/>
        <v>0</v>
      </c>
      <c r="M148" s="32" t="str">
        <f t="shared" si="5"/>
        <v>0:1</v>
      </c>
      <c r="N148" s="31" t="str">
        <f>VLOOKUP(表1[[#This Row],[单位主管部门]],辅助表!A:B,2,0)</f>
        <v>市直部门</v>
      </c>
    </row>
    <row r="149" spans="1:14" ht="15">
      <c r="A149">
        <v>102</v>
      </c>
      <c r="B149">
        <v>1020108</v>
      </c>
      <c r="C149" t="s">
        <v>140</v>
      </c>
      <c r="D149" t="s">
        <v>86</v>
      </c>
      <c r="E149" t="s">
        <v>141</v>
      </c>
      <c r="F149" t="s">
        <v>149</v>
      </c>
      <c r="G149" s="1">
        <v>44634.517476851899</v>
      </c>
      <c r="H149">
        <v>2</v>
      </c>
      <c r="I149">
        <v>3</v>
      </c>
      <c r="J149">
        <v>0</v>
      </c>
      <c r="K149">
        <v>0</v>
      </c>
      <c r="L149" s="31">
        <f t="shared" ref="L149:L212" si="6">K149/H149</f>
        <v>0</v>
      </c>
      <c r="M149" s="32" t="str">
        <f t="shared" ref="M149:M212" si="7">ROUND(K149/H149,2)&amp;":"&amp;1</f>
        <v>0:1</v>
      </c>
      <c r="N149" s="31" t="str">
        <f>VLOOKUP(表1[[#This Row],[单位主管部门]],辅助表!A:B,2,0)</f>
        <v>市直部门</v>
      </c>
    </row>
    <row r="150" spans="1:14" ht="15">
      <c r="A150">
        <v>102</v>
      </c>
      <c r="B150">
        <v>1020109</v>
      </c>
      <c r="C150" t="s">
        <v>140</v>
      </c>
      <c r="D150" t="s">
        <v>86</v>
      </c>
      <c r="E150" t="s">
        <v>141</v>
      </c>
      <c r="F150" t="s">
        <v>150</v>
      </c>
      <c r="G150" s="1">
        <v>44634.517476851899</v>
      </c>
      <c r="H150">
        <v>2</v>
      </c>
      <c r="I150">
        <v>1</v>
      </c>
      <c r="J150">
        <v>0</v>
      </c>
      <c r="K150">
        <v>0</v>
      </c>
      <c r="L150" s="31">
        <f t="shared" si="6"/>
        <v>0</v>
      </c>
      <c r="M150" s="32" t="str">
        <f t="shared" si="7"/>
        <v>0:1</v>
      </c>
      <c r="N150" s="31" t="str">
        <f>VLOOKUP(表1[[#This Row],[单位主管部门]],辅助表!A:B,2,0)</f>
        <v>市直部门</v>
      </c>
    </row>
    <row r="151" spans="1:14" ht="15">
      <c r="A151">
        <v>102</v>
      </c>
      <c r="B151">
        <v>1020110</v>
      </c>
      <c r="C151" t="s">
        <v>140</v>
      </c>
      <c r="D151" t="s">
        <v>151</v>
      </c>
      <c r="E151" t="s">
        <v>141</v>
      </c>
      <c r="F151" t="s">
        <v>152</v>
      </c>
      <c r="G151" s="1">
        <v>44634.517476851899</v>
      </c>
      <c r="H151">
        <v>2</v>
      </c>
      <c r="I151">
        <v>36</v>
      </c>
      <c r="J151">
        <v>11</v>
      </c>
      <c r="K151">
        <v>7</v>
      </c>
      <c r="L151" s="31">
        <f t="shared" si="6"/>
        <v>3.5</v>
      </c>
      <c r="M151" s="32" t="str">
        <f t="shared" si="7"/>
        <v>3.5:1</v>
      </c>
      <c r="N151" s="31" t="str">
        <f>VLOOKUP(表1[[#This Row],[单位主管部门]],辅助表!A:B,2,0)</f>
        <v>市直部门</v>
      </c>
    </row>
    <row r="152" spans="1:14" ht="15">
      <c r="A152">
        <v>102</v>
      </c>
      <c r="B152">
        <v>1020111</v>
      </c>
      <c r="C152" t="s">
        <v>140</v>
      </c>
      <c r="D152" t="s">
        <v>86</v>
      </c>
      <c r="E152" t="s">
        <v>141</v>
      </c>
      <c r="F152" t="s">
        <v>153</v>
      </c>
      <c r="G152" s="1">
        <v>44634.517476851899</v>
      </c>
      <c r="H152">
        <v>2</v>
      </c>
      <c r="I152">
        <v>6</v>
      </c>
      <c r="J152">
        <v>4</v>
      </c>
      <c r="K152">
        <v>4</v>
      </c>
      <c r="L152" s="31">
        <f t="shared" si="6"/>
        <v>2</v>
      </c>
      <c r="M152" s="32" t="str">
        <f t="shared" si="7"/>
        <v>2:1</v>
      </c>
      <c r="N152" s="31" t="str">
        <f>VLOOKUP(表1[[#This Row],[单位主管部门]],辅助表!A:B,2,0)</f>
        <v>市直部门</v>
      </c>
    </row>
    <row r="153" spans="1:14" ht="15">
      <c r="A153">
        <v>102</v>
      </c>
      <c r="B153">
        <v>1020112</v>
      </c>
      <c r="C153" t="s">
        <v>140</v>
      </c>
      <c r="D153" t="s">
        <v>86</v>
      </c>
      <c r="E153" t="s">
        <v>141</v>
      </c>
      <c r="F153" t="s">
        <v>154</v>
      </c>
      <c r="G153" s="1">
        <v>44634.517476851899</v>
      </c>
      <c r="H153">
        <v>2</v>
      </c>
      <c r="I153">
        <v>7</v>
      </c>
      <c r="J153">
        <v>4</v>
      </c>
      <c r="K153">
        <v>3</v>
      </c>
      <c r="L153" s="31">
        <f t="shared" si="6"/>
        <v>1.5</v>
      </c>
      <c r="M153" s="32" t="str">
        <f t="shared" si="7"/>
        <v>1.5:1</v>
      </c>
      <c r="N153" s="31" t="str">
        <f>VLOOKUP(表1[[#This Row],[单位主管部门]],辅助表!A:B,2,0)</f>
        <v>市直部门</v>
      </c>
    </row>
    <row r="154" spans="1:14" ht="15">
      <c r="A154">
        <v>102</v>
      </c>
      <c r="B154">
        <v>1020113</v>
      </c>
      <c r="C154" t="s">
        <v>140</v>
      </c>
      <c r="D154" t="s">
        <v>86</v>
      </c>
      <c r="E154" t="s">
        <v>141</v>
      </c>
      <c r="F154" t="s">
        <v>155</v>
      </c>
      <c r="G154" s="1">
        <v>44634.517476851899</v>
      </c>
      <c r="H154">
        <v>2</v>
      </c>
      <c r="I154">
        <v>5</v>
      </c>
      <c r="J154">
        <v>3</v>
      </c>
      <c r="K154">
        <v>1</v>
      </c>
      <c r="L154" s="31">
        <f t="shared" si="6"/>
        <v>0.5</v>
      </c>
      <c r="M154" s="32" t="str">
        <f t="shared" si="7"/>
        <v>0.5:1</v>
      </c>
      <c r="N154" s="31" t="str">
        <f>VLOOKUP(表1[[#This Row],[单位主管部门]],辅助表!A:B,2,0)</f>
        <v>市直部门</v>
      </c>
    </row>
    <row r="155" spans="1:14" ht="15">
      <c r="A155">
        <v>102</v>
      </c>
      <c r="B155">
        <v>1020114</v>
      </c>
      <c r="C155" t="s">
        <v>140</v>
      </c>
      <c r="D155" t="s">
        <v>86</v>
      </c>
      <c r="E155" t="s">
        <v>141</v>
      </c>
      <c r="F155" t="s">
        <v>156</v>
      </c>
      <c r="G155" s="1">
        <v>44634.517476851899</v>
      </c>
      <c r="H155">
        <v>3</v>
      </c>
      <c r="I155">
        <v>8</v>
      </c>
      <c r="J155">
        <v>4</v>
      </c>
      <c r="K155">
        <v>1</v>
      </c>
      <c r="L155" s="31">
        <f t="shared" si="6"/>
        <v>0.33333333333333331</v>
      </c>
      <c r="M155" s="32" t="str">
        <f t="shared" si="7"/>
        <v>0.33:1</v>
      </c>
      <c r="N155" s="31" t="str">
        <f>VLOOKUP(表1[[#This Row],[单位主管部门]],辅助表!A:B,2,0)</f>
        <v>市直部门</v>
      </c>
    </row>
    <row r="156" spans="1:14" ht="15">
      <c r="A156">
        <v>102</v>
      </c>
      <c r="B156">
        <v>1020115</v>
      </c>
      <c r="C156" t="s">
        <v>140</v>
      </c>
      <c r="D156" t="s">
        <v>86</v>
      </c>
      <c r="E156" t="s">
        <v>141</v>
      </c>
      <c r="F156" t="s">
        <v>157</v>
      </c>
      <c r="G156" s="1">
        <v>44634.517476851899</v>
      </c>
      <c r="H156">
        <v>2</v>
      </c>
      <c r="I156">
        <v>3</v>
      </c>
      <c r="J156">
        <v>2</v>
      </c>
      <c r="K156">
        <v>1</v>
      </c>
      <c r="L156" s="31">
        <f t="shared" si="6"/>
        <v>0.5</v>
      </c>
      <c r="M156" s="32" t="str">
        <f t="shared" si="7"/>
        <v>0.5:1</v>
      </c>
      <c r="N156" s="31" t="str">
        <f>VLOOKUP(表1[[#This Row],[单位主管部门]],辅助表!A:B,2,0)</f>
        <v>市直部门</v>
      </c>
    </row>
    <row r="157" spans="1:14" ht="15">
      <c r="A157">
        <v>102</v>
      </c>
      <c r="B157">
        <v>1020116</v>
      </c>
      <c r="C157" t="s">
        <v>140</v>
      </c>
      <c r="D157" t="s">
        <v>86</v>
      </c>
      <c r="E157" t="s">
        <v>141</v>
      </c>
      <c r="F157" t="s">
        <v>158</v>
      </c>
      <c r="G157" s="1">
        <v>44634.517476851899</v>
      </c>
      <c r="H157">
        <v>1</v>
      </c>
      <c r="I157">
        <v>13</v>
      </c>
      <c r="J157">
        <v>2</v>
      </c>
      <c r="K157">
        <v>1</v>
      </c>
      <c r="L157" s="31">
        <f t="shared" si="6"/>
        <v>1</v>
      </c>
      <c r="M157" s="32" t="str">
        <f t="shared" si="7"/>
        <v>1:1</v>
      </c>
      <c r="N157" s="31" t="str">
        <f>VLOOKUP(表1[[#This Row],[单位主管部门]],辅助表!A:B,2,0)</f>
        <v>市直部门</v>
      </c>
    </row>
    <row r="158" spans="1:14" ht="15">
      <c r="A158">
        <v>102</v>
      </c>
      <c r="B158">
        <v>1020117</v>
      </c>
      <c r="C158" t="s">
        <v>140</v>
      </c>
      <c r="D158" t="s">
        <v>86</v>
      </c>
      <c r="E158" t="s">
        <v>141</v>
      </c>
      <c r="F158" t="s">
        <v>159</v>
      </c>
      <c r="G158" s="1">
        <v>44634.517476851899</v>
      </c>
      <c r="H158">
        <v>2</v>
      </c>
      <c r="I158">
        <v>2</v>
      </c>
      <c r="J158">
        <v>1</v>
      </c>
      <c r="K158">
        <v>0</v>
      </c>
      <c r="L158" s="31">
        <f t="shared" si="6"/>
        <v>0</v>
      </c>
      <c r="M158" s="32" t="str">
        <f t="shared" si="7"/>
        <v>0:1</v>
      </c>
      <c r="N158" s="31" t="str">
        <f>VLOOKUP(表1[[#This Row],[单位主管部门]],辅助表!A:B,2,0)</f>
        <v>市直部门</v>
      </c>
    </row>
    <row r="159" spans="1:14" ht="15">
      <c r="A159">
        <v>102</v>
      </c>
      <c r="B159">
        <v>1020118</v>
      </c>
      <c r="C159" t="s">
        <v>140</v>
      </c>
      <c r="D159" t="s">
        <v>151</v>
      </c>
      <c r="E159" t="s">
        <v>141</v>
      </c>
      <c r="F159" t="s">
        <v>160</v>
      </c>
      <c r="G159" s="1">
        <v>44634.517476851899</v>
      </c>
      <c r="H159">
        <v>1</v>
      </c>
      <c r="I159">
        <v>8</v>
      </c>
      <c r="J159">
        <v>2</v>
      </c>
      <c r="K159">
        <v>2</v>
      </c>
      <c r="L159" s="31">
        <f t="shared" si="6"/>
        <v>2</v>
      </c>
      <c r="M159" s="32" t="str">
        <f t="shared" si="7"/>
        <v>2:1</v>
      </c>
      <c r="N159" s="31" t="str">
        <f>VLOOKUP(表1[[#This Row],[单位主管部门]],辅助表!A:B,2,0)</f>
        <v>市直部门</v>
      </c>
    </row>
    <row r="160" spans="1:14" ht="15">
      <c r="A160">
        <v>102</v>
      </c>
      <c r="B160">
        <v>1020119</v>
      </c>
      <c r="C160" t="s">
        <v>140</v>
      </c>
      <c r="D160" t="s">
        <v>86</v>
      </c>
      <c r="E160" t="s">
        <v>141</v>
      </c>
      <c r="F160" t="s">
        <v>161</v>
      </c>
      <c r="G160" s="1">
        <v>44634.517476851899</v>
      </c>
      <c r="H160">
        <v>3</v>
      </c>
      <c r="I160">
        <v>14</v>
      </c>
      <c r="J160">
        <v>8</v>
      </c>
      <c r="K160">
        <v>2</v>
      </c>
      <c r="L160" s="31">
        <f t="shared" si="6"/>
        <v>0.66666666666666663</v>
      </c>
      <c r="M160" s="32" t="str">
        <f t="shared" si="7"/>
        <v>0.67:1</v>
      </c>
      <c r="N160" s="31" t="str">
        <f>VLOOKUP(表1[[#This Row],[单位主管部门]],辅助表!A:B,2,0)</f>
        <v>市直部门</v>
      </c>
    </row>
    <row r="161" spans="1:14" ht="15">
      <c r="A161">
        <v>102</v>
      </c>
      <c r="B161">
        <v>1020120</v>
      </c>
      <c r="C161" t="s">
        <v>140</v>
      </c>
      <c r="D161" t="s">
        <v>86</v>
      </c>
      <c r="E161" t="s">
        <v>141</v>
      </c>
      <c r="F161" t="s">
        <v>162</v>
      </c>
      <c r="H161">
        <v>2</v>
      </c>
      <c r="I161">
        <v>0</v>
      </c>
      <c r="J161">
        <v>0</v>
      </c>
      <c r="K161">
        <v>0</v>
      </c>
      <c r="L161" s="31">
        <f t="shared" si="6"/>
        <v>0</v>
      </c>
      <c r="M161" s="32" t="str">
        <f t="shared" si="7"/>
        <v>0:1</v>
      </c>
      <c r="N161" s="31" t="str">
        <f>VLOOKUP(表1[[#This Row],[单位主管部门]],辅助表!A:B,2,0)</f>
        <v>市直部门</v>
      </c>
    </row>
    <row r="162" spans="1:14" ht="15">
      <c r="A162">
        <v>102</v>
      </c>
      <c r="B162">
        <v>1020121</v>
      </c>
      <c r="C162" t="s">
        <v>140</v>
      </c>
      <c r="D162" t="s">
        <v>86</v>
      </c>
      <c r="E162" t="s">
        <v>141</v>
      </c>
      <c r="F162" t="s">
        <v>163</v>
      </c>
      <c r="G162" s="1">
        <v>44634.517476851899</v>
      </c>
      <c r="H162">
        <v>3</v>
      </c>
      <c r="I162">
        <v>23</v>
      </c>
      <c r="J162">
        <v>18</v>
      </c>
      <c r="K162">
        <v>12</v>
      </c>
      <c r="L162" s="31">
        <f t="shared" si="6"/>
        <v>4</v>
      </c>
      <c r="M162" s="32" t="str">
        <f t="shared" si="7"/>
        <v>4:1</v>
      </c>
      <c r="N162" s="31" t="str">
        <f>VLOOKUP(表1[[#This Row],[单位主管部门]],辅助表!A:B,2,0)</f>
        <v>市直部门</v>
      </c>
    </row>
    <row r="163" spans="1:14" ht="15">
      <c r="A163">
        <v>102</v>
      </c>
      <c r="B163">
        <v>1020122</v>
      </c>
      <c r="C163" t="s">
        <v>140</v>
      </c>
      <c r="D163" t="s">
        <v>86</v>
      </c>
      <c r="E163" t="s">
        <v>141</v>
      </c>
      <c r="F163" t="s">
        <v>164</v>
      </c>
      <c r="H163">
        <v>2</v>
      </c>
      <c r="I163">
        <v>0</v>
      </c>
      <c r="J163">
        <v>0</v>
      </c>
      <c r="K163">
        <v>0</v>
      </c>
      <c r="L163" s="31">
        <f t="shared" si="6"/>
        <v>0</v>
      </c>
      <c r="M163" s="32" t="str">
        <f t="shared" si="7"/>
        <v>0:1</v>
      </c>
      <c r="N163" s="31" t="str">
        <f>VLOOKUP(表1[[#This Row],[单位主管部门]],辅助表!A:B,2,0)</f>
        <v>市直部门</v>
      </c>
    </row>
    <row r="164" spans="1:14" ht="15">
      <c r="A164">
        <v>102</v>
      </c>
      <c r="B164">
        <v>1020123</v>
      </c>
      <c r="C164" t="s">
        <v>140</v>
      </c>
      <c r="D164" t="s">
        <v>86</v>
      </c>
      <c r="E164" t="s">
        <v>141</v>
      </c>
      <c r="F164" t="s">
        <v>165</v>
      </c>
      <c r="G164" s="1">
        <v>44634.517476851899</v>
      </c>
      <c r="H164">
        <v>3</v>
      </c>
      <c r="I164">
        <v>16</v>
      </c>
      <c r="J164">
        <v>13</v>
      </c>
      <c r="K164">
        <v>6</v>
      </c>
      <c r="L164" s="31">
        <f t="shared" si="6"/>
        <v>2</v>
      </c>
      <c r="M164" s="32" t="str">
        <f t="shared" si="7"/>
        <v>2:1</v>
      </c>
      <c r="N164" s="31" t="str">
        <f>VLOOKUP(表1[[#This Row],[单位主管部门]],辅助表!A:B,2,0)</f>
        <v>市直部门</v>
      </c>
    </row>
    <row r="165" spans="1:14" ht="15">
      <c r="A165">
        <v>102</v>
      </c>
      <c r="B165">
        <v>1020124</v>
      </c>
      <c r="C165" t="s">
        <v>140</v>
      </c>
      <c r="D165" t="s">
        <v>86</v>
      </c>
      <c r="E165" t="s">
        <v>141</v>
      </c>
      <c r="F165" t="s">
        <v>166</v>
      </c>
      <c r="H165">
        <v>2</v>
      </c>
      <c r="I165">
        <v>0</v>
      </c>
      <c r="J165">
        <v>0</v>
      </c>
      <c r="K165">
        <v>0</v>
      </c>
      <c r="L165" s="31">
        <f t="shared" si="6"/>
        <v>0</v>
      </c>
      <c r="M165" s="32" t="str">
        <f t="shared" si="7"/>
        <v>0:1</v>
      </c>
      <c r="N165" s="31" t="str">
        <f>VLOOKUP(表1[[#This Row],[单位主管部门]],辅助表!A:B,2,0)</f>
        <v>市直部门</v>
      </c>
    </row>
    <row r="166" spans="1:14" ht="15">
      <c r="A166">
        <v>102</v>
      </c>
      <c r="B166">
        <v>1020201</v>
      </c>
      <c r="C166" t="s">
        <v>140</v>
      </c>
      <c r="D166" t="s">
        <v>86</v>
      </c>
      <c r="E166" t="s">
        <v>167</v>
      </c>
      <c r="F166" t="s">
        <v>168</v>
      </c>
      <c r="G166" s="1">
        <v>44634.517476851899</v>
      </c>
      <c r="H166">
        <v>3</v>
      </c>
      <c r="I166">
        <v>10</v>
      </c>
      <c r="J166">
        <v>2</v>
      </c>
      <c r="K166">
        <v>1</v>
      </c>
      <c r="L166" s="31">
        <f t="shared" si="6"/>
        <v>0.33333333333333331</v>
      </c>
      <c r="M166" s="32" t="str">
        <f t="shared" si="7"/>
        <v>0.33:1</v>
      </c>
      <c r="N166" s="31" t="str">
        <f>VLOOKUP(表1[[#This Row],[单位主管部门]],辅助表!A:B,2,0)</f>
        <v>市直部门</v>
      </c>
    </row>
    <row r="167" spans="1:14" ht="15">
      <c r="A167">
        <v>102</v>
      </c>
      <c r="B167">
        <v>1020202</v>
      </c>
      <c r="C167" t="s">
        <v>140</v>
      </c>
      <c r="D167" t="s">
        <v>86</v>
      </c>
      <c r="E167" t="s">
        <v>167</v>
      </c>
      <c r="F167" t="s">
        <v>169</v>
      </c>
      <c r="G167" s="1">
        <v>44634.517476851899</v>
      </c>
      <c r="H167">
        <v>2</v>
      </c>
      <c r="I167">
        <v>5</v>
      </c>
      <c r="J167">
        <v>1</v>
      </c>
      <c r="K167">
        <v>1</v>
      </c>
      <c r="L167" s="31">
        <f t="shared" si="6"/>
        <v>0.5</v>
      </c>
      <c r="M167" s="32" t="str">
        <f t="shared" si="7"/>
        <v>0.5:1</v>
      </c>
      <c r="N167" s="31" t="str">
        <f>VLOOKUP(表1[[#This Row],[单位主管部门]],辅助表!A:B,2,0)</f>
        <v>市直部门</v>
      </c>
    </row>
    <row r="168" spans="1:14" ht="15">
      <c r="A168">
        <v>102</v>
      </c>
      <c r="B168">
        <v>1020203</v>
      </c>
      <c r="C168" t="s">
        <v>140</v>
      </c>
      <c r="D168" t="s">
        <v>86</v>
      </c>
      <c r="E168" t="s">
        <v>167</v>
      </c>
      <c r="F168" t="s">
        <v>170</v>
      </c>
      <c r="G168" s="1">
        <v>44634.517476851899</v>
      </c>
      <c r="H168">
        <v>2</v>
      </c>
      <c r="I168">
        <v>2</v>
      </c>
      <c r="J168">
        <v>0</v>
      </c>
      <c r="K168">
        <v>0</v>
      </c>
      <c r="L168" s="31">
        <f t="shared" si="6"/>
        <v>0</v>
      </c>
      <c r="M168" s="32" t="str">
        <f t="shared" si="7"/>
        <v>0:1</v>
      </c>
      <c r="N168" s="31" t="str">
        <f>VLOOKUP(表1[[#This Row],[单位主管部门]],辅助表!A:B,2,0)</f>
        <v>市直部门</v>
      </c>
    </row>
    <row r="169" spans="1:14" ht="15">
      <c r="A169">
        <v>102</v>
      </c>
      <c r="B169">
        <v>1020204</v>
      </c>
      <c r="C169" t="s">
        <v>140</v>
      </c>
      <c r="D169" t="s">
        <v>86</v>
      </c>
      <c r="E169" t="s">
        <v>167</v>
      </c>
      <c r="F169" t="s">
        <v>171</v>
      </c>
      <c r="G169" s="1">
        <v>44634.517476851899</v>
      </c>
      <c r="H169">
        <v>2</v>
      </c>
      <c r="I169">
        <v>5</v>
      </c>
      <c r="J169">
        <v>1</v>
      </c>
      <c r="K169">
        <v>0</v>
      </c>
      <c r="L169" s="31">
        <f t="shared" si="6"/>
        <v>0</v>
      </c>
      <c r="M169" s="32" t="str">
        <f t="shared" si="7"/>
        <v>0:1</v>
      </c>
      <c r="N169" s="31" t="str">
        <f>VLOOKUP(表1[[#This Row],[单位主管部门]],辅助表!A:B,2,0)</f>
        <v>市直部门</v>
      </c>
    </row>
    <row r="170" spans="1:14" ht="15">
      <c r="A170">
        <v>102</v>
      </c>
      <c r="B170">
        <v>1020205</v>
      </c>
      <c r="C170" t="s">
        <v>140</v>
      </c>
      <c r="D170" t="s">
        <v>86</v>
      </c>
      <c r="E170" t="s">
        <v>167</v>
      </c>
      <c r="F170" t="s">
        <v>172</v>
      </c>
      <c r="H170">
        <v>1</v>
      </c>
      <c r="I170">
        <v>0</v>
      </c>
      <c r="J170">
        <v>0</v>
      </c>
      <c r="K170">
        <v>0</v>
      </c>
      <c r="L170" s="31">
        <f t="shared" si="6"/>
        <v>0</v>
      </c>
      <c r="M170" s="32" t="str">
        <f t="shared" si="7"/>
        <v>0:1</v>
      </c>
      <c r="N170" s="31" t="str">
        <f>VLOOKUP(表1[[#This Row],[单位主管部门]],辅助表!A:B,2,0)</f>
        <v>市直部门</v>
      </c>
    </row>
    <row r="171" spans="1:14" ht="15">
      <c r="A171">
        <v>102</v>
      </c>
      <c r="B171">
        <v>1020206</v>
      </c>
      <c r="C171" t="s">
        <v>140</v>
      </c>
      <c r="D171" t="s">
        <v>86</v>
      </c>
      <c r="E171" t="s">
        <v>167</v>
      </c>
      <c r="F171" t="s">
        <v>173</v>
      </c>
      <c r="G171" s="1">
        <v>44634.517476851899</v>
      </c>
      <c r="H171">
        <v>1</v>
      </c>
      <c r="I171">
        <v>7</v>
      </c>
      <c r="J171">
        <v>3</v>
      </c>
      <c r="K171">
        <v>2</v>
      </c>
      <c r="L171" s="31">
        <f t="shared" si="6"/>
        <v>2</v>
      </c>
      <c r="M171" s="32" t="str">
        <f t="shared" si="7"/>
        <v>2:1</v>
      </c>
      <c r="N171" s="31" t="str">
        <f>VLOOKUP(表1[[#This Row],[单位主管部门]],辅助表!A:B,2,0)</f>
        <v>市直部门</v>
      </c>
    </row>
    <row r="172" spans="1:14" ht="15">
      <c r="A172">
        <v>102</v>
      </c>
      <c r="B172">
        <v>1020207</v>
      </c>
      <c r="C172" t="s">
        <v>140</v>
      </c>
      <c r="D172" t="s">
        <v>86</v>
      </c>
      <c r="E172" t="s">
        <v>167</v>
      </c>
      <c r="F172" t="s">
        <v>174</v>
      </c>
      <c r="H172">
        <v>1</v>
      </c>
      <c r="I172">
        <v>0</v>
      </c>
      <c r="J172">
        <v>0</v>
      </c>
      <c r="K172">
        <v>0</v>
      </c>
      <c r="L172" s="31">
        <f t="shared" si="6"/>
        <v>0</v>
      </c>
      <c r="M172" s="32" t="str">
        <f t="shared" si="7"/>
        <v>0:1</v>
      </c>
      <c r="N172" s="31" t="str">
        <f>VLOOKUP(表1[[#This Row],[单位主管部门]],辅助表!A:B,2,0)</f>
        <v>市直部门</v>
      </c>
    </row>
    <row r="173" spans="1:14" ht="15">
      <c r="A173">
        <v>102</v>
      </c>
      <c r="B173">
        <v>1020208</v>
      </c>
      <c r="C173" t="s">
        <v>140</v>
      </c>
      <c r="D173" t="s">
        <v>86</v>
      </c>
      <c r="E173" t="s">
        <v>167</v>
      </c>
      <c r="F173" t="s">
        <v>175</v>
      </c>
      <c r="G173" s="1">
        <v>44634.517476851899</v>
      </c>
      <c r="H173">
        <v>3</v>
      </c>
      <c r="I173">
        <v>6</v>
      </c>
      <c r="J173">
        <v>0</v>
      </c>
      <c r="K173">
        <v>0</v>
      </c>
      <c r="L173" s="31">
        <f t="shared" si="6"/>
        <v>0</v>
      </c>
      <c r="M173" s="32" t="str">
        <f t="shared" si="7"/>
        <v>0:1</v>
      </c>
      <c r="N173" s="31" t="str">
        <f>VLOOKUP(表1[[#This Row],[单位主管部门]],辅助表!A:B,2,0)</f>
        <v>市直部门</v>
      </c>
    </row>
    <row r="174" spans="1:14" ht="15">
      <c r="A174">
        <v>102</v>
      </c>
      <c r="B174">
        <v>1020209</v>
      </c>
      <c r="C174" t="s">
        <v>140</v>
      </c>
      <c r="D174" t="s">
        <v>86</v>
      </c>
      <c r="E174" t="s">
        <v>167</v>
      </c>
      <c r="F174" t="s">
        <v>176</v>
      </c>
      <c r="G174" s="1">
        <v>44634.517476851899</v>
      </c>
      <c r="H174">
        <v>1</v>
      </c>
      <c r="I174">
        <v>1</v>
      </c>
      <c r="J174">
        <v>0</v>
      </c>
      <c r="K174">
        <v>0</v>
      </c>
      <c r="L174" s="31">
        <f t="shared" si="6"/>
        <v>0</v>
      </c>
      <c r="M174" s="32" t="str">
        <f t="shared" si="7"/>
        <v>0:1</v>
      </c>
      <c r="N174" s="31" t="str">
        <f>VLOOKUP(表1[[#This Row],[单位主管部门]],辅助表!A:B,2,0)</f>
        <v>市直部门</v>
      </c>
    </row>
    <row r="175" spans="1:14" ht="15">
      <c r="A175">
        <v>102</v>
      </c>
      <c r="B175">
        <v>1020210</v>
      </c>
      <c r="C175" t="s">
        <v>140</v>
      </c>
      <c r="D175" t="s">
        <v>86</v>
      </c>
      <c r="E175" t="s">
        <v>167</v>
      </c>
      <c r="F175" t="s">
        <v>177</v>
      </c>
      <c r="G175" s="1">
        <v>44634.517476851899</v>
      </c>
      <c r="H175">
        <v>2</v>
      </c>
      <c r="I175">
        <v>10</v>
      </c>
      <c r="J175">
        <v>1</v>
      </c>
      <c r="K175">
        <v>1</v>
      </c>
      <c r="L175" s="31">
        <f t="shared" si="6"/>
        <v>0.5</v>
      </c>
      <c r="M175" s="32" t="str">
        <f t="shared" si="7"/>
        <v>0.5:1</v>
      </c>
      <c r="N175" s="31" t="str">
        <f>VLOOKUP(表1[[#This Row],[单位主管部门]],辅助表!A:B,2,0)</f>
        <v>市直部门</v>
      </c>
    </row>
    <row r="176" spans="1:14" ht="15">
      <c r="A176">
        <v>102</v>
      </c>
      <c r="B176">
        <v>1020211</v>
      </c>
      <c r="C176" t="s">
        <v>140</v>
      </c>
      <c r="D176" t="s">
        <v>86</v>
      </c>
      <c r="E176" t="s">
        <v>167</v>
      </c>
      <c r="F176" t="s">
        <v>178</v>
      </c>
      <c r="G176" s="1">
        <v>44634.517476851899</v>
      </c>
      <c r="H176">
        <v>3</v>
      </c>
      <c r="I176">
        <v>2</v>
      </c>
      <c r="J176">
        <v>1</v>
      </c>
      <c r="K176">
        <v>0</v>
      </c>
      <c r="L176" s="31">
        <f t="shared" si="6"/>
        <v>0</v>
      </c>
      <c r="M176" s="32" t="str">
        <f t="shared" si="7"/>
        <v>0:1</v>
      </c>
      <c r="N176" s="31" t="str">
        <f>VLOOKUP(表1[[#This Row],[单位主管部门]],辅助表!A:B,2,0)</f>
        <v>市直部门</v>
      </c>
    </row>
    <row r="177" spans="1:14" ht="15">
      <c r="A177">
        <v>102</v>
      </c>
      <c r="B177">
        <v>1020212</v>
      </c>
      <c r="C177" t="s">
        <v>140</v>
      </c>
      <c r="D177" t="s">
        <v>86</v>
      </c>
      <c r="E177" t="s">
        <v>167</v>
      </c>
      <c r="F177" t="s">
        <v>179</v>
      </c>
      <c r="G177" s="1">
        <v>44634.517476851899</v>
      </c>
      <c r="H177">
        <v>4</v>
      </c>
      <c r="I177">
        <v>3</v>
      </c>
      <c r="J177">
        <v>0</v>
      </c>
      <c r="K177">
        <v>0</v>
      </c>
      <c r="L177" s="31">
        <f t="shared" si="6"/>
        <v>0</v>
      </c>
      <c r="M177" s="32" t="str">
        <f t="shared" si="7"/>
        <v>0:1</v>
      </c>
      <c r="N177" s="31" t="str">
        <f>VLOOKUP(表1[[#This Row],[单位主管部门]],辅助表!A:B,2,0)</f>
        <v>市直部门</v>
      </c>
    </row>
    <row r="178" spans="1:14" ht="15">
      <c r="A178">
        <v>102</v>
      </c>
      <c r="B178">
        <v>1020213</v>
      </c>
      <c r="C178" t="s">
        <v>140</v>
      </c>
      <c r="D178" t="s">
        <v>86</v>
      </c>
      <c r="E178" t="s">
        <v>167</v>
      </c>
      <c r="F178" t="s">
        <v>180</v>
      </c>
      <c r="G178" s="1">
        <v>44634.517476851899</v>
      </c>
      <c r="H178">
        <v>4</v>
      </c>
      <c r="I178">
        <v>13</v>
      </c>
      <c r="J178">
        <v>5</v>
      </c>
      <c r="K178">
        <v>3</v>
      </c>
      <c r="L178" s="31">
        <f t="shared" si="6"/>
        <v>0.75</v>
      </c>
      <c r="M178" s="32" t="str">
        <f t="shared" si="7"/>
        <v>0.75:1</v>
      </c>
      <c r="N178" s="31" t="str">
        <f>VLOOKUP(表1[[#This Row],[单位主管部门]],辅助表!A:B,2,0)</f>
        <v>市直部门</v>
      </c>
    </row>
    <row r="179" spans="1:14" ht="15">
      <c r="A179">
        <v>102</v>
      </c>
      <c r="B179">
        <v>1020214</v>
      </c>
      <c r="C179" t="s">
        <v>140</v>
      </c>
      <c r="D179" t="s">
        <v>86</v>
      </c>
      <c r="E179" t="s">
        <v>167</v>
      </c>
      <c r="F179" t="s">
        <v>181</v>
      </c>
      <c r="G179" s="1">
        <v>44634.517476851899</v>
      </c>
      <c r="H179">
        <v>1</v>
      </c>
      <c r="I179">
        <v>14</v>
      </c>
      <c r="J179">
        <v>3</v>
      </c>
      <c r="K179">
        <v>1</v>
      </c>
      <c r="L179" s="31">
        <f t="shared" si="6"/>
        <v>1</v>
      </c>
      <c r="M179" s="32" t="str">
        <f t="shared" si="7"/>
        <v>1:1</v>
      </c>
      <c r="N179" s="31" t="str">
        <f>VLOOKUP(表1[[#This Row],[单位主管部门]],辅助表!A:B,2,0)</f>
        <v>市直部门</v>
      </c>
    </row>
    <row r="180" spans="1:14" ht="15">
      <c r="A180">
        <v>102</v>
      </c>
      <c r="B180">
        <v>1020215</v>
      </c>
      <c r="C180" t="s">
        <v>140</v>
      </c>
      <c r="D180" t="s">
        <v>86</v>
      </c>
      <c r="E180" t="s">
        <v>167</v>
      </c>
      <c r="F180" t="s">
        <v>182</v>
      </c>
      <c r="G180" s="1">
        <v>44634.517476851899</v>
      </c>
      <c r="H180">
        <v>1</v>
      </c>
      <c r="I180">
        <v>7</v>
      </c>
      <c r="J180">
        <v>3</v>
      </c>
      <c r="K180">
        <v>2</v>
      </c>
      <c r="L180" s="31">
        <f t="shared" si="6"/>
        <v>2</v>
      </c>
      <c r="M180" s="32" t="str">
        <f t="shared" si="7"/>
        <v>2:1</v>
      </c>
      <c r="N180" s="31" t="str">
        <f>VLOOKUP(表1[[#This Row],[单位主管部门]],辅助表!A:B,2,0)</f>
        <v>市直部门</v>
      </c>
    </row>
    <row r="181" spans="1:14" ht="15">
      <c r="A181">
        <v>102</v>
      </c>
      <c r="B181">
        <v>1020216</v>
      </c>
      <c r="C181" t="s">
        <v>140</v>
      </c>
      <c r="D181" t="s">
        <v>86</v>
      </c>
      <c r="E181" t="s">
        <v>167</v>
      </c>
      <c r="F181" t="s">
        <v>183</v>
      </c>
      <c r="H181">
        <v>1</v>
      </c>
      <c r="I181">
        <v>0</v>
      </c>
      <c r="J181">
        <v>0</v>
      </c>
      <c r="K181">
        <v>0</v>
      </c>
      <c r="L181" s="31">
        <f t="shared" si="6"/>
        <v>0</v>
      </c>
      <c r="M181" s="32" t="str">
        <f t="shared" si="7"/>
        <v>0:1</v>
      </c>
      <c r="N181" s="31" t="str">
        <f>VLOOKUP(表1[[#This Row],[单位主管部门]],辅助表!A:B,2,0)</f>
        <v>市直部门</v>
      </c>
    </row>
    <row r="182" spans="1:14" ht="15">
      <c r="A182">
        <v>102</v>
      </c>
      <c r="B182">
        <v>1020217</v>
      </c>
      <c r="C182" t="s">
        <v>140</v>
      </c>
      <c r="D182" t="s">
        <v>86</v>
      </c>
      <c r="E182" t="s">
        <v>167</v>
      </c>
      <c r="F182" t="s">
        <v>184</v>
      </c>
      <c r="G182" s="1">
        <v>44634.517476851899</v>
      </c>
      <c r="H182">
        <v>2</v>
      </c>
      <c r="I182">
        <v>25</v>
      </c>
      <c r="J182">
        <v>6</v>
      </c>
      <c r="K182">
        <v>6</v>
      </c>
      <c r="L182" s="31">
        <f t="shared" si="6"/>
        <v>3</v>
      </c>
      <c r="M182" s="32" t="str">
        <f t="shared" si="7"/>
        <v>3:1</v>
      </c>
      <c r="N182" s="31" t="str">
        <f>VLOOKUP(表1[[#This Row],[单位主管部门]],辅助表!A:B,2,0)</f>
        <v>市直部门</v>
      </c>
    </row>
    <row r="183" spans="1:14" ht="15">
      <c r="A183">
        <v>102</v>
      </c>
      <c r="B183">
        <v>1020218</v>
      </c>
      <c r="C183" t="s">
        <v>140</v>
      </c>
      <c r="D183" t="s">
        <v>86</v>
      </c>
      <c r="E183" t="s">
        <v>167</v>
      </c>
      <c r="F183" t="s">
        <v>185</v>
      </c>
      <c r="G183" s="1">
        <v>44634.517476851899</v>
      </c>
      <c r="H183">
        <v>2</v>
      </c>
      <c r="I183">
        <v>3</v>
      </c>
      <c r="J183">
        <v>2</v>
      </c>
      <c r="K183">
        <v>2</v>
      </c>
      <c r="L183" s="31">
        <f t="shared" si="6"/>
        <v>1</v>
      </c>
      <c r="M183" s="32" t="str">
        <f t="shared" si="7"/>
        <v>1:1</v>
      </c>
      <c r="N183" s="31" t="str">
        <f>VLOOKUP(表1[[#This Row],[单位主管部门]],辅助表!A:B,2,0)</f>
        <v>市直部门</v>
      </c>
    </row>
    <row r="184" spans="1:14" ht="15">
      <c r="A184">
        <v>102</v>
      </c>
      <c r="B184">
        <v>1020219</v>
      </c>
      <c r="C184" t="s">
        <v>140</v>
      </c>
      <c r="D184" t="s">
        <v>86</v>
      </c>
      <c r="E184" t="s">
        <v>167</v>
      </c>
      <c r="F184" t="s">
        <v>186</v>
      </c>
      <c r="G184" s="1">
        <v>44634.517476851899</v>
      </c>
      <c r="H184">
        <v>2</v>
      </c>
      <c r="I184">
        <v>11</v>
      </c>
      <c r="J184">
        <v>2</v>
      </c>
      <c r="K184">
        <v>2</v>
      </c>
      <c r="L184" s="31">
        <f t="shared" si="6"/>
        <v>1</v>
      </c>
      <c r="M184" s="32" t="str">
        <f t="shared" si="7"/>
        <v>1:1</v>
      </c>
      <c r="N184" s="31" t="str">
        <f>VLOOKUP(表1[[#This Row],[单位主管部门]],辅助表!A:B,2,0)</f>
        <v>市直部门</v>
      </c>
    </row>
    <row r="185" spans="1:14" ht="15">
      <c r="A185">
        <v>102</v>
      </c>
      <c r="B185">
        <v>1020220</v>
      </c>
      <c r="C185" t="s">
        <v>140</v>
      </c>
      <c r="D185" t="s">
        <v>86</v>
      </c>
      <c r="E185" t="s">
        <v>167</v>
      </c>
      <c r="F185" t="s">
        <v>187</v>
      </c>
      <c r="G185" s="1">
        <v>44634.517476851899</v>
      </c>
      <c r="H185">
        <v>1</v>
      </c>
      <c r="I185">
        <v>1</v>
      </c>
      <c r="J185">
        <v>0</v>
      </c>
      <c r="K185">
        <v>0</v>
      </c>
      <c r="L185" s="31">
        <f t="shared" si="6"/>
        <v>0</v>
      </c>
      <c r="M185" s="32" t="str">
        <f t="shared" si="7"/>
        <v>0:1</v>
      </c>
      <c r="N185" s="31" t="str">
        <f>VLOOKUP(表1[[#This Row],[单位主管部门]],辅助表!A:B,2,0)</f>
        <v>市直部门</v>
      </c>
    </row>
    <row r="186" spans="1:14" ht="15">
      <c r="A186">
        <v>102</v>
      </c>
      <c r="B186">
        <v>1020221</v>
      </c>
      <c r="C186" t="s">
        <v>140</v>
      </c>
      <c r="D186" t="s">
        <v>86</v>
      </c>
      <c r="E186" t="s">
        <v>167</v>
      </c>
      <c r="F186" t="s">
        <v>188</v>
      </c>
      <c r="H186">
        <v>1</v>
      </c>
      <c r="I186">
        <v>0</v>
      </c>
      <c r="J186">
        <v>0</v>
      </c>
      <c r="K186">
        <v>0</v>
      </c>
      <c r="L186" s="31">
        <f t="shared" si="6"/>
        <v>0</v>
      </c>
      <c r="M186" s="32" t="str">
        <f t="shared" si="7"/>
        <v>0:1</v>
      </c>
      <c r="N186" s="31" t="str">
        <f>VLOOKUP(表1[[#This Row],[单位主管部门]],辅助表!A:B,2,0)</f>
        <v>市直部门</v>
      </c>
    </row>
    <row r="187" spans="1:14" ht="15">
      <c r="A187">
        <v>102</v>
      </c>
      <c r="B187">
        <v>1020222</v>
      </c>
      <c r="C187" t="s">
        <v>140</v>
      </c>
      <c r="D187" t="s">
        <v>86</v>
      </c>
      <c r="E187" t="s">
        <v>167</v>
      </c>
      <c r="F187" t="s">
        <v>189</v>
      </c>
      <c r="G187" s="1">
        <v>44634.517476851899</v>
      </c>
      <c r="H187">
        <v>1</v>
      </c>
      <c r="I187">
        <v>2</v>
      </c>
      <c r="J187">
        <v>1</v>
      </c>
      <c r="K187">
        <v>1</v>
      </c>
      <c r="L187" s="31">
        <f t="shared" si="6"/>
        <v>1</v>
      </c>
      <c r="M187" s="32" t="str">
        <f t="shared" si="7"/>
        <v>1:1</v>
      </c>
      <c r="N187" s="31" t="str">
        <f>VLOOKUP(表1[[#This Row],[单位主管部门]],辅助表!A:B,2,0)</f>
        <v>市直部门</v>
      </c>
    </row>
    <row r="188" spans="1:14" ht="15">
      <c r="A188">
        <v>102</v>
      </c>
      <c r="B188">
        <v>1020223</v>
      </c>
      <c r="C188" t="s">
        <v>140</v>
      </c>
      <c r="D188" t="s">
        <v>86</v>
      </c>
      <c r="E188" t="s">
        <v>167</v>
      </c>
      <c r="F188" t="s">
        <v>190</v>
      </c>
      <c r="H188">
        <v>2</v>
      </c>
      <c r="I188">
        <v>0</v>
      </c>
      <c r="J188">
        <v>0</v>
      </c>
      <c r="K188">
        <v>0</v>
      </c>
      <c r="L188" s="31">
        <f t="shared" si="6"/>
        <v>0</v>
      </c>
      <c r="M188" s="32" t="str">
        <f t="shared" si="7"/>
        <v>0:1</v>
      </c>
      <c r="N188" s="31" t="str">
        <f>VLOOKUP(表1[[#This Row],[单位主管部门]],辅助表!A:B,2,0)</f>
        <v>市直部门</v>
      </c>
    </row>
    <row r="189" spans="1:14" ht="15">
      <c r="A189">
        <v>102</v>
      </c>
      <c r="B189">
        <v>1020224</v>
      </c>
      <c r="C189" t="s">
        <v>140</v>
      </c>
      <c r="D189" t="s">
        <v>86</v>
      </c>
      <c r="E189" t="s">
        <v>167</v>
      </c>
      <c r="F189" t="s">
        <v>191</v>
      </c>
      <c r="G189" s="1">
        <v>44634.517476851899</v>
      </c>
      <c r="H189">
        <v>1</v>
      </c>
      <c r="I189">
        <v>1</v>
      </c>
      <c r="J189">
        <v>0</v>
      </c>
      <c r="K189">
        <v>0</v>
      </c>
      <c r="L189" s="31">
        <f t="shared" si="6"/>
        <v>0</v>
      </c>
      <c r="M189" s="32" t="str">
        <f t="shared" si="7"/>
        <v>0:1</v>
      </c>
      <c r="N189" s="31" t="str">
        <f>VLOOKUP(表1[[#This Row],[单位主管部门]],辅助表!A:B,2,0)</f>
        <v>市直部门</v>
      </c>
    </row>
    <row r="190" spans="1:14" ht="15">
      <c r="A190">
        <v>102</v>
      </c>
      <c r="B190">
        <v>1020225</v>
      </c>
      <c r="C190" t="s">
        <v>140</v>
      </c>
      <c r="D190" t="s">
        <v>86</v>
      </c>
      <c r="E190" t="s">
        <v>167</v>
      </c>
      <c r="F190" t="s">
        <v>192</v>
      </c>
      <c r="G190" s="1">
        <v>44634.517476851899</v>
      </c>
      <c r="H190">
        <v>1</v>
      </c>
      <c r="I190">
        <v>5</v>
      </c>
      <c r="J190">
        <v>0</v>
      </c>
      <c r="K190">
        <v>0</v>
      </c>
      <c r="L190" s="31">
        <f t="shared" si="6"/>
        <v>0</v>
      </c>
      <c r="M190" s="32" t="str">
        <f t="shared" si="7"/>
        <v>0:1</v>
      </c>
      <c r="N190" s="31" t="str">
        <f>VLOOKUP(表1[[#This Row],[单位主管部门]],辅助表!A:B,2,0)</f>
        <v>市直部门</v>
      </c>
    </row>
    <row r="191" spans="1:14" ht="15">
      <c r="A191">
        <v>102</v>
      </c>
      <c r="B191">
        <v>1020226</v>
      </c>
      <c r="C191" t="s">
        <v>140</v>
      </c>
      <c r="D191" t="s">
        <v>86</v>
      </c>
      <c r="E191" t="s">
        <v>167</v>
      </c>
      <c r="F191" t="s">
        <v>193</v>
      </c>
      <c r="G191" s="1">
        <v>44634.517476851899</v>
      </c>
      <c r="H191">
        <v>1</v>
      </c>
      <c r="I191">
        <v>2</v>
      </c>
      <c r="J191">
        <v>1</v>
      </c>
      <c r="K191">
        <v>0</v>
      </c>
      <c r="L191" s="31">
        <f t="shared" si="6"/>
        <v>0</v>
      </c>
      <c r="M191" s="32" t="str">
        <f t="shared" si="7"/>
        <v>0:1</v>
      </c>
      <c r="N191" s="31" t="str">
        <f>VLOOKUP(表1[[#This Row],[单位主管部门]],辅助表!A:B,2,0)</f>
        <v>市直部门</v>
      </c>
    </row>
    <row r="192" spans="1:14" ht="15">
      <c r="A192">
        <v>102</v>
      </c>
      <c r="B192">
        <v>1020227</v>
      </c>
      <c r="C192" t="s">
        <v>140</v>
      </c>
      <c r="D192" t="s">
        <v>86</v>
      </c>
      <c r="E192" t="s">
        <v>167</v>
      </c>
      <c r="F192" t="s">
        <v>194</v>
      </c>
      <c r="H192">
        <v>1</v>
      </c>
      <c r="I192">
        <v>0</v>
      </c>
      <c r="J192">
        <v>0</v>
      </c>
      <c r="K192">
        <v>0</v>
      </c>
      <c r="L192" s="31">
        <f t="shared" si="6"/>
        <v>0</v>
      </c>
      <c r="M192" s="32" t="str">
        <f t="shared" si="7"/>
        <v>0:1</v>
      </c>
      <c r="N192" s="31" t="str">
        <f>VLOOKUP(表1[[#This Row],[单位主管部门]],辅助表!A:B,2,0)</f>
        <v>市直部门</v>
      </c>
    </row>
    <row r="193" spans="1:14" ht="15">
      <c r="A193">
        <v>102</v>
      </c>
      <c r="B193">
        <v>1020228</v>
      </c>
      <c r="C193" t="s">
        <v>140</v>
      </c>
      <c r="D193" t="s">
        <v>86</v>
      </c>
      <c r="E193" t="s">
        <v>167</v>
      </c>
      <c r="F193" t="s">
        <v>195</v>
      </c>
      <c r="G193" s="1">
        <v>44634.517476851899</v>
      </c>
      <c r="H193">
        <v>1</v>
      </c>
      <c r="I193">
        <v>1</v>
      </c>
      <c r="J193">
        <v>0</v>
      </c>
      <c r="K193">
        <v>0</v>
      </c>
      <c r="L193" s="31">
        <f t="shared" si="6"/>
        <v>0</v>
      </c>
      <c r="M193" s="32" t="str">
        <f t="shared" si="7"/>
        <v>0:1</v>
      </c>
      <c r="N193" s="31" t="str">
        <f>VLOOKUP(表1[[#This Row],[单位主管部门]],辅助表!A:B,2,0)</f>
        <v>市直部门</v>
      </c>
    </row>
    <row r="194" spans="1:14" ht="15">
      <c r="A194">
        <v>102</v>
      </c>
      <c r="B194">
        <v>1020301</v>
      </c>
      <c r="C194" t="s">
        <v>140</v>
      </c>
      <c r="D194" t="s">
        <v>151</v>
      </c>
      <c r="E194" t="s">
        <v>196</v>
      </c>
      <c r="F194" t="s">
        <v>197</v>
      </c>
      <c r="G194" s="1">
        <v>44634.517476851899</v>
      </c>
      <c r="H194">
        <v>1</v>
      </c>
      <c r="I194">
        <v>4</v>
      </c>
      <c r="J194">
        <v>2</v>
      </c>
      <c r="K194">
        <v>2</v>
      </c>
      <c r="L194" s="31">
        <f t="shared" si="6"/>
        <v>2</v>
      </c>
      <c r="M194" s="32" t="str">
        <f t="shared" si="7"/>
        <v>2:1</v>
      </c>
      <c r="N194" s="31" t="str">
        <f>VLOOKUP(表1[[#This Row],[单位主管部门]],辅助表!A:B,2,0)</f>
        <v>市直部门</v>
      </c>
    </row>
    <row r="195" spans="1:14" ht="15">
      <c r="A195">
        <v>102</v>
      </c>
      <c r="B195">
        <v>1020302</v>
      </c>
      <c r="C195" t="s">
        <v>140</v>
      </c>
      <c r="D195" t="s">
        <v>86</v>
      </c>
      <c r="E195" t="s">
        <v>196</v>
      </c>
      <c r="F195" t="s">
        <v>198</v>
      </c>
      <c r="G195" s="1">
        <v>44634.017465277801</v>
      </c>
      <c r="H195">
        <v>1</v>
      </c>
      <c r="I195">
        <v>1</v>
      </c>
      <c r="J195">
        <v>0</v>
      </c>
      <c r="K195">
        <v>0</v>
      </c>
      <c r="L195" s="31">
        <f t="shared" si="6"/>
        <v>0</v>
      </c>
      <c r="M195" s="32" t="str">
        <f t="shared" si="7"/>
        <v>0:1</v>
      </c>
      <c r="N195" s="31" t="str">
        <f>VLOOKUP(表1[[#This Row],[单位主管部门]],辅助表!A:B,2,0)</f>
        <v>市直部门</v>
      </c>
    </row>
    <row r="196" spans="1:14" ht="15">
      <c r="A196">
        <v>102</v>
      </c>
      <c r="B196">
        <v>1020303</v>
      </c>
      <c r="C196" t="s">
        <v>140</v>
      </c>
      <c r="D196" t="s">
        <v>86</v>
      </c>
      <c r="E196" t="s">
        <v>196</v>
      </c>
      <c r="F196" t="s">
        <v>199</v>
      </c>
      <c r="G196" s="1">
        <v>44634.517476851899</v>
      </c>
      <c r="H196">
        <v>1</v>
      </c>
      <c r="I196">
        <v>2</v>
      </c>
      <c r="J196">
        <v>1</v>
      </c>
      <c r="K196">
        <v>1</v>
      </c>
      <c r="L196" s="31">
        <f t="shared" si="6"/>
        <v>1</v>
      </c>
      <c r="M196" s="32" t="str">
        <f t="shared" si="7"/>
        <v>1:1</v>
      </c>
      <c r="N196" s="31" t="str">
        <f>VLOOKUP(表1[[#This Row],[单位主管部门]],辅助表!A:B,2,0)</f>
        <v>市直部门</v>
      </c>
    </row>
    <row r="197" spans="1:14" ht="15">
      <c r="A197">
        <v>102</v>
      </c>
      <c r="B197">
        <v>1020304</v>
      </c>
      <c r="C197" t="s">
        <v>140</v>
      </c>
      <c r="D197" t="s">
        <v>86</v>
      </c>
      <c r="E197" t="s">
        <v>196</v>
      </c>
      <c r="F197" t="s">
        <v>200</v>
      </c>
      <c r="G197" s="1">
        <v>44634.517476851899</v>
      </c>
      <c r="H197">
        <v>1</v>
      </c>
      <c r="I197">
        <v>2</v>
      </c>
      <c r="J197">
        <v>0</v>
      </c>
      <c r="K197">
        <v>0</v>
      </c>
      <c r="L197" s="31">
        <f t="shared" si="6"/>
        <v>0</v>
      </c>
      <c r="M197" s="32" t="str">
        <f t="shared" si="7"/>
        <v>0:1</v>
      </c>
      <c r="N197" s="31" t="str">
        <f>VLOOKUP(表1[[#This Row],[单位主管部门]],辅助表!A:B,2,0)</f>
        <v>市直部门</v>
      </c>
    </row>
    <row r="198" spans="1:14" ht="15">
      <c r="A198">
        <v>102</v>
      </c>
      <c r="B198">
        <v>1020305</v>
      </c>
      <c r="C198" t="s">
        <v>140</v>
      </c>
      <c r="D198" t="s">
        <v>86</v>
      </c>
      <c r="E198" t="s">
        <v>196</v>
      </c>
      <c r="F198" t="s">
        <v>201</v>
      </c>
      <c r="G198" s="1">
        <v>44634.517476851899</v>
      </c>
      <c r="H198">
        <v>1</v>
      </c>
      <c r="I198">
        <v>2</v>
      </c>
      <c r="J198">
        <v>0</v>
      </c>
      <c r="K198">
        <v>0</v>
      </c>
      <c r="L198" s="31">
        <f t="shared" si="6"/>
        <v>0</v>
      </c>
      <c r="M198" s="32" t="str">
        <f t="shared" si="7"/>
        <v>0:1</v>
      </c>
      <c r="N198" s="31" t="str">
        <f>VLOOKUP(表1[[#This Row],[单位主管部门]],辅助表!A:B,2,0)</f>
        <v>市直部门</v>
      </c>
    </row>
    <row r="199" spans="1:14" ht="15">
      <c r="A199">
        <v>102</v>
      </c>
      <c r="B199">
        <v>1020306</v>
      </c>
      <c r="C199" t="s">
        <v>140</v>
      </c>
      <c r="D199" t="s">
        <v>86</v>
      </c>
      <c r="E199" t="s">
        <v>196</v>
      </c>
      <c r="F199" t="s">
        <v>202</v>
      </c>
      <c r="G199" s="1">
        <v>44634.517476851899</v>
      </c>
      <c r="H199">
        <v>1</v>
      </c>
      <c r="I199">
        <v>2</v>
      </c>
      <c r="J199">
        <v>0</v>
      </c>
      <c r="K199">
        <v>0</v>
      </c>
      <c r="L199" s="31">
        <f t="shared" si="6"/>
        <v>0</v>
      </c>
      <c r="M199" s="32" t="str">
        <f t="shared" si="7"/>
        <v>0:1</v>
      </c>
      <c r="N199" s="31" t="str">
        <f>VLOOKUP(表1[[#This Row],[单位主管部门]],辅助表!A:B,2,0)</f>
        <v>市直部门</v>
      </c>
    </row>
    <row r="200" spans="1:14" ht="15">
      <c r="A200">
        <v>102</v>
      </c>
      <c r="B200">
        <v>1020307</v>
      </c>
      <c r="C200" t="s">
        <v>140</v>
      </c>
      <c r="D200" t="s">
        <v>86</v>
      </c>
      <c r="E200" t="s">
        <v>196</v>
      </c>
      <c r="F200" t="s">
        <v>203</v>
      </c>
      <c r="G200" s="1">
        <v>44634.517476851899</v>
      </c>
      <c r="H200">
        <v>1</v>
      </c>
      <c r="I200">
        <v>2</v>
      </c>
      <c r="J200">
        <v>1</v>
      </c>
      <c r="K200">
        <v>1</v>
      </c>
      <c r="L200" s="31">
        <f t="shared" si="6"/>
        <v>1</v>
      </c>
      <c r="M200" s="32" t="str">
        <f t="shared" si="7"/>
        <v>1:1</v>
      </c>
      <c r="N200" s="31" t="str">
        <f>VLOOKUP(表1[[#This Row],[单位主管部门]],辅助表!A:B,2,0)</f>
        <v>市直部门</v>
      </c>
    </row>
    <row r="201" spans="1:14" ht="15">
      <c r="A201">
        <v>102</v>
      </c>
      <c r="B201">
        <v>1020308</v>
      </c>
      <c r="C201" t="s">
        <v>140</v>
      </c>
      <c r="D201" t="s">
        <v>86</v>
      </c>
      <c r="E201" t="s">
        <v>196</v>
      </c>
      <c r="F201" t="s">
        <v>204</v>
      </c>
      <c r="G201" s="1">
        <v>44634.517476851899</v>
      </c>
      <c r="H201">
        <v>1</v>
      </c>
      <c r="I201">
        <v>12</v>
      </c>
      <c r="J201">
        <v>4</v>
      </c>
      <c r="K201">
        <v>2</v>
      </c>
      <c r="L201" s="31">
        <f t="shared" si="6"/>
        <v>2</v>
      </c>
      <c r="M201" s="32" t="str">
        <f t="shared" si="7"/>
        <v>2:1</v>
      </c>
      <c r="N201" s="31" t="str">
        <f>VLOOKUP(表1[[#This Row],[单位主管部门]],辅助表!A:B,2,0)</f>
        <v>市直部门</v>
      </c>
    </row>
    <row r="202" spans="1:14" ht="15">
      <c r="A202">
        <v>102</v>
      </c>
      <c r="B202">
        <v>1020309</v>
      </c>
      <c r="C202" t="s">
        <v>140</v>
      </c>
      <c r="D202" t="s">
        <v>86</v>
      </c>
      <c r="E202" t="s">
        <v>196</v>
      </c>
      <c r="F202" t="s">
        <v>205</v>
      </c>
      <c r="G202" s="1">
        <v>44634.517476851899</v>
      </c>
      <c r="H202">
        <v>1</v>
      </c>
      <c r="I202">
        <v>11</v>
      </c>
      <c r="J202">
        <v>6</v>
      </c>
      <c r="K202">
        <v>3</v>
      </c>
      <c r="L202" s="31">
        <f t="shared" si="6"/>
        <v>3</v>
      </c>
      <c r="M202" s="32" t="str">
        <f t="shared" si="7"/>
        <v>3:1</v>
      </c>
      <c r="N202" s="31" t="str">
        <f>VLOOKUP(表1[[#This Row],[单位主管部门]],辅助表!A:B,2,0)</f>
        <v>市直部门</v>
      </c>
    </row>
    <row r="203" spans="1:14" ht="15">
      <c r="A203">
        <v>102</v>
      </c>
      <c r="B203">
        <v>1020310</v>
      </c>
      <c r="C203" t="s">
        <v>140</v>
      </c>
      <c r="D203" t="s">
        <v>86</v>
      </c>
      <c r="E203" t="s">
        <v>196</v>
      </c>
      <c r="F203" t="s">
        <v>206</v>
      </c>
      <c r="G203" s="1">
        <v>44634.517476851899</v>
      </c>
      <c r="H203">
        <v>1</v>
      </c>
      <c r="I203">
        <v>2</v>
      </c>
      <c r="J203">
        <v>0</v>
      </c>
      <c r="K203">
        <v>0</v>
      </c>
      <c r="L203" s="31">
        <f t="shared" si="6"/>
        <v>0</v>
      </c>
      <c r="M203" s="32" t="str">
        <f t="shared" si="7"/>
        <v>0:1</v>
      </c>
      <c r="N203" s="31" t="str">
        <f>VLOOKUP(表1[[#This Row],[单位主管部门]],辅助表!A:B,2,0)</f>
        <v>市直部门</v>
      </c>
    </row>
    <row r="204" spans="1:14" ht="15">
      <c r="A204">
        <v>102</v>
      </c>
      <c r="B204">
        <v>1020311</v>
      </c>
      <c r="C204" t="s">
        <v>140</v>
      </c>
      <c r="D204" t="s">
        <v>86</v>
      </c>
      <c r="E204" t="s">
        <v>196</v>
      </c>
      <c r="F204" t="s">
        <v>207</v>
      </c>
      <c r="G204" s="1">
        <v>44634.517476851899</v>
      </c>
      <c r="H204">
        <v>1</v>
      </c>
      <c r="I204">
        <v>1</v>
      </c>
      <c r="J204">
        <v>0</v>
      </c>
      <c r="K204">
        <v>0</v>
      </c>
      <c r="L204" s="31">
        <f t="shared" si="6"/>
        <v>0</v>
      </c>
      <c r="M204" s="32" t="str">
        <f t="shared" si="7"/>
        <v>0:1</v>
      </c>
      <c r="N204" s="31" t="str">
        <f>VLOOKUP(表1[[#This Row],[单位主管部门]],辅助表!A:B,2,0)</f>
        <v>市直部门</v>
      </c>
    </row>
    <row r="205" spans="1:14" ht="15">
      <c r="A205">
        <v>102</v>
      </c>
      <c r="B205">
        <v>1020312</v>
      </c>
      <c r="C205" t="s">
        <v>140</v>
      </c>
      <c r="D205" t="s">
        <v>86</v>
      </c>
      <c r="E205" t="s">
        <v>196</v>
      </c>
      <c r="F205" t="s">
        <v>208</v>
      </c>
      <c r="G205" s="1">
        <v>44634.517476851899</v>
      </c>
      <c r="H205">
        <v>1</v>
      </c>
      <c r="I205">
        <v>4</v>
      </c>
      <c r="J205">
        <v>1</v>
      </c>
      <c r="K205">
        <v>1</v>
      </c>
      <c r="L205" s="31">
        <f t="shared" si="6"/>
        <v>1</v>
      </c>
      <c r="M205" s="32" t="str">
        <f t="shared" si="7"/>
        <v>1:1</v>
      </c>
      <c r="N205" s="31" t="str">
        <f>VLOOKUP(表1[[#This Row],[单位主管部门]],辅助表!A:B,2,0)</f>
        <v>市直部门</v>
      </c>
    </row>
    <row r="206" spans="1:14" ht="15">
      <c r="A206">
        <v>102</v>
      </c>
      <c r="B206">
        <v>1020313</v>
      </c>
      <c r="C206" t="s">
        <v>140</v>
      </c>
      <c r="D206" t="s">
        <v>86</v>
      </c>
      <c r="E206" t="s">
        <v>196</v>
      </c>
      <c r="F206" t="s">
        <v>209</v>
      </c>
      <c r="G206" s="1">
        <v>44634.517476851899</v>
      </c>
      <c r="H206">
        <v>1</v>
      </c>
      <c r="I206">
        <v>2</v>
      </c>
      <c r="J206">
        <v>0</v>
      </c>
      <c r="K206">
        <v>0</v>
      </c>
      <c r="L206" s="31">
        <f t="shared" si="6"/>
        <v>0</v>
      </c>
      <c r="M206" s="32" t="str">
        <f t="shared" si="7"/>
        <v>0:1</v>
      </c>
      <c r="N206" s="31" t="str">
        <f>VLOOKUP(表1[[#This Row],[单位主管部门]],辅助表!A:B,2,0)</f>
        <v>市直部门</v>
      </c>
    </row>
    <row r="207" spans="1:14" ht="15">
      <c r="A207">
        <v>102</v>
      </c>
      <c r="B207">
        <v>1020314</v>
      </c>
      <c r="C207" t="s">
        <v>140</v>
      </c>
      <c r="D207" t="s">
        <v>86</v>
      </c>
      <c r="E207" t="s">
        <v>196</v>
      </c>
      <c r="F207" t="s">
        <v>210</v>
      </c>
      <c r="G207" s="1">
        <v>44634.517476851899</v>
      </c>
      <c r="H207">
        <v>2</v>
      </c>
      <c r="I207">
        <v>3</v>
      </c>
      <c r="J207">
        <v>3</v>
      </c>
      <c r="K207">
        <v>3</v>
      </c>
      <c r="L207" s="31">
        <f t="shared" si="6"/>
        <v>1.5</v>
      </c>
      <c r="M207" s="32" t="str">
        <f t="shared" si="7"/>
        <v>1.5:1</v>
      </c>
      <c r="N207" s="31" t="str">
        <f>VLOOKUP(表1[[#This Row],[单位主管部门]],辅助表!A:B,2,0)</f>
        <v>市直部门</v>
      </c>
    </row>
    <row r="208" spans="1:14" ht="15">
      <c r="A208">
        <v>102</v>
      </c>
      <c r="B208">
        <v>1020315</v>
      </c>
      <c r="C208" t="s">
        <v>140</v>
      </c>
      <c r="D208" t="s">
        <v>86</v>
      </c>
      <c r="E208" t="s">
        <v>196</v>
      </c>
      <c r="F208" t="s">
        <v>211</v>
      </c>
      <c r="G208" s="1">
        <v>44634.517476851899</v>
      </c>
      <c r="H208">
        <v>1</v>
      </c>
      <c r="I208">
        <v>2</v>
      </c>
      <c r="J208">
        <v>1</v>
      </c>
      <c r="K208">
        <v>1</v>
      </c>
      <c r="L208" s="31">
        <f t="shared" si="6"/>
        <v>1</v>
      </c>
      <c r="M208" s="32" t="str">
        <f t="shared" si="7"/>
        <v>1:1</v>
      </c>
      <c r="N208" s="31" t="str">
        <f>VLOOKUP(表1[[#This Row],[单位主管部门]],辅助表!A:B,2,0)</f>
        <v>市直部门</v>
      </c>
    </row>
    <row r="209" spans="1:14" ht="15">
      <c r="A209">
        <v>102</v>
      </c>
      <c r="B209">
        <v>1020316</v>
      </c>
      <c r="C209" t="s">
        <v>140</v>
      </c>
      <c r="D209" t="s">
        <v>86</v>
      </c>
      <c r="E209" t="s">
        <v>196</v>
      </c>
      <c r="F209" t="s">
        <v>188</v>
      </c>
      <c r="H209">
        <v>1</v>
      </c>
      <c r="I209">
        <v>0</v>
      </c>
      <c r="J209">
        <v>0</v>
      </c>
      <c r="K209">
        <v>0</v>
      </c>
      <c r="L209" s="31">
        <f t="shared" si="6"/>
        <v>0</v>
      </c>
      <c r="M209" s="32" t="str">
        <f t="shared" si="7"/>
        <v>0:1</v>
      </c>
      <c r="N209" s="31" t="str">
        <f>VLOOKUP(表1[[#This Row],[单位主管部门]],辅助表!A:B,2,0)</f>
        <v>市直部门</v>
      </c>
    </row>
    <row r="210" spans="1:14" ht="15">
      <c r="A210">
        <v>102</v>
      </c>
      <c r="B210">
        <v>1020317</v>
      </c>
      <c r="C210" t="s">
        <v>140</v>
      </c>
      <c r="D210" t="s">
        <v>86</v>
      </c>
      <c r="E210" t="s">
        <v>196</v>
      </c>
      <c r="F210" t="s">
        <v>212</v>
      </c>
      <c r="G210" s="1">
        <v>44634.517476851899</v>
      </c>
      <c r="H210">
        <v>1</v>
      </c>
      <c r="I210">
        <v>4</v>
      </c>
      <c r="J210">
        <v>1</v>
      </c>
      <c r="K210">
        <v>0</v>
      </c>
      <c r="L210" s="31">
        <f t="shared" si="6"/>
        <v>0</v>
      </c>
      <c r="M210" s="32" t="str">
        <f t="shared" si="7"/>
        <v>0:1</v>
      </c>
      <c r="N210" s="31" t="str">
        <f>VLOOKUP(表1[[#This Row],[单位主管部门]],辅助表!A:B,2,0)</f>
        <v>市直部门</v>
      </c>
    </row>
    <row r="211" spans="1:14" ht="15">
      <c r="A211">
        <v>102</v>
      </c>
      <c r="B211">
        <v>1020318</v>
      </c>
      <c r="C211" t="s">
        <v>140</v>
      </c>
      <c r="D211" t="s">
        <v>86</v>
      </c>
      <c r="E211" t="s">
        <v>196</v>
      </c>
      <c r="F211" t="s">
        <v>213</v>
      </c>
      <c r="G211" s="1">
        <v>44634.517476851899</v>
      </c>
      <c r="H211">
        <v>1</v>
      </c>
      <c r="I211">
        <v>4</v>
      </c>
      <c r="J211">
        <v>2</v>
      </c>
      <c r="K211">
        <v>2</v>
      </c>
      <c r="L211" s="31">
        <f t="shared" si="6"/>
        <v>2</v>
      </c>
      <c r="M211" s="32" t="str">
        <f t="shared" si="7"/>
        <v>2:1</v>
      </c>
      <c r="N211" s="31" t="str">
        <f>VLOOKUP(表1[[#This Row],[单位主管部门]],辅助表!A:B,2,0)</f>
        <v>市直部门</v>
      </c>
    </row>
    <row r="212" spans="1:14" ht="15">
      <c r="A212">
        <v>102</v>
      </c>
      <c r="B212">
        <v>1020319</v>
      </c>
      <c r="C212" t="s">
        <v>140</v>
      </c>
      <c r="D212" t="s">
        <v>86</v>
      </c>
      <c r="E212" t="s">
        <v>196</v>
      </c>
      <c r="F212" t="s">
        <v>214</v>
      </c>
      <c r="G212" s="1">
        <v>44634.517476851899</v>
      </c>
      <c r="H212">
        <v>1</v>
      </c>
      <c r="I212">
        <v>3</v>
      </c>
      <c r="J212">
        <v>3</v>
      </c>
      <c r="K212">
        <v>2</v>
      </c>
      <c r="L212" s="31">
        <f t="shared" si="6"/>
        <v>2</v>
      </c>
      <c r="M212" s="32" t="str">
        <f t="shared" si="7"/>
        <v>2:1</v>
      </c>
      <c r="N212" s="31" t="str">
        <f>VLOOKUP(表1[[#This Row],[单位主管部门]],辅助表!A:B,2,0)</f>
        <v>市直部门</v>
      </c>
    </row>
    <row r="213" spans="1:14" ht="15">
      <c r="A213">
        <v>102</v>
      </c>
      <c r="B213">
        <v>1020320</v>
      </c>
      <c r="C213" t="s">
        <v>140</v>
      </c>
      <c r="D213" t="s">
        <v>86</v>
      </c>
      <c r="E213" t="s">
        <v>196</v>
      </c>
      <c r="F213" t="s">
        <v>215</v>
      </c>
      <c r="G213" s="1">
        <v>44634.517476851899</v>
      </c>
      <c r="H213">
        <v>2</v>
      </c>
      <c r="I213">
        <v>3</v>
      </c>
      <c r="J213">
        <v>1</v>
      </c>
      <c r="K213">
        <v>1</v>
      </c>
      <c r="L213" s="31">
        <f t="shared" ref="L213:L276" si="8">K213/H213</f>
        <v>0.5</v>
      </c>
      <c r="M213" s="32" t="str">
        <f t="shared" ref="M213:M276" si="9">ROUND(K213/H213,2)&amp;":"&amp;1</f>
        <v>0.5:1</v>
      </c>
      <c r="N213" s="31" t="str">
        <f>VLOOKUP(表1[[#This Row],[单位主管部门]],辅助表!A:B,2,0)</f>
        <v>市直部门</v>
      </c>
    </row>
    <row r="214" spans="1:14" ht="15">
      <c r="A214">
        <v>102</v>
      </c>
      <c r="B214">
        <v>1020321</v>
      </c>
      <c r="C214" t="s">
        <v>140</v>
      </c>
      <c r="D214" t="s">
        <v>86</v>
      </c>
      <c r="E214" t="s">
        <v>196</v>
      </c>
      <c r="F214" t="s">
        <v>216</v>
      </c>
      <c r="G214" s="1">
        <v>44634.517476851899</v>
      </c>
      <c r="H214">
        <v>1</v>
      </c>
      <c r="I214">
        <v>7</v>
      </c>
      <c r="J214">
        <v>4</v>
      </c>
      <c r="K214">
        <v>3</v>
      </c>
      <c r="L214" s="31">
        <f t="shared" si="8"/>
        <v>3</v>
      </c>
      <c r="M214" s="32" t="str">
        <f t="shared" si="9"/>
        <v>3:1</v>
      </c>
      <c r="N214" s="31" t="str">
        <f>VLOOKUP(表1[[#This Row],[单位主管部门]],辅助表!A:B,2,0)</f>
        <v>市直部门</v>
      </c>
    </row>
    <row r="215" spans="1:14" ht="15">
      <c r="A215">
        <v>102</v>
      </c>
      <c r="B215">
        <v>1020322</v>
      </c>
      <c r="C215" t="s">
        <v>140</v>
      </c>
      <c r="D215" t="s">
        <v>86</v>
      </c>
      <c r="E215" t="s">
        <v>196</v>
      </c>
      <c r="F215" t="s">
        <v>217</v>
      </c>
      <c r="G215" s="1">
        <v>44634.517476851899</v>
      </c>
      <c r="H215">
        <v>2</v>
      </c>
      <c r="I215">
        <v>2</v>
      </c>
      <c r="J215">
        <v>0</v>
      </c>
      <c r="K215">
        <v>0</v>
      </c>
      <c r="L215" s="31">
        <f t="shared" si="8"/>
        <v>0</v>
      </c>
      <c r="M215" s="32" t="str">
        <f t="shared" si="9"/>
        <v>0:1</v>
      </c>
      <c r="N215" s="31" t="str">
        <f>VLOOKUP(表1[[#This Row],[单位主管部门]],辅助表!A:B,2,0)</f>
        <v>市直部门</v>
      </c>
    </row>
    <row r="216" spans="1:14" ht="15">
      <c r="A216">
        <v>102</v>
      </c>
      <c r="B216">
        <v>1020323</v>
      </c>
      <c r="C216" t="s">
        <v>140</v>
      </c>
      <c r="D216" t="s">
        <v>86</v>
      </c>
      <c r="E216" t="s">
        <v>196</v>
      </c>
      <c r="F216" t="s">
        <v>218</v>
      </c>
      <c r="G216" s="1">
        <v>44634.517476851899</v>
      </c>
      <c r="H216">
        <v>1</v>
      </c>
      <c r="I216">
        <v>2</v>
      </c>
      <c r="J216">
        <v>1</v>
      </c>
      <c r="K216">
        <v>0</v>
      </c>
      <c r="L216" s="31">
        <f t="shared" si="8"/>
        <v>0</v>
      </c>
      <c r="M216" s="32" t="str">
        <f t="shared" si="9"/>
        <v>0:1</v>
      </c>
      <c r="N216" s="31" t="str">
        <f>VLOOKUP(表1[[#This Row],[单位主管部门]],辅助表!A:B,2,0)</f>
        <v>市直部门</v>
      </c>
    </row>
    <row r="217" spans="1:14" ht="15">
      <c r="A217">
        <v>102</v>
      </c>
      <c r="B217">
        <v>1020324</v>
      </c>
      <c r="C217" t="s">
        <v>140</v>
      </c>
      <c r="D217" t="s">
        <v>86</v>
      </c>
      <c r="E217" t="s">
        <v>196</v>
      </c>
      <c r="F217" t="s">
        <v>219</v>
      </c>
      <c r="H217">
        <v>2</v>
      </c>
      <c r="I217">
        <v>0</v>
      </c>
      <c r="J217">
        <v>0</v>
      </c>
      <c r="K217">
        <v>0</v>
      </c>
      <c r="L217" s="31">
        <f t="shared" si="8"/>
        <v>0</v>
      </c>
      <c r="M217" s="32" t="str">
        <f t="shared" si="9"/>
        <v>0:1</v>
      </c>
      <c r="N217" s="31" t="str">
        <f>VLOOKUP(表1[[#This Row],[单位主管部门]],辅助表!A:B,2,0)</f>
        <v>市直部门</v>
      </c>
    </row>
    <row r="218" spans="1:14" ht="15">
      <c r="A218">
        <v>102</v>
      </c>
      <c r="B218">
        <v>1020325</v>
      </c>
      <c r="C218" t="s">
        <v>140</v>
      </c>
      <c r="D218" t="s">
        <v>86</v>
      </c>
      <c r="E218" t="s">
        <v>196</v>
      </c>
      <c r="F218" t="s">
        <v>220</v>
      </c>
      <c r="G218" s="1">
        <v>44634.517476851899</v>
      </c>
      <c r="H218">
        <v>1</v>
      </c>
      <c r="I218">
        <v>11</v>
      </c>
      <c r="J218">
        <v>8</v>
      </c>
      <c r="K218">
        <v>5</v>
      </c>
      <c r="L218" s="31">
        <f t="shared" si="8"/>
        <v>5</v>
      </c>
      <c r="M218" s="32" t="str">
        <f t="shared" si="9"/>
        <v>5:1</v>
      </c>
      <c r="N218" s="31" t="str">
        <f>VLOOKUP(表1[[#This Row],[单位主管部门]],辅助表!A:B,2,0)</f>
        <v>市直部门</v>
      </c>
    </row>
    <row r="219" spans="1:14" ht="15">
      <c r="A219">
        <v>102</v>
      </c>
      <c r="B219">
        <v>1020326</v>
      </c>
      <c r="C219" t="s">
        <v>140</v>
      </c>
      <c r="D219" t="s">
        <v>86</v>
      </c>
      <c r="E219" t="s">
        <v>196</v>
      </c>
      <c r="F219" t="s">
        <v>221</v>
      </c>
      <c r="G219" s="1">
        <v>44634.517476851899</v>
      </c>
      <c r="H219">
        <v>3</v>
      </c>
      <c r="I219">
        <v>94</v>
      </c>
      <c r="J219">
        <v>70</v>
      </c>
      <c r="K219">
        <v>47</v>
      </c>
      <c r="L219" s="31">
        <f t="shared" si="8"/>
        <v>15.666666666666666</v>
      </c>
      <c r="M219" s="32" t="str">
        <f t="shared" si="9"/>
        <v>15.67:1</v>
      </c>
      <c r="N219" s="31" t="str">
        <f>VLOOKUP(表1[[#This Row],[单位主管部门]],辅助表!A:B,2,0)</f>
        <v>市直部门</v>
      </c>
    </row>
    <row r="220" spans="1:14" ht="15">
      <c r="A220">
        <v>102</v>
      </c>
      <c r="B220">
        <v>1020327</v>
      </c>
      <c r="C220" t="s">
        <v>140</v>
      </c>
      <c r="D220" t="s">
        <v>86</v>
      </c>
      <c r="E220" t="s">
        <v>196</v>
      </c>
      <c r="F220" t="s">
        <v>222</v>
      </c>
      <c r="G220" s="1">
        <v>44634.517476851899</v>
      </c>
      <c r="H220">
        <v>1</v>
      </c>
      <c r="I220">
        <v>5</v>
      </c>
      <c r="J220">
        <v>2</v>
      </c>
      <c r="K220">
        <v>1</v>
      </c>
      <c r="L220" s="31">
        <f t="shared" si="8"/>
        <v>1</v>
      </c>
      <c r="M220" s="32" t="str">
        <f t="shared" si="9"/>
        <v>1:1</v>
      </c>
      <c r="N220" s="31" t="str">
        <f>VLOOKUP(表1[[#This Row],[单位主管部门]],辅助表!A:B,2,0)</f>
        <v>市直部门</v>
      </c>
    </row>
    <row r="221" spans="1:14" ht="15">
      <c r="A221">
        <v>102</v>
      </c>
      <c r="B221">
        <v>1020328</v>
      </c>
      <c r="C221" t="s">
        <v>140</v>
      </c>
      <c r="D221" t="s">
        <v>86</v>
      </c>
      <c r="E221" t="s">
        <v>196</v>
      </c>
      <c r="F221" t="s">
        <v>223</v>
      </c>
      <c r="G221" s="1">
        <v>44634.517476851899</v>
      </c>
      <c r="H221">
        <v>16</v>
      </c>
      <c r="I221">
        <v>128</v>
      </c>
      <c r="J221">
        <v>41</v>
      </c>
      <c r="K221">
        <v>27</v>
      </c>
      <c r="L221" s="31">
        <f t="shared" si="8"/>
        <v>1.6875</v>
      </c>
      <c r="M221" s="32" t="str">
        <f t="shared" si="9"/>
        <v>1.69:1</v>
      </c>
      <c r="N221" s="31" t="str">
        <f>VLOOKUP(表1[[#This Row],[单位主管部门]],辅助表!A:B,2,0)</f>
        <v>市直部门</v>
      </c>
    </row>
    <row r="222" spans="1:14" ht="15">
      <c r="A222">
        <v>102</v>
      </c>
      <c r="B222">
        <v>1020329</v>
      </c>
      <c r="C222" t="s">
        <v>140</v>
      </c>
      <c r="D222" t="s">
        <v>86</v>
      </c>
      <c r="E222" t="s">
        <v>196</v>
      </c>
      <c r="F222" t="s">
        <v>224</v>
      </c>
      <c r="G222" s="1">
        <v>44634.517476851899</v>
      </c>
      <c r="H222">
        <v>4</v>
      </c>
      <c r="I222">
        <v>8</v>
      </c>
      <c r="J222">
        <v>0</v>
      </c>
      <c r="K222">
        <v>0</v>
      </c>
      <c r="L222" s="31">
        <f t="shared" si="8"/>
        <v>0</v>
      </c>
      <c r="M222" s="32" t="str">
        <f t="shared" si="9"/>
        <v>0:1</v>
      </c>
      <c r="N222" s="31" t="str">
        <f>VLOOKUP(表1[[#This Row],[单位主管部门]],辅助表!A:B,2,0)</f>
        <v>市直部门</v>
      </c>
    </row>
    <row r="223" spans="1:14" ht="15">
      <c r="A223">
        <v>102</v>
      </c>
      <c r="B223">
        <v>1020401</v>
      </c>
      <c r="C223" t="s">
        <v>140</v>
      </c>
      <c r="D223" t="s">
        <v>86</v>
      </c>
      <c r="E223" t="s">
        <v>225</v>
      </c>
      <c r="F223" t="s">
        <v>226</v>
      </c>
      <c r="H223">
        <v>1</v>
      </c>
      <c r="I223">
        <v>0</v>
      </c>
      <c r="J223">
        <v>0</v>
      </c>
      <c r="K223">
        <v>0</v>
      </c>
      <c r="L223" s="31">
        <f t="shared" si="8"/>
        <v>0</v>
      </c>
      <c r="M223" s="32" t="str">
        <f t="shared" si="9"/>
        <v>0:1</v>
      </c>
      <c r="N223" s="31" t="str">
        <f>VLOOKUP(表1[[#This Row],[单位主管部门]],辅助表!A:B,2,0)</f>
        <v>市直部门</v>
      </c>
    </row>
    <row r="224" spans="1:14" ht="15">
      <c r="A224">
        <v>102</v>
      </c>
      <c r="B224">
        <v>1020402</v>
      </c>
      <c r="C224" t="s">
        <v>140</v>
      </c>
      <c r="D224" t="s">
        <v>86</v>
      </c>
      <c r="E224" t="s">
        <v>225</v>
      </c>
      <c r="F224" t="s">
        <v>227</v>
      </c>
      <c r="H224">
        <v>1</v>
      </c>
      <c r="I224">
        <v>0</v>
      </c>
      <c r="J224">
        <v>0</v>
      </c>
      <c r="K224">
        <v>0</v>
      </c>
      <c r="L224" s="31">
        <f t="shared" si="8"/>
        <v>0</v>
      </c>
      <c r="M224" s="32" t="str">
        <f t="shared" si="9"/>
        <v>0:1</v>
      </c>
      <c r="N224" s="31" t="str">
        <f>VLOOKUP(表1[[#This Row],[单位主管部门]],辅助表!A:B,2,0)</f>
        <v>市直部门</v>
      </c>
    </row>
    <row r="225" spans="1:14" ht="15">
      <c r="A225">
        <v>102</v>
      </c>
      <c r="B225">
        <v>1020403</v>
      </c>
      <c r="C225" t="s">
        <v>140</v>
      </c>
      <c r="D225" t="s">
        <v>86</v>
      </c>
      <c r="E225" t="s">
        <v>225</v>
      </c>
      <c r="F225" t="s">
        <v>228</v>
      </c>
      <c r="G225" s="1">
        <v>44632.517453703702</v>
      </c>
      <c r="H225">
        <v>1</v>
      </c>
      <c r="I225">
        <v>1</v>
      </c>
      <c r="J225">
        <v>0</v>
      </c>
      <c r="K225">
        <v>0</v>
      </c>
      <c r="L225" s="31">
        <f t="shared" si="8"/>
        <v>0</v>
      </c>
      <c r="M225" s="32" t="str">
        <f t="shared" si="9"/>
        <v>0:1</v>
      </c>
      <c r="N225" s="31" t="str">
        <f>VLOOKUP(表1[[#This Row],[单位主管部门]],辅助表!A:B,2,0)</f>
        <v>市直部门</v>
      </c>
    </row>
    <row r="226" spans="1:14" ht="15">
      <c r="A226">
        <v>102</v>
      </c>
      <c r="B226">
        <v>1020404</v>
      </c>
      <c r="C226" t="s">
        <v>140</v>
      </c>
      <c r="D226" t="s">
        <v>86</v>
      </c>
      <c r="E226" t="s">
        <v>225</v>
      </c>
      <c r="F226" t="s">
        <v>194</v>
      </c>
      <c r="G226" s="1">
        <v>44634.517476851899</v>
      </c>
      <c r="H226">
        <v>1</v>
      </c>
      <c r="I226">
        <v>1</v>
      </c>
      <c r="J226">
        <v>0</v>
      </c>
      <c r="K226">
        <v>0</v>
      </c>
      <c r="L226" s="31">
        <f t="shared" si="8"/>
        <v>0</v>
      </c>
      <c r="M226" s="32" t="str">
        <f t="shared" si="9"/>
        <v>0:1</v>
      </c>
      <c r="N226" s="31" t="str">
        <f>VLOOKUP(表1[[#This Row],[单位主管部门]],辅助表!A:B,2,0)</f>
        <v>市直部门</v>
      </c>
    </row>
    <row r="227" spans="1:14" ht="15">
      <c r="A227">
        <v>102</v>
      </c>
      <c r="B227">
        <v>1020405</v>
      </c>
      <c r="C227" t="s">
        <v>140</v>
      </c>
      <c r="D227" t="s">
        <v>86</v>
      </c>
      <c r="E227" t="s">
        <v>225</v>
      </c>
      <c r="F227" t="s">
        <v>229</v>
      </c>
      <c r="G227" s="1">
        <v>44634.517476851899</v>
      </c>
      <c r="H227">
        <v>1</v>
      </c>
      <c r="I227">
        <v>12</v>
      </c>
      <c r="J227">
        <v>8</v>
      </c>
      <c r="K227">
        <v>6</v>
      </c>
      <c r="L227" s="31">
        <f t="shared" si="8"/>
        <v>6</v>
      </c>
      <c r="M227" s="32" t="str">
        <f t="shared" si="9"/>
        <v>6:1</v>
      </c>
      <c r="N227" s="31" t="str">
        <f>VLOOKUP(表1[[#This Row],[单位主管部门]],辅助表!A:B,2,0)</f>
        <v>市直部门</v>
      </c>
    </row>
    <row r="228" spans="1:14" ht="15">
      <c r="A228">
        <v>102</v>
      </c>
      <c r="B228">
        <v>1020406</v>
      </c>
      <c r="C228" t="s">
        <v>140</v>
      </c>
      <c r="D228" t="s">
        <v>86</v>
      </c>
      <c r="E228" t="s">
        <v>225</v>
      </c>
      <c r="F228" t="s">
        <v>230</v>
      </c>
      <c r="G228" s="1">
        <v>44634.517476851899</v>
      </c>
      <c r="H228">
        <v>1</v>
      </c>
      <c r="I228">
        <v>5</v>
      </c>
      <c r="J228">
        <v>4</v>
      </c>
      <c r="K228">
        <v>4</v>
      </c>
      <c r="L228" s="31">
        <f t="shared" si="8"/>
        <v>4</v>
      </c>
      <c r="M228" s="32" t="str">
        <f t="shared" si="9"/>
        <v>4:1</v>
      </c>
      <c r="N228" s="31" t="str">
        <f>VLOOKUP(表1[[#This Row],[单位主管部门]],辅助表!A:B,2,0)</f>
        <v>市直部门</v>
      </c>
    </row>
    <row r="229" spans="1:14" ht="15">
      <c r="A229">
        <v>102</v>
      </c>
      <c r="B229">
        <v>1020407</v>
      </c>
      <c r="C229" t="s">
        <v>140</v>
      </c>
      <c r="D229" t="s">
        <v>86</v>
      </c>
      <c r="E229" t="s">
        <v>225</v>
      </c>
      <c r="F229" t="s">
        <v>231</v>
      </c>
      <c r="G229" s="1">
        <v>44634.517476851899</v>
      </c>
      <c r="H229">
        <v>1</v>
      </c>
      <c r="I229">
        <v>1</v>
      </c>
      <c r="J229">
        <v>1</v>
      </c>
      <c r="K229">
        <v>0</v>
      </c>
      <c r="L229" s="31">
        <f t="shared" si="8"/>
        <v>0</v>
      </c>
      <c r="M229" s="32" t="str">
        <f t="shared" si="9"/>
        <v>0:1</v>
      </c>
      <c r="N229" s="31" t="str">
        <f>VLOOKUP(表1[[#This Row],[单位主管部门]],辅助表!A:B,2,0)</f>
        <v>市直部门</v>
      </c>
    </row>
    <row r="230" spans="1:14" ht="15">
      <c r="A230">
        <v>102</v>
      </c>
      <c r="B230">
        <v>1020408</v>
      </c>
      <c r="C230" t="s">
        <v>140</v>
      </c>
      <c r="D230" t="s">
        <v>86</v>
      </c>
      <c r="E230" t="s">
        <v>225</v>
      </c>
      <c r="F230" t="s">
        <v>232</v>
      </c>
      <c r="G230" s="1">
        <v>44634.517476851899</v>
      </c>
      <c r="H230">
        <v>1</v>
      </c>
      <c r="I230">
        <v>1</v>
      </c>
      <c r="J230">
        <v>1</v>
      </c>
      <c r="K230">
        <v>1</v>
      </c>
      <c r="L230" s="31">
        <f t="shared" si="8"/>
        <v>1</v>
      </c>
      <c r="M230" s="32" t="str">
        <f t="shared" si="9"/>
        <v>1:1</v>
      </c>
      <c r="N230" s="31" t="str">
        <f>VLOOKUP(表1[[#This Row],[单位主管部门]],辅助表!A:B,2,0)</f>
        <v>市直部门</v>
      </c>
    </row>
    <row r="231" spans="1:14" ht="15">
      <c r="A231">
        <v>102</v>
      </c>
      <c r="B231">
        <v>1020409</v>
      </c>
      <c r="C231" t="s">
        <v>140</v>
      </c>
      <c r="D231" t="s">
        <v>86</v>
      </c>
      <c r="E231" t="s">
        <v>225</v>
      </c>
      <c r="F231" t="s">
        <v>168</v>
      </c>
      <c r="G231" s="1">
        <v>44634.517476851899</v>
      </c>
      <c r="H231">
        <v>1</v>
      </c>
      <c r="I231">
        <v>53</v>
      </c>
      <c r="J231">
        <v>40</v>
      </c>
      <c r="K231">
        <v>32</v>
      </c>
      <c r="L231" s="31">
        <f t="shared" si="8"/>
        <v>32</v>
      </c>
      <c r="M231" s="32" t="str">
        <f t="shared" si="9"/>
        <v>32:1</v>
      </c>
      <c r="N231" s="31" t="str">
        <f>VLOOKUP(表1[[#This Row],[单位主管部门]],辅助表!A:B,2,0)</f>
        <v>市直部门</v>
      </c>
    </row>
    <row r="232" spans="1:14" ht="15">
      <c r="A232">
        <v>102</v>
      </c>
      <c r="B232">
        <v>1020410</v>
      </c>
      <c r="C232" t="s">
        <v>140</v>
      </c>
      <c r="D232" t="s">
        <v>86</v>
      </c>
      <c r="E232" t="s">
        <v>225</v>
      </c>
      <c r="F232" t="s">
        <v>169</v>
      </c>
      <c r="G232" s="1">
        <v>44634.517476851899</v>
      </c>
      <c r="H232">
        <v>4</v>
      </c>
      <c r="I232">
        <v>78</v>
      </c>
      <c r="J232">
        <v>49</v>
      </c>
      <c r="K232">
        <v>29</v>
      </c>
      <c r="L232" s="31">
        <f t="shared" si="8"/>
        <v>7.25</v>
      </c>
      <c r="M232" s="32" t="str">
        <f t="shared" si="9"/>
        <v>7.25:1</v>
      </c>
      <c r="N232" s="31" t="str">
        <f>VLOOKUP(表1[[#This Row],[单位主管部门]],辅助表!A:B,2,0)</f>
        <v>市直部门</v>
      </c>
    </row>
    <row r="233" spans="1:14" ht="15">
      <c r="A233">
        <v>102</v>
      </c>
      <c r="B233">
        <v>1020411</v>
      </c>
      <c r="C233" t="s">
        <v>140</v>
      </c>
      <c r="D233" t="s">
        <v>86</v>
      </c>
      <c r="E233" t="s">
        <v>225</v>
      </c>
      <c r="F233" t="s">
        <v>233</v>
      </c>
      <c r="G233" s="1">
        <v>44634.517476851899</v>
      </c>
      <c r="H233">
        <v>1</v>
      </c>
      <c r="I233">
        <v>21</v>
      </c>
      <c r="J233">
        <v>15</v>
      </c>
      <c r="K233">
        <v>10</v>
      </c>
      <c r="L233" s="31">
        <f t="shared" si="8"/>
        <v>10</v>
      </c>
      <c r="M233" s="32" t="str">
        <f t="shared" si="9"/>
        <v>10:1</v>
      </c>
      <c r="N233" s="31" t="str">
        <f>VLOOKUP(表1[[#This Row],[单位主管部门]],辅助表!A:B,2,0)</f>
        <v>市直部门</v>
      </c>
    </row>
    <row r="234" spans="1:14" ht="15">
      <c r="A234">
        <v>102</v>
      </c>
      <c r="B234">
        <v>1020412</v>
      </c>
      <c r="C234" t="s">
        <v>140</v>
      </c>
      <c r="D234" t="s">
        <v>86</v>
      </c>
      <c r="E234" t="s">
        <v>225</v>
      </c>
      <c r="F234" t="s">
        <v>234</v>
      </c>
      <c r="G234" s="1">
        <v>44634.517476851899</v>
      </c>
      <c r="H234">
        <v>1</v>
      </c>
      <c r="I234">
        <v>18</v>
      </c>
      <c r="J234">
        <v>8</v>
      </c>
      <c r="K234">
        <v>6</v>
      </c>
      <c r="L234" s="31">
        <f t="shared" si="8"/>
        <v>6</v>
      </c>
      <c r="M234" s="32" t="str">
        <f t="shared" si="9"/>
        <v>6:1</v>
      </c>
      <c r="N234" s="31" t="str">
        <f>VLOOKUP(表1[[#This Row],[单位主管部门]],辅助表!A:B,2,0)</f>
        <v>市直部门</v>
      </c>
    </row>
    <row r="235" spans="1:14" ht="15">
      <c r="A235">
        <v>102</v>
      </c>
      <c r="B235">
        <v>1020501</v>
      </c>
      <c r="C235" t="s">
        <v>140</v>
      </c>
      <c r="D235" t="s">
        <v>86</v>
      </c>
      <c r="E235" t="s">
        <v>235</v>
      </c>
      <c r="F235" t="s">
        <v>236</v>
      </c>
      <c r="H235">
        <v>1</v>
      </c>
      <c r="I235">
        <v>0</v>
      </c>
      <c r="J235">
        <v>0</v>
      </c>
      <c r="K235">
        <v>0</v>
      </c>
      <c r="L235" s="31">
        <f t="shared" si="8"/>
        <v>0</v>
      </c>
      <c r="M235" s="32" t="str">
        <f t="shared" si="9"/>
        <v>0:1</v>
      </c>
      <c r="N235" s="31" t="str">
        <f>VLOOKUP(表1[[#This Row],[单位主管部门]],辅助表!A:B,2,0)</f>
        <v>市直部门</v>
      </c>
    </row>
    <row r="236" spans="1:14" ht="15">
      <c r="A236">
        <v>102</v>
      </c>
      <c r="B236">
        <v>1020502</v>
      </c>
      <c r="C236" t="s">
        <v>140</v>
      </c>
      <c r="D236" t="s">
        <v>86</v>
      </c>
      <c r="E236" t="s">
        <v>235</v>
      </c>
      <c r="F236" t="s">
        <v>237</v>
      </c>
      <c r="H236">
        <v>1</v>
      </c>
      <c r="I236">
        <v>0</v>
      </c>
      <c r="J236">
        <v>0</v>
      </c>
      <c r="K236">
        <v>0</v>
      </c>
      <c r="L236" s="31">
        <f t="shared" si="8"/>
        <v>0</v>
      </c>
      <c r="M236" s="32" t="str">
        <f t="shared" si="9"/>
        <v>0:1</v>
      </c>
      <c r="N236" s="31" t="str">
        <f>VLOOKUP(表1[[#This Row],[单位主管部门]],辅助表!A:B,2,0)</f>
        <v>市直部门</v>
      </c>
    </row>
    <row r="237" spans="1:14" ht="15">
      <c r="A237">
        <v>102</v>
      </c>
      <c r="B237">
        <v>1020503</v>
      </c>
      <c r="C237" t="s">
        <v>140</v>
      </c>
      <c r="D237" t="s">
        <v>86</v>
      </c>
      <c r="E237" t="s">
        <v>235</v>
      </c>
      <c r="F237" t="s">
        <v>238</v>
      </c>
      <c r="G237" s="1">
        <v>44634.517476851899</v>
      </c>
      <c r="H237">
        <v>1</v>
      </c>
      <c r="I237">
        <v>7</v>
      </c>
      <c r="J237">
        <v>3</v>
      </c>
      <c r="K237">
        <v>2</v>
      </c>
      <c r="L237" s="31">
        <f t="shared" si="8"/>
        <v>2</v>
      </c>
      <c r="M237" s="32" t="str">
        <f t="shared" si="9"/>
        <v>2:1</v>
      </c>
      <c r="N237" s="31" t="str">
        <f>VLOOKUP(表1[[#This Row],[单位主管部门]],辅助表!A:B,2,0)</f>
        <v>市直部门</v>
      </c>
    </row>
    <row r="238" spans="1:14" ht="15">
      <c r="A238">
        <v>102</v>
      </c>
      <c r="B238">
        <v>1020504</v>
      </c>
      <c r="C238" t="s">
        <v>140</v>
      </c>
      <c r="D238" t="s">
        <v>86</v>
      </c>
      <c r="E238" t="s">
        <v>235</v>
      </c>
      <c r="F238" t="s">
        <v>239</v>
      </c>
      <c r="H238">
        <v>2</v>
      </c>
      <c r="I238">
        <v>0</v>
      </c>
      <c r="J238">
        <v>0</v>
      </c>
      <c r="K238">
        <v>0</v>
      </c>
      <c r="L238" s="31">
        <f t="shared" si="8"/>
        <v>0</v>
      </c>
      <c r="M238" s="32" t="str">
        <f t="shared" si="9"/>
        <v>0:1</v>
      </c>
      <c r="N238" s="31" t="str">
        <f>VLOOKUP(表1[[#This Row],[单位主管部门]],辅助表!A:B,2,0)</f>
        <v>市直部门</v>
      </c>
    </row>
    <row r="239" spans="1:14" ht="15">
      <c r="A239">
        <v>102</v>
      </c>
      <c r="B239">
        <v>1020505</v>
      </c>
      <c r="C239" t="s">
        <v>140</v>
      </c>
      <c r="D239" t="s">
        <v>86</v>
      </c>
      <c r="E239" t="s">
        <v>235</v>
      </c>
      <c r="F239" t="s">
        <v>240</v>
      </c>
      <c r="G239" s="1">
        <v>44634.517476851899</v>
      </c>
      <c r="H239">
        <v>1</v>
      </c>
      <c r="I239">
        <v>1</v>
      </c>
      <c r="J239">
        <v>1</v>
      </c>
      <c r="K239">
        <v>1</v>
      </c>
      <c r="L239" s="31">
        <f t="shared" si="8"/>
        <v>1</v>
      </c>
      <c r="M239" s="32" t="str">
        <f t="shared" si="9"/>
        <v>1:1</v>
      </c>
      <c r="N239" s="31" t="str">
        <f>VLOOKUP(表1[[#This Row],[单位主管部门]],辅助表!A:B,2,0)</f>
        <v>市直部门</v>
      </c>
    </row>
    <row r="240" spans="1:14" ht="15">
      <c r="A240">
        <v>102</v>
      </c>
      <c r="B240">
        <v>1020506</v>
      </c>
      <c r="C240" t="s">
        <v>140</v>
      </c>
      <c r="D240" t="s">
        <v>86</v>
      </c>
      <c r="E240" t="s">
        <v>235</v>
      </c>
      <c r="F240" t="s">
        <v>233</v>
      </c>
      <c r="G240" s="1">
        <v>44634.517476851899</v>
      </c>
      <c r="H240">
        <v>1</v>
      </c>
      <c r="I240">
        <v>2</v>
      </c>
      <c r="J240">
        <v>1</v>
      </c>
      <c r="K240">
        <v>1</v>
      </c>
      <c r="L240" s="31">
        <f t="shared" si="8"/>
        <v>1</v>
      </c>
      <c r="M240" s="32" t="str">
        <f t="shared" si="9"/>
        <v>1:1</v>
      </c>
      <c r="N240" s="31" t="str">
        <f>VLOOKUP(表1[[#This Row],[单位主管部门]],辅助表!A:B,2,0)</f>
        <v>市直部门</v>
      </c>
    </row>
    <row r="241" spans="1:14" ht="15">
      <c r="A241">
        <v>102</v>
      </c>
      <c r="B241">
        <v>1020507</v>
      </c>
      <c r="C241" t="s">
        <v>140</v>
      </c>
      <c r="D241" t="s">
        <v>86</v>
      </c>
      <c r="E241" t="s">
        <v>235</v>
      </c>
      <c r="F241" t="s">
        <v>234</v>
      </c>
      <c r="H241">
        <v>1</v>
      </c>
      <c r="I241">
        <v>0</v>
      </c>
      <c r="J241">
        <v>0</v>
      </c>
      <c r="K241">
        <v>0</v>
      </c>
      <c r="L241" s="31">
        <f t="shared" si="8"/>
        <v>0</v>
      </c>
      <c r="M241" s="32" t="str">
        <f t="shared" si="9"/>
        <v>0:1</v>
      </c>
      <c r="N241" s="31" t="str">
        <f>VLOOKUP(表1[[#This Row],[单位主管部门]],辅助表!A:B,2,0)</f>
        <v>市直部门</v>
      </c>
    </row>
    <row r="242" spans="1:14" ht="15">
      <c r="A242">
        <v>102</v>
      </c>
      <c r="B242">
        <v>1020508</v>
      </c>
      <c r="C242" t="s">
        <v>140</v>
      </c>
      <c r="D242" t="s">
        <v>86</v>
      </c>
      <c r="E242" t="s">
        <v>235</v>
      </c>
      <c r="F242" t="s">
        <v>192</v>
      </c>
      <c r="G242" s="1">
        <v>44634.517476851899</v>
      </c>
      <c r="H242">
        <v>1</v>
      </c>
      <c r="I242">
        <v>3</v>
      </c>
      <c r="J242">
        <v>2</v>
      </c>
      <c r="K242">
        <v>2</v>
      </c>
      <c r="L242" s="31">
        <f t="shared" si="8"/>
        <v>2</v>
      </c>
      <c r="M242" s="32" t="str">
        <f t="shared" si="9"/>
        <v>2:1</v>
      </c>
      <c r="N242" s="31" t="str">
        <f>VLOOKUP(表1[[#This Row],[单位主管部门]],辅助表!A:B,2,0)</f>
        <v>市直部门</v>
      </c>
    </row>
    <row r="243" spans="1:14" ht="15">
      <c r="A243">
        <v>102</v>
      </c>
      <c r="B243">
        <v>1020509</v>
      </c>
      <c r="C243" t="s">
        <v>140</v>
      </c>
      <c r="D243" t="s">
        <v>86</v>
      </c>
      <c r="E243" t="s">
        <v>235</v>
      </c>
      <c r="F243" t="s">
        <v>191</v>
      </c>
      <c r="G243" s="1">
        <v>44634.517476851899</v>
      </c>
      <c r="H243">
        <v>1</v>
      </c>
      <c r="I243">
        <v>3</v>
      </c>
      <c r="J243">
        <v>3</v>
      </c>
      <c r="K243">
        <v>3</v>
      </c>
      <c r="L243" s="31">
        <f t="shared" si="8"/>
        <v>3</v>
      </c>
      <c r="M243" s="32" t="str">
        <f t="shared" si="9"/>
        <v>3:1</v>
      </c>
      <c r="N243" s="31" t="str">
        <f>VLOOKUP(表1[[#This Row],[单位主管部门]],辅助表!A:B,2,0)</f>
        <v>市直部门</v>
      </c>
    </row>
    <row r="244" spans="1:14" ht="15">
      <c r="A244">
        <v>102</v>
      </c>
      <c r="B244">
        <v>1020510</v>
      </c>
      <c r="C244" t="s">
        <v>140</v>
      </c>
      <c r="D244" t="s">
        <v>86</v>
      </c>
      <c r="E244" t="s">
        <v>235</v>
      </c>
      <c r="F244" t="s">
        <v>241</v>
      </c>
      <c r="G244" s="1">
        <v>44634.517476851899</v>
      </c>
      <c r="H244">
        <v>1</v>
      </c>
      <c r="I244">
        <v>2</v>
      </c>
      <c r="J244">
        <v>1</v>
      </c>
      <c r="K244">
        <v>0</v>
      </c>
      <c r="L244" s="31">
        <f t="shared" si="8"/>
        <v>0</v>
      </c>
      <c r="M244" s="32" t="str">
        <f t="shared" si="9"/>
        <v>0:1</v>
      </c>
      <c r="N244" s="31" t="str">
        <f>VLOOKUP(表1[[#This Row],[单位主管部门]],辅助表!A:B,2,0)</f>
        <v>市直部门</v>
      </c>
    </row>
    <row r="245" spans="1:14" ht="15">
      <c r="A245">
        <v>102</v>
      </c>
      <c r="B245">
        <v>1020511</v>
      </c>
      <c r="C245" t="s">
        <v>140</v>
      </c>
      <c r="D245" t="s">
        <v>86</v>
      </c>
      <c r="E245" t="s">
        <v>235</v>
      </c>
      <c r="F245" t="s">
        <v>242</v>
      </c>
      <c r="H245">
        <v>1</v>
      </c>
      <c r="I245">
        <v>0</v>
      </c>
      <c r="J245">
        <v>0</v>
      </c>
      <c r="K245">
        <v>0</v>
      </c>
      <c r="L245" s="31">
        <f t="shared" si="8"/>
        <v>0</v>
      </c>
      <c r="M245" s="32" t="str">
        <f t="shared" si="9"/>
        <v>0:1</v>
      </c>
      <c r="N245" s="31" t="str">
        <f>VLOOKUP(表1[[#This Row],[单位主管部门]],辅助表!A:B,2,0)</f>
        <v>市直部门</v>
      </c>
    </row>
    <row r="246" spans="1:14" ht="15">
      <c r="A246">
        <v>102</v>
      </c>
      <c r="B246">
        <v>1020512</v>
      </c>
      <c r="C246" t="s">
        <v>140</v>
      </c>
      <c r="D246" t="s">
        <v>86</v>
      </c>
      <c r="E246" t="s">
        <v>235</v>
      </c>
      <c r="F246" t="s">
        <v>243</v>
      </c>
      <c r="H246">
        <v>1</v>
      </c>
      <c r="I246">
        <v>0</v>
      </c>
      <c r="J246">
        <v>0</v>
      </c>
      <c r="K246">
        <v>0</v>
      </c>
      <c r="L246" s="31">
        <f t="shared" si="8"/>
        <v>0</v>
      </c>
      <c r="M246" s="32" t="str">
        <f t="shared" si="9"/>
        <v>0:1</v>
      </c>
      <c r="N246" s="31" t="str">
        <f>VLOOKUP(表1[[#This Row],[单位主管部门]],辅助表!A:B,2,0)</f>
        <v>市直部门</v>
      </c>
    </row>
    <row r="247" spans="1:14" ht="15">
      <c r="A247">
        <v>102</v>
      </c>
      <c r="B247">
        <v>1020513</v>
      </c>
      <c r="C247" t="s">
        <v>140</v>
      </c>
      <c r="D247" t="s">
        <v>86</v>
      </c>
      <c r="E247" t="s">
        <v>235</v>
      </c>
      <c r="F247" t="s">
        <v>215</v>
      </c>
      <c r="G247" s="1">
        <v>44634.517476851899</v>
      </c>
      <c r="H247">
        <v>2</v>
      </c>
      <c r="I247">
        <v>7</v>
      </c>
      <c r="J247">
        <v>5</v>
      </c>
      <c r="K247">
        <v>4</v>
      </c>
      <c r="L247" s="31">
        <f t="shared" si="8"/>
        <v>2</v>
      </c>
      <c r="M247" s="32" t="str">
        <f t="shared" si="9"/>
        <v>2:1</v>
      </c>
      <c r="N247" s="31" t="str">
        <f>VLOOKUP(表1[[#This Row],[单位主管部门]],辅助表!A:B,2,0)</f>
        <v>市直部门</v>
      </c>
    </row>
    <row r="248" spans="1:14" ht="15">
      <c r="A248">
        <v>102</v>
      </c>
      <c r="B248">
        <v>1020514</v>
      </c>
      <c r="C248" t="s">
        <v>140</v>
      </c>
      <c r="D248" t="s">
        <v>86</v>
      </c>
      <c r="E248" t="s">
        <v>235</v>
      </c>
      <c r="F248" t="s">
        <v>244</v>
      </c>
      <c r="G248" s="1">
        <v>44634.517476851899</v>
      </c>
      <c r="H248">
        <v>1</v>
      </c>
      <c r="I248">
        <v>4</v>
      </c>
      <c r="J248">
        <v>1</v>
      </c>
      <c r="K248">
        <v>1</v>
      </c>
      <c r="L248" s="31">
        <f t="shared" si="8"/>
        <v>1</v>
      </c>
      <c r="M248" s="32" t="str">
        <f t="shared" si="9"/>
        <v>1:1</v>
      </c>
      <c r="N248" s="31" t="str">
        <f>VLOOKUP(表1[[#This Row],[单位主管部门]],辅助表!A:B,2,0)</f>
        <v>市直部门</v>
      </c>
    </row>
    <row r="249" spans="1:14" ht="15">
      <c r="A249">
        <v>102</v>
      </c>
      <c r="B249">
        <v>1020515</v>
      </c>
      <c r="C249" t="s">
        <v>140</v>
      </c>
      <c r="D249" t="s">
        <v>86</v>
      </c>
      <c r="E249" t="s">
        <v>235</v>
      </c>
      <c r="F249" t="s">
        <v>245</v>
      </c>
      <c r="G249" s="1">
        <v>44633.517465277801</v>
      </c>
      <c r="H249">
        <v>1</v>
      </c>
      <c r="I249">
        <v>1</v>
      </c>
      <c r="J249">
        <v>0</v>
      </c>
      <c r="K249">
        <v>0</v>
      </c>
      <c r="L249" s="31">
        <f t="shared" si="8"/>
        <v>0</v>
      </c>
      <c r="M249" s="32" t="str">
        <f t="shared" si="9"/>
        <v>0:1</v>
      </c>
      <c r="N249" s="31" t="str">
        <f>VLOOKUP(表1[[#This Row],[单位主管部门]],辅助表!A:B,2,0)</f>
        <v>市直部门</v>
      </c>
    </row>
    <row r="250" spans="1:14" ht="15">
      <c r="A250">
        <v>102</v>
      </c>
      <c r="B250">
        <v>1020516</v>
      </c>
      <c r="C250" t="s">
        <v>140</v>
      </c>
      <c r="D250" t="s">
        <v>86</v>
      </c>
      <c r="E250" t="s">
        <v>235</v>
      </c>
      <c r="F250" t="s">
        <v>246</v>
      </c>
      <c r="G250" s="1">
        <v>44634.517476851899</v>
      </c>
      <c r="H250">
        <v>1</v>
      </c>
      <c r="I250">
        <v>28</v>
      </c>
      <c r="J250">
        <v>22</v>
      </c>
      <c r="K250">
        <v>11</v>
      </c>
      <c r="L250" s="31">
        <f t="shared" si="8"/>
        <v>11</v>
      </c>
      <c r="M250" s="32" t="str">
        <f t="shared" si="9"/>
        <v>11:1</v>
      </c>
      <c r="N250" s="31" t="str">
        <f>VLOOKUP(表1[[#This Row],[单位主管部门]],辅助表!A:B,2,0)</f>
        <v>市直部门</v>
      </c>
    </row>
    <row r="251" spans="1:14" ht="15">
      <c r="A251">
        <v>102</v>
      </c>
      <c r="B251">
        <v>1020517</v>
      </c>
      <c r="C251" t="s">
        <v>140</v>
      </c>
      <c r="D251" t="s">
        <v>86</v>
      </c>
      <c r="E251" t="s">
        <v>235</v>
      </c>
      <c r="F251" t="s">
        <v>247</v>
      </c>
      <c r="H251">
        <v>1</v>
      </c>
      <c r="I251">
        <v>0</v>
      </c>
      <c r="J251">
        <v>0</v>
      </c>
      <c r="K251">
        <v>0</v>
      </c>
      <c r="L251" s="31">
        <f t="shared" si="8"/>
        <v>0</v>
      </c>
      <c r="M251" s="32" t="str">
        <f t="shared" si="9"/>
        <v>0:1</v>
      </c>
      <c r="N251" s="31" t="str">
        <f>VLOOKUP(表1[[#This Row],[单位主管部门]],辅助表!A:B,2,0)</f>
        <v>市直部门</v>
      </c>
    </row>
    <row r="252" spans="1:14" ht="15">
      <c r="A252">
        <v>102</v>
      </c>
      <c r="B252">
        <v>1020518</v>
      </c>
      <c r="C252" t="s">
        <v>140</v>
      </c>
      <c r="D252" t="s">
        <v>86</v>
      </c>
      <c r="E252" t="s">
        <v>235</v>
      </c>
      <c r="F252" t="s">
        <v>248</v>
      </c>
      <c r="G252" s="1">
        <v>44634.517476851899</v>
      </c>
      <c r="H252">
        <v>1</v>
      </c>
      <c r="I252">
        <v>2</v>
      </c>
      <c r="J252">
        <v>2</v>
      </c>
      <c r="K252">
        <v>2</v>
      </c>
      <c r="L252" s="31">
        <f t="shared" si="8"/>
        <v>2</v>
      </c>
      <c r="M252" s="32" t="str">
        <f t="shared" si="9"/>
        <v>2:1</v>
      </c>
      <c r="N252" s="31" t="str">
        <f>VLOOKUP(表1[[#This Row],[单位主管部门]],辅助表!A:B,2,0)</f>
        <v>市直部门</v>
      </c>
    </row>
    <row r="253" spans="1:14" ht="15">
      <c r="A253">
        <v>102</v>
      </c>
      <c r="B253">
        <v>1020519</v>
      </c>
      <c r="C253" t="s">
        <v>140</v>
      </c>
      <c r="D253" t="s">
        <v>86</v>
      </c>
      <c r="E253" t="s">
        <v>235</v>
      </c>
      <c r="F253" t="s">
        <v>249</v>
      </c>
      <c r="G253" s="1">
        <v>44634.517476851899</v>
      </c>
      <c r="H253">
        <v>1</v>
      </c>
      <c r="I253">
        <v>8</v>
      </c>
      <c r="J253">
        <v>6</v>
      </c>
      <c r="K253">
        <v>5</v>
      </c>
      <c r="L253" s="31">
        <f t="shared" si="8"/>
        <v>5</v>
      </c>
      <c r="M253" s="32" t="str">
        <f t="shared" si="9"/>
        <v>5:1</v>
      </c>
      <c r="N253" s="31" t="str">
        <f>VLOOKUP(表1[[#This Row],[单位主管部门]],辅助表!A:B,2,0)</f>
        <v>市直部门</v>
      </c>
    </row>
    <row r="254" spans="1:14" ht="15">
      <c r="A254">
        <v>102</v>
      </c>
      <c r="B254">
        <v>1020520</v>
      </c>
      <c r="C254" t="s">
        <v>140</v>
      </c>
      <c r="D254" t="s">
        <v>86</v>
      </c>
      <c r="E254" t="s">
        <v>235</v>
      </c>
      <c r="F254" t="s">
        <v>250</v>
      </c>
      <c r="G254" s="1">
        <v>44634.517476851899</v>
      </c>
      <c r="H254">
        <v>1</v>
      </c>
      <c r="I254">
        <v>1</v>
      </c>
      <c r="J254">
        <v>1</v>
      </c>
      <c r="K254">
        <v>0</v>
      </c>
      <c r="L254" s="31">
        <f t="shared" si="8"/>
        <v>0</v>
      </c>
      <c r="M254" s="32" t="str">
        <f t="shared" si="9"/>
        <v>0:1</v>
      </c>
      <c r="N254" s="31" t="str">
        <f>VLOOKUP(表1[[#This Row],[单位主管部门]],辅助表!A:B,2,0)</f>
        <v>市直部门</v>
      </c>
    </row>
    <row r="255" spans="1:14" ht="15">
      <c r="A255">
        <v>102</v>
      </c>
      <c r="B255">
        <v>1020521</v>
      </c>
      <c r="C255" t="s">
        <v>140</v>
      </c>
      <c r="D255" t="s">
        <v>86</v>
      </c>
      <c r="E255" t="s">
        <v>235</v>
      </c>
      <c r="F255" t="s">
        <v>251</v>
      </c>
      <c r="G255" s="1">
        <v>44634.517476851899</v>
      </c>
      <c r="H255">
        <v>1</v>
      </c>
      <c r="I255">
        <v>13</v>
      </c>
      <c r="J255">
        <v>7</v>
      </c>
      <c r="K255">
        <v>7</v>
      </c>
      <c r="L255" s="31">
        <f t="shared" si="8"/>
        <v>7</v>
      </c>
      <c r="M255" s="32" t="str">
        <f t="shared" si="9"/>
        <v>7:1</v>
      </c>
      <c r="N255" s="31" t="str">
        <f>VLOOKUP(表1[[#This Row],[单位主管部门]],辅助表!A:B,2,0)</f>
        <v>市直部门</v>
      </c>
    </row>
    <row r="256" spans="1:14" ht="15">
      <c r="A256">
        <v>102</v>
      </c>
      <c r="B256">
        <v>1020522</v>
      </c>
      <c r="C256" t="s">
        <v>140</v>
      </c>
      <c r="D256" t="s">
        <v>151</v>
      </c>
      <c r="E256" t="s">
        <v>235</v>
      </c>
      <c r="F256" t="s">
        <v>252</v>
      </c>
      <c r="G256" s="1">
        <v>44634.517476851899</v>
      </c>
      <c r="H256">
        <v>1</v>
      </c>
      <c r="I256">
        <v>11</v>
      </c>
      <c r="J256">
        <v>4</v>
      </c>
      <c r="K256">
        <v>2</v>
      </c>
      <c r="L256" s="31">
        <f t="shared" si="8"/>
        <v>2</v>
      </c>
      <c r="M256" s="32" t="str">
        <f t="shared" si="9"/>
        <v>2:1</v>
      </c>
      <c r="N256" s="31" t="str">
        <f>VLOOKUP(表1[[#This Row],[单位主管部门]],辅助表!A:B,2,0)</f>
        <v>市直部门</v>
      </c>
    </row>
    <row r="257" spans="1:14" ht="15">
      <c r="A257">
        <v>102</v>
      </c>
      <c r="B257">
        <v>1020523</v>
      </c>
      <c r="C257" t="s">
        <v>140</v>
      </c>
      <c r="D257" t="s">
        <v>151</v>
      </c>
      <c r="E257" t="s">
        <v>235</v>
      </c>
      <c r="F257" t="s">
        <v>253</v>
      </c>
      <c r="G257" s="1">
        <v>44634.517476851899</v>
      </c>
      <c r="H257">
        <v>1</v>
      </c>
      <c r="I257">
        <v>2</v>
      </c>
      <c r="J257">
        <v>1</v>
      </c>
      <c r="K257">
        <v>0</v>
      </c>
      <c r="L257" s="31">
        <f t="shared" si="8"/>
        <v>0</v>
      </c>
      <c r="M257" s="32" t="str">
        <f t="shared" si="9"/>
        <v>0:1</v>
      </c>
      <c r="N257" s="31" t="str">
        <f>VLOOKUP(表1[[#This Row],[单位主管部门]],辅助表!A:B,2,0)</f>
        <v>市直部门</v>
      </c>
    </row>
    <row r="258" spans="1:14" ht="15">
      <c r="A258">
        <v>102</v>
      </c>
      <c r="B258">
        <v>1020524</v>
      </c>
      <c r="C258" t="s">
        <v>140</v>
      </c>
      <c r="D258" t="s">
        <v>86</v>
      </c>
      <c r="E258" t="s">
        <v>235</v>
      </c>
      <c r="F258" t="s">
        <v>254</v>
      </c>
      <c r="G258" s="1">
        <v>44634.517476851899</v>
      </c>
      <c r="H258">
        <v>1</v>
      </c>
      <c r="I258">
        <v>1</v>
      </c>
      <c r="J258">
        <v>0</v>
      </c>
      <c r="K258">
        <v>0</v>
      </c>
      <c r="L258" s="31">
        <f t="shared" si="8"/>
        <v>0</v>
      </c>
      <c r="M258" s="32" t="str">
        <f t="shared" si="9"/>
        <v>0:1</v>
      </c>
      <c r="N258" s="31" t="str">
        <f>VLOOKUP(表1[[#This Row],[单位主管部门]],辅助表!A:B,2,0)</f>
        <v>市直部门</v>
      </c>
    </row>
    <row r="259" spans="1:14" ht="15">
      <c r="A259">
        <v>102</v>
      </c>
      <c r="B259">
        <v>1020601</v>
      </c>
      <c r="C259" t="s">
        <v>140</v>
      </c>
      <c r="D259" t="s">
        <v>86</v>
      </c>
      <c r="E259" t="s">
        <v>255</v>
      </c>
      <c r="F259" t="s">
        <v>256</v>
      </c>
      <c r="G259" s="1">
        <v>44634.517476851899</v>
      </c>
      <c r="H259">
        <v>3</v>
      </c>
      <c r="I259">
        <v>2</v>
      </c>
      <c r="J259">
        <v>1</v>
      </c>
      <c r="K259">
        <v>1</v>
      </c>
      <c r="L259" s="31">
        <f t="shared" si="8"/>
        <v>0.33333333333333331</v>
      </c>
      <c r="M259" s="32" t="str">
        <f t="shared" si="9"/>
        <v>0.33:1</v>
      </c>
      <c r="N259" s="31" t="str">
        <f>VLOOKUP(表1[[#This Row],[单位主管部门]],辅助表!A:B,2,0)</f>
        <v>市直部门</v>
      </c>
    </row>
    <row r="260" spans="1:14" ht="15">
      <c r="A260">
        <v>102</v>
      </c>
      <c r="B260">
        <v>1020602</v>
      </c>
      <c r="C260" t="s">
        <v>140</v>
      </c>
      <c r="D260" t="s">
        <v>86</v>
      </c>
      <c r="E260" t="s">
        <v>255</v>
      </c>
      <c r="F260" t="s">
        <v>257</v>
      </c>
      <c r="G260" s="1">
        <v>44634.517476851899</v>
      </c>
      <c r="H260">
        <v>1</v>
      </c>
      <c r="I260">
        <v>2</v>
      </c>
      <c r="J260">
        <v>1</v>
      </c>
      <c r="K260">
        <v>1</v>
      </c>
      <c r="L260" s="31">
        <f t="shared" si="8"/>
        <v>1</v>
      </c>
      <c r="M260" s="32" t="str">
        <f t="shared" si="9"/>
        <v>1:1</v>
      </c>
      <c r="N260" s="31" t="str">
        <f>VLOOKUP(表1[[#This Row],[单位主管部门]],辅助表!A:B,2,0)</f>
        <v>市直部门</v>
      </c>
    </row>
    <row r="261" spans="1:14" ht="15">
      <c r="A261">
        <v>102</v>
      </c>
      <c r="B261">
        <v>1020603</v>
      </c>
      <c r="C261" t="s">
        <v>140</v>
      </c>
      <c r="D261" t="s">
        <v>86</v>
      </c>
      <c r="E261" t="s">
        <v>255</v>
      </c>
      <c r="F261" t="s">
        <v>258</v>
      </c>
      <c r="G261" s="1">
        <v>44634.517476851899</v>
      </c>
      <c r="H261">
        <v>2</v>
      </c>
      <c r="I261">
        <v>7</v>
      </c>
      <c r="J261">
        <v>3</v>
      </c>
      <c r="K261">
        <v>2</v>
      </c>
      <c r="L261" s="31">
        <f t="shared" si="8"/>
        <v>1</v>
      </c>
      <c r="M261" s="32" t="str">
        <f t="shared" si="9"/>
        <v>1:1</v>
      </c>
      <c r="N261" s="31" t="str">
        <f>VLOOKUP(表1[[#This Row],[单位主管部门]],辅助表!A:B,2,0)</f>
        <v>市直部门</v>
      </c>
    </row>
    <row r="262" spans="1:14" ht="15">
      <c r="A262">
        <v>102</v>
      </c>
      <c r="B262">
        <v>1020604</v>
      </c>
      <c r="C262" t="s">
        <v>140</v>
      </c>
      <c r="D262" t="s">
        <v>86</v>
      </c>
      <c r="E262" t="s">
        <v>255</v>
      </c>
      <c r="F262" t="s">
        <v>259</v>
      </c>
      <c r="G262" s="1">
        <v>44634.517476851899</v>
      </c>
      <c r="H262">
        <v>2</v>
      </c>
      <c r="I262">
        <v>3</v>
      </c>
      <c r="J262">
        <v>3</v>
      </c>
      <c r="K262">
        <v>3</v>
      </c>
      <c r="L262" s="31">
        <f t="shared" si="8"/>
        <v>1.5</v>
      </c>
      <c r="M262" s="32" t="str">
        <f t="shared" si="9"/>
        <v>1.5:1</v>
      </c>
      <c r="N262" s="31" t="str">
        <f>VLOOKUP(表1[[#This Row],[单位主管部门]],辅助表!A:B,2,0)</f>
        <v>市直部门</v>
      </c>
    </row>
    <row r="263" spans="1:14" ht="15">
      <c r="A263">
        <v>102</v>
      </c>
      <c r="B263">
        <v>1020605</v>
      </c>
      <c r="C263" t="s">
        <v>140</v>
      </c>
      <c r="D263" t="s">
        <v>86</v>
      </c>
      <c r="E263" t="s">
        <v>255</v>
      </c>
      <c r="F263" t="s">
        <v>260</v>
      </c>
      <c r="G263" s="1">
        <v>44634.517476851899</v>
      </c>
      <c r="H263">
        <v>2</v>
      </c>
      <c r="I263">
        <v>1</v>
      </c>
      <c r="J263">
        <v>0</v>
      </c>
      <c r="K263">
        <v>0</v>
      </c>
      <c r="L263" s="31">
        <f t="shared" si="8"/>
        <v>0</v>
      </c>
      <c r="M263" s="32" t="str">
        <f t="shared" si="9"/>
        <v>0:1</v>
      </c>
      <c r="N263" s="31" t="str">
        <f>VLOOKUP(表1[[#This Row],[单位主管部门]],辅助表!A:B,2,0)</f>
        <v>市直部门</v>
      </c>
    </row>
    <row r="264" spans="1:14" ht="15">
      <c r="A264">
        <v>102</v>
      </c>
      <c r="B264">
        <v>1020606</v>
      </c>
      <c r="C264" t="s">
        <v>140</v>
      </c>
      <c r="D264" t="s">
        <v>86</v>
      </c>
      <c r="E264" t="s">
        <v>255</v>
      </c>
      <c r="F264" t="s">
        <v>261</v>
      </c>
      <c r="G264" s="1">
        <v>44634.517476851899</v>
      </c>
      <c r="H264">
        <v>1</v>
      </c>
      <c r="I264">
        <v>1</v>
      </c>
      <c r="J264">
        <v>1</v>
      </c>
      <c r="K264">
        <v>1</v>
      </c>
      <c r="L264" s="31">
        <f t="shared" si="8"/>
        <v>1</v>
      </c>
      <c r="M264" s="32" t="str">
        <f t="shared" si="9"/>
        <v>1:1</v>
      </c>
      <c r="N264" s="31" t="str">
        <f>VLOOKUP(表1[[#This Row],[单位主管部门]],辅助表!A:B,2,0)</f>
        <v>市直部门</v>
      </c>
    </row>
    <row r="265" spans="1:14" ht="15">
      <c r="A265">
        <v>102</v>
      </c>
      <c r="B265">
        <v>1020607</v>
      </c>
      <c r="C265" t="s">
        <v>140</v>
      </c>
      <c r="D265" t="s">
        <v>86</v>
      </c>
      <c r="E265" t="s">
        <v>255</v>
      </c>
      <c r="F265" t="s">
        <v>262</v>
      </c>
      <c r="H265">
        <v>2</v>
      </c>
      <c r="I265">
        <v>0</v>
      </c>
      <c r="J265">
        <v>0</v>
      </c>
      <c r="K265">
        <v>0</v>
      </c>
      <c r="L265" s="31">
        <f t="shared" si="8"/>
        <v>0</v>
      </c>
      <c r="M265" s="32" t="str">
        <f t="shared" si="9"/>
        <v>0:1</v>
      </c>
      <c r="N265" s="31" t="str">
        <f>VLOOKUP(表1[[#This Row],[单位主管部门]],辅助表!A:B,2,0)</f>
        <v>市直部门</v>
      </c>
    </row>
    <row r="266" spans="1:14" ht="15">
      <c r="A266">
        <v>102</v>
      </c>
      <c r="B266">
        <v>1020608</v>
      </c>
      <c r="C266" t="s">
        <v>140</v>
      </c>
      <c r="D266" t="s">
        <v>86</v>
      </c>
      <c r="E266" t="s">
        <v>255</v>
      </c>
      <c r="F266" t="s">
        <v>263</v>
      </c>
      <c r="H266">
        <v>1</v>
      </c>
      <c r="I266">
        <v>0</v>
      </c>
      <c r="J266">
        <v>0</v>
      </c>
      <c r="K266">
        <v>0</v>
      </c>
      <c r="L266" s="31">
        <f t="shared" si="8"/>
        <v>0</v>
      </c>
      <c r="M266" s="32" t="str">
        <f t="shared" si="9"/>
        <v>0:1</v>
      </c>
      <c r="N266" s="31" t="str">
        <f>VLOOKUP(表1[[#This Row],[单位主管部门]],辅助表!A:B,2,0)</f>
        <v>市直部门</v>
      </c>
    </row>
    <row r="267" spans="1:14" ht="15">
      <c r="A267">
        <v>102</v>
      </c>
      <c r="B267">
        <v>1020609</v>
      </c>
      <c r="C267" t="s">
        <v>140</v>
      </c>
      <c r="D267" t="s">
        <v>86</v>
      </c>
      <c r="E267" t="s">
        <v>255</v>
      </c>
      <c r="F267" t="s">
        <v>264</v>
      </c>
      <c r="H267">
        <v>1</v>
      </c>
      <c r="I267">
        <v>0</v>
      </c>
      <c r="J267">
        <v>0</v>
      </c>
      <c r="K267">
        <v>0</v>
      </c>
      <c r="L267" s="31">
        <f t="shared" si="8"/>
        <v>0</v>
      </c>
      <c r="M267" s="32" t="str">
        <f t="shared" si="9"/>
        <v>0:1</v>
      </c>
      <c r="N267" s="31" t="str">
        <f>VLOOKUP(表1[[#This Row],[单位主管部门]],辅助表!A:B,2,0)</f>
        <v>市直部门</v>
      </c>
    </row>
    <row r="268" spans="1:14" ht="15">
      <c r="A268">
        <v>102</v>
      </c>
      <c r="B268">
        <v>1020610</v>
      </c>
      <c r="C268" t="s">
        <v>140</v>
      </c>
      <c r="D268" t="s">
        <v>86</v>
      </c>
      <c r="E268" t="s">
        <v>255</v>
      </c>
      <c r="F268" t="s">
        <v>265</v>
      </c>
      <c r="G268" s="1">
        <v>44634.517476851899</v>
      </c>
      <c r="H268">
        <v>2</v>
      </c>
      <c r="I268">
        <v>1</v>
      </c>
      <c r="J268">
        <v>0</v>
      </c>
      <c r="K268">
        <v>0</v>
      </c>
      <c r="L268" s="31">
        <f t="shared" si="8"/>
        <v>0</v>
      </c>
      <c r="M268" s="32" t="str">
        <f t="shared" si="9"/>
        <v>0:1</v>
      </c>
      <c r="N268" s="31" t="str">
        <f>VLOOKUP(表1[[#This Row],[单位主管部门]],辅助表!A:B,2,0)</f>
        <v>市直部门</v>
      </c>
    </row>
    <row r="269" spans="1:14" ht="15">
      <c r="A269">
        <v>102</v>
      </c>
      <c r="B269">
        <v>1020611</v>
      </c>
      <c r="C269" t="s">
        <v>140</v>
      </c>
      <c r="D269" t="s">
        <v>86</v>
      </c>
      <c r="E269" t="s">
        <v>255</v>
      </c>
      <c r="F269" t="s">
        <v>266</v>
      </c>
      <c r="H269">
        <v>2</v>
      </c>
      <c r="I269">
        <v>0</v>
      </c>
      <c r="J269">
        <v>0</v>
      </c>
      <c r="K269">
        <v>0</v>
      </c>
      <c r="L269" s="31">
        <f t="shared" si="8"/>
        <v>0</v>
      </c>
      <c r="M269" s="32" t="str">
        <f t="shared" si="9"/>
        <v>0:1</v>
      </c>
      <c r="N269" s="31" t="str">
        <f>VLOOKUP(表1[[#This Row],[单位主管部门]],辅助表!A:B,2,0)</f>
        <v>市直部门</v>
      </c>
    </row>
    <row r="270" spans="1:14" ht="15">
      <c r="A270">
        <v>102</v>
      </c>
      <c r="B270">
        <v>1020612</v>
      </c>
      <c r="C270" t="s">
        <v>140</v>
      </c>
      <c r="D270" t="s">
        <v>86</v>
      </c>
      <c r="E270" t="s">
        <v>255</v>
      </c>
      <c r="F270" t="s">
        <v>147</v>
      </c>
      <c r="G270" s="1">
        <v>44634.517476851899</v>
      </c>
      <c r="H270">
        <v>4</v>
      </c>
      <c r="I270">
        <v>7</v>
      </c>
      <c r="J270">
        <v>2</v>
      </c>
      <c r="K270">
        <v>2</v>
      </c>
      <c r="L270" s="31">
        <f t="shared" si="8"/>
        <v>0.5</v>
      </c>
      <c r="M270" s="32" t="str">
        <f t="shared" si="9"/>
        <v>0.5:1</v>
      </c>
      <c r="N270" s="31" t="str">
        <f>VLOOKUP(表1[[#This Row],[单位主管部门]],辅助表!A:B,2,0)</f>
        <v>市直部门</v>
      </c>
    </row>
    <row r="271" spans="1:14" ht="15">
      <c r="A271">
        <v>102</v>
      </c>
      <c r="B271">
        <v>1020613</v>
      </c>
      <c r="C271" t="s">
        <v>140</v>
      </c>
      <c r="D271" t="s">
        <v>86</v>
      </c>
      <c r="E271" t="s">
        <v>255</v>
      </c>
      <c r="F271" t="s">
        <v>267</v>
      </c>
      <c r="G271" s="1">
        <v>44634.517476851899</v>
      </c>
      <c r="H271">
        <v>2</v>
      </c>
      <c r="I271">
        <v>1</v>
      </c>
      <c r="J271">
        <v>0</v>
      </c>
      <c r="K271">
        <v>0</v>
      </c>
      <c r="L271" s="31">
        <f t="shared" si="8"/>
        <v>0</v>
      </c>
      <c r="M271" s="32" t="str">
        <f t="shared" si="9"/>
        <v>0:1</v>
      </c>
      <c r="N271" s="31" t="str">
        <f>VLOOKUP(表1[[#This Row],[单位主管部门]],辅助表!A:B,2,0)</f>
        <v>市直部门</v>
      </c>
    </row>
    <row r="272" spans="1:14" ht="15">
      <c r="A272">
        <v>102</v>
      </c>
      <c r="B272">
        <v>1020614</v>
      </c>
      <c r="C272" t="s">
        <v>140</v>
      </c>
      <c r="D272" t="s">
        <v>86</v>
      </c>
      <c r="E272" t="s">
        <v>255</v>
      </c>
      <c r="F272" t="s">
        <v>268</v>
      </c>
      <c r="H272">
        <v>1</v>
      </c>
      <c r="I272">
        <v>0</v>
      </c>
      <c r="J272">
        <v>0</v>
      </c>
      <c r="K272">
        <v>0</v>
      </c>
      <c r="L272" s="31">
        <f t="shared" si="8"/>
        <v>0</v>
      </c>
      <c r="M272" s="32" t="str">
        <f t="shared" si="9"/>
        <v>0:1</v>
      </c>
      <c r="N272" s="31" t="str">
        <f>VLOOKUP(表1[[#This Row],[单位主管部门]],辅助表!A:B,2,0)</f>
        <v>市直部门</v>
      </c>
    </row>
    <row r="273" spans="1:14" ht="15">
      <c r="A273">
        <v>102</v>
      </c>
      <c r="B273">
        <v>1020615</v>
      </c>
      <c r="C273" t="s">
        <v>140</v>
      </c>
      <c r="D273" t="s">
        <v>86</v>
      </c>
      <c r="E273" t="s">
        <v>255</v>
      </c>
      <c r="F273" t="s">
        <v>269</v>
      </c>
      <c r="H273">
        <v>2</v>
      </c>
      <c r="I273">
        <v>0</v>
      </c>
      <c r="J273">
        <v>0</v>
      </c>
      <c r="K273">
        <v>0</v>
      </c>
      <c r="L273" s="31">
        <f t="shared" si="8"/>
        <v>0</v>
      </c>
      <c r="M273" s="32" t="str">
        <f t="shared" si="9"/>
        <v>0:1</v>
      </c>
      <c r="N273" s="31" t="str">
        <f>VLOOKUP(表1[[#This Row],[单位主管部门]],辅助表!A:B,2,0)</f>
        <v>市直部门</v>
      </c>
    </row>
    <row r="274" spans="1:14" ht="15">
      <c r="A274">
        <v>102</v>
      </c>
      <c r="B274">
        <v>1020616</v>
      </c>
      <c r="C274" t="s">
        <v>140</v>
      </c>
      <c r="D274" t="s">
        <v>86</v>
      </c>
      <c r="E274" t="s">
        <v>255</v>
      </c>
      <c r="F274" t="s">
        <v>270</v>
      </c>
      <c r="H274">
        <v>1</v>
      </c>
      <c r="I274">
        <v>0</v>
      </c>
      <c r="J274">
        <v>0</v>
      </c>
      <c r="K274">
        <v>0</v>
      </c>
      <c r="L274" s="31">
        <f t="shared" si="8"/>
        <v>0</v>
      </c>
      <c r="M274" s="32" t="str">
        <f t="shared" si="9"/>
        <v>0:1</v>
      </c>
      <c r="N274" s="31" t="str">
        <f>VLOOKUP(表1[[#This Row],[单位主管部门]],辅助表!A:B,2,0)</f>
        <v>市直部门</v>
      </c>
    </row>
    <row r="275" spans="1:14" ht="15">
      <c r="A275">
        <v>102</v>
      </c>
      <c r="B275">
        <v>1020617</v>
      </c>
      <c r="C275" t="s">
        <v>140</v>
      </c>
      <c r="D275" t="s">
        <v>86</v>
      </c>
      <c r="E275" t="s">
        <v>255</v>
      </c>
      <c r="F275" t="s">
        <v>271</v>
      </c>
      <c r="G275" s="1">
        <v>44634.517476851899</v>
      </c>
      <c r="H275">
        <v>3</v>
      </c>
      <c r="I275">
        <v>1</v>
      </c>
      <c r="J275">
        <v>1</v>
      </c>
      <c r="K275">
        <v>1</v>
      </c>
      <c r="L275" s="31">
        <f t="shared" si="8"/>
        <v>0.33333333333333331</v>
      </c>
      <c r="M275" s="32" t="str">
        <f t="shared" si="9"/>
        <v>0.33:1</v>
      </c>
      <c r="N275" s="31" t="str">
        <f>VLOOKUP(表1[[#This Row],[单位主管部门]],辅助表!A:B,2,0)</f>
        <v>市直部门</v>
      </c>
    </row>
    <row r="276" spans="1:14" ht="15">
      <c r="A276">
        <v>102</v>
      </c>
      <c r="B276">
        <v>1020618</v>
      </c>
      <c r="C276" t="s">
        <v>140</v>
      </c>
      <c r="D276" t="s">
        <v>86</v>
      </c>
      <c r="E276" t="s">
        <v>255</v>
      </c>
      <c r="F276" t="s">
        <v>272</v>
      </c>
      <c r="G276" s="1">
        <v>44634.517476851899</v>
      </c>
      <c r="H276">
        <v>1</v>
      </c>
      <c r="I276">
        <v>3</v>
      </c>
      <c r="J276">
        <v>1</v>
      </c>
      <c r="K276">
        <v>1</v>
      </c>
      <c r="L276" s="31">
        <f t="shared" si="8"/>
        <v>1</v>
      </c>
      <c r="M276" s="32" t="str">
        <f t="shared" si="9"/>
        <v>1:1</v>
      </c>
      <c r="N276" s="31" t="str">
        <f>VLOOKUP(表1[[#This Row],[单位主管部门]],辅助表!A:B,2,0)</f>
        <v>市直部门</v>
      </c>
    </row>
    <row r="277" spans="1:14" ht="15">
      <c r="A277">
        <v>102</v>
      </c>
      <c r="B277">
        <v>1020619</v>
      </c>
      <c r="C277" t="s">
        <v>140</v>
      </c>
      <c r="D277" t="s">
        <v>86</v>
      </c>
      <c r="E277" t="s">
        <v>255</v>
      </c>
      <c r="F277" t="s">
        <v>273</v>
      </c>
      <c r="G277" s="1">
        <v>44634.517476851899</v>
      </c>
      <c r="H277">
        <v>1</v>
      </c>
      <c r="I277">
        <v>2</v>
      </c>
      <c r="J277">
        <v>0</v>
      </c>
      <c r="K277">
        <v>0</v>
      </c>
      <c r="L277" s="31">
        <f t="shared" ref="L277:L340" si="10">K277/H277</f>
        <v>0</v>
      </c>
      <c r="M277" s="32" t="str">
        <f t="shared" ref="M277:M340" si="11">ROUND(K277/H277,2)&amp;":"&amp;1</f>
        <v>0:1</v>
      </c>
      <c r="N277" s="31" t="str">
        <f>VLOOKUP(表1[[#This Row],[单位主管部门]],辅助表!A:B,2,0)</f>
        <v>市直部门</v>
      </c>
    </row>
    <row r="278" spans="1:14" ht="15">
      <c r="A278">
        <v>102</v>
      </c>
      <c r="B278">
        <v>1020620</v>
      </c>
      <c r="C278" t="s">
        <v>140</v>
      </c>
      <c r="D278" t="s">
        <v>86</v>
      </c>
      <c r="E278" t="s">
        <v>255</v>
      </c>
      <c r="F278" t="s">
        <v>274</v>
      </c>
      <c r="G278" s="1">
        <v>44634.517476851899</v>
      </c>
      <c r="H278">
        <v>2</v>
      </c>
      <c r="I278">
        <v>1</v>
      </c>
      <c r="J278">
        <v>0</v>
      </c>
      <c r="K278">
        <v>0</v>
      </c>
      <c r="L278" s="31">
        <f t="shared" si="10"/>
        <v>0</v>
      </c>
      <c r="M278" s="32" t="str">
        <f t="shared" si="11"/>
        <v>0:1</v>
      </c>
      <c r="N278" s="31" t="str">
        <f>VLOOKUP(表1[[#This Row],[单位主管部门]],辅助表!A:B,2,0)</f>
        <v>市直部门</v>
      </c>
    </row>
    <row r="279" spans="1:14" ht="15">
      <c r="A279">
        <v>102</v>
      </c>
      <c r="B279">
        <v>1020621</v>
      </c>
      <c r="C279" t="s">
        <v>140</v>
      </c>
      <c r="D279" t="s">
        <v>86</v>
      </c>
      <c r="E279" t="s">
        <v>255</v>
      </c>
      <c r="F279" t="s">
        <v>275</v>
      </c>
      <c r="H279">
        <v>1</v>
      </c>
      <c r="I279">
        <v>0</v>
      </c>
      <c r="J279">
        <v>0</v>
      </c>
      <c r="K279">
        <v>0</v>
      </c>
      <c r="L279" s="31">
        <f t="shared" si="10"/>
        <v>0</v>
      </c>
      <c r="M279" s="32" t="str">
        <f t="shared" si="11"/>
        <v>0:1</v>
      </c>
      <c r="N279" s="31" t="str">
        <f>VLOOKUP(表1[[#This Row],[单位主管部门]],辅助表!A:B,2,0)</f>
        <v>市直部门</v>
      </c>
    </row>
    <row r="280" spans="1:14" ht="15">
      <c r="A280">
        <v>102</v>
      </c>
      <c r="B280">
        <v>1020622</v>
      </c>
      <c r="C280" t="s">
        <v>140</v>
      </c>
      <c r="D280" t="s">
        <v>86</v>
      </c>
      <c r="E280" t="s">
        <v>255</v>
      </c>
      <c r="F280" t="s">
        <v>276</v>
      </c>
      <c r="G280" s="1">
        <v>44634.517476851899</v>
      </c>
      <c r="H280">
        <v>2</v>
      </c>
      <c r="I280">
        <v>2</v>
      </c>
      <c r="J280">
        <v>2</v>
      </c>
      <c r="K280">
        <v>1</v>
      </c>
      <c r="L280" s="31">
        <f t="shared" si="10"/>
        <v>0.5</v>
      </c>
      <c r="M280" s="32" t="str">
        <f t="shared" si="11"/>
        <v>0.5:1</v>
      </c>
      <c r="N280" s="31" t="str">
        <f>VLOOKUP(表1[[#This Row],[单位主管部门]],辅助表!A:B,2,0)</f>
        <v>市直部门</v>
      </c>
    </row>
    <row r="281" spans="1:14" ht="15">
      <c r="A281">
        <v>102</v>
      </c>
      <c r="B281">
        <v>1020623</v>
      </c>
      <c r="C281" t="s">
        <v>140</v>
      </c>
      <c r="D281" t="s">
        <v>86</v>
      </c>
      <c r="E281" t="s">
        <v>255</v>
      </c>
      <c r="F281" t="s">
        <v>277</v>
      </c>
      <c r="H281">
        <v>2</v>
      </c>
      <c r="I281">
        <v>0</v>
      </c>
      <c r="J281">
        <v>0</v>
      </c>
      <c r="K281">
        <v>0</v>
      </c>
      <c r="L281" s="31">
        <f t="shared" si="10"/>
        <v>0</v>
      </c>
      <c r="M281" s="32" t="str">
        <f t="shared" si="11"/>
        <v>0:1</v>
      </c>
      <c r="N281" s="31" t="str">
        <f>VLOOKUP(表1[[#This Row],[单位主管部门]],辅助表!A:B,2,0)</f>
        <v>市直部门</v>
      </c>
    </row>
    <row r="282" spans="1:14" ht="15">
      <c r="A282">
        <v>102</v>
      </c>
      <c r="B282">
        <v>1020624</v>
      </c>
      <c r="C282" t="s">
        <v>140</v>
      </c>
      <c r="D282" t="s">
        <v>86</v>
      </c>
      <c r="E282" t="s">
        <v>255</v>
      </c>
      <c r="F282" t="s">
        <v>278</v>
      </c>
      <c r="G282" s="1">
        <v>44634.517476851899</v>
      </c>
      <c r="H282">
        <v>1</v>
      </c>
      <c r="I282">
        <v>3</v>
      </c>
      <c r="J282">
        <v>2</v>
      </c>
      <c r="K282">
        <v>1</v>
      </c>
      <c r="L282" s="31">
        <f t="shared" si="10"/>
        <v>1</v>
      </c>
      <c r="M282" s="32" t="str">
        <f t="shared" si="11"/>
        <v>1:1</v>
      </c>
      <c r="N282" s="31" t="str">
        <f>VLOOKUP(表1[[#This Row],[单位主管部门]],辅助表!A:B,2,0)</f>
        <v>市直部门</v>
      </c>
    </row>
    <row r="283" spans="1:14" ht="15">
      <c r="A283">
        <v>102</v>
      </c>
      <c r="B283">
        <v>1020625</v>
      </c>
      <c r="C283" t="s">
        <v>140</v>
      </c>
      <c r="D283" t="s">
        <v>86</v>
      </c>
      <c r="E283" t="s">
        <v>255</v>
      </c>
      <c r="F283" t="s">
        <v>279</v>
      </c>
      <c r="G283" s="1">
        <v>44634.517476851899</v>
      </c>
      <c r="H283">
        <v>1</v>
      </c>
      <c r="I283">
        <v>23</v>
      </c>
      <c r="J283">
        <v>14</v>
      </c>
      <c r="K283">
        <v>9</v>
      </c>
      <c r="L283" s="31">
        <f t="shared" si="10"/>
        <v>9</v>
      </c>
      <c r="M283" s="32" t="str">
        <f t="shared" si="11"/>
        <v>9:1</v>
      </c>
      <c r="N283" s="31" t="str">
        <f>VLOOKUP(表1[[#This Row],[单位主管部门]],辅助表!A:B,2,0)</f>
        <v>市直部门</v>
      </c>
    </row>
    <row r="284" spans="1:14" ht="15">
      <c r="A284">
        <v>102</v>
      </c>
      <c r="B284">
        <v>1020701</v>
      </c>
      <c r="C284" t="s">
        <v>140</v>
      </c>
      <c r="D284" t="s">
        <v>86</v>
      </c>
      <c r="E284" t="s">
        <v>280</v>
      </c>
      <c r="F284" t="s">
        <v>281</v>
      </c>
      <c r="H284">
        <v>1</v>
      </c>
      <c r="I284">
        <v>0</v>
      </c>
      <c r="J284">
        <v>0</v>
      </c>
      <c r="K284">
        <v>0</v>
      </c>
      <c r="L284" s="31">
        <f t="shared" si="10"/>
        <v>0</v>
      </c>
      <c r="M284" s="32" t="str">
        <f t="shared" si="11"/>
        <v>0:1</v>
      </c>
      <c r="N284" s="31" t="str">
        <f>VLOOKUP(表1[[#This Row],[单位主管部门]],辅助表!A:B,2,0)</f>
        <v>市直部门</v>
      </c>
    </row>
    <row r="285" spans="1:14" ht="15">
      <c r="A285">
        <v>102</v>
      </c>
      <c r="B285">
        <v>1020702</v>
      </c>
      <c r="C285" t="s">
        <v>140</v>
      </c>
      <c r="D285" t="s">
        <v>86</v>
      </c>
      <c r="E285" t="s">
        <v>280</v>
      </c>
      <c r="F285" t="s">
        <v>282</v>
      </c>
      <c r="H285">
        <v>2</v>
      </c>
      <c r="I285">
        <v>0</v>
      </c>
      <c r="J285">
        <v>0</v>
      </c>
      <c r="K285">
        <v>0</v>
      </c>
      <c r="L285" s="31">
        <f t="shared" si="10"/>
        <v>0</v>
      </c>
      <c r="M285" s="32" t="str">
        <f t="shared" si="11"/>
        <v>0:1</v>
      </c>
      <c r="N285" s="31" t="str">
        <f>VLOOKUP(表1[[#This Row],[单位主管部门]],辅助表!A:B,2,0)</f>
        <v>市直部门</v>
      </c>
    </row>
    <row r="286" spans="1:14" ht="15">
      <c r="A286">
        <v>102</v>
      </c>
      <c r="B286">
        <v>1020703</v>
      </c>
      <c r="C286" t="s">
        <v>140</v>
      </c>
      <c r="D286" t="s">
        <v>86</v>
      </c>
      <c r="E286" t="s">
        <v>280</v>
      </c>
      <c r="F286" t="s">
        <v>283</v>
      </c>
      <c r="G286" s="1">
        <v>44634.517476851899</v>
      </c>
      <c r="H286">
        <v>2</v>
      </c>
      <c r="I286">
        <v>3</v>
      </c>
      <c r="J286">
        <v>3</v>
      </c>
      <c r="K286">
        <v>2</v>
      </c>
      <c r="L286" s="31">
        <f t="shared" si="10"/>
        <v>1</v>
      </c>
      <c r="M286" s="32" t="str">
        <f t="shared" si="11"/>
        <v>1:1</v>
      </c>
      <c r="N286" s="31" t="str">
        <f>VLOOKUP(表1[[#This Row],[单位主管部门]],辅助表!A:B,2,0)</f>
        <v>市直部门</v>
      </c>
    </row>
    <row r="287" spans="1:14" ht="15">
      <c r="A287">
        <v>102</v>
      </c>
      <c r="B287">
        <v>1020801</v>
      </c>
      <c r="C287" t="s">
        <v>140</v>
      </c>
      <c r="D287" t="s">
        <v>86</v>
      </c>
      <c r="E287" t="s">
        <v>284</v>
      </c>
      <c r="F287" t="s">
        <v>285</v>
      </c>
      <c r="G287" s="1">
        <v>44634.517476851899</v>
      </c>
      <c r="H287">
        <v>2</v>
      </c>
      <c r="I287">
        <v>1</v>
      </c>
      <c r="J287">
        <v>0</v>
      </c>
      <c r="K287">
        <v>0</v>
      </c>
      <c r="L287" s="31">
        <f t="shared" si="10"/>
        <v>0</v>
      </c>
      <c r="M287" s="32" t="str">
        <f t="shared" si="11"/>
        <v>0:1</v>
      </c>
      <c r="N287" s="31" t="str">
        <f>VLOOKUP(表1[[#This Row],[单位主管部门]],辅助表!A:B,2,0)</f>
        <v>市直部门</v>
      </c>
    </row>
    <row r="288" spans="1:14" ht="15">
      <c r="A288">
        <v>102</v>
      </c>
      <c r="B288">
        <v>1020802</v>
      </c>
      <c r="C288" t="s">
        <v>140</v>
      </c>
      <c r="D288" t="s">
        <v>86</v>
      </c>
      <c r="E288" t="s">
        <v>284</v>
      </c>
      <c r="F288" t="s">
        <v>286</v>
      </c>
      <c r="G288" s="1">
        <v>44634.517476851899</v>
      </c>
      <c r="H288">
        <v>2</v>
      </c>
      <c r="I288">
        <v>6</v>
      </c>
      <c r="J288">
        <v>2</v>
      </c>
      <c r="K288">
        <v>0</v>
      </c>
      <c r="L288" s="31">
        <f t="shared" si="10"/>
        <v>0</v>
      </c>
      <c r="M288" s="32" t="str">
        <f t="shared" si="11"/>
        <v>0:1</v>
      </c>
      <c r="N288" s="31" t="str">
        <f>VLOOKUP(表1[[#This Row],[单位主管部门]],辅助表!A:B,2,0)</f>
        <v>市直部门</v>
      </c>
    </row>
    <row r="289" spans="1:14" ht="15">
      <c r="A289">
        <v>102</v>
      </c>
      <c r="B289">
        <v>1020803</v>
      </c>
      <c r="C289" t="s">
        <v>140</v>
      </c>
      <c r="D289" t="s">
        <v>86</v>
      </c>
      <c r="E289" t="s">
        <v>284</v>
      </c>
      <c r="F289" t="s">
        <v>287</v>
      </c>
      <c r="H289">
        <v>2</v>
      </c>
      <c r="I289">
        <v>0</v>
      </c>
      <c r="J289">
        <v>0</v>
      </c>
      <c r="K289">
        <v>0</v>
      </c>
      <c r="L289" s="31">
        <f t="shared" si="10"/>
        <v>0</v>
      </c>
      <c r="M289" s="32" t="str">
        <f t="shared" si="11"/>
        <v>0:1</v>
      </c>
      <c r="N289" s="31" t="str">
        <f>VLOOKUP(表1[[#This Row],[单位主管部门]],辅助表!A:B,2,0)</f>
        <v>市直部门</v>
      </c>
    </row>
    <row r="290" spans="1:14" ht="15">
      <c r="A290">
        <v>102</v>
      </c>
      <c r="B290">
        <v>1020804</v>
      </c>
      <c r="C290" t="s">
        <v>140</v>
      </c>
      <c r="D290" t="s">
        <v>86</v>
      </c>
      <c r="E290" t="s">
        <v>284</v>
      </c>
      <c r="F290" t="s">
        <v>288</v>
      </c>
      <c r="G290" s="1">
        <v>44634.517476851899</v>
      </c>
      <c r="H290">
        <v>2</v>
      </c>
      <c r="I290">
        <v>2</v>
      </c>
      <c r="J290">
        <v>1</v>
      </c>
      <c r="K290">
        <v>1</v>
      </c>
      <c r="L290" s="31">
        <f t="shared" si="10"/>
        <v>0.5</v>
      </c>
      <c r="M290" s="32" t="str">
        <f t="shared" si="11"/>
        <v>0.5:1</v>
      </c>
      <c r="N290" s="31" t="str">
        <f>VLOOKUP(表1[[#This Row],[单位主管部门]],辅助表!A:B,2,0)</f>
        <v>市直部门</v>
      </c>
    </row>
    <row r="291" spans="1:14" ht="15">
      <c r="A291">
        <v>102</v>
      </c>
      <c r="B291">
        <v>1020805</v>
      </c>
      <c r="C291" t="s">
        <v>140</v>
      </c>
      <c r="D291" t="s">
        <v>86</v>
      </c>
      <c r="E291" t="s">
        <v>284</v>
      </c>
      <c r="F291" t="s">
        <v>289</v>
      </c>
      <c r="G291" s="1">
        <v>44634.517476851899</v>
      </c>
      <c r="H291">
        <v>1</v>
      </c>
      <c r="I291">
        <v>6</v>
      </c>
      <c r="J291">
        <v>2</v>
      </c>
      <c r="K291">
        <v>2</v>
      </c>
      <c r="L291" s="31">
        <f t="shared" si="10"/>
        <v>2</v>
      </c>
      <c r="M291" s="32" t="str">
        <f t="shared" si="11"/>
        <v>2:1</v>
      </c>
      <c r="N291" s="31" t="str">
        <f>VLOOKUP(表1[[#This Row],[单位主管部门]],辅助表!A:B,2,0)</f>
        <v>市直部门</v>
      </c>
    </row>
    <row r="292" spans="1:14" ht="15">
      <c r="A292">
        <v>102</v>
      </c>
      <c r="B292">
        <v>1020806</v>
      </c>
      <c r="C292" t="s">
        <v>140</v>
      </c>
      <c r="D292" t="s">
        <v>86</v>
      </c>
      <c r="E292" t="s">
        <v>284</v>
      </c>
      <c r="F292" t="s">
        <v>290</v>
      </c>
      <c r="G292" s="1">
        <v>44634.517476851899</v>
      </c>
      <c r="H292">
        <v>1</v>
      </c>
      <c r="I292">
        <v>2</v>
      </c>
      <c r="J292">
        <v>0</v>
      </c>
      <c r="K292">
        <v>0</v>
      </c>
      <c r="L292" s="31">
        <f t="shared" si="10"/>
        <v>0</v>
      </c>
      <c r="M292" s="32" t="str">
        <f t="shared" si="11"/>
        <v>0:1</v>
      </c>
      <c r="N292" s="31" t="str">
        <f>VLOOKUP(表1[[#This Row],[单位主管部门]],辅助表!A:B,2,0)</f>
        <v>市直部门</v>
      </c>
    </row>
    <row r="293" spans="1:14" ht="15">
      <c r="A293">
        <v>102</v>
      </c>
      <c r="B293">
        <v>1020807</v>
      </c>
      <c r="C293" t="s">
        <v>140</v>
      </c>
      <c r="D293" t="s">
        <v>86</v>
      </c>
      <c r="E293" t="s">
        <v>284</v>
      </c>
      <c r="F293" t="s">
        <v>291</v>
      </c>
      <c r="G293" s="1">
        <v>44634.517476851899</v>
      </c>
      <c r="H293">
        <v>1</v>
      </c>
      <c r="I293">
        <v>6</v>
      </c>
      <c r="J293">
        <v>3</v>
      </c>
      <c r="K293">
        <v>2</v>
      </c>
      <c r="L293" s="31">
        <f t="shared" si="10"/>
        <v>2</v>
      </c>
      <c r="M293" s="32" t="str">
        <f t="shared" si="11"/>
        <v>2:1</v>
      </c>
      <c r="N293" s="31" t="str">
        <f>VLOOKUP(表1[[#This Row],[单位主管部门]],辅助表!A:B,2,0)</f>
        <v>市直部门</v>
      </c>
    </row>
    <row r="294" spans="1:14" ht="15">
      <c r="A294">
        <v>102</v>
      </c>
      <c r="B294">
        <v>1020808</v>
      </c>
      <c r="C294" t="s">
        <v>140</v>
      </c>
      <c r="D294" t="s">
        <v>86</v>
      </c>
      <c r="E294" t="s">
        <v>284</v>
      </c>
      <c r="F294" t="s">
        <v>292</v>
      </c>
      <c r="G294" s="1">
        <v>44634.517476851899</v>
      </c>
      <c r="H294">
        <v>1</v>
      </c>
      <c r="I294">
        <v>1</v>
      </c>
      <c r="J294">
        <v>0</v>
      </c>
      <c r="K294">
        <v>0</v>
      </c>
      <c r="L294" s="31">
        <f t="shared" si="10"/>
        <v>0</v>
      </c>
      <c r="M294" s="32" t="str">
        <f t="shared" si="11"/>
        <v>0:1</v>
      </c>
      <c r="N294" s="31" t="str">
        <f>VLOOKUP(表1[[#This Row],[单位主管部门]],辅助表!A:B,2,0)</f>
        <v>市直部门</v>
      </c>
    </row>
    <row r="295" spans="1:14" ht="15">
      <c r="A295">
        <v>102</v>
      </c>
      <c r="B295">
        <v>1020809</v>
      </c>
      <c r="C295" t="s">
        <v>140</v>
      </c>
      <c r="D295" t="s">
        <v>86</v>
      </c>
      <c r="E295" t="s">
        <v>284</v>
      </c>
      <c r="F295" t="s">
        <v>293</v>
      </c>
      <c r="G295" s="1">
        <v>44634.517476851899</v>
      </c>
      <c r="H295">
        <v>1</v>
      </c>
      <c r="I295">
        <v>3</v>
      </c>
      <c r="J295">
        <v>0</v>
      </c>
      <c r="K295">
        <v>0</v>
      </c>
      <c r="L295" s="31">
        <f t="shared" si="10"/>
        <v>0</v>
      </c>
      <c r="M295" s="32" t="str">
        <f t="shared" si="11"/>
        <v>0:1</v>
      </c>
      <c r="N295" s="31" t="str">
        <f>VLOOKUP(表1[[#This Row],[单位主管部门]],辅助表!A:B,2,0)</f>
        <v>市直部门</v>
      </c>
    </row>
    <row r="296" spans="1:14" ht="15">
      <c r="A296">
        <v>102</v>
      </c>
      <c r="B296">
        <v>1020810</v>
      </c>
      <c r="C296" t="s">
        <v>140</v>
      </c>
      <c r="D296" t="s">
        <v>86</v>
      </c>
      <c r="E296" t="s">
        <v>284</v>
      </c>
      <c r="F296" t="s">
        <v>294</v>
      </c>
      <c r="G296" s="1">
        <v>44634.517476851899</v>
      </c>
      <c r="H296">
        <v>1</v>
      </c>
      <c r="I296">
        <v>5</v>
      </c>
      <c r="J296">
        <v>4</v>
      </c>
      <c r="K296">
        <v>3</v>
      </c>
      <c r="L296" s="31">
        <f t="shared" si="10"/>
        <v>3</v>
      </c>
      <c r="M296" s="32" t="str">
        <f t="shared" si="11"/>
        <v>3:1</v>
      </c>
      <c r="N296" s="31" t="str">
        <f>VLOOKUP(表1[[#This Row],[单位主管部门]],辅助表!A:B,2,0)</f>
        <v>市直部门</v>
      </c>
    </row>
    <row r="297" spans="1:14" ht="15">
      <c r="A297">
        <v>102</v>
      </c>
      <c r="B297">
        <v>1020811</v>
      </c>
      <c r="C297" t="s">
        <v>140</v>
      </c>
      <c r="D297" t="s">
        <v>86</v>
      </c>
      <c r="E297" t="s">
        <v>284</v>
      </c>
      <c r="F297" t="s">
        <v>295</v>
      </c>
      <c r="G297" s="1">
        <v>44634.517476851899</v>
      </c>
      <c r="H297">
        <v>1</v>
      </c>
      <c r="I297">
        <v>7</v>
      </c>
      <c r="J297">
        <v>1</v>
      </c>
      <c r="K297">
        <v>1</v>
      </c>
      <c r="L297" s="31">
        <f t="shared" si="10"/>
        <v>1</v>
      </c>
      <c r="M297" s="32" t="str">
        <f t="shared" si="11"/>
        <v>1:1</v>
      </c>
      <c r="N297" s="31" t="str">
        <f>VLOOKUP(表1[[#This Row],[单位主管部门]],辅助表!A:B,2,0)</f>
        <v>市直部门</v>
      </c>
    </row>
    <row r="298" spans="1:14" ht="15">
      <c r="A298">
        <v>102</v>
      </c>
      <c r="B298">
        <v>1020812</v>
      </c>
      <c r="C298" t="s">
        <v>140</v>
      </c>
      <c r="D298" t="s">
        <v>86</v>
      </c>
      <c r="E298" t="s">
        <v>284</v>
      </c>
      <c r="F298" t="s">
        <v>296</v>
      </c>
      <c r="G298" s="1">
        <v>44634.517476851899</v>
      </c>
      <c r="H298">
        <v>1</v>
      </c>
      <c r="I298">
        <v>1</v>
      </c>
      <c r="J298">
        <v>0</v>
      </c>
      <c r="K298">
        <v>0</v>
      </c>
      <c r="L298" s="31">
        <f t="shared" si="10"/>
        <v>0</v>
      </c>
      <c r="M298" s="32" t="str">
        <f t="shared" si="11"/>
        <v>0:1</v>
      </c>
      <c r="N298" s="31" t="str">
        <f>VLOOKUP(表1[[#This Row],[单位主管部门]],辅助表!A:B,2,0)</f>
        <v>市直部门</v>
      </c>
    </row>
    <row r="299" spans="1:14" ht="15">
      <c r="A299">
        <v>102</v>
      </c>
      <c r="B299">
        <v>1020813</v>
      </c>
      <c r="C299" t="s">
        <v>140</v>
      </c>
      <c r="D299" t="s">
        <v>86</v>
      </c>
      <c r="E299" t="s">
        <v>284</v>
      </c>
      <c r="F299" t="s">
        <v>297</v>
      </c>
      <c r="G299" s="1">
        <v>44634.517476851899</v>
      </c>
      <c r="H299">
        <v>1</v>
      </c>
      <c r="I299">
        <v>6</v>
      </c>
      <c r="J299">
        <v>4</v>
      </c>
      <c r="K299">
        <v>3</v>
      </c>
      <c r="L299" s="31">
        <f t="shared" si="10"/>
        <v>3</v>
      </c>
      <c r="M299" s="32" t="str">
        <f t="shared" si="11"/>
        <v>3:1</v>
      </c>
      <c r="N299" s="31" t="str">
        <f>VLOOKUP(表1[[#This Row],[单位主管部门]],辅助表!A:B,2,0)</f>
        <v>市直部门</v>
      </c>
    </row>
    <row r="300" spans="1:14" ht="15">
      <c r="A300">
        <v>102</v>
      </c>
      <c r="B300">
        <v>1020814</v>
      </c>
      <c r="C300" t="s">
        <v>140</v>
      </c>
      <c r="D300" t="s">
        <v>86</v>
      </c>
      <c r="E300" t="s">
        <v>284</v>
      </c>
      <c r="F300" t="s">
        <v>298</v>
      </c>
      <c r="G300" s="1">
        <v>44634.517476851899</v>
      </c>
      <c r="H300">
        <v>1</v>
      </c>
      <c r="I300">
        <v>5</v>
      </c>
      <c r="J300">
        <v>4</v>
      </c>
      <c r="K300">
        <v>3</v>
      </c>
      <c r="L300" s="31">
        <f t="shared" si="10"/>
        <v>3</v>
      </c>
      <c r="M300" s="32" t="str">
        <f t="shared" si="11"/>
        <v>3:1</v>
      </c>
      <c r="N300" s="31" t="str">
        <f>VLOOKUP(表1[[#This Row],[单位主管部门]],辅助表!A:B,2,0)</f>
        <v>市直部门</v>
      </c>
    </row>
    <row r="301" spans="1:14" ht="15">
      <c r="A301">
        <v>102</v>
      </c>
      <c r="B301">
        <v>1020815</v>
      </c>
      <c r="C301" t="s">
        <v>140</v>
      </c>
      <c r="D301" t="s">
        <v>86</v>
      </c>
      <c r="E301" t="s">
        <v>284</v>
      </c>
      <c r="F301" t="s">
        <v>299</v>
      </c>
      <c r="G301" s="1">
        <v>44634.517476851899</v>
      </c>
      <c r="H301">
        <v>1</v>
      </c>
      <c r="I301">
        <v>2</v>
      </c>
      <c r="J301">
        <v>1</v>
      </c>
      <c r="K301">
        <v>0</v>
      </c>
      <c r="L301" s="31">
        <f t="shared" si="10"/>
        <v>0</v>
      </c>
      <c r="M301" s="32" t="str">
        <f t="shared" si="11"/>
        <v>0:1</v>
      </c>
      <c r="N301" s="31" t="str">
        <f>VLOOKUP(表1[[#This Row],[单位主管部门]],辅助表!A:B,2,0)</f>
        <v>市直部门</v>
      </c>
    </row>
    <row r="302" spans="1:14" ht="15">
      <c r="A302">
        <v>102</v>
      </c>
      <c r="B302">
        <v>1020816</v>
      </c>
      <c r="C302" t="s">
        <v>140</v>
      </c>
      <c r="D302" t="s">
        <v>86</v>
      </c>
      <c r="E302" t="s">
        <v>284</v>
      </c>
      <c r="F302" t="s">
        <v>300</v>
      </c>
      <c r="G302" s="1">
        <v>44634.517476851899</v>
      </c>
      <c r="H302">
        <v>1</v>
      </c>
      <c r="I302">
        <v>3</v>
      </c>
      <c r="J302">
        <v>1</v>
      </c>
      <c r="K302">
        <v>0</v>
      </c>
      <c r="L302" s="31">
        <f t="shared" si="10"/>
        <v>0</v>
      </c>
      <c r="M302" s="32" t="str">
        <f t="shared" si="11"/>
        <v>0:1</v>
      </c>
      <c r="N302" s="31" t="str">
        <f>VLOOKUP(表1[[#This Row],[单位主管部门]],辅助表!A:B,2,0)</f>
        <v>市直部门</v>
      </c>
    </row>
    <row r="303" spans="1:14" ht="15">
      <c r="A303">
        <v>102</v>
      </c>
      <c r="B303">
        <v>1020817</v>
      </c>
      <c r="C303" t="s">
        <v>140</v>
      </c>
      <c r="D303" t="s">
        <v>86</v>
      </c>
      <c r="E303" t="s">
        <v>284</v>
      </c>
      <c r="F303" t="s">
        <v>301</v>
      </c>
      <c r="G303" s="1">
        <v>44634.517476851899</v>
      </c>
      <c r="H303">
        <v>1</v>
      </c>
      <c r="I303">
        <v>2</v>
      </c>
      <c r="J303">
        <v>1</v>
      </c>
      <c r="K303">
        <v>0</v>
      </c>
      <c r="L303" s="31">
        <f t="shared" si="10"/>
        <v>0</v>
      </c>
      <c r="M303" s="32" t="str">
        <f t="shared" si="11"/>
        <v>0:1</v>
      </c>
      <c r="N303" s="31" t="str">
        <f>VLOOKUP(表1[[#This Row],[单位主管部门]],辅助表!A:B,2,0)</f>
        <v>市直部门</v>
      </c>
    </row>
    <row r="304" spans="1:14" ht="15">
      <c r="A304">
        <v>102</v>
      </c>
      <c r="B304">
        <v>1020818</v>
      </c>
      <c r="C304" t="s">
        <v>140</v>
      </c>
      <c r="D304" t="s">
        <v>86</v>
      </c>
      <c r="E304" t="s">
        <v>284</v>
      </c>
      <c r="F304" t="s">
        <v>302</v>
      </c>
      <c r="G304" s="1">
        <v>44634.517476851899</v>
      </c>
      <c r="H304">
        <v>1</v>
      </c>
      <c r="I304">
        <v>5</v>
      </c>
      <c r="J304">
        <v>2</v>
      </c>
      <c r="K304">
        <v>1</v>
      </c>
      <c r="L304" s="31">
        <f t="shared" si="10"/>
        <v>1</v>
      </c>
      <c r="M304" s="32" t="str">
        <f t="shared" si="11"/>
        <v>1:1</v>
      </c>
      <c r="N304" s="31" t="str">
        <f>VLOOKUP(表1[[#This Row],[单位主管部门]],辅助表!A:B,2,0)</f>
        <v>市直部门</v>
      </c>
    </row>
    <row r="305" spans="1:14" ht="15">
      <c r="A305">
        <v>102</v>
      </c>
      <c r="B305">
        <v>1020819</v>
      </c>
      <c r="C305" t="s">
        <v>140</v>
      </c>
      <c r="D305" t="s">
        <v>86</v>
      </c>
      <c r="E305" t="s">
        <v>284</v>
      </c>
      <c r="F305" t="s">
        <v>303</v>
      </c>
      <c r="G305" s="1">
        <v>44634.517476851899</v>
      </c>
      <c r="H305">
        <v>1</v>
      </c>
      <c r="I305">
        <v>1</v>
      </c>
      <c r="J305">
        <v>1</v>
      </c>
      <c r="K305">
        <v>1</v>
      </c>
      <c r="L305" s="31">
        <f t="shared" si="10"/>
        <v>1</v>
      </c>
      <c r="M305" s="32" t="str">
        <f t="shared" si="11"/>
        <v>1:1</v>
      </c>
      <c r="N305" s="31" t="str">
        <f>VLOOKUP(表1[[#This Row],[单位主管部门]],辅助表!A:B,2,0)</f>
        <v>市直部门</v>
      </c>
    </row>
    <row r="306" spans="1:14" ht="15">
      <c r="A306">
        <v>102</v>
      </c>
      <c r="B306">
        <v>1020820</v>
      </c>
      <c r="C306" t="s">
        <v>140</v>
      </c>
      <c r="D306" t="s">
        <v>86</v>
      </c>
      <c r="E306" t="s">
        <v>284</v>
      </c>
      <c r="F306" t="s">
        <v>304</v>
      </c>
      <c r="G306" s="1">
        <v>44634.517476851899</v>
      </c>
      <c r="H306">
        <v>1</v>
      </c>
      <c r="I306">
        <v>7</v>
      </c>
      <c r="J306">
        <v>2</v>
      </c>
      <c r="K306">
        <v>1</v>
      </c>
      <c r="L306" s="31">
        <f t="shared" si="10"/>
        <v>1</v>
      </c>
      <c r="M306" s="32" t="str">
        <f t="shared" si="11"/>
        <v>1:1</v>
      </c>
      <c r="N306" s="31" t="str">
        <f>VLOOKUP(表1[[#This Row],[单位主管部门]],辅助表!A:B,2,0)</f>
        <v>市直部门</v>
      </c>
    </row>
    <row r="307" spans="1:14" ht="15">
      <c r="A307">
        <v>102</v>
      </c>
      <c r="B307">
        <v>1020821</v>
      </c>
      <c r="C307" t="s">
        <v>140</v>
      </c>
      <c r="D307" t="s">
        <v>86</v>
      </c>
      <c r="E307" t="s">
        <v>284</v>
      </c>
      <c r="F307" t="s">
        <v>305</v>
      </c>
      <c r="G307" s="1">
        <v>44634.517476851899</v>
      </c>
      <c r="H307">
        <v>1</v>
      </c>
      <c r="I307">
        <v>3</v>
      </c>
      <c r="J307">
        <v>2</v>
      </c>
      <c r="K307">
        <v>0</v>
      </c>
      <c r="L307" s="31">
        <f t="shared" si="10"/>
        <v>0</v>
      </c>
      <c r="M307" s="32" t="str">
        <f t="shared" si="11"/>
        <v>0:1</v>
      </c>
      <c r="N307" s="31" t="str">
        <f>VLOOKUP(表1[[#This Row],[单位主管部门]],辅助表!A:B,2,0)</f>
        <v>市直部门</v>
      </c>
    </row>
    <row r="308" spans="1:14" ht="15">
      <c r="A308">
        <v>102</v>
      </c>
      <c r="B308">
        <v>1020822</v>
      </c>
      <c r="C308" t="s">
        <v>140</v>
      </c>
      <c r="D308" t="s">
        <v>86</v>
      </c>
      <c r="E308" t="s">
        <v>284</v>
      </c>
      <c r="F308" t="s">
        <v>306</v>
      </c>
      <c r="G308" s="1">
        <v>44634.517476851899</v>
      </c>
      <c r="H308">
        <v>1</v>
      </c>
      <c r="I308">
        <v>4</v>
      </c>
      <c r="J308">
        <v>2</v>
      </c>
      <c r="K308">
        <v>2</v>
      </c>
      <c r="L308" s="31">
        <f t="shared" si="10"/>
        <v>2</v>
      </c>
      <c r="M308" s="32" t="str">
        <f t="shared" si="11"/>
        <v>2:1</v>
      </c>
      <c r="N308" s="31" t="str">
        <f>VLOOKUP(表1[[#This Row],[单位主管部门]],辅助表!A:B,2,0)</f>
        <v>市直部门</v>
      </c>
    </row>
    <row r="309" spans="1:14" ht="15">
      <c r="A309">
        <v>102</v>
      </c>
      <c r="B309">
        <v>1020823</v>
      </c>
      <c r="C309" t="s">
        <v>140</v>
      </c>
      <c r="D309" t="s">
        <v>86</v>
      </c>
      <c r="E309" t="s">
        <v>284</v>
      </c>
      <c r="F309" t="s">
        <v>307</v>
      </c>
      <c r="G309" s="1">
        <v>44634.517476851899</v>
      </c>
      <c r="H309">
        <v>1</v>
      </c>
      <c r="I309">
        <v>3</v>
      </c>
      <c r="J309">
        <v>2</v>
      </c>
      <c r="K309">
        <v>1</v>
      </c>
      <c r="L309" s="31">
        <f t="shared" si="10"/>
        <v>1</v>
      </c>
      <c r="M309" s="32" t="str">
        <f t="shared" si="11"/>
        <v>1:1</v>
      </c>
      <c r="N309" s="31" t="str">
        <f>VLOOKUP(表1[[#This Row],[单位主管部门]],辅助表!A:B,2,0)</f>
        <v>市直部门</v>
      </c>
    </row>
    <row r="310" spans="1:14" ht="15">
      <c r="A310">
        <v>102</v>
      </c>
      <c r="B310">
        <v>1020824</v>
      </c>
      <c r="C310" t="s">
        <v>140</v>
      </c>
      <c r="D310" t="s">
        <v>86</v>
      </c>
      <c r="E310" t="s">
        <v>284</v>
      </c>
      <c r="F310" t="s">
        <v>308</v>
      </c>
      <c r="G310" s="1">
        <v>44634.517476851899</v>
      </c>
      <c r="H310">
        <v>1</v>
      </c>
      <c r="I310">
        <v>4</v>
      </c>
      <c r="J310">
        <v>4</v>
      </c>
      <c r="K310">
        <v>2</v>
      </c>
      <c r="L310" s="31">
        <f t="shared" si="10"/>
        <v>2</v>
      </c>
      <c r="M310" s="32" t="str">
        <f t="shared" si="11"/>
        <v>2:1</v>
      </c>
      <c r="N310" s="31" t="str">
        <f>VLOOKUP(表1[[#This Row],[单位主管部门]],辅助表!A:B,2,0)</f>
        <v>市直部门</v>
      </c>
    </row>
    <row r="311" spans="1:14" ht="15">
      <c r="A311">
        <v>102</v>
      </c>
      <c r="B311">
        <v>1020901</v>
      </c>
      <c r="C311" t="s">
        <v>140</v>
      </c>
      <c r="D311" t="s">
        <v>86</v>
      </c>
      <c r="E311" t="s">
        <v>309</v>
      </c>
      <c r="F311" t="s">
        <v>310</v>
      </c>
      <c r="G311" s="1">
        <v>44634.517476851899</v>
      </c>
      <c r="H311">
        <v>1</v>
      </c>
      <c r="I311">
        <v>28</v>
      </c>
      <c r="J311">
        <v>15</v>
      </c>
      <c r="K311">
        <v>11</v>
      </c>
      <c r="L311" s="31">
        <f t="shared" si="10"/>
        <v>11</v>
      </c>
      <c r="M311" s="32" t="str">
        <f t="shared" si="11"/>
        <v>11:1</v>
      </c>
      <c r="N311" s="31" t="str">
        <f>VLOOKUP(表1[[#This Row],[单位主管部门]],辅助表!A:B,2,0)</f>
        <v>市直部门</v>
      </c>
    </row>
    <row r="312" spans="1:14" ht="15">
      <c r="A312">
        <v>102</v>
      </c>
      <c r="B312">
        <v>1020902</v>
      </c>
      <c r="C312" t="s">
        <v>140</v>
      </c>
      <c r="D312" t="s">
        <v>86</v>
      </c>
      <c r="E312" t="s">
        <v>309</v>
      </c>
      <c r="F312" t="s">
        <v>311</v>
      </c>
      <c r="G312" s="1">
        <v>44634.517476851899</v>
      </c>
      <c r="H312">
        <v>1</v>
      </c>
      <c r="I312">
        <v>5</v>
      </c>
      <c r="J312">
        <v>3</v>
      </c>
      <c r="K312">
        <v>3</v>
      </c>
      <c r="L312" s="31">
        <f t="shared" si="10"/>
        <v>3</v>
      </c>
      <c r="M312" s="32" t="str">
        <f t="shared" si="11"/>
        <v>3:1</v>
      </c>
      <c r="N312" s="31" t="str">
        <f>VLOOKUP(表1[[#This Row],[单位主管部门]],辅助表!A:B,2,0)</f>
        <v>市直部门</v>
      </c>
    </row>
    <row r="313" spans="1:14" ht="15">
      <c r="A313">
        <v>102</v>
      </c>
      <c r="B313">
        <v>1021001</v>
      </c>
      <c r="C313" t="s">
        <v>140</v>
      </c>
      <c r="D313" t="s">
        <v>151</v>
      </c>
      <c r="E313" t="s">
        <v>312</v>
      </c>
      <c r="F313" t="s">
        <v>197</v>
      </c>
      <c r="G313" s="1">
        <v>44634.517476851899</v>
      </c>
      <c r="H313">
        <v>1</v>
      </c>
      <c r="I313">
        <v>55</v>
      </c>
      <c r="J313">
        <v>44</v>
      </c>
      <c r="K313">
        <v>23</v>
      </c>
      <c r="L313" s="31">
        <f t="shared" si="10"/>
        <v>23</v>
      </c>
      <c r="M313" s="32" t="str">
        <f t="shared" si="11"/>
        <v>23:1</v>
      </c>
      <c r="N313" s="31" t="str">
        <f>VLOOKUP(表1[[#This Row],[单位主管部门]],辅助表!A:B,2,0)</f>
        <v>市直部门</v>
      </c>
    </row>
    <row r="314" spans="1:14" ht="15">
      <c r="A314">
        <v>102</v>
      </c>
      <c r="B314">
        <v>1021002</v>
      </c>
      <c r="C314" t="s">
        <v>140</v>
      </c>
      <c r="D314" t="s">
        <v>86</v>
      </c>
      <c r="E314" t="s">
        <v>312</v>
      </c>
      <c r="F314" t="s">
        <v>313</v>
      </c>
      <c r="G314" s="1">
        <v>44634.517476851899</v>
      </c>
      <c r="H314">
        <v>1</v>
      </c>
      <c r="I314">
        <v>9</v>
      </c>
      <c r="J314">
        <v>8</v>
      </c>
      <c r="K314">
        <v>4</v>
      </c>
      <c r="L314" s="31">
        <f t="shared" si="10"/>
        <v>4</v>
      </c>
      <c r="M314" s="32" t="str">
        <f t="shared" si="11"/>
        <v>4:1</v>
      </c>
      <c r="N314" s="31" t="str">
        <f>VLOOKUP(表1[[#This Row],[单位主管部门]],辅助表!A:B,2,0)</f>
        <v>市直部门</v>
      </c>
    </row>
    <row r="315" spans="1:14" ht="15">
      <c r="A315">
        <v>102</v>
      </c>
      <c r="B315">
        <v>1021101</v>
      </c>
      <c r="C315" t="s">
        <v>140</v>
      </c>
      <c r="D315" t="s">
        <v>86</v>
      </c>
      <c r="E315" t="s">
        <v>314</v>
      </c>
      <c r="F315" t="s">
        <v>315</v>
      </c>
      <c r="G315" s="1">
        <v>44634.517476851899</v>
      </c>
      <c r="H315">
        <v>1</v>
      </c>
      <c r="I315">
        <v>19</v>
      </c>
      <c r="J315">
        <v>9</v>
      </c>
      <c r="K315">
        <v>6</v>
      </c>
      <c r="L315" s="31">
        <f t="shared" si="10"/>
        <v>6</v>
      </c>
      <c r="M315" s="32" t="str">
        <f t="shared" si="11"/>
        <v>6:1</v>
      </c>
      <c r="N315" s="31" t="str">
        <f>VLOOKUP(表1[[#This Row],[单位主管部门]],辅助表!A:B,2,0)</f>
        <v>市直部门</v>
      </c>
    </row>
    <row r="316" spans="1:14" ht="15">
      <c r="A316">
        <v>103</v>
      </c>
      <c r="B316">
        <v>1030101</v>
      </c>
      <c r="C316" t="s">
        <v>316</v>
      </c>
      <c r="D316" t="s">
        <v>151</v>
      </c>
      <c r="E316" t="s">
        <v>317</v>
      </c>
      <c r="F316" t="s">
        <v>313</v>
      </c>
      <c r="G316" s="1">
        <v>44634.517476851899</v>
      </c>
      <c r="H316">
        <v>1</v>
      </c>
      <c r="I316">
        <v>36</v>
      </c>
      <c r="J316">
        <v>9</v>
      </c>
      <c r="K316">
        <v>6</v>
      </c>
      <c r="L316" s="31">
        <f t="shared" si="10"/>
        <v>6</v>
      </c>
      <c r="M316" s="32" t="str">
        <f t="shared" si="11"/>
        <v>6:1</v>
      </c>
      <c r="N316" s="31" t="str">
        <f>VLOOKUP(表1[[#This Row],[单位主管部门]],辅助表!A:B,2,0)</f>
        <v>市直部门</v>
      </c>
    </row>
    <row r="317" spans="1:14" ht="15">
      <c r="A317">
        <v>103</v>
      </c>
      <c r="B317">
        <v>1030102</v>
      </c>
      <c r="C317" t="s">
        <v>316</v>
      </c>
      <c r="D317" t="s">
        <v>151</v>
      </c>
      <c r="E317" t="s">
        <v>317</v>
      </c>
      <c r="F317" t="s">
        <v>318</v>
      </c>
      <c r="G317" s="1">
        <v>44634.517476851899</v>
      </c>
      <c r="H317">
        <v>1</v>
      </c>
      <c r="I317">
        <v>38</v>
      </c>
      <c r="J317">
        <v>12</v>
      </c>
      <c r="K317">
        <v>10</v>
      </c>
      <c r="L317" s="31">
        <f t="shared" si="10"/>
        <v>10</v>
      </c>
      <c r="M317" s="32" t="str">
        <f t="shared" si="11"/>
        <v>10:1</v>
      </c>
      <c r="N317" s="31" t="str">
        <f>VLOOKUP(表1[[#This Row],[单位主管部门]],辅助表!A:B,2,0)</f>
        <v>市直部门</v>
      </c>
    </row>
    <row r="318" spans="1:14" ht="15">
      <c r="A318">
        <v>104</v>
      </c>
      <c r="B318">
        <v>1040101</v>
      </c>
      <c r="C318" t="s">
        <v>319</v>
      </c>
      <c r="D318" t="s">
        <v>151</v>
      </c>
      <c r="E318" t="s">
        <v>320</v>
      </c>
      <c r="F318" t="s">
        <v>310</v>
      </c>
      <c r="G318" s="1">
        <v>44634.517476851899</v>
      </c>
      <c r="H318">
        <v>3</v>
      </c>
      <c r="I318">
        <v>23</v>
      </c>
      <c r="J318">
        <v>7</v>
      </c>
      <c r="K318">
        <v>5</v>
      </c>
      <c r="L318" s="31">
        <f t="shared" si="10"/>
        <v>1.6666666666666667</v>
      </c>
      <c r="M318" s="32" t="str">
        <f t="shared" si="11"/>
        <v>1.67:1</v>
      </c>
      <c r="N318" s="31" t="str">
        <f>VLOOKUP(表1[[#This Row],[单位主管部门]],辅助表!A:B,2,0)</f>
        <v>市直部门</v>
      </c>
    </row>
    <row r="319" spans="1:14" ht="15">
      <c r="A319">
        <v>104</v>
      </c>
      <c r="B319">
        <v>1040102</v>
      </c>
      <c r="C319" t="s">
        <v>319</v>
      </c>
      <c r="D319" t="s">
        <v>151</v>
      </c>
      <c r="E319" t="s">
        <v>320</v>
      </c>
      <c r="F319" t="s">
        <v>311</v>
      </c>
      <c r="G319" s="1">
        <v>44634.517476851899</v>
      </c>
      <c r="H319">
        <v>3</v>
      </c>
      <c r="I319">
        <v>12</v>
      </c>
      <c r="J319">
        <v>3</v>
      </c>
      <c r="K319">
        <v>3</v>
      </c>
      <c r="L319" s="31">
        <f t="shared" si="10"/>
        <v>1</v>
      </c>
      <c r="M319" s="32" t="str">
        <f t="shared" si="11"/>
        <v>1:1</v>
      </c>
      <c r="N319" s="31" t="str">
        <f>VLOOKUP(表1[[#This Row],[单位主管部门]],辅助表!A:B,2,0)</f>
        <v>市直部门</v>
      </c>
    </row>
    <row r="320" spans="1:14" ht="15">
      <c r="A320">
        <v>104</v>
      </c>
      <c r="B320">
        <v>1040103</v>
      </c>
      <c r="C320" t="s">
        <v>319</v>
      </c>
      <c r="D320" t="s">
        <v>151</v>
      </c>
      <c r="E320" t="s">
        <v>320</v>
      </c>
      <c r="F320" t="s">
        <v>321</v>
      </c>
      <c r="G320" s="1">
        <v>44634.517476851899</v>
      </c>
      <c r="H320">
        <v>1</v>
      </c>
      <c r="I320">
        <v>1</v>
      </c>
      <c r="J320">
        <v>0</v>
      </c>
      <c r="K320">
        <v>0</v>
      </c>
      <c r="L320" s="31">
        <f t="shared" si="10"/>
        <v>0</v>
      </c>
      <c r="M320" s="32" t="str">
        <f t="shared" si="11"/>
        <v>0:1</v>
      </c>
      <c r="N320" s="31" t="str">
        <f>VLOOKUP(表1[[#This Row],[单位主管部门]],辅助表!A:B,2,0)</f>
        <v>市直部门</v>
      </c>
    </row>
    <row r="321" spans="1:14" ht="15">
      <c r="A321">
        <v>104</v>
      </c>
      <c r="B321">
        <v>1040104</v>
      </c>
      <c r="C321" t="s">
        <v>319</v>
      </c>
      <c r="D321" t="s">
        <v>151</v>
      </c>
      <c r="E321" t="s">
        <v>320</v>
      </c>
      <c r="F321" t="s">
        <v>322</v>
      </c>
      <c r="G321" s="1">
        <v>44634.517476851899</v>
      </c>
      <c r="H321">
        <v>1</v>
      </c>
      <c r="I321">
        <v>10</v>
      </c>
      <c r="J321">
        <v>4</v>
      </c>
      <c r="K321">
        <v>4</v>
      </c>
      <c r="L321" s="31">
        <f t="shared" si="10"/>
        <v>4</v>
      </c>
      <c r="M321" s="32" t="str">
        <f t="shared" si="11"/>
        <v>4:1</v>
      </c>
      <c r="N321" s="31" t="str">
        <f>VLOOKUP(表1[[#This Row],[单位主管部门]],辅助表!A:B,2,0)</f>
        <v>市直部门</v>
      </c>
    </row>
    <row r="322" spans="1:14" ht="15">
      <c r="A322">
        <v>104</v>
      </c>
      <c r="B322">
        <v>1040201</v>
      </c>
      <c r="C322" t="s">
        <v>319</v>
      </c>
      <c r="D322" t="s">
        <v>151</v>
      </c>
      <c r="E322" t="s">
        <v>323</v>
      </c>
      <c r="F322" t="s">
        <v>310</v>
      </c>
      <c r="G322" s="1">
        <v>44634.517476851899</v>
      </c>
      <c r="H322">
        <v>3</v>
      </c>
      <c r="I322">
        <v>56</v>
      </c>
      <c r="J322">
        <v>36</v>
      </c>
      <c r="K322">
        <v>21</v>
      </c>
      <c r="L322" s="31">
        <f t="shared" si="10"/>
        <v>7</v>
      </c>
      <c r="M322" s="32" t="str">
        <f t="shared" si="11"/>
        <v>7:1</v>
      </c>
      <c r="N322" s="31" t="str">
        <f>VLOOKUP(表1[[#This Row],[单位主管部门]],辅助表!A:B,2,0)</f>
        <v>市直部门</v>
      </c>
    </row>
    <row r="323" spans="1:14" ht="15">
      <c r="A323">
        <v>104</v>
      </c>
      <c r="B323">
        <v>1040202</v>
      </c>
      <c r="C323" t="s">
        <v>319</v>
      </c>
      <c r="D323" t="s">
        <v>151</v>
      </c>
      <c r="E323" t="s">
        <v>323</v>
      </c>
      <c r="F323" t="s">
        <v>311</v>
      </c>
      <c r="G323" s="1">
        <v>44634.517476851899</v>
      </c>
      <c r="H323">
        <v>3</v>
      </c>
      <c r="I323">
        <v>70</v>
      </c>
      <c r="J323">
        <v>50</v>
      </c>
      <c r="K323">
        <v>29</v>
      </c>
      <c r="L323" s="31">
        <f t="shared" si="10"/>
        <v>9.6666666666666661</v>
      </c>
      <c r="M323" s="32" t="str">
        <f t="shared" si="11"/>
        <v>9.67:1</v>
      </c>
      <c r="N323" s="31" t="str">
        <f>VLOOKUP(表1[[#This Row],[单位主管部门]],辅助表!A:B,2,0)</f>
        <v>市直部门</v>
      </c>
    </row>
    <row r="324" spans="1:14" ht="15">
      <c r="A324">
        <v>104</v>
      </c>
      <c r="B324">
        <v>1040203</v>
      </c>
      <c r="C324" t="s">
        <v>319</v>
      </c>
      <c r="D324" t="s">
        <v>151</v>
      </c>
      <c r="E324" t="s">
        <v>323</v>
      </c>
      <c r="F324" t="s">
        <v>324</v>
      </c>
      <c r="G324" s="1">
        <v>44634.517476851899</v>
      </c>
      <c r="H324">
        <v>2</v>
      </c>
      <c r="I324">
        <v>113</v>
      </c>
      <c r="J324">
        <v>86</v>
      </c>
      <c r="K324">
        <v>40</v>
      </c>
      <c r="L324" s="31">
        <f t="shared" si="10"/>
        <v>20</v>
      </c>
      <c r="M324" s="32" t="str">
        <f t="shared" si="11"/>
        <v>20:1</v>
      </c>
      <c r="N324" s="31" t="str">
        <f>VLOOKUP(表1[[#This Row],[单位主管部门]],辅助表!A:B,2,0)</f>
        <v>市直部门</v>
      </c>
    </row>
    <row r="325" spans="1:14" ht="15">
      <c r="A325">
        <v>104</v>
      </c>
      <c r="B325">
        <v>1040204</v>
      </c>
      <c r="C325" t="s">
        <v>319</v>
      </c>
      <c r="D325" t="s">
        <v>151</v>
      </c>
      <c r="E325" t="s">
        <v>323</v>
      </c>
      <c r="F325" t="s">
        <v>325</v>
      </c>
      <c r="G325" s="1">
        <v>44634.517476851899</v>
      </c>
      <c r="H325">
        <v>2</v>
      </c>
      <c r="I325">
        <v>109</v>
      </c>
      <c r="J325">
        <v>80</v>
      </c>
      <c r="K325">
        <v>53</v>
      </c>
      <c r="L325" s="31">
        <f t="shared" si="10"/>
        <v>26.5</v>
      </c>
      <c r="M325" s="32" t="str">
        <f t="shared" si="11"/>
        <v>26.5:1</v>
      </c>
      <c r="N325" s="31" t="str">
        <f>VLOOKUP(表1[[#This Row],[单位主管部门]],辅助表!A:B,2,0)</f>
        <v>市直部门</v>
      </c>
    </row>
    <row r="326" spans="1:14" ht="15">
      <c r="A326">
        <v>104</v>
      </c>
      <c r="B326">
        <v>1040205</v>
      </c>
      <c r="C326" t="s">
        <v>319</v>
      </c>
      <c r="D326" t="s">
        <v>151</v>
      </c>
      <c r="E326" t="s">
        <v>323</v>
      </c>
      <c r="F326" t="s">
        <v>326</v>
      </c>
      <c r="G326" s="1">
        <v>44634.517476851899</v>
      </c>
      <c r="H326">
        <v>1</v>
      </c>
      <c r="I326">
        <v>17</v>
      </c>
      <c r="J326">
        <v>11</v>
      </c>
      <c r="K326">
        <v>8</v>
      </c>
      <c r="L326" s="31">
        <f t="shared" si="10"/>
        <v>8</v>
      </c>
      <c r="M326" s="32" t="str">
        <f t="shared" si="11"/>
        <v>8:1</v>
      </c>
      <c r="N326" s="31" t="str">
        <f>VLOOKUP(表1[[#This Row],[单位主管部门]],辅助表!A:B,2,0)</f>
        <v>市直部门</v>
      </c>
    </row>
    <row r="327" spans="1:14" ht="15">
      <c r="A327">
        <v>104</v>
      </c>
      <c r="B327">
        <v>1040206</v>
      </c>
      <c r="C327" t="s">
        <v>319</v>
      </c>
      <c r="D327" t="s">
        <v>151</v>
      </c>
      <c r="E327" t="s">
        <v>323</v>
      </c>
      <c r="F327" t="s">
        <v>327</v>
      </c>
      <c r="G327" s="1">
        <v>44632.517453703702</v>
      </c>
      <c r="H327">
        <v>1</v>
      </c>
      <c r="I327">
        <v>1</v>
      </c>
      <c r="J327">
        <v>0</v>
      </c>
      <c r="K327">
        <v>0</v>
      </c>
      <c r="L327" s="31">
        <f t="shared" si="10"/>
        <v>0</v>
      </c>
      <c r="M327" s="32" t="str">
        <f t="shared" si="11"/>
        <v>0:1</v>
      </c>
      <c r="N327" s="31" t="str">
        <f>VLOOKUP(表1[[#This Row],[单位主管部门]],辅助表!A:B,2,0)</f>
        <v>市直部门</v>
      </c>
    </row>
    <row r="328" spans="1:14" ht="15">
      <c r="A328">
        <v>104</v>
      </c>
      <c r="B328">
        <v>1040301</v>
      </c>
      <c r="C328" t="s">
        <v>319</v>
      </c>
      <c r="D328" t="s">
        <v>151</v>
      </c>
      <c r="E328" t="s">
        <v>328</v>
      </c>
      <c r="F328" t="s">
        <v>197</v>
      </c>
      <c r="G328" s="1">
        <v>44634.517476851899</v>
      </c>
      <c r="H328">
        <v>1</v>
      </c>
      <c r="I328">
        <v>14</v>
      </c>
      <c r="J328">
        <v>11</v>
      </c>
      <c r="K328">
        <v>5</v>
      </c>
      <c r="L328" s="31">
        <f t="shared" si="10"/>
        <v>5</v>
      </c>
      <c r="M328" s="32" t="str">
        <f t="shared" si="11"/>
        <v>5:1</v>
      </c>
      <c r="N328" s="31" t="str">
        <f>VLOOKUP(表1[[#This Row],[单位主管部门]],辅助表!A:B,2,0)</f>
        <v>市直部门</v>
      </c>
    </row>
    <row r="329" spans="1:14" ht="15">
      <c r="A329">
        <v>104</v>
      </c>
      <c r="B329">
        <v>1040302</v>
      </c>
      <c r="C329" t="s">
        <v>319</v>
      </c>
      <c r="D329" t="s">
        <v>151</v>
      </c>
      <c r="E329" t="s">
        <v>328</v>
      </c>
      <c r="F329" t="s">
        <v>313</v>
      </c>
      <c r="G329" s="1">
        <v>44634.517476851899</v>
      </c>
      <c r="H329">
        <v>1</v>
      </c>
      <c r="I329">
        <v>50</v>
      </c>
      <c r="J329">
        <v>42</v>
      </c>
      <c r="K329">
        <v>26</v>
      </c>
      <c r="L329" s="31">
        <f t="shared" si="10"/>
        <v>26</v>
      </c>
      <c r="M329" s="32" t="str">
        <f t="shared" si="11"/>
        <v>26:1</v>
      </c>
      <c r="N329" s="31" t="str">
        <f>VLOOKUP(表1[[#This Row],[单位主管部门]],辅助表!A:B,2,0)</f>
        <v>市直部门</v>
      </c>
    </row>
    <row r="330" spans="1:14" ht="15">
      <c r="A330">
        <v>105</v>
      </c>
      <c r="B330">
        <v>1050101</v>
      </c>
      <c r="C330" t="s">
        <v>329</v>
      </c>
      <c r="D330" t="s">
        <v>151</v>
      </c>
      <c r="E330" t="s">
        <v>330</v>
      </c>
      <c r="F330" t="s">
        <v>313</v>
      </c>
      <c r="G330" s="1">
        <v>44634.517476851899</v>
      </c>
      <c r="H330">
        <v>1</v>
      </c>
      <c r="I330">
        <v>4</v>
      </c>
      <c r="J330">
        <v>3</v>
      </c>
      <c r="K330">
        <v>1</v>
      </c>
      <c r="L330" s="31">
        <f t="shared" si="10"/>
        <v>1</v>
      </c>
      <c r="M330" s="32" t="str">
        <f t="shared" si="11"/>
        <v>1:1</v>
      </c>
      <c r="N330" s="31" t="str">
        <f>VLOOKUP(表1[[#This Row],[单位主管部门]],辅助表!A:B,2,0)</f>
        <v>市直部门</v>
      </c>
    </row>
    <row r="331" spans="1:14" ht="15">
      <c r="A331">
        <v>105</v>
      </c>
      <c r="B331">
        <v>1050201</v>
      </c>
      <c r="C331" t="s">
        <v>329</v>
      </c>
      <c r="D331" t="s">
        <v>151</v>
      </c>
      <c r="E331" t="s">
        <v>331</v>
      </c>
      <c r="F331" t="s">
        <v>310</v>
      </c>
      <c r="G331" s="1">
        <v>44634.517476851899</v>
      </c>
      <c r="H331">
        <v>1</v>
      </c>
      <c r="I331">
        <v>3</v>
      </c>
      <c r="J331">
        <v>3</v>
      </c>
      <c r="K331">
        <v>0</v>
      </c>
      <c r="L331" s="31">
        <f t="shared" si="10"/>
        <v>0</v>
      </c>
      <c r="M331" s="32" t="str">
        <f t="shared" si="11"/>
        <v>0:1</v>
      </c>
      <c r="N331" s="31" t="str">
        <f>VLOOKUP(表1[[#This Row],[单位主管部门]],辅助表!A:B,2,0)</f>
        <v>市直部门</v>
      </c>
    </row>
    <row r="332" spans="1:14" ht="15">
      <c r="A332">
        <v>105</v>
      </c>
      <c r="B332">
        <v>1050202</v>
      </c>
      <c r="C332" t="s">
        <v>329</v>
      </c>
      <c r="D332" t="s">
        <v>151</v>
      </c>
      <c r="E332" t="s">
        <v>331</v>
      </c>
      <c r="F332" t="s">
        <v>311</v>
      </c>
      <c r="G332" s="1">
        <v>44634.517476851899</v>
      </c>
      <c r="H332">
        <v>1</v>
      </c>
      <c r="I332">
        <v>15</v>
      </c>
      <c r="J332">
        <v>10</v>
      </c>
      <c r="K332">
        <v>6</v>
      </c>
      <c r="L332" s="31">
        <f t="shared" si="10"/>
        <v>6</v>
      </c>
      <c r="M332" s="32" t="str">
        <f t="shared" si="11"/>
        <v>6:1</v>
      </c>
      <c r="N332" s="31" t="str">
        <f>VLOOKUP(表1[[#This Row],[单位主管部门]],辅助表!A:B,2,0)</f>
        <v>市直部门</v>
      </c>
    </row>
    <row r="333" spans="1:14" ht="15">
      <c r="A333">
        <v>105</v>
      </c>
      <c r="B333">
        <v>1050203</v>
      </c>
      <c r="C333" t="s">
        <v>329</v>
      </c>
      <c r="D333" t="s">
        <v>151</v>
      </c>
      <c r="E333" t="s">
        <v>331</v>
      </c>
      <c r="F333" t="s">
        <v>321</v>
      </c>
      <c r="G333" s="1">
        <v>44633.517465277801</v>
      </c>
      <c r="H333">
        <v>1</v>
      </c>
      <c r="I333">
        <v>1</v>
      </c>
      <c r="J333">
        <v>0</v>
      </c>
      <c r="K333">
        <v>0</v>
      </c>
      <c r="L333" s="31">
        <f t="shared" si="10"/>
        <v>0</v>
      </c>
      <c r="M333" s="32" t="str">
        <f t="shared" si="11"/>
        <v>0:1</v>
      </c>
      <c r="N333" s="31" t="str">
        <f>VLOOKUP(表1[[#This Row],[单位主管部门]],辅助表!A:B,2,0)</f>
        <v>市直部门</v>
      </c>
    </row>
    <row r="334" spans="1:14" ht="15">
      <c r="A334">
        <v>105</v>
      </c>
      <c r="B334">
        <v>1050204</v>
      </c>
      <c r="C334" t="s">
        <v>329</v>
      </c>
      <c r="D334" t="s">
        <v>151</v>
      </c>
      <c r="E334" t="s">
        <v>331</v>
      </c>
      <c r="F334" t="s">
        <v>322</v>
      </c>
      <c r="G334" s="1">
        <v>44634.517476851899</v>
      </c>
      <c r="H334">
        <v>1</v>
      </c>
      <c r="I334">
        <v>7</v>
      </c>
      <c r="J334">
        <v>6</v>
      </c>
      <c r="K334">
        <v>3</v>
      </c>
      <c r="L334" s="31">
        <f t="shared" si="10"/>
        <v>3</v>
      </c>
      <c r="M334" s="32" t="str">
        <f t="shared" si="11"/>
        <v>3:1</v>
      </c>
      <c r="N334" s="31" t="str">
        <f>VLOOKUP(表1[[#This Row],[单位主管部门]],辅助表!A:B,2,0)</f>
        <v>市直部门</v>
      </c>
    </row>
    <row r="335" spans="1:14" ht="15">
      <c r="A335">
        <v>105</v>
      </c>
      <c r="B335">
        <v>1050301</v>
      </c>
      <c r="C335" t="s">
        <v>329</v>
      </c>
      <c r="D335" t="s">
        <v>151</v>
      </c>
      <c r="E335" t="s">
        <v>332</v>
      </c>
      <c r="F335" t="s">
        <v>310</v>
      </c>
      <c r="G335" s="1">
        <v>44634.517476851899</v>
      </c>
      <c r="H335">
        <v>1</v>
      </c>
      <c r="I335">
        <v>6</v>
      </c>
      <c r="J335">
        <v>5</v>
      </c>
      <c r="K335">
        <v>3</v>
      </c>
      <c r="L335" s="31">
        <f t="shared" si="10"/>
        <v>3</v>
      </c>
      <c r="M335" s="32" t="str">
        <f t="shared" si="11"/>
        <v>3:1</v>
      </c>
      <c r="N335" s="31" t="str">
        <f>VLOOKUP(表1[[#This Row],[单位主管部门]],辅助表!A:B,2,0)</f>
        <v>市直部门</v>
      </c>
    </row>
    <row r="336" spans="1:14" ht="15">
      <c r="A336">
        <v>105</v>
      </c>
      <c r="B336">
        <v>1050302</v>
      </c>
      <c r="C336" t="s">
        <v>329</v>
      </c>
      <c r="D336" t="s">
        <v>151</v>
      </c>
      <c r="E336" t="s">
        <v>332</v>
      </c>
      <c r="F336" t="s">
        <v>311</v>
      </c>
      <c r="G336" s="1">
        <v>44634.517476851899</v>
      </c>
      <c r="H336">
        <v>1</v>
      </c>
      <c r="I336">
        <v>9</v>
      </c>
      <c r="J336">
        <v>8</v>
      </c>
      <c r="K336">
        <v>5</v>
      </c>
      <c r="L336" s="31">
        <f t="shared" si="10"/>
        <v>5</v>
      </c>
      <c r="M336" s="32" t="str">
        <f t="shared" si="11"/>
        <v>5:1</v>
      </c>
      <c r="N336" s="31" t="str">
        <f>VLOOKUP(表1[[#This Row],[单位主管部门]],辅助表!A:B,2,0)</f>
        <v>市直部门</v>
      </c>
    </row>
    <row r="337" spans="1:14" ht="15">
      <c r="A337">
        <v>105</v>
      </c>
      <c r="B337">
        <v>1050303</v>
      </c>
      <c r="C337" t="s">
        <v>329</v>
      </c>
      <c r="D337" t="s">
        <v>151</v>
      </c>
      <c r="E337" t="s">
        <v>332</v>
      </c>
      <c r="F337" t="s">
        <v>321</v>
      </c>
      <c r="G337" s="1">
        <v>44634.517476851899</v>
      </c>
      <c r="H337">
        <v>1</v>
      </c>
      <c r="I337">
        <v>3</v>
      </c>
      <c r="J337">
        <v>1</v>
      </c>
      <c r="K337">
        <v>1</v>
      </c>
      <c r="L337" s="31">
        <f t="shared" si="10"/>
        <v>1</v>
      </c>
      <c r="M337" s="32" t="str">
        <f t="shared" si="11"/>
        <v>1:1</v>
      </c>
      <c r="N337" s="31" t="str">
        <f>VLOOKUP(表1[[#This Row],[单位主管部门]],辅助表!A:B,2,0)</f>
        <v>市直部门</v>
      </c>
    </row>
    <row r="338" spans="1:14" ht="15">
      <c r="A338">
        <v>105</v>
      </c>
      <c r="B338">
        <v>1050304</v>
      </c>
      <c r="C338" t="s">
        <v>329</v>
      </c>
      <c r="D338" t="s">
        <v>151</v>
      </c>
      <c r="E338" t="s">
        <v>332</v>
      </c>
      <c r="F338" t="s">
        <v>322</v>
      </c>
      <c r="G338" s="1">
        <v>44634.517476851899</v>
      </c>
      <c r="H338">
        <v>1</v>
      </c>
      <c r="I338">
        <v>57</v>
      </c>
      <c r="J338">
        <v>41</v>
      </c>
      <c r="K338">
        <v>14</v>
      </c>
      <c r="L338" s="31">
        <f t="shared" si="10"/>
        <v>14</v>
      </c>
      <c r="M338" s="32" t="str">
        <f t="shared" si="11"/>
        <v>14:1</v>
      </c>
      <c r="N338" s="31" t="str">
        <f>VLOOKUP(表1[[#This Row],[单位主管部门]],辅助表!A:B,2,0)</f>
        <v>市直部门</v>
      </c>
    </row>
    <row r="339" spans="1:14" ht="15">
      <c r="A339">
        <v>105</v>
      </c>
      <c r="B339">
        <v>1050305</v>
      </c>
      <c r="C339" t="s">
        <v>329</v>
      </c>
      <c r="D339" t="s">
        <v>151</v>
      </c>
      <c r="E339" t="s">
        <v>332</v>
      </c>
      <c r="F339" t="s">
        <v>333</v>
      </c>
      <c r="G339" s="1">
        <v>44634.517476851899</v>
      </c>
      <c r="H339">
        <v>1</v>
      </c>
      <c r="I339">
        <v>12</v>
      </c>
      <c r="J339">
        <v>5</v>
      </c>
      <c r="K339">
        <v>1</v>
      </c>
      <c r="L339" s="31">
        <f t="shared" si="10"/>
        <v>1</v>
      </c>
      <c r="M339" s="32" t="str">
        <f t="shared" si="11"/>
        <v>1:1</v>
      </c>
      <c r="N339" s="31" t="str">
        <f>VLOOKUP(表1[[#This Row],[单位主管部门]],辅助表!A:B,2,0)</f>
        <v>市直部门</v>
      </c>
    </row>
    <row r="340" spans="1:14" ht="15">
      <c r="A340">
        <v>105</v>
      </c>
      <c r="B340">
        <v>1050306</v>
      </c>
      <c r="C340" t="s">
        <v>329</v>
      </c>
      <c r="D340" t="s">
        <v>151</v>
      </c>
      <c r="E340" t="s">
        <v>332</v>
      </c>
      <c r="F340" t="s">
        <v>334</v>
      </c>
      <c r="G340" s="1">
        <v>44634.517476851899</v>
      </c>
      <c r="H340">
        <v>1</v>
      </c>
      <c r="I340">
        <v>20</v>
      </c>
      <c r="J340">
        <v>6</v>
      </c>
      <c r="K340">
        <v>2</v>
      </c>
      <c r="L340" s="31">
        <f t="shared" si="10"/>
        <v>2</v>
      </c>
      <c r="M340" s="32" t="str">
        <f t="shared" si="11"/>
        <v>2:1</v>
      </c>
      <c r="N340" s="31" t="str">
        <f>VLOOKUP(表1[[#This Row],[单位主管部门]],辅助表!A:B,2,0)</f>
        <v>市直部门</v>
      </c>
    </row>
    <row r="341" spans="1:14" ht="15">
      <c r="A341">
        <v>105</v>
      </c>
      <c r="B341">
        <v>1050401</v>
      </c>
      <c r="C341" t="s">
        <v>329</v>
      </c>
      <c r="D341" t="s">
        <v>151</v>
      </c>
      <c r="E341" t="s">
        <v>335</v>
      </c>
      <c r="F341" t="s">
        <v>310</v>
      </c>
      <c r="G341" s="1">
        <v>44634.517476851899</v>
      </c>
      <c r="H341">
        <v>1</v>
      </c>
      <c r="I341">
        <v>11</v>
      </c>
      <c r="J341">
        <v>5</v>
      </c>
      <c r="K341">
        <v>1</v>
      </c>
      <c r="L341" s="31">
        <f t="shared" ref="L341:L404" si="12">K341/H341</f>
        <v>1</v>
      </c>
      <c r="M341" s="32" t="str">
        <f t="shared" ref="M341:M404" si="13">ROUND(K341/H341,2)&amp;":"&amp;1</f>
        <v>1:1</v>
      </c>
      <c r="N341" s="31" t="str">
        <f>VLOOKUP(表1[[#This Row],[单位主管部门]],辅助表!A:B,2,0)</f>
        <v>市直部门</v>
      </c>
    </row>
    <row r="342" spans="1:14" ht="15">
      <c r="A342">
        <v>105</v>
      </c>
      <c r="B342">
        <v>1050402</v>
      </c>
      <c r="C342" t="s">
        <v>329</v>
      </c>
      <c r="D342" t="s">
        <v>151</v>
      </c>
      <c r="E342" t="s">
        <v>335</v>
      </c>
      <c r="F342" t="s">
        <v>311</v>
      </c>
      <c r="G342" s="1">
        <v>44634.517476851899</v>
      </c>
      <c r="H342">
        <v>1</v>
      </c>
      <c r="I342">
        <v>7</v>
      </c>
      <c r="J342">
        <v>3</v>
      </c>
      <c r="K342">
        <v>2</v>
      </c>
      <c r="L342" s="31">
        <f t="shared" si="12"/>
        <v>2</v>
      </c>
      <c r="M342" s="32" t="str">
        <f t="shared" si="13"/>
        <v>2:1</v>
      </c>
      <c r="N342" s="31" t="str">
        <f>VLOOKUP(表1[[#This Row],[单位主管部门]],辅助表!A:B,2,0)</f>
        <v>市直部门</v>
      </c>
    </row>
    <row r="343" spans="1:14" ht="15">
      <c r="A343">
        <v>105</v>
      </c>
      <c r="B343">
        <v>1050403</v>
      </c>
      <c r="C343" t="s">
        <v>329</v>
      </c>
      <c r="D343" t="s">
        <v>151</v>
      </c>
      <c r="E343" t="s">
        <v>335</v>
      </c>
      <c r="F343" t="s">
        <v>321</v>
      </c>
      <c r="G343" s="1">
        <v>44634.517476851899</v>
      </c>
      <c r="H343">
        <v>1</v>
      </c>
      <c r="I343">
        <v>8</v>
      </c>
      <c r="J343">
        <v>5</v>
      </c>
      <c r="K343">
        <v>1</v>
      </c>
      <c r="L343" s="31">
        <f t="shared" si="12"/>
        <v>1</v>
      </c>
      <c r="M343" s="32" t="str">
        <f t="shared" si="13"/>
        <v>1:1</v>
      </c>
      <c r="N343" s="31" t="str">
        <f>VLOOKUP(表1[[#This Row],[单位主管部门]],辅助表!A:B,2,0)</f>
        <v>市直部门</v>
      </c>
    </row>
    <row r="344" spans="1:14" ht="15">
      <c r="A344">
        <v>105</v>
      </c>
      <c r="B344">
        <v>1050501</v>
      </c>
      <c r="C344" t="s">
        <v>329</v>
      </c>
      <c r="D344" t="s">
        <v>151</v>
      </c>
      <c r="E344" t="s">
        <v>336</v>
      </c>
      <c r="F344" t="s">
        <v>310</v>
      </c>
      <c r="G344" s="1">
        <v>44634.517476851899</v>
      </c>
      <c r="H344">
        <v>1</v>
      </c>
      <c r="I344">
        <v>5</v>
      </c>
      <c r="J344">
        <v>0</v>
      </c>
      <c r="K344">
        <v>0</v>
      </c>
      <c r="L344" s="31">
        <f t="shared" si="12"/>
        <v>0</v>
      </c>
      <c r="M344" s="32" t="str">
        <f t="shared" si="13"/>
        <v>0:1</v>
      </c>
      <c r="N344" s="31" t="str">
        <f>VLOOKUP(表1[[#This Row],[单位主管部门]],辅助表!A:B,2,0)</f>
        <v>市直部门</v>
      </c>
    </row>
    <row r="345" spans="1:14" ht="15">
      <c r="A345">
        <v>105</v>
      </c>
      <c r="B345">
        <v>1050502</v>
      </c>
      <c r="C345" t="s">
        <v>329</v>
      </c>
      <c r="D345" t="s">
        <v>151</v>
      </c>
      <c r="E345" t="s">
        <v>336</v>
      </c>
      <c r="F345" t="s">
        <v>311</v>
      </c>
      <c r="G345" s="1">
        <v>44634.517476851899</v>
      </c>
      <c r="H345">
        <v>1</v>
      </c>
      <c r="I345">
        <v>7</v>
      </c>
      <c r="J345">
        <v>5</v>
      </c>
      <c r="K345">
        <v>1</v>
      </c>
      <c r="L345" s="31">
        <f t="shared" si="12"/>
        <v>1</v>
      </c>
      <c r="M345" s="32" t="str">
        <f t="shared" si="13"/>
        <v>1:1</v>
      </c>
      <c r="N345" s="31" t="str">
        <f>VLOOKUP(表1[[#This Row],[单位主管部门]],辅助表!A:B,2,0)</f>
        <v>市直部门</v>
      </c>
    </row>
    <row r="346" spans="1:14" ht="15">
      <c r="A346">
        <v>106</v>
      </c>
      <c r="B346">
        <v>1060101</v>
      </c>
      <c r="C346" t="s">
        <v>337</v>
      </c>
      <c r="D346" t="s">
        <v>151</v>
      </c>
      <c r="E346" t="s">
        <v>338</v>
      </c>
      <c r="F346" t="s">
        <v>310</v>
      </c>
      <c r="G346" s="1">
        <v>44634.517476851899</v>
      </c>
      <c r="H346">
        <v>1</v>
      </c>
      <c r="I346">
        <v>3</v>
      </c>
      <c r="J346">
        <v>3</v>
      </c>
      <c r="K346">
        <v>1</v>
      </c>
      <c r="L346" s="31">
        <f t="shared" si="12"/>
        <v>1</v>
      </c>
      <c r="M346" s="32" t="str">
        <f t="shared" si="13"/>
        <v>1:1</v>
      </c>
      <c r="N346" s="31" t="str">
        <f>VLOOKUP(表1[[#This Row],[单位主管部门]],辅助表!A:B,2,0)</f>
        <v>市直部门</v>
      </c>
    </row>
    <row r="347" spans="1:14" ht="15">
      <c r="A347">
        <v>106</v>
      </c>
      <c r="B347">
        <v>1060102</v>
      </c>
      <c r="C347" t="s">
        <v>337</v>
      </c>
      <c r="D347" t="s">
        <v>151</v>
      </c>
      <c r="E347" t="s">
        <v>338</v>
      </c>
      <c r="F347" t="s">
        <v>311</v>
      </c>
      <c r="G347" s="1">
        <v>44634.517476851899</v>
      </c>
      <c r="H347">
        <v>1</v>
      </c>
      <c r="I347">
        <v>5</v>
      </c>
      <c r="J347">
        <v>2</v>
      </c>
      <c r="K347">
        <v>2</v>
      </c>
      <c r="L347" s="31">
        <f t="shared" si="12"/>
        <v>2</v>
      </c>
      <c r="M347" s="32" t="str">
        <f t="shared" si="13"/>
        <v>2:1</v>
      </c>
      <c r="N347" s="31" t="str">
        <f>VLOOKUP(表1[[#This Row],[单位主管部门]],辅助表!A:B,2,0)</f>
        <v>市直部门</v>
      </c>
    </row>
    <row r="348" spans="1:14" ht="15">
      <c r="A348">
        <v>106</v>
      </c>
      <c r="B348">
        <v>1060201</v>
      </c>
      <c r="C348" t="s">
        <v>337</v>
      </c>
      <c r="D348" t="s">
        <v>151</v>
      </c>
      <c r="E348" t="s">
        <v>339</v>
      </c>
      <c r="F348" t="s">
        <v>313</v>
      </c>
      <c r="G348" s="1">
        <v>44634.517476851899</v>
      </c>
      <c r="H348">
        <v>1</v>
      </c>
      <c r="I348">
        <v>10</v>
      </c>
      <c r="J348">
        <v>6</v>
      </c>
      <c r="K348">
        <v>6</v>
      </c>
      <c r="L348" s="31">
        <f t="shared" si="12"/>
        <v>6</v>
      </c>
      <c r="M348" s="32" t="str">
        <f t="shared" si="13"/>
        <v>6:1</v>
      </c>
      <c r="N348" s="31" t="str">
        <f>VLOOKUP(表1[[#This Row],[单位主管部门]],辅助表!A:B,2,0)</f>
        <v>市直部门</v>
      </c>
    </row>
    <row r="349" spans="1:14" ht="15">
      <c r="A349">
        <v>107</v>
      </c>
      <c r="B349">
        <v>1070101</v>
      </c>
      <c r="C349" t="s">
        <v>340</v>
      </c>
      <c r="D349" t="s">
        <v>151</v>
      </c>
      <c r="E349" t="s">
        <v>341</v>
      </c>
      <c r="F349" t="s">
        <v>313</v>
      </c>
      <c r="G349" s="1">
        <v>44634.517476851899</v>
      </c>
      <c r="H349">
        <v>1</v>
      </c>
      <c r="I349">
        <v>42</v>
      </c>
      <c r="J349">
        <v>13</v>
      </c>
      <c r="K349">
        <v>7</v>
      </c>
      <c r="L349" s="31">
        <f t="shared" si="12"/>
        <v>7</v>
      </c>
      <c r="M349" s="32" t="str">
        <f t="shared" si="13"/>
        <v>7:1</v>
      </c>
      <c r="N349" s="31" t="str">
        <f>VLOOKUP(表1[[#This Row],[单位主管部门]],辅助表!A:B,2,0)</f>
        <v>市直部门</v>
      </c>
    </row>
    <row r="350" spans="1:14" ht="15">
      <c r="A350">
        <v>107</v>
      </c>
      <c r="B350">
        <v>1070201</v>
      </c>
      <c r="C350" t="s">
        <v>340</v>
      </c>
      <c r="D350" t="s">
        <v>151</v>
      </c>
      <c r="E350" t="s">
        <v>342</v>
      </c>
      <c r="F350" t="s">
        <v>313</v>
      </c>
      <c r="G350" s="1">
        <v>44634.517476851899</v>
      </c>
      <c r="H350">
        <v>1</v>
      </c>
      <c r="I350">
        <v>43</v>
      </c>
      <c r="J350">
        <v>10</v>
      </c>
      <c r="K350">
        <v>6</v>
      </c>
      <c r="L350" s="31">
        <f t="shared" si="12"/>
        <v>6</v>
      </c>
      <c r="M350" s="32" t="str">
        <f t="shared" si="13"/>
        <v>6:1</v>
      </c>
      <c r="N350" s="31" t="str">
        <f>VLOOKUP(表1[[#This Row],[单位主管部门]],辅助表!A:B,2,0)</f>
        <v>市直部门</v>
      </c>
    </row>
    <row r="351" spans="1:14" ht="15">
      <c r="A351">
        <v>107</v>
      </c>
      <c r="B351">
        <v>1070301</v>
      </c>
      <c r="C351" t="s">
        <v>340</v>
      </c>
      <c r="D351" t="s">
        <v>151</v>
      </c>
      <c r="E351" t="s">
        <v>343</v>
      </c>
      <c r="F351" t="s">
        <v>313</v>
      </c>
      <c r="G351" s="1">
        <v>44634.517476851899</v>
      </c>
      <c r="H351">
        <v>1</v>
      </c>
      <c r="I351">
        <v>39</v>
      </c>
      <c r="J351">
        <v>11</v>
      </c>
      <c r="K351">
        <v>8</v>
      </c>
      <c r="L351" s="31">
        <f t="shared" si="12"/>
        <v>8</v>
      </c>
      <c r="M351" s="32" t="str">
        <f t="shared" si="13"/>
        <v>8:1</v>
      </c>
      <c r="N351" s="31" t="str">
        <f>VLOOKUP(表1[[#This Row],[单位主管部门]],辅助表!A:B,2,0)</f>
        <v>市直部门</v>
      </c>
    </row>
    <row r="352" spans="1:14" ht="15">
      <c r="A352">
        <v>107</v>
      </c>
      <c r="B352">
        <v>1070401</v>
      </c>
      <c r="C352" t="s">
        <v>340</v>
      </c>
      <c r="D352" t="s">
        <v>151</v>
      </c>
      <c r="E352" t="s">
        <v>344</v>
      </c>
      <c r="F352" t="s">
        <v>313</v>
      </c>
      <c r="G352" s="1">
        <v>44634.517476851899</v>
      </c>
      <c r="H352">
        <v>1</v>
      </c>
      <c r="I352">
        <v>11</v>
      </c>
      <c r="J352">
        <v>2</v>
      </c>
      <c r="K352">
        <v>2</v>
      </c>
      <c r="L352" s="31">
        <f t="shared" si="12"/>
        <v>2</v>
      </c>
      <c r="M352" s="32" t="str">
        <f t="shared" si="13"/>
        <v>2:1</v>
      </c>
      <c r="N352" s="31" t="str">
        <f>VLOOKUP(表1[[#This Row],[单位主管部门]],辅助表!A:B,2,0)</f>
        <v>市直部门</v>
      </c>
    </row>
    <row r="353" spans="1:14" ht="15">
      <c r="A353">
        <v>107</v>
      </c>
      <c r="B353">
        <v>1070501</v>
      </c>
      <c r="C353" t="s">
        <v>340</v>
      </c>
      <c r="D353" t="s">
        <v>151</v>
      </c>
      <c r="E353" t="s">
        <v>345</v>
      </c>
      <c r="F353" t="s">
        <v>310</v>
      </c>
      <c r="G353" s="1">
        <v>44634.517476851899</v>
      </c>
      <c r="H353">
        <v>1</v>
      </c>
      <c r="I353">
        <v>6</v>
      </c>
      <c r="J353">
        <v>5</v>
      </c>
      <c r="K353">
        <v>3</v>
      </c>
      <c r="L353" s="31">
        <f t="shared" si="12"/>
        <v>3</v>
      </c>
      <c r="M353" s="32" t="str">
        <f t="shared" si="13"/>
        <v>3:1</v>
      </c>
      <c r="N353" s="31" t="str">
        <f>VLOOKUP(表1[[#This Row],[单位主管部门]],辅助表!A:B,2,0)</f>
        <v>市直部门</v>
      </c>
    </row>
    <row r="354" spans="1:14" ht="15">
      <c r="A354">
        <v>107</v>
      </c>
      <c r="B354">
        <v>1070502</v>
      </c>
      <c r="C354" t="s">
        <v>340</v>
      </c>
      <c r="D354" t="s">
        <v>151</v>
      </c>
      <c r="E354" t="s">
        <v>345</v>
      </c>
      <c r="F354" t="s">
        <v>311</v>
      </c>
      <c r="G354" s="1">
        <v>44634.517476851899</v>
      </c>
      <c r="H354">
        <v>1</v>
      </c>
      <c r="I354">
        <v>1</v>
      </c>
      <c r="J354">
        <v>0</v>
      </c>
      <c r="K354">
        <v>0</v>
      </c>
      <c r="L354" s="31">
        <f t="shared" si="12"/>
        <v>0</v>
      </c>
      <c r="M354" s="32" t="str">
        <f t="shared" si="13"/>
        <v>0:1</v>
      </c>
      <c r="N354" s="31" t="str">
        <f>VLOOKUP(表1[[#This Row],[单位主管部门]],辅助表!A:B,2,0)</f>
        <v>市直部门</v>
      </c>
    </row>
    <row r="355" spans="1:14" ht="15">
      <c r="A355">
        <v>107</v>
      </c>
      <c r="B355">
        <v>1070503</v>
      </c>
      <c r="C355" t="s">
        <v>340</v>
      </c>
      <c r="D355" t="s">
        <v>151</v>
      </c>
      <c r="E355" t="s">
        <v>345</v>
      </c>
      <c r="F355" t="s">
        <v>321</v>
      </c>
      <c r="G355" s="1">
        <v>44634.517476851899</v>
      </c>
      <c r="H355">
        <v>1</v>
      </c>
      <c r="I355">
        <v>5</v>
      </c>
      <c r="J355">
        <v>3</v>
      </c>
      <c r="K355">
        <v>0</v>
      </c>
      <c r="L355" s="31">
        <f t="shared" si="12"/>
        <v>0</v>
      </c>
      <c r="M355" s="32" t="str">
        <f t="shared" si="13"/>
        <v>0:1</v>
      </c>
      <c r="N355" s="31" t="str">
        <f>VLOOKUP(表1[[#This Row],[单位主管部门]],辅助表!A:B,2,0)</f>
        <v>市直部门</v>
      </c>
    </row>
    <row r="356" spans="1:14" ht="15">
      <c r="A356">
        <v>107</v>
      </c>
      <c r="B356">
        <v>1070601</v>
      </c>
      <c r="C356" t="s">
        <v>340</v>
      </c>
      <c r="D356" t="s">
        <v>151</v>
      </c>
      <c r="E356" t="s">
        <v>346</v>
      </c>
      <c r="F356" t="s">
        <v>313</v>
      </c>
      <c r="G356" s="1">
        <v>44634.517476851899</v>
      </c>
      <c r="H356">
        <v>1</v>
      </c>
      <c r="I356">
        <v>2</v>
      </c>
      <c r="J356">
        <v>1</v>
      </c>
      <c r="K356">
        <v>1</v>
      </c>
      <c r="L356" s="31">
        <f t="shared" si="12"/>
        <v>1</v>
      </c>
      <c r="M356" s="32" t="str">
        <f t="shared" si="13"/>
        <v>1:1</v>
      </c>
      <c r="N356" s="31" t="str">
        <f>VLOOKUP(表1[[#This Row],[单位主管部门]],辅助表!A:B,2,0)</f>
        <v>市直部门</v>
      </c>
    </row>
    <row r="357" spans="1:14" ht="15">
      <c r="A357">
        <v>107</v>
      </c>
      <c r="B357">
        <v>1070701</v>
      </c>
      <c r="C357" t="s">
        <v>340</v>
      </c>
      <c r="D357" t="s">
        <v>151</v>
      </c>
      <c r="E357" t="s">
        <v>347</v>
      </c>
      <c r="F357" t="s">
        <v>313</v>
      </c>
      <c r="G357" s="1">
        <v>44634.517476851899</v>
      </c>
      <c r="H357">
        <v>1</v>
      </c>
      <c r="I357">
        <v>2</v>
      </c>
      <c r="J357">
        <v>0</v>
      </c>
      <c r="K357">
        <v>0</v>
      </c>
      <c r="L357" s="31">
        <f t="shared" si="12"/>
        <v>0</v>
      </c>
      <c r="M357" s="32" t="str">
        <f t="shared" si="13"/>
        <v>0:1</v>
      </c>
      <c r="N357" s="31" t="str">
        <f>VLOOKUP(表1[[#This Row],[单位主管部门]],辅助表!A:B,2,0)</f>
        <v>市直部门</v>
      </c>
    </row>
    <row r="358" spans="1:14" ht="15">
      <c r="A358">
        <v>108</v>
      </c>
      <c r="B358">
        <v>1080101</v>
      </c>
      <c r="C358" t="s">
        <v>348</v>
      </c>
      <c r="D358" t="s">
        <v>151</v>
      </c>
      <c r="E358" t="s">
        <v>349</v>
      </c>
      <c r="F358" t="s">
        <v>313</v>
      </c>
      <c r="G358" s="1">
        <v>44634.517476851899</v>
      </c>
      <c r="H358">
        <v>4</v>
      </c>
      <c r="I358">
        <v>123</v>
      </c>
      <c r="J358">
        <v>77</v>
      </c>
      <c r="K358">
        <v>50</v>
      </c>
      <c r="L358" s="31">
        <f t="shared" si="12"/>
        <v>12.5</v>
      </c>
      <c r="M358" s="32" t="str">
        <f t="shared" si="13"/>
        <v>12.5:1</v>
      </c>
      <c r="N358" s="31" t="str">
        <f>VLOOKUP(表1[[#This Row],[单位主管部门]],辅助表!A:B,2,0)</f>
        <v>市直部门</v>
      </c>
    </row>
    <row r="359" spans="1:14" ht="15">
      <c r="A359">
        <v>108</v>
      </c>
      <c r="B359">
        <v>1080201</v>
      </c>
      <c r="C359" t="s">
        <v>348</v>
      </c>
      <c r="D359" t="s">
        <v>151</v>
      </c>
      <c r="E359" t="s">
        <v>350</v>
      </c>
      <c r="F359" t="s">
        <v>313</v>
      </c>
      <c r="G359" s="1">
        <v>44634.517476851899</v>
      </c>
      <c r="H359">
        <v>2</v>
      </c>
      <c r="I359">
        <v>66</v>
      </c>
      <c r="J359">
        <v>39</v>
      </c>
      <c r="K359">
        <v>25</v>
      </c>
      <c r="L359" s="31">
        <f t="shared" si="12"/>
        <v>12.5</v>
      </c>
      <c r="M359" s="32" t="str">
        <f t="shared" si="13"/>
        <v>12.5:1</v>
      </c>
      <c r="N359" s="31" t="str">
        <f>VLOOKUP(表1[[#This Row],[单位主管部门]],辅助表!A:B,2,0)</f>
        <v>市直部门</v>
      </c>
    </row>
    <row r="360" spans="1:14" ht="15">
      <c r="A360">
        <v>108</v>
      </c>
      <c r="B360">
        <v>1080301</v>
      </c>
      <c r="C360" t="s">
        <v>348</v>
      </c>
      <c r="D360" t="s">
        <v>151</v>
      </c>
      <c r="E360" t="s">
        <v>351</v>
      </c>
      <c r="F360" t="s">
        <v>313</v>
      </c>
      <c r="G360" s="1">
        <v>44634.517476851899</v>
      </c>
      <c r="H360">
        <v>1</v>
      </c>
      <c r="I360">
        <v>8</v>
      </c>
      <c r="J360">
        <v>4</v>
      </c>
      <c r="K360">
        <v>3</v>
      </c>
      <c r="L360" s="31">
        <f t="shared" si="12"/>
        <v>3</v>
      </c>
      <c r="M360" s="32" t="str">
        <f t="shared" si="13"/>
        <v>3:1</v>
      </c>
      <c r="N360" s="31" t="str">
        <f>VLOOKUP(表1[[#This Row],[单位主管部门]],辅助表!A:B,2,0)</f>
        <v>市直部门</v>
      </c>
    </row>
    <row r="361" spans="1:14" ht="15">
      <c r="A361">
        <v>108</v>
      </c>
      <c r="B361">
        <v>1080401</v>
      </c>
      <c r="C361" t="s">
        <v>348</v>
      </c>
      <c r="D361" t="s">
        <v>151</v>
      </c>
      <c r="E361" t="s">
        <v>352</v>
      </c>
      <c r="F361" t="s">
        <v>310</v>
      </c>
      <c r="G361" s="1">
        <v>44634.517476851899</v>
      </c>
      <c r="H361">
        <v>1</v>
      </c>
      <c r="I361">
        <v>18</v>
      </c>
      <c r="J361">
        <v>16</v>
      </c>
      <c r="K361">
        <v>9</v>
      </c>
      <c r="L361" s="31">
        <f t="shared" si="12"/>
        <v>9</v>
      </c>
      <c r="M361" s="32" t="str">
        <f t="shared" si="13"/>
        <v>9:1</v>
      </c>
      <c r="N361" s="31" t="str">
        <f>VLOOKUP(表1[[#This Row],[单位主管部门]],辅助表!A:B,2,0)</f>
        <v>市直部门</v>
      </c>
    </row>
    <row r="362" spans="1:14" ht="15">
      <c r="A362">
        <v>108</v>
      </c>
      <c r="B362">
        <v>1080402</v>
      </c>
      <c r="C362" t="s">
        <v>348</v>
      </c>
      <c r="D362" t="s">
        <v>151</v>
      </c>
      <c r="E362" t="s">
        <v>352</v>
      </c>
      <c r="F362" t="s">
        <v>311</v>
      </c>
      <c r="G362" s="1">
        <v>44634.517476851899</v>
      </c>
      <c r="H362">
        <v>1</v>
      </c>
      <c r="I362">
        <v>25</v>
      </c>
      <c r="J362">
        <v>18</v>
      </c>
      <c r="K362">
        <v>9</v>
      </c>
      <c r="L362" s="31">
        <f t="shared" si="12"/>
        <v>9</v>
      </c>
      <c r="M362" s="32" t="str">
        <f t="shared" si="13"/>
        <v>9:1</v>
      </c>
      <c r="N362" s="31" t="str">
        <f>VLOOKUP(表1[[#This Row],[单位主管部门]],辅助表!A:B,2,0)</f>
        <v>市直部门</v>
      </c>
    </row>
    <row r="363" spans="1:14" ht="15">
      <c r="A363">
        <v>108</v>
      </c>
      <c r="B363">
        <v>1080501</v>
      </c>
      <c r="C363" t="s">
        <v>348</v>
      </c>
      <c r="D363" t="s">
        <v>151</v>
      </c>
      <c r="E363" t="s">
        <v>353</v>
      </c>
      <c r="F363" t="s">
        <v>313</v>
      </c>
      <c r="G363" s="1">
        <v>44634.517476851899</v>
      </c>
      <c r="H363">
        <v>3</v>
      </c>
      <c r="I363">
        <v>37</v>
      </c>
      <c r="J363">
        <v>27</v>
      </c>
      <c r="K363">
        <v>16</v>
      </c>
      <c r="L363" s="31">
        <f t="shared" si="12"/>
        <v>5.333333333333333</v>
      </c>
      <c r="M363" s="32" t="str">
        <f t="shared" si="13"/>
        <v>5.33:1</v>
      </c>
      <c r="N363" s="31" t="str">
        <f>VLOOKUP(表1[[#This Row],[单位主管部门]],辅助表!A:B,2,0)</f>
        <v>市直部门</v>
      </c>
    </row>
    <row r="364" spans="1:14" ht="15">
      <c r="A364">
        <v>108</v>
      </c>
      <c r="B364">
        <v>1080601</v>
      </c>
      <c r="C364" t="s">
        <v>348</v>
      </c>
      <c r="D364" t="s">
        <v>151</v>
      </c>
      <c r="E364" t="s">
        <v>354</v>
      </c>
      <c r="F364" t="s">
        <v>313</v>
      </c>
      <c r="G364" s="1">
        <v>44634.517476851899</v>
      </c>
      <c r="H364">
        <v>1</v>
      </c>
      <c r="I364">
        <v>29</v>
      </c>
      <c r="J364">
        <v>21</v>
      </c>
      <c r="K364">
        <v>14</v>
      </c>
      <c r="L364" s="31">
        <f t="shared" si="12"/>
        <v>14</v>
      </c>
      <c r="M364" s="32" t="str">
        <f t="shared" si="13"/>
        <v>14:1</v>
      </c>
      <c r="N364" s="31" t="str">
        <f>VLOOKUP(表1[[#This Row],[单位主管部门]],辅助表!A:B,2,0)</f>
        <v>市直部门</v>
      </c>
    </row>
    <row r="365" spans="1:14" ht="15">
      <c r="A365">
        <v>109</v>
      </c>
      <c r="B365">
        <v>1090101</v>
      </c>
      <c r="C365" t="s">
        <v>355</v>
      </c>
      <c r="D365" t="s">
        <v>151</v>
      </c>
      <c r="E365" t="s">
        <v>356</v>
      </c>
      <c r="F365" t="s">
        <v>310</v>
      </c>
      <c r="G365" s="1">
        <v>44634.517476851899</v>
      </c>
      <c r="H365">
        <v>1</v>
      </c>
      <c r="I365">
        <v>17</v>
      </c>
      <c r="J365">
        <v>16</v>
      </c>
      <c r="K365">
        <v>8</v>
      </c>
      <c r="L365" s="31">
        <f t="shared" si="12"/>
        <v>8</v>
      </c>
      <c r="M365" s="32" t="str">
        <f t="shared" si="13"/>
        <v>8:1</v>
      </c>
      <c r="N365" s="31" t="str">
        <f>VLOOKUP(表1[[#This Row],[单位主管部门]],辅助表!A:B,2,0)</f>
        <v>市直部门</v>
      </c>
    </row>
    <row r="366" spans="1:14" ht="15">
      <c r="A366">
        <v>109</v>
      </c>
      <c r="B366">
        <v>1090102</v>
      </c>
      <c r="C366" t="s">
        <v>355</v>
      </c>
      <c r="D366" t="s">
        <v>151</v>
      </c>
      <c r="E366" t="s">
        <v>356</v>
      </c>
      <c r="F366" t="s">
        <v>311</v>
      </c>
      <c r="G366" s="1">
        <v>44634.517476851899</v>
      </c>
      <c r="H366">
        <v>1</v>
      </c>
      <c r="I366">
        <v>15</v>
      </c>
      <c r="J366">
        <v>12</v>
      </c>
      <c r="K366">
        <v>6</v>
      </c>
      <c r="L366" s="31">
        <f t="shared" si="12"/>
        <v>6</v>
      </c>
      <c r="M366" s="32" t="str">
        <f t="shared" si="13"/>
        <v>6:1</v>
      </c>
      <c r="N366" s="31" t="str">
        <f>VLOOKUP(表1[[#This Row],[单位主管部门]],辅助表!A:B,2,0)</f>
        <v>市直部门</v>
      </c>
    </row>
    <row r="367" spans="1:14" ht="15">
      <c r="A367">
        <v>109</v>
      </c>
      <c r="B367">
        <v>1090103</v>
      </c>
      <c r="C367" t="s">
        <v>355</v>
      </c>
      <c r="D367" t="s">
        <v>151</v>
      </c>
      <c r="E367" t="s">
        <v>356</v>
      </c>
      <c r="F367" t="s">
        <v>321</v>
      </c>
      <c r="G367" s="1">
        <v>44634.517476851899</v>
      </c>
      <c r="H367">
        <v>1</v>
      </c>
      <c r="I367">
        <v>41</v>
      </c>
      <c r="J367">
        <v>34</v>
      </c>
      <c r="K367">
        <v>22</v>
      </c>
      <c r="L367" s="31">
        <f t="shared" si="12"/>
        <v>22</v>
      </c>
      <c r="M367" s="32" t="str">
        <f t="shared" si="13"/>
        <v>22:1</v>
      </c>
      <c r="N367" s="31" t="str">
        <f>VLOOKUP(表1[[#This Row],[单位主管部门]],辅助表!A:B,2,0)</f>
        <v>市直部门</v>
      </c>
    </row>
    <row r="368" spans="1:14" ht="15">
      <c r="A368">
        <v>110</v>
      </c>
      <c r="B368">
        <v>1100101</v>
      </c>
      <c r="C368" t="s">
        <v>357</v>
      </c>
      <c r="D368" t="s">
        <v>151</v>
      </c>
      <c r="E368" t="s">
        <v>358</v>
      </c>
      <c r="F368" t="s">
        <v>310</v>
      </c>
      <c r="H368">
        <v>1</v>
      </c>
      <c r="I368">
        <v>0</v>
      </c>
      <c r="J368">
        <v>0</v>
      </c>
      <c r="K368">
        <v>0</v>
      </c>
      <c r="L368" s="31">
        <f t="shared" si="12"/>
        <v>0</v>
      </c>
      <c r="M368" s="32" t="str">
        <f t="shared" si="13"/>
        <v>0:1</v>
      </c>
      <c r="N368" s="31" t="str">
        <f>VLOOKUP(表1[[#This Row],[单位主管部门]],辅助表!A:B,2,0)</f>
        <v>市直部门</v>
      </c>
    </row>
    <row r="369" spans="1:14" ht="15">
      <c r="A369">
        <v>110</v>
      </c>
      <c r="B369">
        <v>1100102</v>
      </c>
      <c r="C369" t="s">
        <v>357</v>
      </c>
      <c r="D369" t="s">
        <v>151</v>
      </c>
      <c r="E369" t="s">
        <v>358</v>
      </c>
      <c r="F369" t="s">
        <v>311</v>
      </c>
      <c r="G369" s="1">
        <v>44634.517476851899</v>
      </c>
      <c r="H369">
        <v>3</v>
      </c>
      <c r="I369">
        <v>8</v>
      </c>
      <c r="J369">
        <v>3</v>
      </c>
      <c r="K369">
        <v>0</v>
      </c>
      <c r="L369" s="31">
        <f t="shared" si="12"/>
        <v>0</v>
      </c>
      <c r="M369" s="32" t="str">
        <f t="shared" si="13"/>
        <v>0:1</v>
      </c>
      <c r="N369" s="31" t="str">
        <f>VLOOKUP(表1[[#This Row],[单位主管部门]],辅助表!A:B,2,0)</f>
        <v>市直部门</v>
      </c>
    </row>
    <row r="370" spans="1:14" ht="15">
      <c r="A370">
        <v>110</v>
      </c>
      <c r="B370">
        <v>1100103</v>
      </c>
      <c r="C370" t="s">
        <v>357</v>
      </c>
      <c r="D370" t="s">
        <v>151</v>
      </c>
      <c r="E370" t="s">
        <v>358</v>
      </c>
      <c r="F370" t="s">
        <v>321</v>
      </c>
      <c r="G370" s="1">
        <v>44634.517476851899</v>
      </c>
      <c r="H370">
        <v>2</v>
      </c>
      <c r="I370">
        <v>8</v>
      </c>
      <c r="J370">
        <v>5</v>
      </c>
      <c r="K370">
        <v>4</v>
      </c>
      <c r="L370" s="31">
        <f t="shared" si="12"/>
        <v>2</v>
      </c>
      <c r="M370" s="32" t="str">
        <f t="shared" si="13"/>
        <v>2:1</v>
      </c>
      <c r="N370" s="31" t="str">
        <f>VLOOKUP(表1[[#This Row],[单位主管部门]],辅助表!A:B,2,0)</f>
        <v>市直部门</v>
      </c>
    </row>
    <row r="371" spans="1:14" ht="15">
      <c r="A371">
        <v>110</v>
      </c>
      <c r="B371">
        <v>1100104</v>
      </c>
      <c r="C371" t="s">
        <v>357</v>
      </c>
      <c r="D371" t="s">
        <v>151</v>
      </c>
      <c r="E371" t="s">
        <v>358</v>
      </c>
      <c r="F371" t="s">
        <v>322</v>
      </c>
      <c r="G371" s="1">
        <v>44634.517476851899</v>
      </c>
      <c r="H371">
        <v>1</v>
      </c>
      <c r="I371">
        <v>3</v>
      </c>
      <c r="J371">
        <v>2</v>
      </c>
      <c r="K371">
        <v>0</v>
      </c>
      <c r="L371" s="31">
        <f t="shared" si="12"/>
        <v>0</v>
      </c>
      <c r="M371" s="32" t="str">
        <f t="shared" si="13"/>
        <v>0:1</v>
      </c>
      <c r="N371" s="31" t="str">
        <f>VLOOKUP(表1[[#This Row],[单位主管部门]],辅助表!A:B,2,0)</f>
        <v>市直部门</v>
      </c>
    </row>
    <row r="372" spans="1:14" ht="15">
      <c r="A372">
        <v>110</v>
      </c>
      <c r="B372">
        <v>1100105</v>
      </c>
      <c r="C372" t="s">
        <v>357</v>
      </c>
      <c r="D372" t="s">
        <v>151</v>
      </c>
      <c r="E372" t="s">
        <v>358</v>
      </c>
      <c r="F372" t="s">
        <v>333</v>
      </c>
      <c r="G372" s="1">
        <v>44634.517476851899</v>
      </c>
      <c r="H372">
        <v>2</v>
      </c>
      <c r="I372">
        <v>25</v>
      </c>
      <c r="J372">
        <v>16</v>
      </c>
      <c r="K372">
        <v>9</v>
      </c>
      <c r="L372" s="31">
        <f t="shared" si="12"/>
        <v>4.5</v>
      </c>
      <c r="M372" s="32" t="str">
        <f t="shared" si="13"/>
        <v>4.5:1</v>
      </c>
      <c r="N372" s="31" t="str">
        <f>VLOOKUP(表1[[#This Row],[单位主管部门]],辅助表!A:B,2,0)</f>
        <v>市直部门</v>
      </c>
    </row>
    <row r="373" spans="1:14" ht="15">
      <c r="A373">
        <v>110</v>
      </c>
      <c r="B373">
        <v>1100106</v>
      </c>
      <c r="C373" t="s">
        <v>357</v>
      </c>
      <c r="D373" t="s">
        <v>151</v>
      </c>
      <c r="E373" t="s">
        <v>358</v>
      </c>
      <c r="F373" t="s">
        <v>334</v>
      </c>
      <c r="G373" s="1">
        <v>44634.517476851899</v>
      </c>
      <c r="H373">
        <v>1</v>
      </c>
      <c r="I373">
        <v>12</v>
      </c>
      <c r="J373">
        <v>3</v>
      </c>
      <c r="K373">
        <v>2</v>
      </c>
      <c r="L373" s="31">
        <f t="shared" si="12"/>
        <v>2</v>
      </c>
      <c r="M373" s="32" t="str">
        <f t="shared" si="13"/>
        <v>2:1</v>
      </c>
      <c r="N373" s="31" t="str">
        <f>VLOOKUP(表1[[#This Row],[单位主管部门]],辅助表!A:B,2,0)</f>
        <v>市直部门</v>
      </c>
    </row>
    <row r="374" spans="1:14" ht="15">
      <c r="A374">
        <v>110</v>
      </c>
      <c r="B374">
        <v>1100107</v>
      </c>
      <c r="C374" t="s">
        <v>357</v>
      </c>
      <c r="D374" t="s">
        <v>151</v>
      </c>
      <c r="E374" t="s">
        <v>358</v>
      </c>
      <c r="F374" t="s">
        <v>197</v>
      </c>
      <c r="G374" s="1">
        <v>44634.517476851899</v>
      </c>
      <c r="H374">
        <v>1</v>
      </c>
      <c r="I374">
        <v>22</v>
      </c>
      <c r="J374">
        <v>19</v>
      </c>
      <c r="K374">
        <v>5</v>
      </c>
      <c r="L374" s="31">
        <f t="shared" si="12"/>
        <v>5</v>
      </c>
      <c r="M374" s="32" t="str">
        <f t="shared" si="13"/>
        <v>5:1</v>
      </c>
      <c r="N374" s="31" t="str">
        <f>VLOOKUP(表1[[#This Row],[单位主管部门]],辅助表!A:B,2,0)</f>
        <v>市直部门</v>
      </c>
    </row>
    <row r="375" spans="1:14" ht="15">
      <c r="A375">
        <v>110</v>
      </c>
      <c r="B375">
        <v>1100201</v>
      </c>
      <c r="C375" t="s">
        <v>357</v>
      </c>
      <c r="D375" t="s">
        <v>151</v>
      </c>
      <c r="E375" t="s">
        <v>359</v>
      </c>
      <c r="F375" t="s">
        <v>324</v>
      </c>
      <c r="G375" s="1">
        <v>44634.517476851899</v>
      </c>
      <c r="H375">
        <v>2</v>
      </c>
      <c r="I375">
        <v>8</v>
      </c>
      <c r="J375">
        <v>6</v>
      </c>
      <c r="K375">
        <v>1</v>
      </c>
      <c r="L375" s="31">
        <f t="shared" si="12"/>
        <v>0.5</v>
      </c>
      <c r="M375" s="32" t="str">
        <f t="shared" si="13"/>
        <v>0.5:1</v>
      </c>
      <c r="N375" s="31" t="str">
        <f>VLOOKUP(表1[[#This Row],[单位主管部门]],辅助表!A:B,2,0)</f>
        <v>市直部门</v>
      </c>
    </row>
    <row r="376" spans="1:14" ht="15">
      <c r="A376">
        <v>110</v>
      </c>
      <c r="B376">
        <v>1100202</v>
      </c>
      <c r="C376" t="s">
        <v>357</v>
      </c>
      <c r="D376" t="s">
        <v>151</v>
      </c>
      <c r="E376" t="s">
        <v>359</v>
      </c>
      <c r="F376" t="s">
        <v>325</v>
      </c>
      <c r="G376" s="1">
        <v>44634.517476851899</v>
      </c>
      <c r="H376">
        <v>2</v>
      </c>
      <c r="I376">
        <v>26</v>
      </c>
      <c r="J376">
        <v>23</v>
      </c>
      <c r="K376">
        <v>13</v>
      </c>
      <c r="L376" s="31">
        <f t="shared" si="12"/>
        <v>6.5</v>
      </c>
      <c r="M376" s="32" t="str">
        <f t="shared" si="13"/>
        <v>6.5:1</v>
      </c>
      <c r="N376" s="31" t="str">
        <f>VLOOKUP(表1[[#This Row],[单位主管部门]],辅助表!A:B,2,0)</f>
        <v>市直部门</v>
      </c>
    </row>
    <row r="377" spans="1:14" ht="15">
      <c r="A377">
        <v>110</v>
      </c>
      <c r="B377">
        <v>1100203</v>
      </c>
      <c r="C377" t="s">
        <v>357</v>
      </c>
      <c r="D377" t="s">
        <v>151</v>
      </c>
      <c r="E377" t="s">
        <v>359</v>
      </c>
      <c r="F377" t="s">
        <v>326</v>
      </c>
      <c r="G377" s="1">
        <v>44634.517476851899</v>
      </c>
      <c r="H377">
        <v>1</v>
      </c>
      <c r="I377">
        <v>8</v>
      </c>
      <c r="J377">
        <v>4</v>
      </c>
      <c r="K377">
        <v>3</v>
      </c>
      <c r="L377" s="31">
        <f t="shared" si="12"/>
        <v>3</v>
      </c>
      <c r="M377" s="32" t="str">
        <f t="shared" si="13"/>
        <v>3:1</v>
      </c>
      <c r="N377" s="31" t="str">
        <f>VLOOKUP(表1[[#This Row],[单位主管部门]],辅助表!A:B,2,0)</f>
        <v>市直部门</v>
      </c>
    </row>
    <row r="378" spans="1:14" ht="15">
      <c r="A378">
        <v>110</v>
      </c>
      <c r="B378">
        <v>1100204</v>
      </c>
      <c r="C378" t="s">
        <v>357</v>
      </c>
      <c r="D378" t="s">
        <v>151</v>
      </c>
      <c r="E378" t="s">
        <v>359</v>
      </c>
      <c r="F378" t="s">
        <v>327</v>
      </c>
      <c r="G378" s="1">
        <v>44634.517476851899</v>
      </c>
      <c r="H378">
        <v>1</v>
      </c>
      <c r="I378">
        <v>22</v>
      </c>
      <c r="J378">
        <v>15</v>
      </c>
      <c r="K378">
        <v>9</v>
      </c>
      <c r="L378" s="31">
        <f t="shared" si="12"/>
        <v>9</v>
      </c>
      <c r="M378" s="32" t="str">
        <f t="shared" si="13"/>
        <v>9:1</v>
      </c>
      <c r="N378" s="31" t="str">
        <f>VLOOKUP(表1[[#This Row],[单位主管部门]],辅助表!A:B,2,0)</f>
        <v>市直部门</v>
      </c>
    </row>
    <row r="379" spans="1:14" ht="15">
      <c r="A379">
        <v>110</v>
      </c>
      <c r="B379">
        <v>1100205</v>
      </c>
      <c r="C379" t="s">
        <v>357</v>
      </c>
      <c r="D379" t="s">
        <v>151</v>
      </c>
      <c r="E379" t="s">
        <v>359</v>
      </c>
      <c r="F379" t="s">
        <v>360</v>
      </c>
      <c r="G379" s="1">
        <v>44634.517476851899</v>
      </c>
      <c r="H379">
        <v>1</v>
      </c>
      <c r="I379">
        <v>37</v>
      </c>
      <c r="J379">
        <v>29</v>
      </c>
      <c r="K379">
        <v>12</v>
      </c>
      <c r="L379" s="31">
        <f t="shared" si="12"/>
        <v>12</v>
      </c>
      <c r="M379" s="32" t="str">
        <f t="shared" si="13"/>
        <v>12:1</v>
      </c>
      <c r="N379" s="31" t="str">
        <f>VLOOKUP(表1[[#This Row],[单位主管部门]],辅助表!A:B,2,0)</f>
        <v>市直部门</v>
      </c>
    </row>
    <row r="380" spans="1:14" ht="15">
      <c r="A380">
        <v>110</v>
      </c>
      <c r="B380">
        <v>1100206</v>
      </c>
      <c r="C380" t="s">
        <v>357</v>
      </c>
      <c r="D380" t="s">
        <v>151</v>
      </c>
      <c r="E380" t="s">
        <v>359</v>
      </c>
      <c r="F380" t="s">
        <v>310</v>
      </c>
      <c r="G380" s="1">
        <v>44634.517476851899</v>
      </c>
      <c r="H380">
        <v>1</v>
      </c>
      <c r="I380">
        <v>28</v>
      </c>
      <c r="J380">
        <v>21</v>
      </c>
      <c r="K380">
        <v>10</v>
      </c>
      <c r="L380" s="31">
        <f t="shared" si="12"/>
        <v>10</v>
      </c>
      <c r="M380" s="32" t="str">
        <f t="shared" si="13"/>
        <v>10:1</v>
      </c>
      <c r="N380" s="31" t="str">
        <f>VLOOKUP(表1[[#This Row],[单位主管部门]],辅助表!A:B,2,0)</f>
        <v>市直部门</v>
      </c>
    </row>
    <row r="381" spans="1:14" ht="15">
      <c r="A381">
        <v>110</v>
      </c>
      <c r="B381">
        <v>1100207</v>
      </c>
      <c r="C381" t="s">
        <v>357</v>
      </c>
      <c r="D381" t="s">
        <v>151</v>
      </c>
      <c r="E381" t="s">
        <v>359</v>
      </c>
      <c r="F381" t="s">
        <v>311</v>
      </c>
      <c r="G381" s="1">
        <v>44634.517476851899</v>
      </c>
      <c r="H381">
        <v>1</v>
      </c>
      <c r="I381">
        <v>15</v>
      </c>
      <c r="J381">
        <v>13</v>
      </c>
      <c r="K381">
        <v>8</v>
      </c>
      <c r="L381" s="31">
        <f t="shared" si="12"/>
        <v>8</v>
      </c>
      <c r="M381" s="32" t="str">
        <f t="shared" si="13"/>
        <v>8:1</v>
      </c>
      <c r="N381" s="31" t="str">
        <f>VLOOKUP(表1[[#This Row],[单位主管部门]],辅助表!A:B,2,0)</f>
        <v>市直部门</v>
      </c>
    </row>
    <row r="382" spans="1:14" ht="15">
      <c r="A382">
        <v>110</v>
      </c>
      <c r="B382">
        <v>1100208</v>
      </c>
      <c r="C382" t="s">
        <v>357</v>
      </c>
      <c r="D382" t="s">
        <v>151</v>
      </c>
      <c r="E382" t="s">
        <v>359</v>
      </c>
      <c r="F382" t="s">
        <v>321</v>
      </c>
      <c r="G382" s="1">
        <v>44634.517476851899</v>
      </c>
      <c r="H382">
        <v>1</v>
      </c>
      <c r="I382">
        <v>3</v>
      </c>
      <c r="J382">
        <v>2</v>
      </c>
      <c r="K382">
        <v>1</v>
      </c>
      <c r="L382" s="31">
        <f t="shared" si="12"/>
        <v>1</v>
      </c>
      <c r="M382" s="32" t="str">
        <f t="shared" si="13"/>
        <v>1:1</v>
      </c>
      <c r="N382" s="31" t="str">
        <f>VLOOKUP(表1[[#This Row],[单位主管部门]],辅助表!A:B,2,0)</f>
        <v>市直部门</v>
      </c>
    </row>
    <row r="383" spans="1:14" ht="15">
      <c r="A383">
        <v>110</v>
      </c>
      <c r="B383">
        <v>1100209</v>
      </c>
      <c r="C383" t="s">
        <v>357</v>
      </c>
      <c r="D383" t="s">
        <v>151</v>
      </c>
      <c r="E383" t="s">
        <v>359</v>
      </c>
      <c r="F383" t="s">
        <v>322</v>
      </c>
      <c r="G383" s="1">
        <v>44634.017465277801</v>
      </c>
      <c r="H383">
        <v>1</v>
      </c>
      <c r="I383">
        <v>1</v>
      </c>
      <c r="J383">
        <v>0</v>
      </c>
      <c r="K383">
        <v>0</v>
      </c>
      <c r="L383" s="31">
        <f t="shared" si="12"/>
        <v>0</v>
      </c>
      <c r="M383" s="32" t="str">
        <f t="shared" si="13"/>
        <v>0:1</v>
      </c>
      <c r="N383" s="31" t="str">
        <f>VLOOKUP(表1[[#This Row],[单位主管部门]],辅助表!A:B,2,0)</f>
        <v>市直部门</v>
      </c>
    </row>
    <row r="384" spans="1:14" ht="15">
      <c r="A384">
        <v>110</v>
      </c>
      <c r="B384">
        <v>1100210</v>
      </c>
      <c r="C384" t="s">
        <v>357</v>
      </c>
      <c r="D384" t="s">
        <v>151</v>
      </c>
      <c r="E384" t="s">
        <v>359</v>
      </c>
      <c r="F384" t="s">
        <v>333</v>
      </c>
      <c r="G384" s="1">
        <v>44634.517476851899</v>
      </c>
      <c r="H384">
        <v>1</v>
      </c>
      <c r="I384">
        <v>42</v>
      </c>
      <c r="J384">
        <v>38</v>
      </c>
      <c r="K384">
        <v>18</v>
      </c>
      <c r="L384" s="31">
        <f t="shared" si="12"/>
        <v>18</v>
      </c>
      <c r="M384" s="32" t="str">
        <f t="shared" si="13"/>
        <v>18:1</v>
      </c>
      <c r="N384" s="31" t="str">
        <f>VLOOKUP(表1[[#This Row],[单位主管部门]],辅助表!A:B,2,0)</f>
        <v>市直部门</v>
      </c>
    </row>
    <row r="385" spans="1:14" ht="15">
      <c r="A385">
        <v>110</v>
      </c>
      <c r="B385">
        <v>1100211</v>
      </c>
      <c r="C385" t="s">
        <v>357</v>
      </c>
      <c r="D385" t="s">
        <v>151</v>
      </c>
      <c r="E385" t="s">
        <v>359</v>
      </c>
      <c r="F385" t="s">
        <v>334</v>
      </c>
      <c r="G385" s="1">
        <v>44634.517476851899</v>
      </c>
      <c r="H385">
        <v>1</v>
      </c>
      <c r="I385">
        <v>33</v>
      </c>
      <c r="J385">
        <v>25</v>
      </c>
      <c r="K385">
        <v>17</v>
      </c>
      <c r="L385" s="31">
        <f t="shared" si="12"/>
        <v>17</v>
      </c>
      <c r="M385" s="32" t="str">
        <f t="shared" si="13"/>
        <v>17:1</v>
      </c>
      <c r="N385" s="31" t="str">
        <f>VLOOKUP(表1[[#This Row],[单位主管部门]],辅助表!A:B,2,0)</f>
        <v>市直部门</v>
      </c>
    </row>
    <row r="386" spans="1:14" ht="15">
      <c r="A386">
        <v>110</v>
      </c>
      <c r="B386">
        <v>1100212</v>
      </c>
      <c r="C386" t="s">
        <v>357</v>
      </c>
      <c r="D386" t="s">
        <v>151</v>
      </c>
      <c r="E386" t="s">
        <v>359</v>
      </c>
      <c r="F386" t="s">
        <v>361</v>
      </c>
      <c r="G386" s="1">
        <v>44634.517476851899</v>
      </c>
      <c r="H386">
        <v>1</v>
      </c>
      <c r="I386">
        <v>12</v>
      </c>
      <c r="J386">
        <v>7</v>
      </c>
      <c r="K386">
        <v>5</v>
      </c>
      <c r="L386" s="31">
        <f t="shared" si="12"/>
        <v>5</v>
      </c>
      <c r="M386" s="32" t="str">
        <f t="shared" si="13"/>
        <v>5:1</v>
      </c>
      <c r="N386" s="31" t="str">
        <f>VLOOKUP(表1[[#This Row],[单位主管部门]],辅助表!A:B,2,0)</f>
        <v>市直部门</v>
      </c>
    </row>
    <row r="387" spans="1:14" ht="15">
      <c r="A387">
        <v>110</v>
      </c>
      <c r="B387">
        <v>1100213</v>
      </c>
      <c r="C387" t="s">
        <v>357</v>
      </c>
      <c r="D387" t="s">
        <v>151</v>
      </c>
      <c r="E387" t="s">
        <v>359</v>
      </c>
      <c r="F387" t="s">
        <v>362</v>
      </c>
      <c r="G387" s="1">
        <v>44634.517476851899</v>
      </c>
      <c r="H387">
        <v>1</v>
      </c>
      <c r="I387">
        <v>13</v>
      </c>
      <c r="J387">
        <v>12</v>
      </c>
      <c r="K387">
        <v>7</v>
      </c>
      <c r="L387" s="31">
        <f t="shared" si="12"/>
        <v>7</v>
      </c>
      <c r="M387" s="32" t="str">
        <f t="shared" si="13"/>
        <v>7:1</v>
      </c>
      <c r="N387" s="31" t="str">
        <f>VLOOKUP(表1[[#This Row],[单位主管部门]],辅助表!A:B,2,0)</f>
        <v>市直部门</v>
      </c>
    </row>
    <row r="388" spans="1:14" ht="15">
      <c r="A388">
        <v>110</v>
      </c>
      <c r="B388">
        <v>1100214</v>
      </c>
      <c r="C388" t="s">
        <v>357</v>
      </c>
      <c r="D388" t="s">
        <v>151</v>
      </c>
      <c r="E388" t="s">
        <v>359</v>
      </c>
      <c r="F388" t="s">
        <v>363</v>
      </c>
      <c r="G388" s="1">
        <v>44634.517476851899</v>
      </c>
      <c r="H388">
        <v>1</v>
      </c>
      <c r="I388">
        <v>9</v>
      </c>
      <c r="J388">
        <v>8</v>
      </c>
      <c r="K388">
        <v>5</v>
      </c>
      <c r="L388" s="31">
        <f t="shared" si="12"/>
        <v>5</v>
      </c>
      <c r="M388" s="32" t="str">
        <f t="shared" si="13"/>
        <v>5:1</v>
      </c>
      <c r="N388" s="31" t="str">
        <f>VLOOKUP(表1[[#This Row],[单位主管部门]],辅助表!A:B,2,0)</f>
        <v>市直部门</v>
      </c>
    </row>
    <row r="389" spans="1:14" ht="15">
      <c r="A389">
        <v>110</v>
      </c>
      <c r="B389">
        <v>1100215</v>
      </c>
      <c r="C389" t="s">
        <v>357</v>
      </c>
      <c r="D389" t="s">
        <v>151</v>
      </c>
      <c r="E389" t="s">
        <v>359</v>
      </c>
      <c r="F389" t="s">
        <v>364</v>
      </c>
      <c r="G389" s="1">
        <v>44634.517476851899</v>
      </c>
      <c r="H389">
        <v>1</v>
      </c>
      <c r="I389">
        <v>15</v>
      </c>
      <c r="J389">
        <v>12</v>
      </c>
      <c r="K389">
        <v>8</v>
      </c>
      <c r="L389" s="31">
        <f t="shared" si="12"/>
        <v>8</v>
      </c>
      <c r="M389" s="32" t="str">
        <f t="shared" si="13"/>
        <v>8:1</v>
      </c>
      <c r="N389" s="31" t="str">
        <f>VLOOKUP(表1[[#This Row],[单位主管部门]],辅助表!A:B,2,0)</f>
        <v>市直部门</v>
      </c>
    </row>
    <row r="390" spans="1:14" ht="15">
      <c r="A390">
        <v>110</v>
      </c>
      <c r="B390">
        <v>1100216</v>
      </c>
      <c r="C390" t="s">
        <v>357</v>
      </c>
      <c r="D390" t="s">
        <v>151</v>
      </c>
      <c r="E390" t="s">
        <v>359</v>
      </c>
      <c r="F390" t="s">
        <v>365</v>
      </c>
      <c r="G390" s="1">
        <v>44634.517476851899</v>
      </c>
      <c r="H390">
        <v>1</v>
      </c>
      <c r="I390">
        <v>42</v>
      </c>
      <c r="J390">
        <v>31</v>
      </c>
      <c r="K390">
        <v>16</v>
      </c>
      <c r="L390" s="31">
        <f t="shared" si="12"/>
        <v>16</v>
      </c>
      <c r="M390" s="32" t="str">
        <f t="shared" si="13"/>
        <v>16:1</v>
      </c>
      <c r="N390" s="31" t="str">
        <f>VLOOKUP(表1[[#This Row],[单位主管部门]],辅助表!A:B,2,0)</f>
        <v>市直部门</v>
      </c>
    </row>
    <row r="391" spans="1:14" ht="15">
      <c r="A391">
        <v>110</v>
      </c>
      <c r="B391">
        <v>1100217</v>
      </c>
      <c r="C391" t="s">
        <v>357</v>
      </c>
      <c r="D391" t="s">
        <v>151</v>
      </c>
      <c r="E391" t="s">
        <v>359</v>
      </c>
      <c r="F391" t="s">
        <v>366</v>
      </c>
      <c r="G391" s="1">
        <v>44634.517476851899</v>
      </c>
      <c r="H391">
        <v>1</v>
      </c>
      <c r="I391">
        <v>2</v>
      </c>
      <c r="J391">
        <v>2</v>
      </c>
      <c r="K391">
        <v>2</v>
      </c>
      <c r="L391" s="31">
        <f t="shared" si="12"/>
        <v>2</v>
      </c>
      <c r="M391" s="32" t="str">
        <f t="shared" si="13"/>
        <v>2:1</v>
      </c>
      <c r="N391" s="31" t="str">
        <f>VLOOKUP(表1[[#This Row],[单位主管部门]],辅助表!A:B,2,0)</f>
        <v>市直部门</v>
      </c>
    </row>
    <row r="392" spans="1:14" ht="15">
      <c r="A392">
        <v>110</v>
      </c>
      <c r="B392">
        <v>1100218</v>
      </c>
      <c r="C392" t="s">
        <v>357</v>
      </c>
      <c r="D392" t="s">
        <v>151</v>
      </c>
      <c r="E392" t="s">
        <v>359</v>
      </c>
      <c r="F392" t="s">
        <v>367</v>
      </c>
      <c r="G392" s="1">
        <v>44634.517476851899</v>
      </c>
      <c r="H392">
        <v>1</v>
      </c>
      <c r="I392">
        <v>3</v>
      </c>
      <c r="J392">
        <v>1</v>
      </c>
      <c r="K392">
        <v>0</v>
      </c>
      <c r="L392" s="31">
        <f t="shared" si="12"/>
        <v>0</v>
      </c>
      <c r="M392" s="32" t="str">
        <f t="shared" si="13"/>
        <v>0:1</v>
      </c>
      <c r="N392" s="31" t="str">
        <f>VLOOKUP(表1[[#This Row],[单位主管部门]],辅助表!A:B,2,0)</f>
        <v>市直部门</v>
      </c>
    </row>
    <row r="393" spans="1:14" ht="15">
      <c r="A393">
        <v>110</v>
      </c>
      <c r="B393">
        <v>1100301</v>
      </c>
      <c r="C393" t="s">
        <v>357</v>
      </c>
      <c r="D393" t="s">
        <v>151</v>
      </c>
      <c r="E393" t="s">
        <v>368</v>
      </c>
      <c r="F393" t="s">
        <v>310</v>
      </c>
      <c r="G393" s="1">
        <v>44634.517476851899</v>
      </c>
      <c r="H393">
        <v>1</v>
      </c>
      <c r="I393">
        <v>7</v>
      </c>
      <c r="J393">
        <v>4</v>
      </c>
      <c r="K393">
        <v>1</v>
      </c>
      <c r="L393" s="31">
        <f t="shared" si="12"/>
        <v>1</v>
      </c>
      <c r="M393" s="32" t="str">
        <f t="shared" si="13"/>
        <v>1:1</v>
      </c>
      <c r="N393" s="31" t="str">
        <f>VLOOKUP(表1[[#This Row],[单位主管部门]],辅助表!A:B,2,0)</f>
        <v>市直部门</v>
      </c>
    </row>
    <row r="394" spans="1:14" ht="15">
      <c r="A394">
        <v>110</v>
      </c>
      <c r="B394">
        <v>1100302</v>
      </c>
      <c r="C394" t="s">
        <v>357</v>
      </c>
      <c r="D394" t="s">
        <v>151</v>
      </c>
      <c r="E394" t="s">
        <v>368</v>
      </c>
      <c r="F394" t="s">
        <v>311</v>
      </c>
      <c r="G394" s="1">
        <v>44634.517476851899</v>
      </c>
      <c r="H394">
        <v>1</v>
      </c>
      <c r="I394">
        <v>22</v>
      </c>
      <c r="J394">
        <v>11</v>
      </c>
      <c r="K394">
        <v>2</v>
      </c>
      <c r="L394" s="31">
        <f t="shared" si="12"/>
        <v>2</v>
      </c>
      <c r="M394" s="32" t="str">
        <f t="shared" si="13"/>
        <v>2:1</v>
      </c>
      <c r="N394" s="31" t="str">
        <f>VLOOKUP(表1[[#This Row],[单位主管部门]],辅助表!A:B,2,0)</f>
        <v>市直部门</v>
      </c>
    </row>
    <row r="395" spans="1:14" ht="15">
      <c r="A395">
        <v>110</v>
      </c>
      <c r="B395">
        <v>1100303</v>
      </c>
      <c r="C395" t="s">
        <v>357</v>
      </c>
      <c r="D395" t="s">
        <v>151</v>
      </c>
      <c r="E395" t="s">
        <v>368</v>
      </c>
      <c r="F395" t="s">
        <v>197</v>
      </c>
      <c r="G395" s="1">
        <v>44634.517476851899</v>
      </c>
      <c r="H395">
        <v>1</v>
      </c>
      <c r="I395">
        <v>1</v>
      </c>
      <c r="J395">
        <v>1</v>
      </c>
      <c r="K395">
        <v>0</v>
      </c>
      <c r="L395" s="31">
        <f t="shared" si="12"/>
        <v>0</v>
      </c>
      <c r="M395" s="32" t="str">
        <f t="shared" si="13"/>
        <v>0:1</v>
      </c>
      <c r="N395" s="31" t="str">
        <f>VLOOKUP(表1[[#This Row],[单位主管部门]],辅助表!A:B,2,0)</f>
        <v>市直部门</v>
      </c>
    </row>
    <row r="396" spans="1:14" ht="15">
      <c r="A396">
        <v>110</v>
      </c>
      <c r="B396">
        <v>1100401</v>
      </c>
      <c r="C396" t="s">
        <v>357</v>
      </c>
      <c r="D396" t="s">
        <v>151</v>
      </c>
      <c r="E396" t="s">
        <v>369</v>
      </c>
      <c r="F396" t="s">
        <v>313</v>
      </c>
      <c r="G396" s="1">
        <v>44634.517476851899</v>
      </c>
      <c r="H396">
        <v>2</v>
      </c>
      <c r="I396">
        <v>62</v>
      </c>
      <c r="J396">
        <v>26</v>
      </c>
      <c r="K396">
        <v>22</v>
      </c>
      <c r="L396" s="31">
        <f t="shared" si="12"/>
        <v>11</v>
      </c>
      <c r="M396" s="32" t="str">
        <f t="shared" si="13"/>
        <v>11:1</v>
      </c>
      <c r="N396" s="31" t="str">
        <f>VLOOKUP(表1[[#This Row],[单位主管部门]],辅助表!A:B,2,0)</f>
        <v>市直部门</v>
      </c>
    </row>
    <row r="397" spans="1:14" ht="15">
      <c r="A397">
        <v>110</v>
      </c>
      <c r="B397">
        <v>1100501</v>
      </c>
      <c r="C397" t="s">
        <v>357</v>
      </c>
      <c r="D397" t="s">
        <v>151</v>
      </c>
      <c r="E397" t="s">
        <v>370</v>
      </c>
      <c r="F397" t="s">
        <v>310</v>
      </c>
      <c r="G397" s="1">
        <v>44634.517476851899</v>
      </c>
      <c r="H397">
        <v>1</v>
      </c>
      <c r="I397">
        <v>15</v>
      </c>
      <c r="J397">
        <v>12</v>
      </c>
      <c r="K397">
        <v>4</v>
      </c>
      <c r="L397" s="31">
        <f t="shared" si="12"/>
        <v>4</v>
      </c>
      <c r="M397" s="32" t="str">
        <f t="shared" si="13"/>
        <v>4:1</v>
      </c>
      <c r="N397" s="31" t="str">
        <f>VLOOKUP(表1[[#This Row],[单位主管部门]],辅助表!A:B,2,0)</f>
        <v>市直部门</v>
      </c>
    </row>
    <row r="398" spans="1:14" ht="15">
      <c r="A398">
        <v>110</v>
      </c>
      <c r="B398">
        <v>1100502</v>
      </c>
      <c r="C398" t="s">
        <v>357</v>
      </c>
      <c r="D398" t="s">
        <v>151</v>
      </c>
      <c r="E398" t="s">
        <v>370</v>
      </c>
      <c r="F398" t="s">
        <v>311</v>
      </c>
      <c r="G398" s="1">
        <v>44634.517476851899</v>
      </c>
      <c r="H398">
        <v>1</v>
      </c>
      <c r="I398">
        <v>10</v>
      </c>
      <c r="J398">
        <v>7</v>
      </c>
      <c r="K398">
        <v>4</v>
      </c>
      <c r="L398" s="31">
        <f t="shared" si="12"/>
        <v>4</v>
      </c>
      <c r="M398" s="32" t="str">
        <f t="shared" si="13"/>
        <v>4:1</v>
      </c>
      <c r="N398" s="31" t="str">
        <f>VLOOKUP(表1[[#This Row],[单位主管部门]],辅助表!A:B,2,0)</f>
        <v>市直部门</v>
      </c>
    </row>
    <row r="399" spans="1:14" ht="15">
      <c r="A399">
        <v>110</v>
      </c>
      <c r="B399">
        <v>1100503</v>
      </c>
      <c r="C399" t="s">
        <v>357</v>
      </c>
      <c r="D399" t="s">
        <v>151</v>
      </c>
      <c r="E399" t="s">
        <v>370</v>
      </c>
      <c r="F399" t="s">
        <v>324</v>
      </c>
      <c r="G399" s="1">
        <v>44634.517476851899</v>
      </c>
      <c r="H399">
        <v>1</v>
      </c>
      <c r="I399">
        <v>7</v>
      </c>
      <c r="J399">
        <v>3</v>
      </c>
      <c r="K399">
        <v>0</v>
      </c>
      <c r="L399" s="31">
        <f t="shared" si="12"/>
        <v>0</v>
      </c>
      <c r="M399" s="32" t="str">
        <f t="shared" si="13"/>
        <v>0:1</v>
      </c>
      <c r="N399" s="31" t="str">
        <f>VLOOKUP(表1[[#This Row],[单位主管部门]],辅助表!A:B,2,0)</f>
        <v>市直部门</v>
      </c>
    </row>
    <row r="400" spans="1:14" ht="15">
      <c r="A400">
        <v>110</v>
      </c>
      <c r="B400">
        <v>1100504</v>
      </c>
      <c r="C400" t="s">
        <v>357</v>
      </c>
      <c r="D400" t="s">
        <v>151</v>
      </c>
      <c r="E400" t="s">
        <v>370</v>
      </c>
      <c r="F400" t="s">
        <v>325</v>
      </c>
      <c r="G400" s="1">
        <v>44634.517476851899</v>
      </c>
      <c r="H400">
        <v>1</v>
      </c>
      <c r="I400">
        <v>24</v>
      </c>
      <c r="J400">
        <v>10</v>
      </c>
      <c r="K400">
        <v>5</v>
      </c>
      <c r="L400" s="31">
        <f t="shared" si="12"/>
        <v>5</v>
      </c>
      <c r="M400" s="32" t="str">
        <f t="shared" si="13"/>
        <v>5:1</v>
      </c>
      <c r="N400" s="31" t="str">
        <f>VLOOKUP(表1[[#This Row],[单位主管部门]],辅助表!A:B,2,0)</f>
        <v>市直部门</v>
      </c>
    </row>
    <row r="401" spans="1:14" ht="15">
      <c r="A401">
        <v>110</v>
      </c>
      <c r="B401">
        <v>1100601</v>
      </c>
      <c r="C401" t="s">
        <v>357</v>
      </c>
      <c r="D401" t="s">
        <v>151</v>
      </c>
      <c r="E401" t="s">
        <v>371</v>
      </c>
      <c r="F401" t="s">
        <v>310</v>
      </c>
      <c r="G401" s="1">
        <v>44634.517476851899</v>
      </c>
      <c r="H401">
        <v>1</v>
      </c>
      <c r="I401">
        <v>12</v>
      </c>
      <c r="J401">
        <v>8</v>
      </c>
      <c r="K401">
        <v>4</v>
      </c>
      <c r="L401" s="31">
        <f t="shared" si="12"/>
        <v>4</v>
      </c>
      <c r="M401" s="32" t="str">
        <f t="shared" si="13"/>
        <v>4:1</v>
      </c>
      <c r="N401" s="31" t="str">
        <f>VLOOKUP(表1[[#This Row],[单位主管部门]],辅助表!A:B,2,0)</f>
        <v>市直部门</v>
      </c>
    </row>
    <row r="402" spans="1:14" ht="15">
      <c r="A402">
        <v>110</v>
      </c>
      <c r="B402">
        <v>1100602</v>
      </c>
      <c r="C402" t="s">
        <v>357</v>
      </c>
      <c r="D402" t="s">
        <v>151</v>
      </c>
      <c r="E402" t="s">
        <v>371</v>
      </c>
      <c r="F402" t="s">
        <v>311</v>
      </c>
      <c r="G402" s="1">
        <v>44634.517476851899</v>
      </c>
      <c r="H402">
        <v>1</v>
      </c>
      <c r="I402">
        <v>41</v>
      </c>
      <c r="J402">
        <v>14</v>
      </c>
      <c r="K402">
        <v>9</v>
      </c>
      <c r="L402" s="31">
        <f t="shared" si="12"/>
        <v>9</v>
      </c>
      <c r="M402" s="32" t="str">
        <f t="shared" si="13"/>
        <v>9:1</v>
      </c>
      <c r="N402" s="31" t="str">
        <f>VLOOKUP(表1[[#This Row],[单位主管部门]],辅助表!A:B,2,0)</f>
        <v>市直部门</v>
      </c>
    </row>
    <row r="403" spans="1:14" ht="15">
      <c r="A403">
        <v>110</v>
      </c>
      <c r="B403">
        <v>1100701</v>
      </c>
      <c r="C403" t="s">
        <v>357</v>
      </c>
      <c r="D403" t="s">
        <v>151</v>
      </c>
      <c r="E403" t="s">
        <v>372</v>
      </c>
      <c r="F403" t="s">
        <v>313</v>
      </c>
      <c r="G403" s="1">
        <v>44634.517476851899</v>
      </c>
      <c r="H403">
        <v>2</v>
      </c>
      <c r="I403">
        <v>20</v>
      </c>
      <c r="J403">
        <v>20</v>
      </c>
      <c r="K403">
        <v>8</v>
      </c>
      <c r="L403" s="31">
        <f t="shared" si="12"/>
        <v>4</v>
      </c>
      <c r="M403" s="32" t="str">
        <f t="shared" si="13"/>
        <v>4:1</v>
      </c>
      <c r="N403" s="31" t="str">
        <f>VLOOKUP(表1[[#This Row],[单位主管部门]],辅助表!A:B,2,0)</f>
        <v>市直部门</v>
      </c>
    </row>
    <row r="404" spans="1:14" ht="15">
      <c r="A404">
        <v>111</v>
      </c>
      <c r="B404">
        <v>1110101</v>
      </c>
      <c r="C404" t="s">
        <v>373</v>
      </c>
      <c r="D404" t="s">
        <v>151</v>
      </c>
      <c r="E404" t="s">
        <v>374</v>
      </c>
      <c r="F404" t="s">
        <v>310</v>
      </c>
      <c r="G404" s="1">
        <v>44634.517476851899</v>
      </c>
      <c r="H404">
        <v>2</v>
      </c>
      <c r="I404">
        <v>7</v>
      </c>
      <c r="J404">
        <v>5</v>
      </c>
      <c r="K404">
        <v>2</v>
      </c>
      <c r="L404" s="31">
        <f t="shared" si="12"/>
        <v>1</v>
      </c>
      <c r="M404" s="32" t="str">
        <f t="shared" si="13"/>
        <v>1:1</v>
      </c>
      <c r="N404" s="31" t="str">
        <f>VLOOKUP(表1[[#This Row],[单位主管部门]],辅助表!A:B,2,0)</f>
        <v>市直部门</v>
      </c>
    </row>
    <row r="405" spans="1:14" ht="15">
      <c r="A405">
        <v>111</v>
      </c>
      <c r="B405">
        <v>1110102</v>
      </c>
      <c r="C405" t="s">
        <v>373</v>
      </c>
      <c r="D405" t="s">
        <v>151</v>
      </c>
      <c r="E405" t="s">
        <v>374</v>
      </c>
      <c r="F405" t="s">
        <v>311</v>
      </c>
      <c r="G405" s="1">
        <v>44634.517476851899</v>
      </c>
      <c r="H405">
        <v>1</v>
      </c>
      <c r="I405">
        <v>2</v>
      </c>
      <c r="J405">
        <v>1</v>
      </c>
      <c r="K405">
        <v>1</v>
      </c>
      <c r="L405" s="31">
        <f t="shared" ref="L405:L468" si="14">K405/H405</f>
        <v>1</v>
      </c>
      <c r="M405" s="32" t="str">
        <f t="shared" ref="M405:M468" si="15">ROUND(K405/H405,2)&amp;":"&amp;1</f>
        <v>1:1</v>
      </c>
      <c r="N405" s="31" t="str">
        <f>VLOOKUP(表1[[#This Row],[单位主管部门]],辅助表!A:B,2,0)</f>
        <v>市直部门</v>
      </c>
    </row>
    <row r="406" spans="1:14" ht="15">
      <c r="A406">
        <v>111</v>
      </c>
      <c r="B406">
        <v>1110103</v>
      </c>
      <c r="C406" t="s">
        <v>373</v>
      </c>
      <c r="D406" t="s">
        <v>151</v>
      </c>
      <c r="E406" t="s">
        <v>374</v>
      </c>
      <c r="F406" t="s">
        <v>321</v>
      </c>
      <c r="G406" s="1">
        <v>44634.517476851899</v>
      </c>
      <c r="H406">
        <v>1</v>
      </c>
      <c r="I406">
        <v>50</v>
      </c>
      <c r="J406">
        <v>34</v>
      </c>
      <c r="K406">
        <v>19</v>
      </c>
      <c r="L406" s="31">
        <f t="shared" si="14"/>
        <v>19</v>
      </c>
      <c r="M406" s="32" t="str">
        <f t="shared" si="15"/>
        <v>19:1</v>
      </c>
      <c r="N406" s="31" t="str">
        <f>VLOOKUP(表1[[#This Row],[单位主管部门]],辅助表!A:B,2,0)</f>
        <v>市直部门</v>
      </c>
    </row>
    <row r="407" spans="1:14" ht="15">
      <c r="A407">
        <v>111</v>
      </c>
      <c r="B407">
        <v>1110104</v>
      </c>
      <c r="C407" t="s">
        <v>373</v>
      </c>
      <c r="D407" t="s">
        <v>151</v>
      </c>
      <c r="E407" t="s">
        <v>374</v>
      </c>
      <c r="F407" t="s">
        <v>322</v>
      </c>
      <c r="G407" s="1">
        <v>44634.517476851899</v>
      </c>
      <c r="H407">
        <v>1</v>
      </c>
      <c r="I407">
        <v>35</v>
      </c>
      <c r="J407">
        <v>24</v>
      </c>
      <c r="K407">
        <v>11</v>
      </c>
      <c r="L407" s="31">
        <f t="shared" si="14"/>
        <v>11</v>
      </c>
      <c r="M407" s="32" t="str">
        <f t="shared" si="15"/>
        <v>11:1</v>
      </c>
      <c r="N407" s="31" t="str">
        <f>VLOOKUP(表1[[#This Row],[单位主管部门]],辅助表!A:B,2,0)</f>
        <v>市直部门</v>
      </c>
    </row>
    <row r="408" spans="1:14" ht="15">
      <c r="A408">
        <v>111</v>
      </c>
      <c r="B408">
        <v>1110105</v>
      </c>
      <c r="C408" t="s">
        <v>373</v>
      </c>
      <c r="D408" t="s">
        <v>151</v>
      </c>
      <c r="E408" t="s">
        <v>374</v>
      </c>
      <c r="F408" t="s">
        <v>197</v>
      </c>
      <c r="G408" s="1">
        <v>44634.517476851899</v>
      </c>
      <c r="H408">
        <v>2</v>
      </c>
      <c r="I408">
        <v>36</v>
      </c>
      <c r="J408">
        <v>19</v>
      </c>
      <c r="K408">
        <v>11</v>
      </c>
      <c r="L408" s="31">
        <f t="shared" si="14"/>
        <v>5.5</v>
      </c>
      <c r="M408" s="32" t="str">
        <f t="shared" si="15"/>
        <v>5.5:1</v>
      </c>
      <c r="N408" s="31" t="str">
        <f>VLOOKUP(表1[[#This Row],[单位主管部门]],辅助表!A:B,2,0)</f>
        <v>市直部门</v>
      </c>
    </row>
    <row r="409" spans="1:14" ht="15">
      <c r="A409">
        <v>111</v>
      </c>
      <c r="B409">
        <v>1110201</v>
      </c>
      <c r="C409" t="s">
        <v>373</v>
      </c>
      <c r="D409" t="s">
        <v>151</v>
      </c>
      <c r="E409" t="s">
        <v>375</v>
      </c>
      <c r="F409" t="s">
        <v>313</v>
      </c>
      <c r="G409" s="1">
        <v>44634.517476851899</v>
      </c>
      <c r="H409">
        <v>1</v>
      </c>
      <c r="I409">
        <v>29</v>
      </c>
      <c r="J409">
        <v>18</v>
      </c>
      <c r="K409">
        <v>3</v>
      </c>
      <c r="L409" s="31">
        <f t="shared" si="14"/>
        <v>3</v>
      </c>
      <c r="M409" s="32" t="str">
        <f t="shared" si="15"/>
        <v>3:1</v>
      </c>
      <c r="N409" s="31" t="str">
        <f>VLOOKUP(表1[[#This Row],[单位主管部门]],辅助表!A:B,2,0)</f>
        <v>市直部门</v>
      </c>
    </row>
    <row r="410" spans="1:14" ht="15">
      <c r="A410">
        <v>112</v>
      </c>
      <c r="B410">
        <v>1120101</v>
      </c>
      <c r="C410" t="s">
        <v>376</v>
      </c>
      <c r="D410" t="s">
        <v>151</v>
      </c>
      <c r="E410" t="s">
        <v>377</v>
      </c>
      <c r="F410" t="s">
        <v>324</v>
      </c>
      <c r="G410" s="1">
        <v>44634.517476851899</v>
      </c>
      <c r="H410">
        <v>1</v>
      </c>
      <c r="I410">
        <v>19</v>
      </c>
      <c r="J410">
        <v>8</v>
      </c>
      <c r="K410">
        <v>6</v>
      </c>
      <c r="L410" s="31">
        <f t="shared" si="14"/>
        <v>6</v>
      </c>
      <c r="M410" s="32" t="str">
        <f t="shared" si="15"/>
        <v>6:1</v>
      </c>
      <c r="N410" s="31" t="str">
        <f>VLOOKUP(表1[[#This Row],[单位主管部门]],辅助表!A:B,2,0)</f>
        <v>市直部门</v>
      </c>
    </row>
    <row r="411" spans="1:14" ht="15">
      <c r="A411">
        <v>112</v>
      </c>
      <c r="B411">
        <v>1120102</v>
      </c>
      <c r="C411" t="s">
        <v>376</v>
      </c>
      <c r="D411" t="s">
        <v>151</v>
      </c>
      <c r="E411" t="s">
        <v>377</v>
      </c>
      <c r="F411" t="s">
        <v>325</v>
      </c>
      <c r="G411" s="1">
        <v>44634.517476851899</v>
      </c>
      <c r="H411">
        <v>1</v>
      </c>
      <c r="I411">
        <v>17</v>
      </c>
      <c r="J411">
        <v>9</v>
      </c>
      <c r="K411">
        <v>4</v>
      </c>
      <c r="L411" s="31">
        <f t="shared" si="14"/>
        <v>4</v>
      </c>
      <c r="M411" s="32" t="str">
        <f t="shared" si="15"/>
        <v>4:1</v>
      </c>
      <c r="N411" s="31" t="str">
        <f>VLOOKUP(表1[[#This Row],[单位主管部门]],辅助表!A:B,2,0)</f>
        <v>市直部门</v>
      </c>
    </row>
    <row r="412" spans="1:14" ht="15">
      <c r="A412">
        <v>112</v>
      </c>
      <c r="B412">
        <v>1120201</v>
      </c>
      <c r="C412" t="s">
        <v>376</v>
      </c>
      <c r="D412" t="s">
        <v>86</v>
      </c>
      <c r="E412" t="s">
        <v>378</v>
      </c>
      <c r="F412" t="s">
        <v>379</v>
      </c>
      <c r="G412" s="1">
        <v>44634.517476851899</v>
      </c>
      <c r="H412">
        <v>1</v>
      </c>
      <c r="I412">
        <v>2</v>
      </c>
      <c r="J412">
        <v>1</v>
      </c>
      <c r="K412">
        <v>1</v>
      </c>
      <c r="L412" s="31">
        <f t="shared" si="14"/>
        <v>1</v>
      </c>
      <c r="M412" s="32" t="str">
        <f t="shared" si="15"/>
        <v>1:1</v>
      </c>
      <c r="N412" s="31" t="str">
        <f>VLOOKUP(表1[[#This Row],[单位主管部门]],辅助表!A:B,2,0)</f>
        <v>市直部门</v>
      </c>
    </row>
    <row r="413" spans="1:14" ht="15">
      <c r="A413">
        <v>112</v>
      </c>
      <c r="B413">
        <v>1120202</v>
      </c>
      <c r="C413" t="s">
        <v>376</v>
      </c>
      <c r="D413" t="s">
        <v>86</v>
      </c>
      <c r="E413" t="s">
        <v>378</v>
      </c>
      <c r="F413" t="s">
        <v>380</v>
      </c>
      <c r="G413" s="1">
        <v>44634.517476851899</v>
      </c>
      <c r="H413">
        <v>1</v>
      </c>
      <c r="I413">
        <v>4</v>
      </c>
      <c r="J413">
        <v>0</v>
      </c>
      <c r="K413">
        <v>0</v>
      </c>
      <c r="L413" s="31">
        <f t="shared" si="14"/>
        <v>0</v>
      </c>
      <c r="M413" s="32" t="str">
        <f t="shared" si="15"/>
        <v>0:1</v>
      </c>
      <c r="N413" s="31" t="str">
        <f>VLOOKUP(表1[[#This Row],[单位主管部门]],辅助表!A:B,2,0)</f>
        <v>市直部门</v>
      </c>
    </row>
    <row r="414" spans="1:14" ht="15">
      <c r="A414">
        <v>112</v>
      </c>
      <c r="B414">
        <v>1120203</v>
      </c>
      <c r="C414" t="s">
        <v>376</v>
      </c>
      <c r="D414" t="s">
        <v>86</v>
      </c>
      <c r="E414" t="s">
        <v>378</v>
      </c>
      <c r="F414" t="s">
        <v>381</v>
      </c>
      <c r="G414" s="1">
        <v>44634.517476851899</v>
      </c>
      <c r="H414">
        <v>1</v>
      </c>
      <c r="I414">
        <v>16</v>
      </c>
      <c r="J414">
        <v>2</v>
      </c>
      <c r="K414">
        <v>1</v>
      </c>
      <c r="L414" s="31">
        <f t="shared" si="14"/>
        <v>1</v>
      </c>
      <c r="M414" s="32" t="str">
        <f t="shared" si="15"/>
        <v>1:1</v>
      </c>
      <c r="N414" s="31" t="str">
        <f>VLOOKUP(表1[[#This Row],[单位主管部门]],辅助表!A:B,2,0)</f>
        <v>市直部门</v>
      </c>
    </row>
    <row r="415" spans="1:14" ht="15">
      <c r="A415">
        <v>112</v>
      </c>
      <c r="B415">
        <v>1120204</v>
      </c>
      <c r="C415" t="s">
        <v>376</v>
      </c>
      <c r="D415" t="s">
        <v>86</v>
      </c>
      <c r="E415" t="s">
        <v>378</v>
      </c>
      <c r="F415" t="s">
        <v>382</v>
      </c>
      <c r="G415" s="1">
        <v>44634.517476851899</v>
      </c>
      <c r="H415">
        <v>2</v>
      </c>
      <c r="I415">
        <v>38</v>
      </c>
      <c r="J415">
        <v>10</v>
      </c>
      <c r="K415">
        <v>6</v>
      </c>
      <c r="L415" s="31">
        <f t="shared" si="14"/>
        <v>3</v>
      </c>
      <c r="M415" s="32" t="str">
        <f t="shared" si="15"/>
        <v>3:1</v>
      </c>
      <c r="N415" s="31" t="str">
        <f>VLOOKUP(表1[[#This Row],[单位主管部门]],辅助表!A:B,2,0)</f>
        <v>市直部门</v>
      </c>
    </row>
    <row r="416" spans="1:14" ht="15">
      <c r="A416">
        <v>113</v>
      </c>
      <c r="B416">
        <v>1130101</v>
      </c>
      <c r="C416" t="s">
        <v>383</v>
      </c>
      <c r="D416" t="s">
        <v>151</v>
      </c>
      <c r="E416" t="s">
        <v>384</v>
      </c>
      <c r="F416" t="s">
        <v>310</v>
      </c>
      <c r="G416" s="1">
        <v>44634.517476851899</v>
      </c>
      <c r="H416">
        <v>1</v>
      </c>
      <c r="I416">
        <v>15</v>
      </c>
      <c r="J416">
        <v>7</v>
      </c>
      <c r="K416">
        <v>6</v>
      </c>
      <c r="L416" s="31">
        <f t="shared" si="14"/>
        <v>6</v>
      </c>
      <c r="M416" s="32" t="str">
        <f t="shared" si="15"/>
        <v>6:1</v>
      </c>
      <c r="N416" s="31" t="str">
        <f>VLOOKUP(表1[[#This Row],[单位主管部门]],辅助表!A:B,2,0)</f>
        <v>市直部门</v>
      </c>
    </row>
    <row r="417" spans="1:14" ht="15">
      <c r="A417">
        <v>113</v>
      </c>
      <c r="B417">
        <v>1130102</v>
      </c>
      <c r="C417" t="s">
        <v>383</v>
      </c>
      <c r="D417" t="s">
        <v>151</v>
      </c>
      <c r="E417" t="s">
        <v>384</v>
      </c>
      <c r="F417" t="s">
        <v>311</v>
      </c>
      <c r="G417" s="1">
        <v>44634.517476851899</v>
      </c>
      <c r="H417">
        <v>1</v>
      </c>
      <c r="I417">
        <v>14</v>
      </c>
      <c r="J417">
        <v>10</v>
      </c>
      <c r="K417">
        <v>7</v>
      </c>
      <c r="L417" s="31">
        <f t="shared" si="14"/>
        <v>7</v>
      </c>
      <c r="M417" s="32" t="str">
        <f t="shared" si="15"/>
        <v>7:1</v>
      </c>
      <c r="N417" s="31" t="str">
        <f>VLOOKUP(表1[[#This Row],[单位主管部门]],辅助表!A:B,2,0)</f>
        <v>市直部门</v>
      </c>
    </row>
    <row r="418" spans="1:14" ht="15">
      <c r="A418">
        <v>113</v>
      </c>
      <c r="B418">
        <v>1130201</v>
      </c>
      <c r="C418" t="s">
        <v>383</v>
      </c>
      <c r="D418" t="s">
        <v>151</v>
      </c>
      <c r="E418" t="s">
        <v>385</v>
      </c>
      <c r="F418" t="s">
        <v>313</v>
      </c>
      <c r="G418" s="1">
        <v>44634.517476851899</v>
      </c>
      <c r="H418">
        <v>1</v>
      </c>
      <c r="I418">
        <v>20</v>
      </c>
      <c r="J418">
        <v>6</v>
      </c>
      <c r="K418">
        <v>2</v>
      </c>
      <c r="L418" s="31">
        <f t="shared" si="14"/>
        <v>2</v>
      </c>
      <c r="M418" s="32" t="str">
        <f t="shared" si="15"/>
        <v>2:1</v>
      </c>
      <c r="N418" s="31" t="str">
        <f>VLOOKUP(表1[[#This Row],[单位主管部门]],辅助表!A:B,2,0)</f>
        <v>市直部门</v>
      </c>
    </row>
    <row r="419" spans="1:14" ht="15">
      <c r="A419">
        <v>114</v>
      </c>
      <c r="B419">
        <v>1140101</v>
      </c>
      <c r="C419" t="s">
        <v>386</v>
      </c>
      <c r="D419" t="s">
        <v>151</v>
      </c>
      <c r="E419" t="s">
        <v>387</v>
      </c>
      <c r="F419" t="s">
        <v>388</v>
      </c>
      <c r="G419" s="1">
        <v>44634.517476851899</v>
      </c>
      <c r="H419">
        <v>1</v>
      </c>
      <c r="I419">
        <v>23</v>
      </c>
      <c r="J419">
        <v>6</v>
      </c>
      <c r="K419">
        <v>4</v>
      </c>
      <c r="L419" s="31">
        <f t="shared" si="14"/>
        <v>4</v>
      </c>
      <c r="M419" s="32" t="str">
        <f t="shared" si="15"/>
        <v>4:1</v>
      </c>
      <c r="N419" s="31" t="str">
        <f>VLOOKUP(表1[[#This Row],[单位主管部门]],辅助表!A:B,2,0)</f>
        <v>市直部门</v>
      </c>
    </row>
    <row r="420" spans="1:14" ht="15">
      <c r="A420">
        <v>114</v>
      </c>
      <c r="B420">
        <v>1140201</v>
      </c>
      <c r="C420" t="s">
        <v>386</v>
      </c>
      <c r="D420" t="s">
        <v>151</v>
      </c>
      <c r="E420" t="s">
        <v>389</v>
      </c>
      <c r="F420" t="s">
        <v>310</v>
      </c>
      <c r="G420" s="1">
        <v>44634.517476851899</v>
      </c>
      <c r="H420">
        <v>1</v>
      </c>
      <c r="I420">
        <v>12</v>
      </c>
      <c r="J420">
        <v>10</v>
      </c>
      <c r="K420">
        <v>6</v>
      </c>
      <c r="L420" s="31">
        <f t="shared" si="14"/>
        <v>6</v>
      </c>
      <c r="M420" s="32" t="str">
        <f t="shared" si="15"/>
        <v>6:1</v>
      </c>
      <c r="N420" s="31" t="str">
        <f>VLOOKUP(表1[[#This Row],[单位主管部门]],辅助表!A:B,2,0)</f>
        <v>市直部门</v>
      </c>
    </row>
    <row r="421" spans="1:14" ht="15">
      <c r="A421">
        <v>114</v>
      </c>
      <c r="B421">
        <v>1140202</v>
      </c>
      <c r="C421" t="s">
        <v>386</v>
      </c>
      <c r="D421" t="s">
        <v>151</v>
      </c>
      <c r="E421" t="s">
        <v>389</v>
      </c>
      <c r="F421" t="s">
        <v>311</v>
      </c>
      <c r="G421" s="1">
        <v>44634.517476851899</v>
      </c>
      <c r="H421">
        <v>1</v>
      </c>
      <c r="I421">
        <v>12</v>
      </c>
      <c r="J421">
        <v>1</v>
      </c>
      <c r="K421">
        <v>1</v>
      </c>
      <c r="L421" s="31">
        <f t="shared" si="14"/>
        <v>1</v>
      </c>
      <c r="M421" s="32" t="str">
        <f t="shared" si="15"/>
        <v>1:1</v>
      </c>
      <c r="N421" s="31" t="str">
        <f>VLOOKUP(表1[[#This Row],[单位主管部门]],辅助表!A:B,2,0)</f>
        <v>市直部门</v>
      </c>
    </row>
    <row r="422" spans="1:14" ht="15">
      <c r="A422">
        <v>114</v>
      </c>
      <c r="B422">
        <v>1140203</v>
      </c>
      <c r="C422" t="s">
        <v>386</v>
      </c>
      <c r="D422" t="s">
        <v>151</v>
      </c>
      <c r="E422" t="s">
        <v>389</v>
      </c>
      <c r="F422" t="s">
        <v>321</v>
      </c>
      <c r="G422" s="1">
        <v>44634.517476851899</v>
      </c>
      <c r="H422">
        <v>1</v>
      </c>
      <c r="I422">
        <v>55</v>
      </c>
      <c r="J422">
        <v>46</v>
      </c>
      <c r="K422">
        <v>25</v>
      </c>
      <c r="L422" s="31">
        <f t="shared" si="14"/>
        <v>25</v>
      </c>
      <c r="M422" s="32" t="str">
        <f t="shared" si="15"/>
        <v>25:1</v>
      </c>
      <c r="N422" s="31" t="str">
        <f>VLOOKUP(表1[[#This Row],[单位主管部门]],辅助表!A:B,2,0)</f>
        <v>市直部门</v>
      </c>
    </row>
    <row r="423" spans="1:14" ht="15">
      <c r="A423">
        <v>114</v>
      </c>
      <c r="B423">
        <v>1140301</v>
      </c>
      <c r="C423" t="s">
        <v>386</v>
      </c>
      <c r="D423" t="s">
        <v>151</v>
      </c>
      <c r="E423" t="s">
        <v>390</v>
      </c>
      <c r="F423" t="s">
        <v>310</v>
      </c>
      <c r="G423" s="1">
        <v>44634.517476851899</v>
      </c>
      <c r="H423">
        <v>1</v>
      </c>
      <c r="I423">
        <v>47</v>
      </c>
      <c r="J423">
        <v>33</v>
      </c>
      <c r="K423">
        <v>17</v>
      </c>
      <c r="L423" s="31">
        <f t="shared" si="14"/>
        <v>17</v>
      </c>
      <c r="M423" s="32" t="str">
        <f t="shared" si="15"/>
        <v>17:1</v>
      </c>
      <c r="N423" s="31" t="str">
        <f>VLOOKUP(表1[[#This Row],[单位主管部门]],辅助表!A:B,2,0)</f>
        <v>市直部门</v>
      </c>
    </row>
    <row r="424" spans="1:14" ht="15">
      <c r="A424">
        <v>114</v>
      </c>
      <c r="B424">
        <v>1140302</v>
      </c>
      <c r="C424" t="s">
        <v>386</v>
      </c>
      <c r="D424" t="s">
        <v>151</v>
      </c>
      <c r="E424" t="s">
        <v>390</v>
      </c>
      <c r="F424" t="s">
        <v>311</v>
      </c>
      <c r="G424" s="1">
        <v>44634.517476851899</v>
      </c>
      <c r="H424">
        <v>1</v>
      </c>
      <c r="I424">
        <v>9</v>
      </c>
      <c r="J424">
        <v>7</v>
      </c>
      <c r="K424">
        <v>6</v>
      </c>
      <c r="L424" s="31">
        <f t="shared" si="14"/>
        <v>6</v>
      </c>
      <c r="M424" s="32" t="str">
        <f t="shared" si="15"/>
        <v>6:1</v>
      </c>
      <c r="N424" s="31" t="str">
        <f>VLOOKUP(表1[[#This Row],[单位主管部门]],辅助表!A:B,2,0)</f>
        <v>市直部门</v>
      </c>
    </row>
    <row r="425" spans="1:14" ht="15">
      <c r="A425">
        <v>114</v>
      </c>
      <c r="B425">
        <v>1140401</v>
      </c>
      <c r="C425" t="s">
        <v>386</v>
      </c>
      <c r="D425" t="s">
        <v>151</v>
      </c>
      <c r="E425" t="s">
        <v>391</v>
      </c>
      <c r="F425" t="s">
        <v>310</v>
      </c>
      <c r="G425" s="1">
        <v>44634.517476851899</v>
      </c>
      <c r="H425">
        <v>1</v>
      </c>
      <c r="I425">
        <v>9</v>
      </c>
      <c r="J425">
        <v>7</v>
      </c>
      <c r="K425">
        <v>6</v>
      </c>
      <c r="L425" s="31">
        <f t="shared" si="14"/>
        <v>6</v>
      </c>
      <c r="M425" s="32" t="str">
        <f t="shared" si="15"/>
        <v>6:1</v>
      </c>
      <c r="N425" s="31" t="str">
        <f>VLOOKUP(表1[[#This Row],[单位主管部门]],辅助表!A:B,2,0)</f>
        <v>市直部门</v>
      </c>
    </row>
    <row r="426" spans="1:14" ht="15">
      <c r="A426">
        <v>114</v>
      </c>
      <c r="B426">
        <v>1140402</v>
      </c>
      <c r="C426" t="s">
        <v>386</v>
      </c>
      <c r="D426" t="s">
        <v>151</v>
      </c>
      <c r="E426" t="s">
        <v>391</v>
      </c>
      <c r="F426" t="s">
        <v>311</v>
      </c>
      <c r="G426" s="1">
        <v>44634.517476851899</v>
      </c>
      <c r="H426">
        <v>1</v>
      </c>
      <c r="I426">
        <v>15</v>
      </c>
      <c r="J426">
        <v>9</v>
      </c>
      <c r="K426">
        <v>5</v>
      </c>
      <c r="L426" s="31">
        <f t="shared" si="14"/>
        <v>5</v>
      </c>
      <c r="M426" s="32" t="str">
        <f t="shared" si="15"/>
        <v>5:1</v>
      </c>
      <c r="N426" s="31" t="str">
        <f>VLOOKUP(表1[[#This Row],[单位主管部门]],辅助表!A:B,2,0)</f>
        <v>市直部门</v>
      </c>
    </row>
    <row r="427" spans="1:14" ht="15">
      <c r="A427">
        <v>114</v>
      </c>
      <c r="B427">
        <v>1140501</v>
      </c>
      <c r="C427" t="s">
        <v>386</v>
      </c>
      <c r="D427" t="s">
        <v>151</v>
      </c>
      <c r="E427" t="s">
        <v>392</v>
      </c>
      <c r="F427" t="s">
        <v>393</v>
      </c>
      <c r="H427">
        <v>1</v>
      </c>
      <c r="I427">
        <v>0</v>
      </c>
      <c r="J427">
        <v>0</v>
      </c>
      <c r="K427">
        <v>0</v>
      </c>
      <c r="L427" s="31">
        <f t="shared" si="14"/>
        <v>0</v>
      </c>
      <c r="M427" s="32" t="str">
        <f t="shared" si="15"/>
        <v>0:1</v>
      </c>
      <c r="N427" s="31" t="str">
        <f>VLOOKUP(表1[[#This Row],[单位主管部门]],辅助表!A:B,2,0)</f>
        <v>市直部门</v>
      </c>
    </row>
    <row r="428" spans="1:14" ht="15">
      <c r="A428">
        <v>114</v>
      </c>
      <c r="B428">
        <v>1140502</v>
      </c>
      <c r="C428" t="s">
        <v>386</v>
      </c>
      <c r="D428" t="s">
        <v>151</v>
      </c>
      <c r="E428" t="s">
        <v>392</v>
      </c>
      <c r="F428" t="s">
        <v>394</v>
      </c>
      <c r="H428">
        <v>1</v>
      </c>
      <c r="I428">
        <v>0</v>
      </c>
      <c r="J428">
        <v>0</v>
      </c>
      <c r="K428">
        <v>0</v>
      </c>
      <c r="L428" s="31">
        <f t="shared" si="14"/>
        <v>0</v>
      </c>
      <c r="M428" s="32" t="str">
        <f t="shared" si="15"/>
        <v>0:1</v>
      </c>
      <c r="N428" s="31" t="str">
        <f>VLOOKUP(表1[[#This Row],[单位主管部门]],辅助表!A:B,2,0)</f>
        <v>市直部门</v>
      </c>
    </row>
    <row r="429" spans="1:14" ht="15">
      <c r="A429">
        <v>114</v>
      </c>
      <c r="B429">
        <v>1140503</v>
      </c>
      <c r="C429" t="s">
        <v>386</v>
      </c>
      <c r="D429" t="s">
        <v>151</v>
      </c>
      <c r="E429" t="s">
        <v>392</v>
      </c>
      <c r="F429" t="s">
        <v>395</v>
      </c>
      <c r="H429">
        <v>1</v>
      </c>
      <c r="I429">
        <v>0</v>
      </c>
      <c r="J429">
        <v>0</v>
      </c>
      <c r="K429">
        <v>0</v>
      </c>
      <c r="L429" s="31">
        <f t="shared" si="14"/>
        <v>0</v>
      </c>
      <c r="M429" s="32" t="str">
        <f t="shared" si="15"/>
        <v>0:1</v>
      </c>
      <c r="N429" s="31" t="str">
        <f>VLOOKUP(表1[[#This Row],[单位主管部门]],辅助表!A:B,2,0)</f>
        <v>市直部门</v>
      </c>
    </row>
    <row r="430" spans="1:14" ht="15">
      <c r="A430">
        <v>114</v>
      </c>
      <c r="B430">
        <v>1140504</v>
      </c>
      <c r="C430" t="s">
        <v>386</v>
      </c>
      <c r="D430" t="s">
        <v>151</v>
      </c>
      <c r="E430" t="s">
        <v>392</v>
      </c>
      <c r="F430" t="s">
        <v>396</v>
      </c>
      <c r="H430">
        <v>1</v>
      </c>
      <c r="I430">
        <v>0</v>
      </c>
      <c r="J430">
        <v>0</v>
      </c>
      <c r="K430">
        <v>0</v>
      </c>
      <c r="L430" s="31">
        <f t="shared" si="14"/>
        <v>0</v>
      </c>
      <c r="M430" s="32" t="str">
        <f t="shared" si="15"/>
        <v>0:1</v>
      </c>
      <c r="N430" s="31" t="str">
        <f>VLOOKUP(表1[[#This Row],[单位主管部门]],辅助表!A:B,2,0)</f>
        <v>市直部门</v>
      </c>
    </row>
    <row r="431" spans="1:14" ht="15">
      <c r="A431">
        <v>114</v>
      </c>
      <c r="B431">
        <v>1140505</v>
      </c>
      <c r="C431" t="s">
        <v>386</v>
      </c>
      <c r="D431" t="s">
        <v>151</v>
      </c>
      <c r="E431" t="s">
        <v>392</v>
      </c>
      <c r="F431" t="s">
        <v>397</v>
      </c>
      <c r="H431">
        <v>1</v>
      </c>
      <c r="I431">
        <v>0</v>
      </c>
      <c r="J431">
        <v>0</v>
      </c>
      <c r="K431">
        <v>0</v>
      </c>
      <c r="L431" s="31">
        <f t="shared" si="14"/>
        <v>0</v>
      </c>
      <c r="M431" s="32" t="str">
        <f t="shared" si="15"/>
        <v>0:1</v>
      </c>
      <c r="N431" s="31" t="str">
        <f>VLOOKUP(表1[[#This Row],[单位主管部门]],辅助表!A:B,2,0)</f>
        <v>市直部门</v>
      </c>
    </row>
    <row r="432" spans="1:14" ht="15">
      <c r="A432">
        <v>114</v>
      </c>
      <c r="B432">
        <v>1140506</v>
      </c>
      <c r="C432" t="s">
        <v>386</v>
      </c>
      <c r="D432" t="s">
        <v>151</v>
      </c>
      <c r="E432" t="s">
        <v>392</v>
      </c>
      <c r="F432" t="s">
        <v>398</v>
      </c>
      <c r="H432">
        <v>1</v>
      </c>
      <c r="I432">
        <v>0</v>
      </c>
      <c r="J432">
        <v>0</v>
      </c>
      <c r="K432">
        <v>0</v>
      </c>
      <c r="L432" s="31">
        <f t="shared" si="14"/>
        <v>0</v>
      </c>
      <c r="M432" s="32" t="str">
        <f t="shared" si="15"/>
        <v>0:1</v>
      </c>
      <c r="N432" s="31" t="str">
        <f>VLOOKUP(表1[[#This Row],[单位主管部门]],辅助表!A:B,2,0)</f>
        <v>市直部门</v>
      </c>
    </row>
    <row r="433" spans="1:14" ht="15">
      <c r="A433">
        <v>114</v>
      </c>
      <c r="B433">
        <v>1140507</v>
      </c>
      <c r="C433" t="s">
        <v>386</v>
      </c>
      <c r="D433" t="s">
        <v>151</v>
      </c>
      <c r="E433" t="s">
        <v>392</v>
      </c>
      <c r="F433" t="s">
        <v>399</v>
      </c>
      <c r="G433" s="1">
        <v>44634.517476851899</v>
      </c>
      <c r="H433">
        <v>1</v>
      </c>
      <c r="I433">
        <v>1</v>
      </c>
      <c r="J433">
        <v>0</v>
      </c>
      <c r="K433">
        <v>0</v>
      </c>
      <c r="L433" s="31">
        <f t="shared" si="14"/>
        <v>0</v>
      </c>
      <c r="M433" s="32" t="str">
        <f t="shared" si="15"/>
        <v>0:1</v>
      </c>
      <c r="N433" s="31" t="str">
        <f>VLOOKUP(表1[[#This Row],[单位主管部门]],辅助表!A:B,2,0)</f>
        <v>市直部门</v>
      </c>
    </row>
    <row r="434" spans="1:14" ht="15">
      <c r="A434">
        <v>114</v>
      </c>
      <c r="B434">
        <v>1140508</v>
      </c>
      <c r="C434" t="s">
        <v>386</v>
      </c>
      <c r="D434" t="s">
        <v>151</v>
      </c>
      <c r="E434" t="s">
        <v>392</v>
      </c>
      <c r="F434" t="s">
        <v>400</v>
      </c>
      <c r="H434">
        <v>1</v>
      </c>
      <c r="I434">
        <v>0</v>
      </c>
      <c r="J434">
        <v>0</v>
      </c>
      <c r="K434">
        <v>0</v>
      </c>
      <c r="L434" s="31">
        <f t="shared" si="14"/>
        <v>0</v>
      </c>
      <c r="M434" s="32" t="str">
        <f t="shared" si="15"/>
        <v>0:1</v>
      </c>
      <c r="N434" s="31" t="str">
        <f>VLOOKUP(表1[[#This Row],[单位主管部门]],辅助表!A:B,2,0)</f>
        <v>市直部门</v>
      </c>
    </row>
    <row r="435" spans="1:14" ht="15">
      <c r="A435">
        <v>114</v>
      </c>
      <c r="B435">
        <v>1140509</v>
      </c>
      <c r="C435" t="s">
        <v>386</v>
      </c>
      <c r="D435" t="s">
        <v>151</v>
      </c>
      <c r="E435" t="s">
        <v>392</v>
      </c>
      <c r="F435" t="s">
        <v>401</v>
      </c>
      <c r="H435">
        <v>1</v>
      </c>
      <c r="I435">
        <v>0</v>
      </c>
      <c r="J435">
        <v>0</v>
      </c>
      <c r="K435">
        <v>0</v>
      </c>
      <c r="L435" s="31">
        <f t="shared" si="14"/>
        <v>0</v>
      </c>
      <c r="M435" s="32" t="str">
        <f t="shared" si="15"/>
        <v>0:1</v>
      </c>
      <c r="N435" s="31" t="str">
        <f>VLOOKUP(表1[[#This Row],[单位主管部门]],辅助表!A:B,2,0)</f>
        <v>市直部门</v>
      </c>
    </row>
    <row r="436" spans="1:14" ht="15">
      <c r="A436">
        <v>114</v>
      </c>
      <c r="B436">
        <v>1140510</v>
      </c>
      <c r="C436" t="s">
        <v>386</v>
      </c>
      <c r="D436" t="s">
        <v>151</v>
      </c>
      <c r="E436" t="s">
        <v>392</v>
      </c>
      <c r="F436" t="s">
        <v>402</v>
      </c>
      <c r="H436">
        <v>1</v>
      </c>
      <c r="I436">
        <v>0</v>
      </c>
      <c r="J436">
        <v>0</v>
      </c>
      <c r="K436">
        <v>0</v>
      </c>
      <c r="L436" s="31">
        <f t="shared" si="14"/>
        <v>0</v>
      </c>
      <c r="M436" s="32" t="str">
        <f t="shared" si="15"/>
        <v>0:1</v>
      </c>
      <c r="N436" s="31" t="str">
        <f>VLOOKUP(表1[[#This Row],[单位主管部门]],辅助表!A:B,2,0)</f>
        <v>市直部门</v>
      </c>
    </row>
    <row r="437" spans="1:14" ht="15">
      <c r="A437">
        <v>114</v>
      </c>
      <c r="B437">
        <v>1140511</v>
      </c>
      <c r="C437" t="s">
        <v>386</v>
      </c>
      <c r="D437" t="s">
        <v>151</v>
      </c>
      <c r="E437" t="s">
        <v>392</v>
      </c>
      <c r="F437" t="s">
        <v>403</v>
      </c>
      <c r="G437" s="1">
        <v>44634.517476851899</v>
      </c>
      <c r="H437">
        <v>1</v>
      </c>
      <c r="I437">
        <v>1</v>
      </c>
      <c r="J437">
        <v>0</v>
      </c>
      <c r="K437">
        <v>0</v>
      </c>
      <c r="L437" s="31">
        <f t="shared" si="14"/>
        <v>0</v>
      </c>
      <c r="M437" s="32" t="str">
        <f t="shared" si="15"/>
        <v>0:1</v>
      </c>
      <c r="N437" s="31" t="str">
        <f>VLOOKUP(表1[[#This Row],[单位主管部门]],辅助表!A:B,2,0)</f>
        <v>市直部门</v>
      </c>
    </row>
    <row r="438" spans="1:14" ht="15">
      <c r="A438">
        <v>114</v>
      </c>
      <c r="B438">
        <v>1140512</v>
      </c>
      <c r="C438" t="s">
        <v>386</v>
      </c>
      <c r="D438" t="s">
        <v>151</v>
      </c>
      <c r="E438" t="s">
        <v>392</v>
      </c>
      <c r="F438" t="s">
        <v>197</v>
      </c>
      <c r="G438" s="1">
        <v>44634.517476851899</v>
      </c>
      <c r="H438">
        <v>1</v>
      </c>
      <c r="I438">
        <v>2</v>
      </c>
      <c r="J438">
        <v>0</v>
      </c>
      <c r="K438">
        <v>0</v>
      </c>
      <c r="L438" s="31">
        <f t="shared" si="14"/>
        <v>0</v>
      </c>
      <c r="M438" s="32" t="str">
        <f t="shared" si="15"/>
        <v>0:1</v>
      </c>
      <c r="N438" s="31" t="str">
        <f>VLOOKUP(表1[[#This Row],[单位主管部门]],辅助表!A:B,2,0)</f>
        <v>市直部门</v>
      </c>
    </row>
    <row r="439" spans="1:14" ht="15">
      <c r="A439">
        <v>114</v>
      </c>
      <c r="B439">
        <v>1140601</v>
      </c>
      <c r="C439" t="s">
        <v>386</v>
      </c>
      <c r="D439" t="s">
        <v>151</v>
      </c>
      <c r="E439" t="s">
        <v>404</v>
      </c>
      <c r="F439" t="s">
        <v>405</v>
      </c>
      <c r="G439" s="1">
        <v>44634.517476851899</v>
      </c>
      <c r="H439">
        <v>1</v>
      </c>
      <c r="I439">
        <v>4</v>
      </c>
      <c r="J439">
        <v>0</v>
      </c>
      <c r="K439">
        <v>0</v>
      </c>
      <c r="L439" s="31">
        <f t="shared" si="14"/>
        <v>0</v>
      </c>
      <c r="M439" s="32" t="str">
        <f t="shared" si="15"/>
        <v>0:1</v>
      </c>
      <c r="N439" s="31" t="str">
        <f>VLOOKUP(表1[[#This Row],[单位主管部门]],辅助表!A:B,2,0)</f>
        <v>市直部门</v>
      </c>
    </row>
    <row r="440" spans="1:14" ht="15">
      <c r="A440">
        <v>114</v>
      </c>
      <c r="B440">
        <v>1140602</v>
      </c>
      <c r="C440" t="s">
        <v>386</v>
      </c>
      <c r="D440" t="s">
        <v>151</v>
      </c>
      <c r="E440" t="s">
        <v>404</v>
      </c>
      <c r="F440" t="s">
        <v>397</v>
      </c>
      <c r="G440" s="1">
        <v>44634.517476851899</v>
      </c>
      <c r="H440">
        <v>1</v>
      </c>
      <c r="I440">
        <v>2</v>
      </c>
      <c r="J440">
        <v>0</v>
      </c>
      <c r="K440">
        <v>0</v>
      </c>
      <c r="L440" s="31">
        <f t="shared" si="14"/>
        <v>0</v>
      </c>
      <c r="M440" s="32" t="str">
        <f t="shared" si="15"/>
        <v>0:1</v>
      </c>
      <c r="N440" s="31" t="str">
        <f>VLOOKUP(表1[[#This Row],[单位主管部门]],辅助表!A:B,2,0)</f>
        <v>市直部门</v>
      </c>
    </row>
    <row r="441" spans="1:14" ht="15">
      <c r="A441">
        <v>115</v>
      </c>
      <c r="B441">
        <v>1150101</v>
      </c>
      <c r="C441" t="s">
        <v>406</v>
      </c>
      <c r="D441" t="s">
        <v>151</v>
      </c>
      <c r="E441" t="s">
        <v>407</v>
      </c>
      <c r="F441" t="s">
        <v>313</v>
      </c>
      <c r="G441" s="1">
        <v>44634.517476851899</v>
      </c>
      <c r="H441">
        <v>1</v>
      </c>
      <c r="I441">
        <v>11</v>
      </c>
      <c r="J441">
        <v>6</v>
      </c>
      <c r="K441">
        <v>1</v>
      </c>
      <c r="L441" s="31">
        <f t="shared" si="14"/>
        <v>1</v>
      </c>
      <c r="M441" s="32" t="str">
        <f t="shared" si="15"/>
        <v>1:1</v>
      </c>
      <c r="N441" s="31" t="str">
        <f>VLOOKUP(表1[[#This Row],[单位主管部门]],辅助表!A:B,2,0)</f>
        <v>市直部门</v>
      </c>
    </row>
    <row r="442" spans="1:14" ht="15">
      <c r="A442">
        <v>115</v>
      </c>
      <c r="B442">
        <v>1150201</v>
      </c>
      <c r="C442" t="s">
        <v>406</v>
      </c>
      <c r="D442" t="s">
        <v>151</v>
      </c>
      <c r="E442" t="s">
        <v>408</v>
      </c>
      <c r="F442" t="s">
        <v>310</v>
      </c>
      <c r="G442" s="1">
        <v>44634.517476851899</v>
      </c>
      <c r="H442">
        <v>1</v>
      </c>
      <c r="I442">
        <v>12</v>
      </c>
      <c r="J442">
        <v>0</v>
      </c>
      <c r="K442">
        <v>0</v>
      </c>
      <c r="L442" s="31">
        <f t="shared" si="14"/>
        <v>0</v>
      </c>
      <c r="M442" s="32" t="str">
        <f t="shared" si="15"/>
        <v>0:1</v>
      </c>
      <c r="N442" s="31" t="str">
        <f>VLOOKUP(表1[[#This Row],[单位主管部门]],辅助表!A:B,2,0)</f>
        <v>市直部门</v>
      </c>
    </row>
    <row r="443" spans="1:14" ht="15">
      <c r="A443">
        <v>115</v>
      </c>
      <c r="B443">
        <v>1150202</v>
      </c>
      <c r="C443" t="s">
        <v>406</v>
      </c>
      <c r="D443" t="s">
        <v>151</v>
      </c>
      <c r="E443" t="s">
        <v>408</v>
      </c>
      <c r="F443" t="s">
        <v>311</v>
      </c>
      <c r="G443" s="1">
        <v>44634.517476851899</v>
      </c>
      <c r="H443">
        <v>2</v>
      </c>
      <c r="I443">
        <v>19</v>
      </c>
      <c r="J443">
        <v>0</v>
      </c>
      <c r="K443">
        <v>0</v>
      </c>
      <c r="L443" s="31">
        <f t="shared" si="14"/>
        <v>0</v>
      </c>
      <c r="M443" s="32" t="str">
        <f t="shared" si="15"/>
        <v>0:1</v>
      </c>
      <c r="N443" s="31" t="str">
        <f>VLOOKUP(表1[[#This Row],[单位主管部门]],辅助表!A:B,2,0)</f>
        <v>市直部门</v>
      </c>
    </row>
    <row r="444" spans="1:14" ht="15">
      <c r="A444">
        <v>115</v>
      </c>
      <c r="B444">
        <v>1150301</v>
      </c>
      <c r="C444" t="s">
        <v>406</v>
      </c>
      <c r="D444" t="s">
        <v>151</v>
      </c>
      <c r="E444" t="s">
        <v>409</v>
      </c>
      <c r="F444" t="s">
        <v>313</v>
      </c>
      <c r="G444" s="1">
        <v>44634.517476851899</v>
      </c>
      <c r="H444">
        <v>3</v>
      </c>
      <c r="I444">
        <v>51</v>
      </c>
      <c r="J444">
        <v>40</v>
      </c>
      <c r="K444">
        <v>22</v>
      </c>
      <c r="L444" s="31">
        <f t="shared" si="14"/>
        <v>7.333333333333333</v>
      </c>
      <c r="M444" s="32" t="str">
        <f t="shared" si="15"/>
        <v>7.33:1</v>
      </c>
      <c r="N444" s="31" t="str">
        <f>VLOOKUP(表1[[#This Row],[单位主管部门]],辅助表!A:B,2,0)</f>
        <v>市直部门</v>
      </c>
    </row>
    <row r="445" spans="1:14" ht="15">
      <c r="A445">
        <v>115</v>
      </c>
      <c r="B445">
        <v>1150401</v>
      </c>
      <c r="C445" t="s">
        <v>406</v>
      </c>
      <c r="D445" t="s">
        <v>151</v>
      </c>
      <c r="E445" t="s">
        <v>410</v>
      </c>
      <c r="F445" t="s">
        <v>310</v>
      </c>
      <c r="G445" s="1">
        <v>44634.517476851899</v>
      </c>
      <c r="H445">
        <v>1</v>
      </c>
      <c r="I445">
        <v>10</v>
      </c>
      <c r="J445">
        <v>5</v>
      </c>
      <c r="K445">
        <v>1</v>
      </c>
      <c r="L445" s="31">
        <f t="shared" si="14"/>
        <v>1</v>
      </c>
      <c r="M445" s="32" t="str">
        <f t="shared" si="15"/>
        <v>1:1</v>
      </c>
      <c r="N445" s="31" t="str">
        <f>VLOOKUP(表1[[#This Row],[单位主管部门]],辅助表!A:B,2,0)</f>
        <v>市直部门</v>
      </c>
    </row>
    <row r="446" spans="1:14" ht="15">
      <c r="A446">
        <v>115</v>
      </c>
      <c r="B446">
        <v>1150402</v>
      </c>
      <c r="C446" t="s">
        <v>406</v>
      </c>
      <c r="D446" t="s">
        <v>151</v>
      </c>
      <c r="E446" t="s">
        <v>410</v>
      </c>
      <c r="F446" t="s">
        <v>311</v>
      </c>
      <c r="G446" s="1">
        <v>44634.517476851899</v>
      </c>
      <c r="H446">
        <v>1</v>
      </c>
      <c r="I446">
        <v>10</v>
      </c>
      <c r="J446">
        <v>8</v>
      </c>
      <c r="K446">
        <v>6</v>
      </c>
      <c r="L446" s="31">
        <f t="shared" si="14"/>
        <v>6</v>
      </c>
      <c r="M446" s="32" t="str">
        <f t="shared" si="15"/>
        <v>6:1</v>
      </c>
      <c r="N446" s="31" t="str">
        <f>VLOOKUP(表1[[#This Row],[单位主管部门]],辅助表!A:B,2,0)</f>
        <v>市直部门</v>
      </c>
    </row>
    <row r="447" spans="1:14" ht="15">
      <c r="A447">
        <v>116</v>
      </c>
      <c r="B447">
        <v>1160101</v>
      </c>
      <c r="C447" t="s">
        <v>411</v>
      </c>
      <c r="D447" t="s">
        <v>151</v>
      </c>
      <c r="E447" t="s">
        <v>412</v>
      </c>
      <c r="F447" t="s">
        <v>310</v>
      </c>
      <c r="G447" s="1">
        <v>44634.517476851899</v>
      </c>
      <c r="H447">
        <v>1</v>
      </c>
      <c r="I447">
        <v>31</v>
      </c>
      <c r="J447">
        <v>18</v>
      </c>
      <c r="K447">
        <v>9</v>
      </c>
      <c r="L447" s="31">
        <f t="shared" si="14"/>
        <v>9</v>
      </c>
      <c r="M447" s="32" t="str">
        <f t="shared" si="15"/>
        <v>9:1</v>
      </c>
      <c r="N447" s="31" t="str">
        <f>VLOOKUP(表1[[#This Row],[单位主管部门]],辅助表!A:B,2,0)</f>
        <v>市直部门</v>
      </c>
    </row>
    <row r="448" spans="1:14" ht="15">
      <c r="A448">
        <v>116</v>
      </c>
      <c r="B448">
        <v>1160102</v>
      </c>
      <c r="C448" t="s">
        <v>411</v>
      </c>
      <c r="D448" t="s">
        <v>151</v>
      </c>
      <c r="E448" t="s">
        <v>412</v>
      </c>
      <c r="F448" t="s">
        <v>311</v>
      </c>
      <c r="G448" s="1">
        <v>44634.517476851899</v>
      </c>
      <c r="H448">
        <v>1</v>
      </c>
      <c r="I448">
        <v>36</v>
      </c>
      <c r="J448">
        <v>19</v>
      </c>
      <c r="K448">
        <v>13</v>
      </c>
      <c r="L448" s="31">
        <f t="shared" si="14"/>
        <v>13</v>
      </c>
      <c r="M448" s="32" t="str">
        <f t="shared" si="15"/>
        <v>13:1</v>
      </c>
      <c r="N448" s="31" t="str">
        <f>VLOOKUP(表1[[#This Row],[单位主管部门]],辅助表!A:B,2,0)</f>
        <v>市直部门</v>
      </c>
    </row>
    <row r="449" spans="1:14" ht="15">
      <c r="A449">
        <v>117</v>
      </c>
      <c r="B449">
        <v>1170101</v>
      </c>
      <c r="C449" t="s">
        <v>413</v>
      </c>
      <c r="D449" t="s">
        <v>151</v>
      </c>
      <c r="E449" t="s">
        <v>414</v>
      </c>
      <c r="F449" t="s">
        <v>313</v>
      </c>
      <c r="G449" s="1">
        <v>44634.517476851899</v>
      </c>
      <c r="H449">
        <v>1</v>
      </c>
      <c r="I449">
        <v>37</v>
      </c>
      <c r="J449">
        <v>31</v>
      </c>
      <c r="K449">
        <v>14</v>
      </c>
      <c r="L449" s="31">
        <f t="shared" si="14"/>
        <v>14</v>
      </c>
      <c r="M449" s="32" t="str">
        <f t="shared" si="15"/>
        <v>14:1</v>
      </c>
      <c r="N449" s="31" t="str">
        <f>VLOOKUP(表1[[#This Row],[单位主管部门]],辅助表!A:B,2,0)</f>
        <v>市直部门</v>
      </c>
    </row>
    <row r="450" spans="1:14" ht="15">
      <c r="A450">
        <v>118</v>
      </c>
      <c r="B450">
        <v>1180101</v>
      </c>
      <c r="C450" t="s">
        <v>415</v>
      </c>
      <c r="D450" t="s">
        <v>151</v>
      </c>
      <c r="E450" t="s">
        <v>416</v>
      </c>
      <c r="F450" t="s">
        <v>324</v>
      </c>
      <c r="G450" s="1">
        <v>44634.517476851899</v>
      </c>
      <c r="H450">
        <v>1</v>
      </c>
      <c r="I450">
        <v>15</v>
      </c>
      <c r="J450">
        <v>3</v>
      </c>
      <c r="K450">
        <v>1</v>
      </c>
      <c r="L450" s="31">
        <f t="shared" si="14"/>
        <v>1</v>
      </c>
      <c r="M450" s="32" t="str">
        <f t="shared" si="15"/>
        <v>1:1</v>
      </c>
      <c r="N450" s="31" t="str">
        <f>VLOOKUP(表1[[#This Row],[单位主管部门]],辅助表!A:B,2,0)</f>
        <v>市直部门</v>
      </c>
    </row>
    <row r="451" spans="1:14" ht="15">
      <c r="A451">
        <v>118</v>
      </c>
      <c r="B451">
        <v>1180102</v>
      </c>
      <c r="C451" t="s">
        <v>415</v>
      </c>
      <c r="D451" t="s">
        <v>151</v>
      </c>
      <c r="E451" t="s">
        <v>416</v>
      </c>
      <c r="F451" t="s">
        <v>325</v>
      </c>
      <c r="G451" s="1">
        <v>44634.517476851899</v>
      </c>
      <c r="H451">
        <v>1</v>
      </c>
      <c r="I451">
        <v>26</v>
      </c>
      <c r="J451">
        <v>4</v>
      </c>
      <c r="K451">
        <v>2</v>
      </c>
      <c r="L451" s="31">
        <f t="shared" si="14"/>
        <v>2</v>
      </c>
      <c r="M451" s="32" t="str">
        <f t="shared" si="15"/>
        <v>2:1</v>
      </c>
      <c r="N451" s="31" t="str">
        <f>VLOOKUP(表1[[#This Row],[单位主管部门]],辅助表!A:B,2,0)</f>
        <v>市直部门</v>
      </c>
    </row>
    <row r="452" spans="1:14" ht="15">
      <c r="A452">
        <v>118</v>
      </c>
      <c r="B452">
        <v>1180103</v>
      </c>
      <c r="C452" t="s">
        <v>415</v>
      </c>
      <c r="D452" t="s">
        <v>151</v>
      </c>
      <c r="E452" t="s">
        <v>416</v>
      </c>
      <c r="F452" t="s">
        <v>326</v>
      </c>
      <c r="G452" s="1">
        <v>44634.517476851899</v>
      </c>
      <c r="H452">
        <v>1</v>
      </c>
      <c r="I452">
        <v>1</v>
      </c>
      <c r="J452">
        <v>0</v>
      </c>
      <c r="K452">
        <v>0</v>
      </c>
      <c r="L452" s="31">
        <f t="shared" si="14"/>
        <v>0</v>
      </c>
      <c r="M452" s="32" t="str">
        <f t="shared" si="15"/>
        <v>0:1</v>
      </c>
      <c r="N452" s="31" t="str">
        <f>VLOOKUP(表1[[#This Row],[单位主管部门]],辅助表!A:B,2,0)</f>
        <v>市直部门</v>
      </c>
    </row>
    <row r="453" spans="1:14" ht="15">
      <c r="A453">
        <v>118</v>
      </c>
      <c r="B453">
        <v>1180104</v>
      </c>
      <c r="C453" t="s">
        <v>415</v>
      </c>
      <c r="D453" t="s">
        <v>151</v>
      </c>
      <c r="E453" t="s">
        <v>416</v>
      </c>
      <c r="F453" t="s">
        <v>327</v>
      </c>
      <c r="G453" s="1">
        <v>44634.517476851899</v>
      </c>
      <c r="H453">
        <v>1</v>
      </c>
      <c r="I453">
        <v>10</v>
      </c>
      <c r="J453">
        <v>4</v>
      </c>
      <c r="K453">
        <v>4</v>
      </c>
      <c r="L453" s="31">
        <f t="shared" si="14"/>
        <v>4</v>
      </c>
      <c r="M453" s="32" t="str">
        <f t="shared" si="15"/>
        <v>4:1</v>
      </c>
      <c r="N453" s="31" t="str">
        <f>VLOOKUP(表1[[#This Row],[单位主管部门]],辅助表!A:B,2,0)</f>
        <v>市直部门</v>
      </c>
    </row>
    <row r="454" spans="1:14" ht="15">
      <c r="A454">
        <v>118</v>
      </c>
      <c r="B454">
        <v>1180105</v>
      </c>
      <c r="C454" t="s">
        <v>415</v>
      </c>
      <c r="D454" t="s">
        <v>151</v>
      </c>
      <c r="E454" t="s">
        <v>416</v>
      </c>
      <c r="F454" t="s">
        <v>310</v>
      </c>
      <c r="G454" s="1">
        <v>44634.517476851899</v>
      </c>
      <c r="H454">
        <v>1</v>
      </c>
      <c r="I454">
        <v>17</v>
      </c>
      <c r="J454">
        <v>5</v>
      </c>
      <c r="K454">
        <v>3</v>
      </c>
      <c r="L454" s="31">
        <f t="shared" si="14"/>
        <v>3</v>
      </c>
      <c r="M454" s="32" t="str">
        <f t="shared" si="15"/>
        <v>3:1</v>
      </c>
      <c r="N454" s="31" t="str">
        <f>VLOOKUP(表1[[#This Row],[单位主管部门]],辅助表!A:B,2,0)</f>
        <v>市直部门</v>
      </c>
    </row>
    <row r="455" spans="1:14" ht="15">
      <c r="A455">
        <v>118</v>
      </c>
      <c r="B455">
        <v>1180106</v>
      </c>
      <c r="C455" t="s">
        <v>415</v>
      </c>
      <c r="D455" t="s">
        <v>151</v>
      </c>
      <c r="E455" t="s">
        <v>416</v>
      </c>
      <c r="F455" t="s">
        <v>311</v>
      </c>
      <c r="G455" s="1">
        <v>44634.517476851899</v>
      </c>
      <c r="H455">
        <v>1</v>
      </c>
      <c r="I455">
        <v>20</v>
      </c>
      <c r="J455">
        <v>8</v>
      </c>
      <c r="K455">
        <v>3</v>
      </c>
      <c r="L455" s="31">
        <f t="shared" si="14"/>
        <v>3</v>
      </c>
      <c r="M455" s="32" t="str">
        <f t="shared" si="15"/>
        <v>3:1</v>
      </c>
      <c r="N455" s="31" t="str">
        <f>VLOOKUP(表1[[#This Row],[单位主管部门]],辅助表!A:B,2,0)</f>
        <v>市直部门</v>
      </c>
    </row>
    <row r="456" spans="1:14" ht="15">
      <c r="A456">
        <v>118</v>
      </c>
      <c r="B456">
        <v>1180107</v>
      </c>
      <c r="C456" t="s">
        <v>415</v>
      </c>
      <c r="D456" t="s">
        <v>151</v>
      </c>
      <c r="E456" t="s">
        <v>416</v>
      </c>
      <c r="F456" t="s">
        <v>321</v>
      </c>
      <c r="G456" s="1">
        <v>44634.517476851899</v>
      </c>
      <c r="H456">
        <v>1</v>
      </c>
      <c r="I456">
        <v>53</v>
      </c>
      <c r="J456">
        <v>24</v>
      </c>
      <c r="K456">
        <v>13</v>
      </c>
      <c r="L456" s="31">
        <f t="shared" si="14"/>
        <v>13</v>
      </c>
      <c r="M456" s="32" t="str">
        <f t="shared" si="15"/>
        <v>13:1</v>
      </c>
      <c r="N456" s="31" t="str">
        <f>VLOOKUP(表1[[#This Row],[单位主管部门]],辅助表!A:B,2,0)</f>
        <v>市直部门</v>
      </c>
    </row>
    <row r="457" spans="1:14" ht="15">
      <c r="A457">
        <v>118</v>
      </c>
      <c r="B457">
        <v>1180108</v>
      </c>
      <c r="C457" t="s">
        <v>415</v>
      </c>
      <c r="D457" t="s">
        <v>151</v>
      </c>
      <c r="E457" t="s">
        <v>416</v>
      </c>
      <c r="F457" t="s">
        <v>322</v>
      </c>
      <c r="G457" s="1">
        <v>44634.517476851899</v>
      </c>
      <c r="H457">
        <v>1</v>
      </c>
      <c r="I457">
        <v>8</v>
      </c>
      <c r="J457">
        <v>3</v>
      </c>
      <c r="K457">
        <v>1</v>
      </c>
      <c r="L457" s="31">
        <f t="shared" si="14"/>
        <v>1</v>
      </c>
      <c r="M457" s="32" t="str">
        <f t="shared" si="15"/>
        <v>1:1</v>
      </c>
      <c r="N457" s="31" t="str">
        <f>VLOOKUP(表1[[#This Row],[单位主管部门]],辅助表!A:B,2,0)</f>
        <v>市直部门</v>
      </c>
    </row>
    <row r="458" spans="1:14" ht="15">
      <c r="A458">
        <v>118</v>
      </c>
      <c r="B458">
        <v>1180109</v>
      </c>
      <c r="C458" t="s">
        <v>415</v>
      </c>
      <c r="D458" t="s">
        <v>151</v>
      </c>
      <c r="E458" t="s">
        <v>416</v>
      </c>
      <c r="F458" t="s">
        <v>333</v>
      </c>
      <c r="G458" s="1">
        <v>44634.517476851899</v>
      </c>
      <c r="H458">
        <v>1</v>
      </c>
      <c r="I458">
        <v>7</v>
      </c>
      <c r="J458">
        <v>1</v>
      </c>
      <c r="K458">
        <v>0</v>
      </c>
      <c r="L458" s="31">
        <f t="shared" si="14"/>
        <v>0</v>
      </c>
      <c r="M458" s="32" t="str">
        <f t="shared" si="15"/>
        <v>0:1</v>
      </c>
      <c r="N458" s="31" t="str">
        <f>VLOOKUP(表1[[#This Row],[单位主管部门]],辅助表!A:B,2,0)</f>
        <v>市直部门</v>
      </c>
    </row>
    <row r="459" spans="1:14" ht="15">
      <c r="A459">
        <v>119</v>
      </c>
      <c r="B459">
        <v>1190101</v>
      </c>
      <c r="C459" t="s">
        <v>417</v>
      </c>
      <c r="D459" t="s">
        <v>151</v>
      </c>
      <c r="E459" t="s">
        <v>418</v>
      </c>
      <c r="F459" t="s">
        <v>313</v>
      </c>
      <c r="G459" s="1">
        <v>44634.517476851899</v>
      </c>
      <c r="H459">
        <v>1</v>
      </c>
      <c r="I459">
        <v>74</v>
      </c>
      <c r="J459">
        <v>57</v>
      </c>
      <c r="K459">
        <v>26</v>
      </c>
      <c r="L459" s="31">
        <f t="shared" si="14"/>
        <v>26</v>
      </c>
      <c r="M459" s="32" t="str">
        <f t="shared" si="15"/>
        <v>26:1</v>
      </c>
      <c r="N459" s="31" t="str">
        <f>VLOOKUP(表1[[#This Row],[单位主管部门]],辅助表!A:B,2,0)</f>
        <v>市直部门</v>
      </c>
    </row>
    <row r="460" spans="1:14" ht="15">
      <c r="A460">
        <v>120</v>
      </c>
      <c r="B460">
        <v>1200101</v>
      </c>
      <c r="C460" t="s">
        <v>419</v>
      </c>
      <c r="D460" t="s">
        <v>151</v>
      </c>
      <c r="E460" t="s">
        <v>420</v>
      </c>
      <c r="F460" t="s">
        <v>313</v>
      </c>
      <c r="G460" s="1">
        <v>44634.517476851899</v>
      </c>
      <c r="H460">
        <v>4</v>
      </c>
      <c r="I460">
        <v>24</v>
      </c>
      <c r="J460">
        <v>15</v>
      </c>
      <c r="K460">
        <v>7</v>
      </c>
      <c r="L460" s="31">
        <f t="shared" si="14"/>
        <v>1.75</v>
      </c>
      <c r="M460" s="32" t="str">
        <f t="shared" si="15"/>
        <v>1.75:1</v>
      </c>
      <c r="N460" s="31" t="str">
        <f>VLOOKUP(表1[[#This Row],[单位主管部门]],辅助表!A:B,2,0)</f>
        <v>市直部门</v>
      </c>
    </row>
    <row r="461" spans="1:14" ht="15">
      <c r="A461">
        <v>121</v>
      </c>
      <c r="B461">
        <v>1210101</v>
      </c>
      <c r="C461" t="s">
        <v>421</v>
      </c>
      <c r="D461" t="s">
        <v>151</v>
      </c>
      <c r="E461" t="s">
        <v>422</v>
      </c>
      <c r="F461" t="s">
        <v>197</v>
      </c>
      <c r="G461" s="1">
        <v>44634.517476851899</v>
      </c>
      <c r="H461">
        <v>1</v>
      </c>
      <c r="I461">
        <v>14</v>
      </c>
      <c r="J461">
        <v>7</v>
      </c>
      <c r="K461">
        <v>5</v>
      </c>
      <c r="L461" s="31">
        <f t="shared" si="14"/>
        <v>5</v>
      </c>
      <c r="M461" s="32" t="str">
        <f t="shared" si="15"/>
        <v>5:1</v>
      </c>
      <c r="N461" s="31" t="str">
        <f>VLOOKUP(表1[[#This Row],[单位主管部门]],辅助表!A:B,2,0)</f>
        <v>市直部门</v>
      </c>
    </row>
    <row r="462" spans="1:14" ht="15">
      <c r="A462">
        <v>122</v>
      </c>
      <c r="B462">
        <v>1220101</v>
      </c>
      <c r="C462" t="s">
        <v>423</v>
      </c>
      <c r="D462" t="s">
        <v>151</v>
      </c>
      <c r="E462" t="s">
        <v>424</v>
      </c>
      <c r="F462" t="s">
        <v>310</v>
      </c>
      <c r="G462" s="1">
        <v>44634.517476851899</v>
      </c>
      <c r="H462">
        <v>1</v>
      </c>
      <c r="I462">
        <v>92</v>
      </c>
      <c r="J462">
        <v>66</v>
      </c>
      <c r="K462">
        <v>48</v>
      </c>
      <c r="L462" s="31">
        <f t="shared" si="14"/>
        <v>48</v>
      </c>
      <c r="M462" s="32" t="str">
        <f t="shared" si="15"/>
        <v>48:1</v>
      </c>
      <c r="N462" s="31" t="str">
        <f>VLOOKUP(表1[[#This Row],[单位主管部门]],辅助表!A:B,2,0)</f>
        <v>市直部门</v>
      </c>
    </row>
    <row r="463" spans="1:14" ht="15">
      <c r="A463">
        <v>122</v>
      </c>
      <c r="B463">
        <v>1220102</v>
      </c>
      <c r="C463" t="s">
        <v>423</v>
      </c>
      <c r="D463" t="s">
        <v>151</v>
      </c>
      <c r="E463" t="s">
        <v>424</v>
      </c>
      <c r="F463" t="s">
        <v>311</v>
      </c>
      <c r="G463" s="1">
        <v>44634.517476851899</v>
      </c>
      <c r="H463">
        <v>1</v>
      </c>
      <c r="I463">
        <v>35</v>
      </c>
      <c r="J463">
        <v>23</v>
      </c>
      <c r="K463">
        <v>16</v>
      </c>
      <c r="L463" s="31">
        <f t="shared" si="14"/>
        <v>16</v>
      </c>
      <c r="M463" s="32" t="str">
        <f t="shared" si="15"/>
        <v>16:1</v>
      </c>
      <c r="N463" s="31" t="str">
        <f>VLOOKUP(表1[[#This Row],[单位主管部门]],辅助表!A:B,2,0)</f>
        <v>市直部门</v>
      </c>
    </row>
    <row r="464" spans="1:14" ht="15">
      <c r="A464">
        <v>123</v>
      </c>
      <c r="B464">
        <v>1230101</v>
      </c>
      <c r="C464" t="s">
        <v>425</v>
      </c>
      <c r="D464" t="s">
        <v>151</v>
      </c>
      <c r="E464" t="s">
        <v>426</v>
      </c>
      <c r="F464" t="s">
        <v>427</v>
      </c>
      <c r="G464" s="1">
        <v>44634.517476851899</v>
      </c>
      <c r="H464">
        <v>1</v>
      </c>
      <c r="I464">
        <v>49</v>
      </c>
      <c r="J464">
        <v>20</v>
      </c>
      <c r="K464">
        <v>13</v>
      </c>
      <c r="L464" s="31">
        <f t="shared" si="14"/>
        <v>13</v>
      </c>
      <c r="M464" s="32" t="str">
        <f t="shared" si="15"/>
        <v>13:1</v>
      </c>
      <c r="N464" s="31" t="str">
        <f>VLOOKUP(表1[[#This Row],[单位主管部门]],辅助表!A:B,2,0)</f>
        <v>市直部门</v>
      </c>
    </row>
    <row r="465" spans="1:14" ht="15">
      <c r="A465">
        <v>123</v>
      </c>
      <c r="B465">
        <v>1230102</v>
      </c>
      <c r="C465" t="s">
        <v>425</v>
      </c>
      <c r="D465" t="s">
        <v>151</v>
      </c>
      <c r="E465" t="s">
        <v>426</v>
      </c>
      <c r="F465" t="s">
        <v>428</v>
      </c>
      <c r="G465" s="1">
        <v>44634.517476851899</v>
      </c>
      <c r="H465">
        <v>1</v>
      </c>
      <c r="I465">
        <v>66</v>
      </c>
      <c r="J465">
        <v>40</v>
      </c>
      <c r="K465">
        <v>12</v>
      </c>
      <c r="L465" s="31">
        <f t="shared" si="14"/>
        <v>12</v>
      </c>
      <c r="M465" s="32" t="str">
        <f t="shared" si="15"/>
        <v>12:1</v>
      </c>
      <c r="N465" s="31" t="str">
        <f>VLOOKUP(表1[[#This Row],[单位主管部门]],辅助表!A:B,2,0)</f>
        <v>市直部门</v>
      </c>
    </row>
    <row r="466" spans="1:14" ht="15">
      <c r="A466">
        <v>123</v>
      </c>
      <c r="B466">
        <v>1230103</v>
      </c>
      <c r="C466" t="s">
        <v>425</v>
      </c>
      <c r="D466" t="s">
        <v>151</v>
      </c>
      <c r="E466" t="s">
        <v>426</v>
      </c>
      <c r="F466" t="s">
        <v>429</v>
      </c>
      <c r="G466" s="1">
        <v>44634.517476851899</v>
      </c>
      <c r="H466">
        <v>1</v>
      </c>
      <c r="I466">
        <v>127</v>
      </c>
      <c r="J466">
        <v>40</v>
      </c>
      <c r="K466">
        <v>30</v>
      </c>
      <c r="L466" s="31">
        <f t="shared" si="14"/>
        <v>30</v>
      </c>
      <c r="M466" s="32" t="str">
        <f t="shared" si="15"/>
        <v>30:1</v>
      </c>
      <c r="N466" s="31" t="str">
        <f>VLOOKUP(表1[[#This Row],[单位主管部门]],辅助表!A:B,2,0)</f>
        <v>市直部门</v>
      </c>
    </row>
    <row r="467" spans="1:14" ht="15">
      <c r="A467">
        <v>123</v>
      </c>
      <c r="B467">
        <v>1230104</v>
      </c>
      <c r="C467" t="s">
        <v>425</v>
      </c>
      <c r="D467" t="s">
        <v>151</v>
      </c>
      <c r="E467" t="s">
        <v>426</v>
      </c>
      <c r="F467" t="s">
        <v>430</v>
      </c>
      <c r="G467" s="1">
        <v>44634.517476851899</v>
      </c>
      <c r="H467">
        <v>1</v>
      </c>
      <c r="I467">
        <v>112</v>
      </c>
      <c r="J467">
        <v>43</v>
      </c>
      <c r="K467">
        <v>27</v>
      </c>
      <c r="L467" s="31">
        <f t="shared" si="14"/>
        <v>27</v>
      </c>
      <c r="M467" s="32" t="str">
        <f t="shared" si="15"/>
        <v>27:1</v>
      </c>
      <c r="N467" s="31" t="str">
        <f>VLOOKUP(表1[[#This Row],[单位主管部门]],辅助表!A:B,2,0)</f>
        <v>市直部门</v>
      </c>
    </row>
    <row r="468" spans="1:14" ht="15">
      <c r="A468">
        <v>124</v>
      </c>
      <c r="B468">
        <v>1240101</v>
      </c>
      <c r="C468" t="s">
        <v>431</v>
      </c>
      <c r="D468" t="s">
        <v>151</v>
      </c>
      <c r="E468" t="s">
        <v>432</v>
      </c>
      <c r="F468" t="s">
        <v>427</v>
      </c>
      <c r="G468" s="1">
        <v>44634.517476851899</v>
      </c>
      <c r="H468">
        <v>5</v>
      </c>
      <c r="I468">
        <v>52</v>
      </c>
      <c r="J468">
        <v>35</v>
      </c>
      <c r="K468">
        <v>21</v>
      </c>
      <c r="L468" s="31">
        <f t="shared" si="14"/>
        <v>4.2</v>
      </c>
      <c r="M468" s="32" t="str">
        <f t="shared" si="15"/>
        <v>4.2:1</v>
      </c>
      <c r="N468" s="31" t="str">
        <f>VLOOKUP(表1[[#This Row],[单位主管部门]],辅助表!A:B,2,0)</f>
        <v>市直部门</v>
      </c>
    </row>
    <row r="469" spans="1:14" ht="15">
      <c r="A469">
        <v>124</v>
      </c>
      <c r="B469">
        <v>1240102</v>
      </c>
      <c r="C469" t="s">
        <v>431</v>
      </c>
      <c r="D469" t="s">
        <v>151</v>
      </c>
      <c r="E469" t="s">
        <v>432</v>
      </c>
      <c r="F469" t="s">
        <v>428</v>
      </c>
      <c r="G469" s="1">
        <v>44634.517476851899</v>
      </c>
      <c r="H469">
        <v>4</v>
      </c>
      <c r="I469">
        <v>153</v>
      </c>
      <c r="J469">
        <v>98</v>
      </c>
      <c r="K469">
        <v>62</v>
      </c>
      <c r="L469" s="31">
        <f t="shared" ref="L469:L532" si="16">K469/H469</f>
        <v>15.5</v>
      </c>
      <c r="M469" s="32" t="str">
        <f t="shared" ref="M469:M532" si="17">ROUND(K469/H469,2)&amp;":"&amp;1</f>
        <v>15.5:1</v>
      </c>
      <c r="N469" s="31" t="str">
        <f>VLOOKUP(表1[[#This Row],[单位主管部门]],辅助表!A:B,2,0)</f>
        <v>市直部门</v>
      </c>
    </row>
    <row r="470" spans="1:14" ht="15">
      <c r="A470">
        <v>124</v>
      </c>
      <c r="B470">
        <v>1240103</v>
      </c>
      <c r="C470" t="s">
        <v>431</v>
      </c>
      <c r="D470" t="s">
        <v>151</v>
      </c>
      <c r="E470" t="s">
        <v>432</v>
      </c>
      <c r="F470" t="s">
        <v>429</v>
      </c>
      <c r="G470" s="1">
        <v>44634.517476851899</v>
      </c>
      <c r="H470">
        <v>1</v>
      </c>
      <c r="I470">
        <v>3</v>
      </c>
      <c r="J470">
        <v>0</v>
      </c>
      <c r="K470">
        <v>0</v>
      </c>
      <c r="L470" s="31">
        <f t="shared" si="16"/>
        <v>0</v>
      </c>
      <c r="M470" s="32" t="str">
        <f t="shared" si="17"/>
        <v>0:1</v>
      </c>
      <c r="N470" s="31" t="str">
        <f>VLOOKUP(表1[[#This Row],[单位主管部门]],辅助表!A:B,2,0)</f>
        <v>市直部门</v>
      </c>
    </row>
    <row r="471" spans="1:14" ht="15">
      <c r="A471">
        <v>124</v>
      </c>
      <c r="B471">
        <v>1240104</v>
      </c>
      <c r="C471" t="s">
        <v>431</v>
      </c>
      <c r="D471" t="s">
        <v>151</v>
      </c>
      <c r="E471" t="s">
        <v>432</v>
      </c>
      <c r="F471" t="s">
        <v>433</v>
      </c>
      <c r="G471" s="1">
        <v>44634.517476851899</v>
      </c>
      <c r="H471">
        <v>4</v>
      </c>
      <c r="I471">
        <v>14</v>
      </c>
      <c r="J471">
        <v>5</v>
      </c>
      <c r="K471">
        <v>4</v>
      </c>
      <c r="L471" s="31">
        <f t="shared" si="16"/>
        <v>1</v>
      </c>
      <c r="M471" s="32" t="str">
        <f t="shared" si="17"/>
        <v>1:1</v>
      </c>
      <c r="N471" s="31" t="str">
        <f>VLOOKUP(表1[[#This Row],[单位主管部门]],辅助表!A:B,2,0)</f>
        <v>市直部门</v>
      </c>
    </row>
    <row r="472" spans="1:14" ht="15">
      <c r="A472">
        <v>124</v>
      </c>
      <c r="B472">
        <v>1240105</v>
      </c>
      <c r="C472" t="s">
        <v>431</v>
      </c>
      <c r="D472" t="s">
        <v>151</v>
      </c>
      <c r="E472" t="s">
        <v>432</v>
      </c>
      <c r="F472" t="s">
        <v>434</v>
      </c>
      <c r="G472" s="1">
        <v>44634.517476851899</v>
      </c>
      <c r="H472">
        <v>4</v>
      </c>
      <c r="I472">
        <v>96</v>
      </c>
      <c r="J472">
        <v>41</v>
      </c>
      <c r="K472">
        <v>28</v>
      </c>
      <c r="L472" s="31">
        <f t="shared" si="16"/>
        <v>7</v>
      </c>
      <c r="M472" s="32" t="str">
        <f t="shared" si="17"/>
        <v>7:1</v>
      </c>
      <c r="N472" s="31" t="str">
        <f>VLOOKUP(表1[[#This Row],[单位主管部门]],辅助表!A:B,2,0)</f>
        <v>市直部门</v>
      </c>
    </row>
    <row r="473" spans="1:14" ht="15">
      <c r="A473">
        <v>124</v>
      </c>
      <c r="B473">
        <v>1240106</v>
      </c>
      <c r="C473" t="s">
        <v>431</v>
      </c>
      <c r="D473" t="s">
        <v>151</v>
      </c>
      <c r="E473" t="s">
        <v>432</v>
      </c>
      <c r="F473" t="s">
        <v>435</v>
      </c>
      <c r="G473" s="1">
        <v>44634.517476851899</v>
      </c>
      <c r="H473">
        <v>1</v>
      </c>
      <c r="I473">
        <v>1</v>
      </c>
      <c r="J473">
        <v>0</v>
      </c>
      <c r="K473">
        <v>0</v>
      </c>
      <c r="L473" s="31">
        <f t="shared" si="16"/>
        <v>0</v>
      </c>
      <c r="M473" s="32" t="str">
        <f t="shared" si="17"/>
        <v>0:1</v>
      </c>
      <c r="N473" s="31" t="str">
        <f>VLOOKUP(表1[[#This Row],[单位主管部门]],辅助表!A:B,2,0)</f>
        <v>市直部门</v>
      </c>
    </row>
    <row r="474" spans="1:14" ht="15">
      <c r="A474">
        <v>124</v>
      </c>
      <c r="B474">
        <v>1240107</v>
      </c>
      <c r="C474" t="s">
        <v>431</v>
      </c>
      <c r="D474" t="s">
        <v>15</v>
      </c>
      <c r="E474" t="s">
        <v>432</v>
      </c>
      <c r="F474" t="s">
        <v>436</v>
      </c>
      <c r="G474" s="1">
        <v>44634.517476851899</v>
      </c>
      <c r="H474">
        <v>4</v>
      </c>
      <c r="I474">
        <v>78</v>
      </c>
      <c r="J474">
        <v>45</v>
      </c>
      <c r="K474">
        <v>35</v>
      </c>
      <c r="L474" s="31">
        <f t="shared" si="16"/>
        <v>8.75</v>
      </c>
      <c r="M474" s="32" t="str">
        <f t="shared" si="17"/>
        <v>8.75:1</v>
      </c>
      <c r="N474" s="31" t="str">
        <f>VLOOKUP(表1[[#This Row],[单位主管部门]],辅助表!A:B,2,0)</f>
        <v>市直部门</v>
      </c>
    </row>
    <row r="475" spans="1:14" ht="15">
      <c r="A475">
        <v>125</v>
      </c>
      <c r="B475">
        <v>1250101</v>
      </c>
      <c r="C475" t="s">
        <v>437</v>
      </c>
      <c r="D475" t="s">
        <v>15</v>
      </c>
      <c r="E475" t="s">
        <v>438</v>
      </c>
      <c r="F475" t="s">
        <v>439</v>
      </c>
      <c r="G475" s="1">
        <v>44634.517476851899</v>
      </c>
      <c r="H475">
        <v>2</v>
      </c>
      <c r="I475">
        <v>12</v>
      </c>
      <c r="J475">
        <v>8</v>
      </c>
      <c r="K475">
        <v>2</v>
      </c>
      <c r="L475" s="31">
        <f t="shared" si="16"/>
        <v>1</v>
      </c>
      <c r="M475" s="32" t="str">
        <f t="shared" si="17"/>
        <v>1:1</v>
      </c>
      <c r="N475" s="31" t="str">
        <f>VLOOKUP(表1[[#This Row],[单位主管部门]],辅助表!A:B,2,0)</f>
        <v>市直部门</v>
      </c>
    </row>
    <row r="476" spans="1:14" ht="15">
      <c r="A476">
        <v>125</v>
      </c>
      <c r="B476">
        <v>1250102</v>
      </c>
      <c r="C476" t="s">
        <v>437</v>
      </c>
      <c r="D476" t="s">
        <v>15</v>
      </c>
      <c r="E476" t="s">
        <v>438</v>
      </c>
      <c r="F476" t="s">
        <v>440</v>
      </c>
      <c r="G476" s="1">
        <v>44634.517476851899</v>
      </c>
      <c r="H476">
        <v>2</v>
      </c>
      <c r="I476">
        <v>15</v>
      </c>
      <c r="J476">
        <v>10</v>
      </c>
      <c r="K476">
        <v>7</v>
      </c>
      <c r="L476" s="31">
        <f t="shared" si="16"/>
        <v>3.5</v>
      </c>
      <c r="M476" s="32" t="str">
        <f t="shared" si="17"/>
        <v>3.5:1</v>
      </c>
      <c r="N476" s="31" t="str">
        <f>VLOOKUP(表1[[#This Row],[单位主管部门]],辅助表!A:B,2,0)</f>
        <v>市直部门</v>
      </c>
    </row>
    <row r="477" spans="1:14" ht="15">
      <c r="A477">
        <v>125</v>
      </c>
      <c r="B477">
        <v>1250103</v>
      </c>
      <c r="C477" t="s">
        <v>437</v>
      </c>
      <c r="D477" t="s">
        <v>15</v>
      </c>
      <c r="E477" t="s">
        <v>438</v>
      </c>
      <c r="F477" t="s">
        <v>441</v>
      </c>
      <c r="G477" s="1">
        <v>44634.517476851899</v>
      </c>
      <c r="H477">
        <v>8</v>
      </c>
      <c r="I477">
        <v>21</v>
      </c>
      <c r="J477">
        <v>15</v>
      </c>
      <c r="K477">
        <v>8</v>
      </c>
      <c r="L477" s="31">
        <f t="shared" si="16"/>
        <v>1</v>
      </c>
      <c r="M477" s="32" t="str">
        <f t="shared" si="17"/>
        <v>1:1</v>
      </c>
      <c r="N477" s="31" t="str">
        <f>VLOOKUP(表1[[#This Row],[单位主管部门]],辅助表!A:B,2,0)</f>
        <v>市直部门</v>
      </c>
    </row>
    <row r="478" spans="1:14" ht="15">
      <c r="A478">
        <v>125</v>
      </c>
      <c r="B478">
        <v>1250104</v>
      </c>
      <c r="C478" t="s">
        <v>437</v>
      </c>
      <c r="D478" t="s">
        <v>15</v>
      </c>
      <c r="E478" t="s">
        <v>438</v>
      </c>
      <c r="F478" t="s">
        <v>442</v>
      </c>
      <c r="G478" s="1">
        <v>44634.517476851899</v>
      </c>
      <c r="H478">
        <v>1</v>
      </c>
      <c r="I478">
        <v>60</v>
      </c>
      <c r="J478">
        <v>30</v>
      </c>
      <c r="K478">
        <v>19</v>
      </c>
      <c r="L478" s="31">
        <f t="shared" si="16"/>
        <v>19</v>
      </c>
      <c r="M478" s="32" t="str">
        <f t="shared" si="17"/>
        <v>19:1</v>
      </c>
      <c r="N478" s="31" t="str">
        <f>VLOOKUP(表1[[#This Row],[单位主管部门]],辅助表!A:B,2,0)</f>
        <v>市直部门</v>
      </c>
    </row>
    <row r="479" spans="1:14" ht="15">
      <c r="A479">
        <v>125</v>
      </c>
      <c r="B479">
        <v>1250105</v>
      </c>
      <c r="C479" t="s">
        <v>437</v>
      </c>
      <c r="D479" t="s">
        <v>15</v>
      </c>
      <c r="E479" t="s">
        <v>438</v>
      </c>
      <c r="F479" t="s">
        <v>443</v>
      </c>
      <c r="G479" s="1">
        <v>44634.517476851899</v>
      </c>
      <c r="H479">
        <v>1</v>
      </c>
      <c r="I479">
        <v>18</v>
      </c>
      <c r="J479">
        <v>2</v>
      </c>
      <c r="K479">
        <v>2</v>
      </c>
      <c r="L479" s="31">
        <f t="shared" si="16"/>
        <v>2</v>
      </c>
      <c r="M479" s="32" t="str">
        <f t="shared" si="17"/>
        <v>2:1</v>
      </c>
      <c r="N479" s="31" t="str">
        <f>VLOOKUP(表1[[#This Row],[单位主管部门]],辅助表!A:B,2,0)</f>
        <v>市直部门</v>
      </c>
    </row>
    <row r="480" spans="1:14" ht="15">
      <c r="A480">
        <v>125</v>
      </c>
      <c r="B480">
        <v>1250106</v>
      </c>
      <c r="C480" t="s">
        <v>437</v>
      </c>
      <c r="D480" t="s">
        <v>15</v>
      </c>
      <c r="E480" t="s">
        <v>438</v>
      </c>
      <c r="F480" t="s">
        <v>444</v>
      </c>
      <c r="G480" s="1">
        <v>44634.517476851899</v>
      </c>
      <c r="H480">
        <v>2</v>
      </c>
      <c r="I480">
        <v>1</v>
      </c>
      <c r="J480">
        <v>0</v>
      </c>
      <c r="K480">
        <v>0</v>
      </c>
      <c r="L480" s="31">
        <f t="shared" si="16"/>
        <v>0</v>
      </c>
      <c r="M480" s="32" t="str">
        <f t="shared" si="17"/>
        <v>0:1</v>
      </c>
      <c r="N480" s="31" t="str">
        <f>VLOOKUP(表1[[#This Row],[单位主管部门]],辅助表!A:B,2,0)</f>
        <v>市直部门</v>
      </c>
    </row>
    <row r="481" spans="1:14" ht="15">
      <c r="A481">
        <v>125</v>
      </c>
      <c r="B481">
        <v>1250107</v>
      </c>
      <c r="C481" t="s">
        <v>437</v>
      </c>
      <c r="D481" t="s">
        <v>15</v>
      </c>
      <c r="E481" t="s">
        <v>438</v>
      </c>
      <c r="F481" t="s">
        <v>445</v>
      </c>
      <c r="G481" s="1">
        <v>44634.517476851899</v>
      </c>
      <c r="H481">
        <v>4</v>
      </c>
      <c r="I481">
        <v>9</v>
      </c>
      <c r="J481">
        <v>8</v>
      </c>
      <c r="K481">
        <v>3</v>
      </c>
      <c r="L481" s="31">
        <f t="shared" si="16"/>
        <v>0.75</v>
      </c>
      <c r="M481" s="32" t="str">
        <f t="shared" si="17"/>
        <v>0.75:1</v>
      </c>
      <c r="N481" s="31" t="str">
        <f>VLOOKUP(表1[[#This Row],[单位主管部门]],辅助表!A:B,2,0)</f>
        <v>市直部门</v>
      </c>
    </row>
    <row r="482" spans="1:14" ht="15">
      <c r="A482">
        <v>125</v>
      </c>
      <c r="B482">
        <v>1250108</v>
      </c>
      <c r="C482" t="s">
        <v>437</v>
      </c>
      <c r="D482" t="s">
        <v>151</v>
      </c>
      <c r="E482" t="s">
        <v>438</v>
      </c>
      <c r="F482" t="s">
        <v>427</v>
      </c>
      <c r="G482" s="1">
        <v>44634.517476851899</v>
      </c>
      <c r="H482">
        <v>3</v>
      </c>
      <c r="I482">
        <v>8</v>
      </c>
      <c r="J482">
        <v>1</v>
      </c>
      <c r="K482">
        <v>1</v>
      </c>
      <c r="L482" s="31">
        <f t="shared" si="16"/>
        <v>0.33333333333333331</v>
      </c>
      <c r="M482" s="32" t="str">
        <f t="shared" si="17"/>
        <v>0.33:1</v>
      </c>
      <c r="N482" s="31" t="str">
        <f>VLOOKUP(表1[[#This Row],[单位主管部门]],辅助表!A:B,2,0)</f>
        <v>市直部门</v>
      </c>
    </row>
    <row r="483" spans="1:14" ht="15">
      <c r="A483">
        <v>125</v>
      </c>
      <c r="B483">
        <v>1250109</v>
      </c>
      <c r="C483" t="s">
        <v>437</v>
      </c>
      <c r="D483" t="s">
        <v>151</v>
      </c>
      <c r="E483" t="s">
        <v>438</v>
      </c>
      <c r="F483" t="s">
        <v>428</v>
      </c>
      <c r="G483" s="1">
        <v>44634.517476851899</v>
      </c>
      <c r="H483">
        <v>7</v>
      </c>
      <c r="I483">
        <v>391</v>
      </c>
      <c r="J483">
        <v>322</v>
      </c>
      <c r="K483">
        <v>190</v>
      </c>
      <c r="L483" s="31">
        <f t="shared" si="16"/>
        <v>27.142857142857142</v>
      </c>
      <c r="M483" s="32" t="str">
        <f t="shared" si="17"/>
        <v>27.14:1</v>
      </c>
      <c r="N483" s="31" t="str">
        <f>VLOOKUP(表1[[#This Row],[单位主管部门]],辅助表!A:B,2,0)</f>
        <v>市直部门</v>
      </c>
    </row>
    <row r="484" spans="1:14" ht="15">
      <c r="A484">
        <v>126</v>
      </c>
      <c r="B484">
        <v>1260101</v>
      </c>
      <c r="C484" t="s">
        <v>446</v>
      </c>
      <c r="D484" t="s">
        <v>15</v>
      </c>
      <c r="E484" t="s">
        <v>447</v>
      </c>
      <c r="F484" t="s">
        <v>448</v>
      </c>
      <c r="G484" s="1">
        <v>44634.517476851899</v>
      </c>
      <c r="H484">
        <v>40</v>
      </c>
      <c r="I484">
        <v>180</v>
      </c>
      <c r="J484">
        <v>127</v>
      </c>
      <c r="K484">
        <v>93</v>
      </c>
      <c r="L484" s="31">
        <f t="shared" si="16"/>
        <v>2.3250000000000002</v>
      </c>
      <c r="M484" s="32" t="str">
        <f t="shared" si="17"/>
        <v>2.33:1</v>
      </c>
      <c r="N484" s="31" t="str">
        <f>VLOOKUP(表1[[#This Row],[单位主管部门]],辅助表!A:B,2,0)</f>
        <v>长安区</v>
      </c>
    </row>
    <row r="485" spans="1:14" ht="15">
      <c r="A485">
        <v>126</v>
      </c>
      <c r="B485">
        <v>1260102</v>
      </c>
      <c r="C485" t="s">
        <v>446</v>
      </c>
      <c r="D485" t="s">
        <v>15</v>
      </c>
      <c r="E485" t="s">
        <v>447</v>
      </c>
      <c r="F485" t="s">
        <v>449</v>
      </c>
      <c r="G485" s="1">
        <v>44634.517476851899</v>
      </c>
      <c r="H485">
        <v>25</v>
      </c>
      <c r="I485">
        <v>107</v>
      </c>
      <c r="J485">
        <v>79</v>
      </c>
      <c r="K485">
        <v>62</v>
      </c>
      <c r="L485" s="31">
        <f t="shared" si="16"/>
        <v>2.48</v>
      </c>
      <c r="M485" s="32" t="str">
        <f t="shared" si="17"/>
        <v>2.48:1</v>
      </c>
      <c r="N485" s="31" t="str">
        <f>VLOOKUP(表1[[#This Row],[单位主管部门]],辅助表!A:B,2,0)</f>
        <v>长安区</v>
      </c>
    </row>
    <row r="486" spans="1:14" ht="15">
      <c r="A486">
        <v>126</v>
      </c>
      <c r="B486">
        <v>1260103</v>
      </c>
      <c r="C486" t="s">
        <v>446</v>
      </c>
      <c r="D486" t="s">
        <v>15</v>
      </c>
      <c r="E486" t="s">
        <v>447</v>
      </c>
      <c r="F486" t="s">
        <v>450</v>
      </c>
      <c r="G486" s="1">
        <v>44634.517476851899</v>
      </c>
      <c r="H486">
        <v>5</v>
      </c>
      <c r="I486">
        <v>2</v>
      </c>
      <c r="J486">
        <v>0</v>
      </c>
      <c r="K486">
        <v>0</v>
      </c>
      <c r="L486" s="31">
        <f t="shared" si="16"/>
        <v>0</v>
      </c>
      <c r="M486" s="32" t="str">
        <f t="shared" si="17"/>
        <v>0:1</v>
      </c>
      <c r="N486" s="31" t="str">
        <f>VLOOKUP(表1[[#This Row],[单位主管部门]],辅助表!A:B,2,0)</f>
        <v>长安区</v>
      </c>
    </row>
    <row r="487" spans="1:14" ht="15">
      <c r="A487">
        <v>126</v>
      </c>
      <c r="B487">
        <v>1260104</v>
      </c>
      <c r="C487" t="s">
        <v>446</v>
      </c>
      <c r="D487" t="s">
        <v>15</v>
      </c>
      <c r="E487" t="s">
        <v>447</v>
      </c>
      <c r="F487" t="s">
        <v>451</v>
      </c>
      <c r="G487" s="1">
        <v>44634.517476851899</v>
      </c>
      <c r="H487">
        <v>30</v>
      </c>
      <c r="I487">
        <v>133</v>
      </c>
      <c r="J487">
        <v>95</v>
      </c>
      <c r="K487">
        <v>65</v>
      </c>
      <c r="L487" s="31">
        <f t="shared" si="16"/>
        <v>2.1666666666666665</v>
      </c>
      <c r="M487" s="32" t="str">
        <f t="shared" si="17"/>
        <v>2.17:1</v>
      </c>
      <c r="N487" s="31" t="str">
        <f>VLOOKUP(表1[[#This Row],[单位主管部门]],辅助表!A:B,2,0)</f>
        <v>长安区</v>
      </c>
    </row>
    <row r="488" spans="1:14" ht="15">
      <c r="A488">
        <v>126</v>
      </c>
      <c r="B488">
        <v>1260105</v>
      </c>
      <c r="C488" t="s">
        <v>446</v>
      </c>
      <c r="D488" t="s">
        <v>15</v>
      </c>
      <c r="E488" t="s">
        <v>447</v>
      </c>
      <c r="F488" t="s">
        <v>452</v>
      </c>
      <c r="G488" s="1">
        <v>44634.517476851899</v>
      </c>
      <c r="H488">
        <v>25</v>
      </c>
      <c r="I488">
        <v>73</v>
      </c>
      <c r="J488">
        <v>44</v>
      </c>
      <c r="K488">
        <v>32</v>
      </c>
      <c r="L488" s="31">
        <f t="shared" si="16"/>
        <v>1.28</v>
      </c>
      <c r="M488" s="32" t="str">
        <f t="shared" si="17"/>
        <v>1.28:1</v>
      </c>
      <c r="N488" s="31" t="str">
        <f>VLOOKUP(表1[[#This Row],[单位主管部门]],辅助表!A:B,2,0)</f>
        <v>长安区</v>
      </c>
    </row>
    <row r="489" spans="1:14" ht="15">
      <c r="A489">
        <v>126</v>
      </c>
      <c r="B489">
        <v>1260106</v>
      </c>
      <c r="C489" t="s">
        <v>446</v>
      </c>
      <c r="D489" t="s">
        <v>15</v>
      </c>
      <c r="E489" t="s">
        <v>447</v>
      </c>
      <c r="F489" t="s">
        <v>453</v>
      </c>
      <c r="G489" s="1">
        <v>44634.517476851899</v>
      </c>
      <c r="H489">
        <v>5</v>
      </c>
      <c r="I489">
        <v>3</v>
      </c>
      <c r="J489">
        <v>1</v>
      </c>
      <c r="K489">
        <v>1</v>
      </c>
      <c r="L489" s="31">
        <f t="shared" si="16"/>
        <v>0.2</v>
      </c>
      <c r="M489" s="32" t="str">
        <f t="shared" si="17"/>
        <v>0.2:1</v>
      </c>
      <c r="N489" s="31" t="str">
        <f>VLOOKUP(表1[[#This Row],[单位主管部门]],辅助表!A:B,2,0)</f>
        <v>长安区</v>
      </c>
    </row>
    <row r="490" spans="1:14" ht="15">
      <c r="A490">
        <v>126</v>
      </c>
      <c r="B490">
        <v>1260107</v>
      </c>
      <c r="C490" t="s">
        <v>446</v>
      </c>
      <c r="D490" t="s">
        <v>15</v>
      </c>
      <c r="E490" t="s">
        <v>447</v>
      </c>
      <c r="F490" t="s">
        <v>454</v>
      </c>
      <c r="G490" s="1">
        <v>44634.517476851899</v>
      </c>
      <c r="H490">
        <v>10</v>
      </c>
      <c r="I490">
        <v>155</v>
      </c>
      <c r="J490">
        <v>114</v>
      </c>
      <c r="K490">
        <v>86</v>
      </c>
      <c r="L490" s="31">
        <f t="shared" si="16"/>
        <v>8.6</v>
      </c>
      <c r="M490" s="32" t="str">
        <f t="shared" si="17"/>
        <v>8.6:1</v>
      </c>
      <c r="N490" s="31" t="str">
        <f>VLOOKUP(表1[[#This Row],[单位主管部门]],辅助表!A:B,2,0)</f>
        <v>长安区</v>
      </c>
    </row>
    <row r="491" spans="1:14" ht="15">
      <c r="A491">
        <v>126</v>
      </c>
      <c r="B491">
        <v>1260108</v>
      </c>
      <c r="C491" t="s">
        <v>446</v>
      </c>
      <c r="D491" t="s">
        <v>15</v>
      </c>
      <c r="E491" t="s">
        <v>447</v>
      </c>
      <c r="F491" t="s">
        <v>455</v>
      </c>
      <c r="G491" s="1">
        <v>44634.517476851899</v>
      </c>
      <c r="H491">
        <v>16</v>
      </c>
      <c r="I491">
        <v>124</v>
      </c>
      <c r="J491">
        <v>87</v>
      </c>
      <c r="K491">
        <v>72</v>
      </c>
      <c r="L491" s="31">
        <f t="shared" si="16"/>
        <v>4.5</v>
      </c>
      <c r="M491" s="32" t="str">
        <f t="shared" si="17"/>
        <v>4.5:1</v>
      </c>
      <c r="N491" s="31" t="str">
        <f>VLOOKUP(表1[[#This Row],[单位主管部门]],辅助表!A:B,2,0)</f>
        <v>长安区</v>
      </c>
    </row>
    <row r="492" spans="1:14" ht="15">
      <c r="A492">
        <v>126</v>
      </c>
      <c r="B492">
        <v>1260109</v>
      </c>
      <c r="C492" t="s">
        <v>446</v>
      </c>
      <c r="D492" t="s">
        <v>15</v>
      </c>
      <c r="E492" t="s">
        <v>447</v>
      </c>
      <c r="F492" t="s">
        <v>456</v>
      </c>
      <c r="G492" s="1">
        <v>44634.517476851899</v>
      </c>
      <c r="H492">
        <v>4</v>
      </c>
      <c r="I492">
        <v>10</v>
      </c>
      <c r="J492">
        <v>3</v>
      </c>
      <c r="K492">
        <v>2</v>
      </c>
      <c r="L492" s="31">
        <f t="shared" si="16"/>
        <v>0.5</v>
      </c>
      <c r="M492" s="32" t="str">
        <f t="shared" si="17"/>
        <v>0.5:1</v>
      </c>
      <c r="N492" s="31" t="str">
        <f>VLOOKUP(表1[[#This Row],[单位主管部门]],辅助表!A:B,2,0)</f>
        <v>长安区</v>
      </c>
    </row>
    <row r="493" spans="1:14" ht="15">
      <c r="A493">
        <v>126</v>
      </c>
      <c r="B493">
        <v>1260110</v>
      </c>
      <c r="C493" t="s">
        <v>446</v>
      </c>
      <c r="D493" t="s">
        <v>15</v>
      </c>
      <c r="E493" t="s">
        <v>447</v>
      </c>
      <c r="F493" t="s">
        <v>457</v>
      </c>
      <c r="G493" s="1">
        <v>44634.517476851899</v>
      </c>
      <c r="H493">
        <v>6</v>
      </c>
      <c r="I493">
        <v>125</v>
      </c>
      <c r="J493">
        <v>83</v>
      </c>
      <c r="K493">
        <v>60</v>
      </c>
      <c r="L493" s="31">
        <f t="shared" si="16"/>
        <v>10</v>
      </c>
      <c r="M493" s="32" t="str">
        <f t="shared" si="17"/>
        <v>10:1</v>
      </c>
      <c r="N493" s="31" t="str">
        <f>VLOOKUP(表1[[#This Row],[单位主管部门]],辅助表!A:B,2,0)</f>
        <v>长安区</v>
      </c>
    </row>
    <row r="494" spans="1:14" ht="15">
      <c r="A494">
        <v>126</v>
      </c>
      <c r="B494">
        <v>1260111</v>
      </c>
      <c r="C494" t="s">
        <v>446</v>
      </c>
      <c r="D494" t="s">
        <v>15</v>
      </c>
      <c r="E494" t="s">
        <v>447</v>
      </c>
      <c r="F494" t="s">
        <v>458</v>
      </c>
      <c r="G494" s="1">
        <v>44634.517476851899</v>
      </c>
      <c r="H494">
        <v>15</v>
      </c>
      <c r="I494">
        <v>93</v>
      </c>
      <c r="J494">
        <v>59</v>
      </c>
      <c r="K494">
        <v>47</v>
      </c>
      <c r="L494" s="31">
        <f t="shared" si="16"/>
        <v>3.1333333333333333</v>
      </c>
      <c r="M494" s="32" t="str">
        <f t="shared" si="17"/>
        <v>3.13:1</v>
      </c>
      <c r="N494" s="31" t="str">
        <f>VLOOKUP(表1[[#This Row],[单位主管部门]],辅助表!A:B,2,0)</f>
        <v>长安区</v>
      </c>
    </row>
    <row r="495" spans="1:14" ht="15">
      <c r="A495">
        <v>126</v>
      </c>
      <c r="B495">
        <v>1260112</v>
      </c>
      <c r="C495" t="s">
        <v>446</v>
      </c>
      <c r="D495" t="s">
        <v>15</v>
      </c>
      <c r="E495" t="s">
        <v>447</v>
      </c>
      <c r="F495" t="s">
        <v>459</v>
      </c>
      <c r="G495" s="1">
        <v>44633.017453703702</v>
      </c>
      <c r="H495">
        <v>3</v>
      </c>
      <c r="I495">
        <v>1</v>
      </c>
      <c r="J495">
        <v>0</v>
      </c>
      <c r="K495">
        <v>0</v>
      </c>
      <c r="L495" s="31">
        <f t="shared" si="16"/>
        <v>0</v>
      </c>
      <c r="M495" s="32" t="str">
        <f t="shared" si="17"/>
        <v>0:1</v>
      </c>
      <c r="N495" s="31" t="str">
        <f>VLOOKUP(表1[[#This Row],[单位主管部门]],辅助表!A:B,2,0)</f>
        <v>长安区</v>
      </c>
    </row>
    <row r="496" spans="1:14" ht="15">
      <c r="A496">
        <v>126</v>
      </c>
      <c r="B496">
        <v>1260113</v>
      </c>
      <c r="C496" t="s">
        <v>446</v>
      </c>
      <c r="D496" t="s">
        <v>15</v>
      </c>
      <c r="E496" t="s">
        <v>447</v>
      </c>
      <c r="F496" t="s">
        <v>460</v>
      </c>
      <c r="G496" s="1">
        <v>44634.517476851899</v>
      </c>
      <c r="H496">
        <v>5</v>
      </c>
      <c r="I496">
        <v>18</v>
      </c>
      <c r="J496">
        <v>12</v>
      </c>
      <c r="K496">
        <v>11</v>
      </c>
      <c r="L496" s="31">
        <f t="shared" si="16"/>
        <v>2.2000000000000002</v>
      </c>
      <c r="M496" s="32" t="str">
        <f t="shared" si="17"/>
        <v>2.2:1</v>
      </c>
      <c r="N496" s="31" t="str">
        <f>VLOOKUP(表1[[#This Row],[单位主管部门]],辅助表!A:B,2,0)</f>
        <v>长安区</v>
      </c>
    </row>
    <row r="497" spans="1:14" ht="15">
      <c r="A497">
        <v>126</v>
      </c>
      <c r="B497">
        <v>1260114</v>
      </c>
      <c r="C497" t="s">
        <v>446</v>
      </c>
      <c r="D497" t="s">
        <v>15</v>
      </c>
      <c r="E497" t="s">
        <v>447</v>
      </c>
      <c r="F497" t="s">
        <v>461</v>
      </c>
      <c r="G497" s="1">
        <v>44634.517476851899</v>
      </c>
      <c r="H497">
        <v>12</v>
      </c>
      <c r="I497">
        <v>40</v>
      </c>
      <c r="J497">
        <v>26</v>
      </c>
      <c r="K497">
        <v>18</v>
      </c>
      <c r="L497" s="31">
        <f t="shared" si="16"/>
        <v>1.5</v>
      </c>
      <c r="M497" s="32" t="str">
        <f t="shared" si="17"/>
        <v>1.5:1</v>
      </c>
      <c r="N497" s="31" t="str">
        <f>VLOOKUP(表1[[#This Row],[单位主管部门]],辅助表!A:B,2,0)</f>
        <v>长安区</v>
      </c>
    </row>
    <row r="498" spans="1:14" ht="15">
      <c r="A498">
        <v>126</v>
      </c>
      <c r="B498">
        <v>1260115</v>
      </c>
      <c r="C498" t="s">
        <v>446</v>
      </c>
      <c r="D498" t="s">
        <v>15</v>
      </c>
      <c r="E498" t="s">
        <v>447</v>
      </c>
      <c r="F498" t="s">
        <v>462</v>
      </c>
      <c r="G498" s="1">
        <v>44634.517476851899</v>
      </c>
      <c r="H498">
        <v>3</v>
      </c>
      <c r="I498">
        <v>2</v>
      </c>
      <c r="J498">
        <v>0</v>
      </c>
      <c r="K498">
        <v>0</v>
      </c>
      <c r="L498" s="31">
        <f t="shared" si="16"/>
        <v>0</v>
      </c>
      <c r="M498" s="32" t="str">
        <f t="shared" si="17"/>
        <v>0:1</v>
      </c>
      <c r="N498" s="31" t="str">
        <f>VLOOKUP(表1[[#This Row],[单位主管部门]],辅助表!A:B,2,0)</f>
        <v>长安区</v>
      </c>
    </row>
    <row r="499" spans="1:14" ht="15">
      <c r="A499">
        <v>126</v>
      </c>
      <c r="B499">
        <v>1260116</v>
      </c>
      <c r="C499" t="s">
        <v>446</v>
      </c>
      <c r="D499" t="s">
        <v>15</v>
      </c>
      <c r="E499" t="s">
        <v>447</v>
      </c>
      <c r="F499" t="s">
        <v>463</v>
      </c>
      <c r="G499" s="1">
        <v>44634.517476851899</v>
      </c>
      <c r="H499">
        <v>5</v>
      </c>
      <c r="I499">
        <v>17</v>
      </c>
      <c r="J499">
        <v>9</v>
      </c>
      <c r="K499">
        <v>5</v>
      </c>
      <c r="L499" s="31">
        <f t="shared" si="16"/>
        <v>1</v>
      </c>
      <c r="M499" s="32" t="str">
        <f t="shared" si="17"/>
        <v>1:1</v>
      </c>
      <c r="N499" s="31" t="str">
        <f>VLOOKUP(表1[[#This Row],[单位主管部门]],辅助表!A:B,2,0)</f>
        <v>长安区</v>
      </c>
    </row>
    <row r="500" spans="1:14" ht="15">
      <c r="A500">
        <v>126</v>
      </c>
      <c r="B500">
        <v>1260117</v>
      </c>
      <c r="C500" t="s">
        <v>446</v>
      </c>
      <c r="D500" t="s">
        <v>15</v>
      </c>
      <c r="E500" t="s">
        <v>447</v>
      </c>
      <c r="F500" t="s">
        <v>464</v>
      </c>
      <c r="G500" s="1">
        <v>44634.517476851899</v>
      </c>
      <c r="H500">
        <v>12</v>
      </c>
      <c r="I500">
        <v>28</v>
      </c>
      <c r="J500">
        <v>17</v>
      </c>
      <c r="K500">
        <v>12</v>
      </c>
      <c r="L500" s="31">
        <f t="shared" si="16"/>
        <v>1</v>
      </c>
      <c r="M500" s="32" t="str">
        <f t="shared" si="17"/>
        <v>1:1</v>
      </c>
      <c r="N500" s="31" t="str">
        <f>VLOOKUP(表1[[#This Row],[单位主管部门]],辅助表!A:B,2,0)</f>
        <v>长安区</v>
      </c>
    </row>
    <row r="501" spans="1:14" ht="15">
      <c r="A501">
        <v>126</v>
      </c>
      <c r="B501">
        <v>1260118</v>
      </c>
      <c r="C501" t="s">
        <v>446</v>
      </c>
      <c r="D501" t="s">
        <v>15</v>
      </c>
      <c r="E501" t="s">
        <v>447</v>
      </c>
      <c r="F501" t="s">
        <v>465</v>
      </c>
      <c r="G501" s="1">
        <v>44634.517476851899</v>
      </c>
      <c r="H501">
        <v>3</v>
      </c>
      <c r="I501">
        <v>2</v>
      </c>
      <c r="J501">
        <v>1</v>
      </c>
      <c r="K501">
        <v>0</v>
      </c>
      <c r="L501" s="31">
        <f t="shared" si="16"/>
        <v>0</v>
      </c>
      <c r="M501" s="32" t="str">
        <f t="shared" si="17"/>
        <v>0:1</v>
      </c>
      <c r="N501" s="31" t="str">
        <f>VLOOKUP(表1[[#This Row],[单位主管部门]],辅助表!A:B,2,0)</f>
        <v>长安区</v>
      </c>
    </row>
    <row r="502" spans="1:14" ht="15">
      <c r="A502">
        <v>126</v>
      </c>
      <c r="B502">
        <v>1260119</v>
      </c>
      <c r="C502" t="s">
        <v>446</v>
      </c>
      <c r="D502" t="s">
        <v>15</v>
      </c>
      <c r="E502" t="s">
        <v>447</v>
      </c>
      <c r="F502" t="s">
        <v>466</v>
      </c>
      <c r="G502" s="1">
        <v>44634.517476851899</v>
      </c>
      <c r="H502">
        <v>6</v>
      </c>
      <c r="I502">
        <v>268</v>
      </c>
      <c r="J502">
        <v>175</v>
      </c>
      <c r="K502">
        <v>133</v>
      </c>
      <c r="L502" s="31">
        <f t="shared" si="16"/>
        <v>22.166666666666668</v>
      </c>
      <c r="M502" s="32" t="str">
        <f t="shared" si="17"/>
        <v>22.17:1</v>
      </c>
      <c r="N502" s="31" t="str">
        <f>VLOOKUP(表1[[#This Row],[单位主管部门]],辅助表!A:B,2,0)</f>
        <v>长安区</v>
      </c>
    </row>
    <row r="503" spans="1:14" ht="15">
      <c r="A503">
        <v>126</v>
      </c>
      <c r="B503">
        <v>1260120</v>
      </c>
      <c r="C503" t="s">
        <v>446</v>
      </c>
      <c r="D503" t="s">
        <v>15</v>
      </c>
      <c r="E503" t="s">
        <v>447</v>
      </c>
      <c r="F503" t="s">
        <v>467</v>
      </c>
      <c r="G503" s="1">
        <v>44634.517476851899</v>
      </c>
      <c r="H503">
        <v>10</v>
      </c>
      <c r="I503">
        <v>168</v>
      </c>
      <c r="J503">
        <v>91</v>
      </c>
      <c r="K503">
        <v>63</v>
      </c>
      <c r="L503" s="31">
        <f t="shared" si="16"/>
        <v>6.3</v>
      </c>
      <c r="M503" s="32" t="str">
        <f t="shared" si="17"/>
        <v>6.3:1</v>
      </c>
      <c r="N503" s="31" t="str">
        <f>VLOOKUP(表1[[#This Row],[单位主管部门]],辅助表!A:B,2,0)</f>
        <v>长安区</v>
      </c>
    </row>
    <row r="504" spans="1:14" ht="15">
      <c r="A504">
        <v>126</v>
      </c>
      <c r="B504">
        <v>1260121</v>
      </c>
      <c r="C504" t="s">
        <v>446</v>
      </c>
      <c r="D504" t="s">
        <v>15</v>
      </c>
      <c r="E504" t="s">
        <v>447</v>
      </c>
      <c r="F504" t="s">
        <v>468</v>
      </c>
      <c r="G504" s="1">
        <v>44634.517476851899</v>
      </c>
      <c r="H504">
        <v>4</v>
      </c>
      <c r="I504">
        <v>54</v>
      </c>
      <c r="J504">
        <v>41</v>
      </c>
      <c r="K504">
        <v>30</v>
      </c>
      <c r="L504" s="31">
        <f t="shared" si="16"/>
        <v>7.5</v>
      </c>
      <c r="M504" s="32" t="str">
        <f t="shared" si="17"/>
        <v>7.5:1</v>
      </c>
      <c r="N504" s="31" t="str">
        <f>VLOOKUP(表1[[#This Row],[单位主管部门]],辅助表!A:B,2,0)</f>
        <v>长安区</v>
      </c>
    </row>
    <row r="505" spans="1:14" ht="15">
      <c r="A505">
        <v>126</v>
      </c>
      <c r="B505">
        <v>1260122</v>
      </c>
      <c r="C505" t="s">
        <v>446</v>
      </c>
      <c r="D505" t="s">
        <v>15</v>
      </c>
      <c r="E505" t="s">
        <v>447</v>
      </c>
      <c r="F505" t="s">
        <v>469</v>
      </c>
      <c r="G505" s="1">
        <v>44634.517476851899</v>
      </c>
      <c r="H505">
        <v>10</v>
      </c>
      <c r="I505">
        <v>34</v>
      </c>
      <c r="J505">
        <v>23</v>
      </c>
      <c r="K505">
        <v>16</v>
      </c>
      <c r="L505" s="31">
        <f t="shared" si="16"/>
        <v>1.6</v>
      </c>
      <c r="M505" s="32" t="str">
        <f t="shared" si="17"/>
        <v>1.6:1</v>
      </c>
      <c r="N505" s="31" t="str">
        <f>VLOOKUP(表1[[#This Row],[单位主管部门]],辅助表!A:B,2,0)</f>
        <v>长安区</v>
      </c>
    </row>
    <row r="506" spans="1:14" ht="15">
      <c r="A506">
        <v>126</v>
      </c>
      <c r="B506">
        <v>1260123</v>
      </c>
      <c r="C506" t="s">
        <v>446</v>
      </c>
      <c r="D506" t="s">
        <v>15</v>
      </c>
      <c r="E506" t="s">
        <v>447</v>
      </c>
      <c r="F506" t="s">
        <v>470</v>
      </c>
      <c r="G506" s="1">
        <v>44634.517476851899</v>
      </c>
      <c r="H506">
        <v>4</v>
      </c>
      <c r="I506">
        <v>69</v>
      </c>
      <c r="J506">
        <v>42</v>
      </c>
      <c r="K506">
        <v>22</v>
      </c>
      <c r="L506" s="31">
        <f t="shared" si="16"/>
        <v>5.5</v>
      </c>
      <c r="M506" s="32" t="str">
        <f t="shared" si="17"/>
        <v>5.5:1</v>
      </c>
      <c r="N506" s="31" t="str">
        <f>VLOOKUP(表1[[#This Row],[单位主管部门]],辅助表!A:B,2,0)</f>
        <v>长安区</v>
      </c>
    </row>
    <row r="507" spans="1:14" ht="15">
      <c r="A507">
        <v>126</v>
      </c>
      <c r="B507">
        <v>1260124</v>
      </c>
      <c r="C507" t="s">
        <v>446</v>
      </c>
      <c r="D507" t="s">
        <v>15</v>
      </c>
      <c r="E507" t="s">
        <v>447</v>
      </c>
      <c r="F507" t="s">
        <v>471</v>
      </c>
      <c r="G507" s="1">
        <v>44634.517476851899</v>
      </c>
      <c r="H507">
        <v>10</v>
      </c>
      <c r="I507">
        <v>59</v>
      </c>
      <c r="J507">
        <v>31</v>
      </c>
      <c r="K507">
        <v>20</v>
      </c>
      <c r="L507" s="31">
        <f t="shared" si="16"/>
        <v>2</v>
      </c>
      <c r="M507" s="32" t="str">
        <f t="shared" si="17"/>
        <v>2:1</v>
      </c>
      <c r="N507" s="31" t="str">
        <f>VLOOKUP(表1[[#This Row],[单位主管部门]],辅助表!A:B,2,0)</f>
        <v>长安区</v>
      </c>
    </row>
    <row r="508" spans="1:14" ht="15">
      <c r="A508">
        <v>126</v>
      </c>
      <c r="B508">
        <v>1260125</v>
      </c>
      <c r="C508" t="s">
        <v>446</v>
      </c>
      <c r="D508" t="s">
        <v>15</v>
      </c>
      <c r="E508" t="s">
        <v>447</v>
      </c>
      <c r="F508" t="s">
        <v>472</v>
      </c>
      <c r="G508" s="1">
        <v>44634.517476851899</v>
      </c>
      <c r="H508">
        <v>6</v>
      </c>
      <c r="I508">
        <v>13</v>
      </c>
      <c r="J508">
        <v>4</v>
      </c>
      <c r="K508">
        <v>2</v>
      </c>
      <c r="L508" s="31">
        <f t="shared" si="16"/>
        <v>0.33333333333333331</v>
      </c>
      <c r="M508" s="32" t="str">
        <f t="shared" si="17"/>
        <v>0.33:1</v>
      </c>
      <c r="N508" s="31" t="str">
        <f>VLOOKUP(表1[[#This Row],[单位主管部门]],辅助表!A:B,2,0)</f>
        <v>长安区</v>
      </c>
    </row>
    <row r="509" spans="1:14" ht="15">
      <c r="A509">
        <v>126</v>
      </c>
      <c r="B509">
        <v>1260201</v>
      </c>
      <c r="C509" t="s">
        <v>446</v>
      </c>
      <c r="D509" t="s">
        <v>15</v>
      </c>
      <c r="E509" t="s">
        <v>473</v>
      </c>
      <c r="F509" t="s">
        <v>474</v>
      </c>
      <c r="G509" s="1">
        <v>44634.517476851899</v>
      </c>
      <c r="H509">
        <v>2</v>
      </c>
      <c r="I509">
        <v>15</v>
      </c>
      <c r="J509">
        <v>8</v>
      </c>
      <c r="K509">
        <v>6</v>
      </c>
      <c r="L509" s="31">
        <f t="shared" si="16"/>
        <v>3</v>
      </c>
      <c r="M509" s="32" t="str">
        <f t="shared" si="17"/>
        <v>3:1</v>
      </c>
      <c r="N509" s="31" t="str">
        <f>VLOOKUP(表1[[#This Row],[单位主管部门]],辅助表!A:B,2,0)</f>
        <v>长安区</v>
      </c>
    </row>
    <row r="510" spans="1:14" ht="15">
      <c r="A510">
        <v>126</v>
      </c>
      <c r="B510">
        <v>1260202</v>
      </c>
      <c r="C510" t="s">
        <v>446</v>
      </c>
      <c r="D510" t="s">
        <v>15</v>
      </c>
      <c r="E510" t="s">
        <v>473</v>
      </c>
      <c r="F510" t="s">
        <v>475</v>
      </c>
      <c r="G510" s="1">
        <v>44634.517476851899</v>
      </c>
      <c r="H510">
        <v>10</v>
      </c>
      <c r="I510">
        <v>58</v>
      </c>
      <c r="J510">
        <v>38</v>
      </c>
      <c r="K510">
        <v>30</v>
      </c>
      <c r="L510" s="31">
        <f t="shared" si="16"/>
        <v>3</v>
      </c>
      <c r="M510" s="32" t="str">
        <f t="shared" si="17"/>
        <v>3:1</v>
      </c>
      <c r="N510" s="31" t="str">
        <f>VLOOKUP(表1[[#This Row],[单位主管部门]],辅助表!A:B,2,0)</f>
        <v>长安区</v>
      </c>
    </row>
    <row r="511" spans="1:14" ht="15">
      <c r="A511">
        <v>127</v>
      </c>
      <c r="B511">
        <v>1270101</v>
      </c>
      <c r="C511" t="s">
        <v>476</v>
      </c>
      <c r="D511" t="s">
        <v>151</v>
      </c>
      <c r="E511" t="s">
        <v>477</v>
      </c>
      <c r="F511" t="s">
        <v>313</v>
      </c>
      <c r="G511" s="1">
        <v>44634.517476851899</v>
      </c>
      <c r="H511">
        <v>1</v>
      </c>
      <c r="I511">
        <v>16</v>
      </c>
      <c r="J511">
        <v>4</v>
      </c>
      <c r="K511">
        <v>4</v>
      </c>
      <c r="L511" s="31">
        <f t="shared" si="16"/>
        <v>4</v>
      </c>
      <c r="M511" s="32" t="str">
        <f t="shared" si="17"/>
        <v>4:1</v>
      </c>
      <c r="N511" s="31" t="str">
        <f>VLOOKUP(表1[[#This Row],[单位主管部门]],辅助表!A:B,2,0)</f>
        <v>裕华区</v>
      </c>
    </row>
    <row r="512" spans="1:14" ht="15">
      <c r="A512">
        <v>127</v>
      </c>
      <c r="B512">
        <v>1270201</v>
      </c>
      <c r="C512" t="s">
        <v>476</v>
      </c>
      <c r="D512" t="s">
        <v>151</v>
      </c>
      <c r="E512" t="s">
        <v>478</v>
      </c>
      <c r="F512" t="s">
        <v>324</v>
      </c>
      <c r="G512" s="1">
        <v>44634.517476851899</v>
      </c>
      <c r="H512">
        <v>1</v>
      </c>
      <c r="I512">
        <v>16</v>
      </c>
      <c r="J512">
        <v>7</v>
      </c>
      <c r="K512">
        <v>4</v>
      </c>
      <c r="L512" s="31">
        <f t="shared" si="16"/>
        <v>4</v>
      </c>
      <c r="M512" s="32" t="str">
        <f t="shared" si="17"/>
        <v>4:1</v>
      </c>
      <c r="N512" s="31" t="str">
        <f>VLOOKUP(表1[[#This Row],[单位主管部门]],辅助表!A:B,2,0)</f>
        <v>裕华区</v>
      </c>
    </row>
    <row r="513" spans="1:14" ht="15">
      <c r="A513">
        <v>127</v>
      </c>
      <c r="B513">
        <v>1270202</v>
      </c>
      <c r="C513" t="s">
        <v>476</v>
      </c>
      <c r="D513" t="s">
        <v>151</v>
      </c>
      <c r="E513" t="s">
        <v>478</v>
      </c>
      <c r="F513" t="s">
        <v>325</v>
      </c>
      <c r="G513" s="1">
        <v>44634.517476851899</v>
      </c>
      <c r="H513">
        <v>1</v>
      </c>
      <c r="I513">
        <v>26</v>
      </c>
      <c r="J513">
        <v>13</v>
      </c>
      <c r="K513">
        <v>4</v>
      </c>
      <c r="L513" s="31">
        <f t="shared" si="16"/>
        <v>4</v>
      </c>
      <c r="M513" s="32" t="str">
        <f t="shared" si="17"/>
        <v>4:1</v>
      </c>
      <c r="N513" s="31" t="str">
        <f>VLOOKUP(表1[[#This Row],[单位主管部门]],辅助表!A:B,2,0)</f>
        <v>裕华区</v>
      </c>
    </row>
    <row r="514" spans="1:14" ht="15">
      <c r="A514">
        <v>127</v>
      </c>
      <c r="B514">
        <v>1270203</v>
      </c>
      <c r="C514" t="s">
        <v>476</v>
      </c>
      <c r="D514" t="s">
        <v>151</v>
      </c>
      <c r="E514" t="s">
        <v>478</v>
      </c>
      <c r="F514" t="s">
        <v>326</v>
      </c>
      <c r="G514" s="1">
        <v>44634.517476851899</v>
      </c>
      <c r="H514">
        <v>1</v>
      </c>
      <c r="I514">
        <v>33</v>
      </c>
      <c r="J514">
        <v>16</v>
      </c>
      <c r="K514">
        <v>7</v>
      </c>
      <c r="L514" s="31">
        <f t="shared" si="16"/>
        <v>7</v>
      </c>
      <c r="M514" s="32" t="str">
        <f t="shared" si="17"/>
        <v>7:1</v>
      </c>
      <c r="N514" s="31" t="str">
        <f>VLOOKUP(表1[[#This Row],[单位主管部门]],辅助表!A:B,2,0)</f>
        <v>裕华区</v>
      </c>
    </row>
    <row r="515" spans="1:14" ht="15">
      <c r="A515">
        <v>127</v>
      </c>
      <c r="B515">
        <v>1270301</v>
      </c>
      <c r="C515" t="s">
        <v>476</v>
      </c>
      <c r="D515" t="s">
        <v>151</v>
      </c>
      <c r="E515" t="s">
        <v>479</v>
      </c>
      <c r="F515" t="s">
        <v>197</v>
      </c>
      <c r="G515" s="1">
        <v>44634.517476851899</v>
      </c>
      <c r="H515">
        <v>1</v>
      </c>
      <c r="I515">
        <v>161</v>
      </c>
      <c r="J515">
        <v>125</v>
      </c>
      <c r="K515">
        <v>50</v>
      </c>
      <c r="L515" s="31">
        <f t="shared" si="16"/>
        <v>50</v>
      </c>
      <c r="M515" s="32" t="str">
        <f t="shared" si="17"/>
        <v>50:1</v>
      </c>
      <c r="N515" s="31" t="str">
        <f>VLOOKUP(表1[[#This Row],[单位主管部门]],辅助表!A:B,2,0)</f>
        <v>裕华区</v>
      </c>
    </row>
    <row r="516" spans="1:14" ht="15">
      <c r="A516">
        <v>127</v>
      </c>
      <c r="B516">
        <v>1270302</v>
      </c>
      <c r="C516" t="s">
        <v>476</v>
      </c>
      <c r="D516" t="s">
        <v>151</v>
      </c>
      <c r="E516" t="s">
        <v>479</v>
      </c>
      <c r="F516" t="s">
        <v>313</v>
      </c>
      <c r="G516" s="1">
        <v>44634.517476851899</v>
      </c>
      <c r="H516">
        <v>1</v>
      </c>
      <c r="I516">
        <v>110</v>
      </c>
      <c r="J516">
        <v>35</v>
      </c>
      <c r="K516">
        <v>9</v>
      </c>
      <c r="L516" s="31">
        <f t="shared" si="16"/>
        <v>9</v>
      </c>
      <c r="M516" s="32" t="str">
        <f t="shared" si="17"/>
        <v>9:1</v>
      </c>
      <c r="N516" s="31" t="str">
        <f>VLOOKUP(表1[[#This Row],[单位主管部门]],辅助表!A:B,2,0)</f>
        <v>裕华区</v>
      </c>
    </row>
    <row r="517" spans="1:14" ht="15">
      <c r="A517">
        <v>127</v>
      </c>
      <c r="B517">
        <v>1270401</v>
      </c>
      <c r="C517" t="s">
        <v>476</v>
      </c>
      <c r="D517" t="s">
        <v>151</v>
      </c>
      <c r="E517" t="s">
        <v>480</v>
      </c>
      <c r="F517" t="s">
        <v>197</v>
      </c>
      <c r="G517" s="1">
        <v>44634.517476851899</v>
      </c>
      <c r="H517">
        <v>1</v>
      </c>
      <c r="I517">
        <v>7</v>
      </c>
      <c r="J517">
        <v>4</v>
      </c>
      <c r="K517">
        <v>0</v>
      </c>
      <c r="L517" s="31">
        <f t="shared" si="16"/>
        <v>0</v>
      </c>
      <c r="M517" s="32" t="str">
        <f t="shared" si="17"/>
        <v>0:1</v>
      </c>
      <c r="N517" s="31" t="str">
        <f>VLOOKUP(表1[[#This Row],[单位主管部门]],辅助表!A:B,2,0)</f>
        <v>裕华区</v>
      </c>
    </row>
    <row r="518" spans="1:14" ht="15">
      <c r="A518">
        <v>127</v>
      </c>
      <c r="B518">
        <v>1270501</v>
      </c>
      <c r="C518" t="s">
        <v>476</v>
      </c>
      <c r="D518" t="s">
        <v>151</v>
      </c>
      <c r="E518" t="s">
        <v>481</v>
      </c>
      <c r="F518" t="s">
        <v>324</v>
      </c>
      <c r="G518" s="1">
        <v>44634.517476851899</v>
      </c>
      <c r="H518">
        <v>1</v>
      </c>
      <c r="I518">
        <v>7</v>
      </c>
      <c r="J518">
        <v>3</v>
      </c>
      <c r="K518">
        <v>1</v>
      </c>
      <c r="L518" s="31">
        <f t="shared" si="16"/>
        <v>1</v>
      </c>
      <c r="M518" s="32" t="str">
        <f t="shared" si="17"/>
        <v>1:1</v>
      </c>
      <c r="N518" s="31" t="str">
        <f>VLOOKUP(表1[[#This Row],[单位主管部门]],辅助表!A:B,2,0)</f>
        <v>裕华区</v>
      </c>
    </row>
    <row r="519" spans="1:14" ht="15">
      <c r="A519">
        <v>127</v>
      </c>
      <c r="B519">
        <v>1270502</v>
      </c>
      <c r="C519" t="s">
        <v>476</v>
      </c>
      <c r="D519" t="s">
        <v>151</v>
      </c>
      <c r="E519" t="s">
        <v>481</v>
      </c>
      <c r="F519" t="s">
        <v>325</v>
      </c>
      <c r="G519" s="1">
        <v>44634.517476851899</v>
      </c>
      <c r="H519">
        <v>1</v>
      </c>
      <c r="I519">
        <v>27</v>
      </c>
      <c r="J519">
        <v>20</v>
      </c>
      <c r="K519">
        <v>13</v>
      </c>
      <c r="L519" s="31">
        <f t="shared" si="16"/>
        <v>13</v>
      </c>
      <c r="M519" s="32" t="str">
        <f t="shared" si="17"/>
        <v>13:1</v>
      </c>
      <c r="N519" s="31" t="str">
        <f>VLOOKUP(表1[[#This Row],[单位主管部门]],辅助表!A:B,2,0)</f>
        <v>裕华区</v>
      </c>
    </row>
    <row r="520" spans="1:14" ht="15">
      <c r="A520">
        <v>127</v>
      </c>
      <c r="B520">
        <v>1270601</v>
      </c>
      <c r="C520" t="s">
        <v>476</v>
      </c>
      <c r="D520" t="s">
        <v>151</v>
      </c>
      <c r="E520" t="s">
        <v>482</v>
      </c>
      <c r="F520" t="s">
        <v>483</v>
      </c>
      <c r="G520" s="1">
        <v>44634.517476851899</v>
      </c>
      <c r="H520">
        <v>1</v>
      </c>
      <c r="I520">
        <v>18</v>
      </c>
      <c r="J520">
        <v>14</v>
      </c>
      <c r="K520">
        <v>6</v>
      </c>
      <c r="L520" s="31">
        <f t="shared" si="16"/>
        <v>6</v>
      </c>
      <c r="M520" s="32" t="str">
        <f t="shared" si="17"/>
        <v>6:1</v>
      </c>
      <c r="N520" s="31" t="str">
        <f>VLOOKUP(表1[[#This Row],[单位主管部门]],辅助表!A:B,2,0)</f>
        <v>裕华区</v>
      </c>
    </row>
    <row r="521" spans="1:14" ht="15">
      <c r="A521">
        <v>127</v>
      </c>
      <c r="B521">
        <v>1270701</v>
      </c>
      <c r="C521" t="s">
        <v>476</v>
      </c>
      <c r="D521" t="s">
        <v>86</v>
      </c>
      <c r="E521" t="s">
        <v>484</v>
      </c>
      <c r="F521" t="s">
        <v>485</v>
      </c>
      <c r="G521" s="1">
        <v>44634.517476851899</v>
      </c>
      <c r="H521">
        <v>1</v>
      </c>
      <c r="I521">
        <v>1</v>
      </c>
      <c r="J521">
        <v>0</v>
      </c>
      <c r="K521">
        <v>0</v>
      </c>
      <c r="L521" s="31">
        <f t="shared" si="16"/>
        <v>0</v>
      </c>
      <c r="M521" s="32" t="str">
        <f t="shared" si="17"/>
        <v>0:1</v>
      </c>
      <c r="N521" s="31" t="str">
        <f>VLOOKUP(表1[[#This Row],[单位主管部门]],辅助表!A:B,2,0)</f>
        <v>裕华区</v>
      </c>
    </row>
    <row r="522" spans="1:14" ht="15">
      <c r="A522">
        <v>127</v>
      </c>
      <c r="B522">
        <v>1270801</v>
      </c>
      <c r="C522" t="s">
        <v>476</v>
      </c>
      <c r="D522" t="s">
        <v>86</v>
      </c>
      <c r="E522" t="s">
        <v>486</v>
      </c>
      <c r="F522" t="s">
        <v>487</v>
      </c>
      <c r="G522" s="1">
        <v>44634.517476851899</v>
      </c>
      <c r="H522">
        <v>1</v>
      </c>
      <c r="I522">
        <v>3</v>
      </c>
      <c r="J522">
        <v>1</v>
      </c>
      <c r="K522">
        <v>0</v>
      </c>
      <c r="L522" s="31">
        <f t="shared" si="16"/>
        <v>0</v>
      </c>
      <c r="M522" s="32" t="str">
        <f t="shared" si="17"/>
        <v>0:1</v>
      </c>
      <c r="N522" s="31" t="str">
        <f>VLOOKUP(表1[[#This Row],[单位主管部门]],辅助表!A:B,2,0)</f>
        <v>裕华区</v>
      </c>
    </row>
    <row r="523" spans="1:14" ht="15">
      <c r="A523">
        <v>127</v>
      </c>
      <c r="B523">
        <v>1270802</v>
      </c>
      <c r="C523" t="s">
        <v>476</v>
      </c>
      <c r="D523" t="s">
        <v>86</v>
      </c>
      <c r="E523" t="s">
        <v>486</v>
      </c>
      <c r="F523" t="s">
        <v>488</v>
      </c>
      <c r="G523" s="1">
        <v>44634.517476851899</v>
      </c>
      <c r="H523">
        <v>1</v>
      </c>
      <c r="I523">
        <v>40</v>
      </c>
      <c r="J523">
        <v>22</v>
      </c>
      <c r="K523">
        <v>17</v>
      </c>
      <c r="L523" s="31">
        <f t="shared" si="16"/>
        <v>17</v>
      </c>
      <c r="M523" s="32" t="str">
        <f t="shared" si="17"/>
        <v>17:1</v>
      </c>
      <c r="N523" s="31" t="str">
        <f>VLOOKUP(表1[[#This Row],[单位主管部门]],辅助表!A:B,2,0)</f>
        <v>裕华区</v>
      </c>
    </row>
    <row r="524" spans="1:14" ht="15">
      <c r="A524">
        <v>127</v>
      </c>
      <c r="B524">
        <v>1270803</v>
      </c>
      <c r="C524" t="s">
        <v>476</v>
      </c>
      <c r="D524" t="s">
        <v>86</v>
      </c>
      <c r="E524" t="s">
        <v>486</v>
      </c>
      <c r="F524" t="s">
        <v>489</v>
      </c>
      <c r="G524" s="1">
        <v>44634.517476851899</v>
      </c>
      <c r="H524">
        <v>1</v>
      </c>
      <c r="I524">
        <v>19</v>
      </c>
      <c r="J524">
        <v>15</v>
      </c>
      <c r="K524">
        <v>3</v>
      </c>
      <c r="L524" s="31">
        <f t="shared" si="16"/>
        <v>3</v>
      </c>
      <c r="M524" s="32" t="str">
        <f t="shared" si="17"/>
        <v>3:1</v>
      </c>
      <c r="N524" s="31" t="str">
        <f>VLOOKUP(表1[[#This Row],[单位主管部门]],辅助表!A:B,2,0)</f>
        <v>裕华区</v>
      </c>
    </row>
    <row r="525" spans="1:14" ht="15">
      <c r="A525">
        <v>127</v>
      </c>
      <c r="B525">
        <v>1270804</v>
      </c>
      <c r="C525" t="s">
        <v>476</v>
      </c>
      <c r="D525" t="s">
        <v>86</v>
      </c>
      <c r="E525" t="s">
        <v>486</v>
      </c>
      <c r="F525" t="s">
        <v>147</v>
      </c>
      <c r="G525" s="1">
        <v>44634.517476851899</v>
      </c>
      <c r="H525">
        <v>1</v>
      </c>
      <c r="I525">
        <v>8</v>
      </c>
      <c r="J525">
        <v>5</v>
      </c>
      <c r="K525">
        <v>4</v>
      </c>
      <c r="L525" s="31">
        <f t="shared" si="16"/>
        <v>4</v>
      </c>
      <c r="M525" s="32" t="str">
        <f t="shared" si="17"/>
        <v>4:1</v>
      </c>
      <c r="N525" s="31" t="str">
        <f>VLOOKUP(表1[[#This Row],[单位主管部门]],辅助表!A:B,2,0)</f>
        <v>裕华区</v>
      </c>
    </row>
    <row r="526" spans="1:14" ht="15">
      <c r="A526">
        <v>127</v>
      </c>
      <c r="B526">
        <v>1270901</v>
      </c>
      <c r="C526" t="s">
        <v>476</v>
      </c>
      <c r="D526" t="s">
        <v>86</v>
      </c>
      <c r="E526" t="s">
        <v>490</v>
      </c>
      <c r="F526" t="s">
        <v>310</v>
      </c>
      <c r="G526" s="1">
        <v>44634.517476851899</v>
      </c>
      <c r="H526">
        <v>7</v>
      </c>
      <c r="I526">
        <v>11</v>
      </c>
      <c r="J526">
        <v>2</v>
      </c>
      <c r="K526">
        <v>1</v>
      </c>
      <c r="L526" s="31">
        <f t="shared" si="16"/>
        <v>0.14285714285714285</v>
      </c>
      <c r="M526" s="32" t="str">
        <f t="shared" si="17"/>
        <v>0.14:1</v>
      </c>
      <c r="N526" s="31" t="str">
        <f>VLOOKUP(表1[[#This Row],[单位主管部门]],辅助表!A:B,2,0)</f>
        <v>裕华区</v>
      </c>
    </row>
    <row r="527" spans="1:14" ht="15">
      <c r="A527">
        <v>127</v>
      </c>
      <c r="B527">
        <v>1270902</v>
      </c>
      <c r="C527" t="s">
        <v>476</v>
      </c>
      <c r="D527" t="s">
        <v>86</v>
      </c>
      <c r="E527" t="s">
        <v>490</v>
      </c>
      <c r="F527" t="s">
        <v>311</v>
      </c>
      <c r="H527">
        <v>2</v>
      </c>
      <c r="I527">
        <v>0</v>
      </c>
      <c r="J527">
        <v>0</v>
      </c>
      <c r="K527">
        <v>0</v>
      </c>
      <c r="L527" s="31">
        <f t="shared" si="16"/>
        <v>0</v>
      </c>
      <c r="M527" s="32" t="str">
        <f t="shared" si="17"/>
        <v>0:1</v>
      </c>
      <c r="N527" s="31" t="str">
        <f>VLOOKUP(表1[[#This Row],[单位主管部门]],辅助表!A:B,2,0)</f>
        <v>裕华区</v>
      </c>
    </row>
    <row r="528" spans="1:14" ht="15">
      <c r="A528">
        <v>127</v>
      </c>
      <c r="B528">
        <v>1270903</v>
      </c>
      <c r="C528" t="s">
        <v>476</v>
      </c>
      <c r="D528" t="s">
        <v>86</v>
      </c>
      <c r="E528" t="s">
        <v>490</v>
      </c>
      <c r="F528" t="s">
        <v>321</v>
      </c>
      <c r="H528">
        <v>1</v>
      </c>
      <c r="I528">
        <v>0</v>
      </c>
      <c r="J528">
        <v>0</v>
      </c>
      <c r="K528">
        <v>0</v>
      </c>
      <c r="L528" s="31">
        <f t="shared" si="16"/>
        <v>0</v>
      </c>
      <c r="M528" s="32" t="str">
        <f t="shared" si="17"/>
        <v>0:1</v>
      </c>
      <c r="N528" s="31" t="str">
        <f>VLOOKUP(表1[[#This Row],[单位主管部门]],辅助表!A:B,2,0)</f>
        <v>裕华区</v>
      </c>
    </row>
    <row r="529" spans="1:14" ht="15">
      <c r="A529">
        <v>127</v>
      </c>
      <c r="B529">
        <v>1270904</v>
      </c>
      <c r="C529" t="s">
        <v>476</v>
      </c>
      <c r="D529" t="s">
        <v>86</v>
      </c>
      <c r="E529" t="s">
        <v>490</v>
      </c>
      <c r="F529" t="s">
        <v>322</v>
      </c>
      <c r="G529" s="1">
        <v>44634.517476851899</v>
      </c>
      <c r="H529">
        <v>3</v>
      </c>
      <c r="I529">
        <v>31</v>
      </c>
      <c r="J529">
        <v>3</v>
      </c>
      <c r="K529">
        <v>3</v>
      </c>
      <c r="L529" s="31">
        <f t="shared" si="16"/>
        <v>1</v>
      </c>
      <c r="M529" s="32" t="str">
        <f t="shared" si="17"/>
        <v>1:1</v>
      </c>
      <c r="N529" s="31" t="str">
        <f>VLOOKUP(表1[[#This Row],[单位主管部门]],辅助表!A:B,2,0)</f>
        <v>裕华区</v>
      </c>
    </row>
    <row r="530" spans="1:14" ht="15">
      <c r="A530">
        <v>127</v>
      </c>
      <c r="B530">
        <v>1270905</v>
      </c>
      <c r="C530" t="s">
        <v>476</v>
      </c>
      <c r="D530" t="s">
        <v>86</v>
      </c>
      <c r="E530" t="s">
        <v>490</v>
      </c>
      <c r="F530" t="s">
        <v>333</v>
      </c>
      <c r="G530" s="1">
        <v>44634.517476851899</v>
      </c>
      <c r="H530">
        <v>1</v>
      </c>
      <c r="I530">
        <v>1</v>
      </c>
      <c r="J530">
        <v>1</v>
      </c>
      <c r="K530">
        <v>1</v>
      </c>
      <c r="L530" s="31">
        <f t="shared" si="16"/>
        <v>1</v>
      </c>
      <c r="M530" s="32" t="str">
        <f t="shared" si="17"/>
        <v>1:1</v>
      </c>
      <c r="N530" s="31" t="str">
        <f>VLOOKUP(表1[[#This Row],[单位主管部门]],辅助表!A:B,2,0)</f>
        <v>裕华区</v>
      </c>
    </row>
    <row r="531" spans="1:14" ht="15">
      <c r="A531">
        <v>127</v>
      </c>
      <c r="B531">
        <v>1270906</v>
      </c>
      <c r="C531" t="s">
        <v>476</v>
      </c>
      <c r="D531" t="s">
        <v>86</v>
      </c>
      <c r="E531" t="s">
        <v>490</v>
      </c>
      <c r="F531" t="s">
        <v>334</v>
      </c>
      <c r="H531">
        <v>1</v>
      </c>
      <c r="I531">
        <v>0</v>
      </c>
      <c r="J531">
        <v>0</v>
      </c>
      <c r="K531">
        <v>0</v>
      </c>
      <c r="L531" s="31">
        <f t="shared" si="16"/>
        <v>0</v>
      </c>
      <c r="M531" s="32" t="str">
        <f t="shared" si="17"/>
        <v>0:1</v>
      </c>
      <c r="N531" s="31" t="str">
        <f>VLOOKUP(表1[[#This Row],[单位主管部门]],辅助表!A:B,2,0)</f>
        <v>裕华区</v>
      </c>
    </row>
    <row r="532" spans="1:14" ht="15">
      <c r="A532">
        <v>127</v>
      </c>
      <c r="B532">
        <v>1270907</v>
      </c>
      <c r="C532" t="s">
        <v>476</v>
      </c>
      <c r="D532" t="s">
        <v>86</v>
      </c>
      <c r="E532" t="s">
        <v>490</v>
      </c>
      <c r="F532" t="s">
        <v>313</v>
      </c>
      <c r="G532" s="1">
        <v>44634.517476851899</v>
      </c>
      <c r="H532">
        <v>2</v>
      </c>
      <c r="I532">
        <v>14</v>
      </c>
      <c r="J532">
        <v>11</v>
      </c>
      <c r="K532">
        <v>8</v>
      </c>
      <c r="L532" s="31">
        <f t="shared" si="16"/>
        <v>4</v>
      </c>
      <c r="M532" s="32" t="str">
        <f t="shared" si="17"/>
        <v>4:1</v>
      </c>
      <c r="N532" s="31" t="str">
        <f>VLOOKUP(表1[[#This Row],[单位主管部门]],辅助表!A:B,2,0)</f>
        <v>裕华区</v>
      </c>
    </row>
    <row r="533" spans="1:14" ht="15">
      <c r="A533">
        <v>127</v>
      </c>
      <c r="B533">
        <v>1270908</v>
      </c>
      <c r="C533" t="s">
        <v>476</v>
      </c>
      <c r="D533" t="s">
        <v>151</v>
      </c>
      <c r="E533" t="s">
        <v>490</v>
      </c>
      <c r="F533" t="s">
        <v>491</v>
      </c>
      <c r="G533" s="1">
        <v>44634.517476851899</v>
      </c>
      <c r="H533">
        <v>1</v>
      </c>
      <c r="I533">
        <v>24</v>
      </c>
      <c r="J533">
        <v>14</v>
      </c>
      <c r="K533">
        <v>0</v>
      </c>
      <c r="L533" s="31">
        <f t="shared" ref="L533:L596" si="18">K533/H533</f>
        <v>0</v>
      </c>
      <c r="M533" s="32" t="str">
        <f t="shared" ref="M533:M596" si="19">ROUND(K533/H533,2)&amp;":"&amp;1</f>
        <v>0:1</v>
      </c>
      <c r="N533" s="31" t="str">
        <f>VLOOKUP(表1[[#This Row],[单位主管部门]],辅助表!A:B,2,0)</f>
        <v>裕华区</v>
      </c>
    </row>
    <row r="534" spans="1:14" ht="15">
      <c r="A534">
        <v>127</v>
      </c>
      <c r="B534">
        <v>1270909</v>
      </c>
      <c r="C534" t="s">
        <v>476</v>
      </c>
      <c r="D534" t="s">
        <v>151</v>
      </c>
      <c r="E534" t="s">
        <v>490</v>
      </c>
      <c r="F534" t="s">
        <v>492</v>
      </c>
      <c r="G534" s="1">
        <v>44634.517476851899</v>
      </c>
      <c r="H534">
        <v>1</v>
      </c>
      <c r="I534">
        <v>64</v>
      </c>
      <c r="J534">
        <v>24</v>
      </c>
      <c r="K534">
        <v>5</v>
      </c>
      <c r="L534" s="31">
        <f t="shared" si="18"/>
        <v>5</v>
      </c>
      <c r="M534" s="32" t="str">
        <f t="shared" si="19"/>
        <v>5:1</v>
      </c>
      <c r="N534" s="31" t="str">
        <f>VLOOKUP(表1[[#This Row],[单位主管部门]],辅助表!A:B,2,0)</f>
        <v>裕华区</v>
      </c>
    </row>
    <row r="535" spans="1:14" ht="15">
      <c r="A535">
        <v>127</v>
      </c>
      <c r="B535">
        <v>1271001</v>
      </c>
      <c r="C535" t="s">
        <v>476</v>
      </c>
      <c r="D535" t="s">
        <v>151</v>
      </c>
      <c r="E535" t="s">
        <v>493</v>
      </c>
      <c r="F535" t="s">
        <v>197</v>
      </c>
      <c r="G535" s="1">
        <v>44634.517476851899</v>
      </c>
      <c r="H535">
        <v>1</v>
      </c>
      <c r="I535">
        <v>35</v>
      </c>
      <c r="J535">
        <v>31</v>
      </c>
      <c r="K535">
        <v>15</v>
      </c>
      <c r="L535" s="31">
        <f t="shared" si="18"/>
        <v>15</v>
      </c>
      <c r="M535" s="32" t="str">
        <f t="shared" si="19"/>
        <v>15:1</v>
      </c>
      <c r="N535" s="31" t="str">
        <f>VLOOKUP(表1[[#This Row],[单位主管部门]],辅助表!A:B,2,0)</f>
        <v>裕华区</v>
      </c>
    </row>
    <row r="536" spans="1:14" ht="15">
      <c r="A536">
        <v>127</v>
      </c>
      <c r="B536">
        <v>1271002</v>
      </c>
      <c r="C536" t="s">
        <v>476</v>
      </c>
      <c r="D536" t="s">
        <v>151</v>
      </c>
      <c r="E536" t="s">
        <v>493</v>
      </c>
      <c r="F536" t="s">
        <v>313</v>
      </c>
      <c r="G536" s="1">
        <v>44634.517476851899</v>
      </c>
      <c r="H536">
        <v>1</v>
      </c>
      <c r="I536">
        <v>12</v>
      </c>
      <c r="J536">
        <v>10</v>
      </c>
      <c r="K536">
        <v>5</v>
      </c>
      <c r="L536" s="31">
        <f t="shared" si="18"/>
        <v>5</v>
      </c>
      <c r="M536" s="32" t="str">
        <f t="shared" si="19"/>
        <v>5:1</v>
      </c>
      <c r="N536" s="31" t="str">
        <f>VLOOKUP(表1[[#This Row],[单位主管部门]],辅助表!A:B,2,0)</f>
        <v>裕华区</v>
      </c>
    </row>
    <row r="537" spans="1:14" ht="15">
      <c r="A537">
        <v>127</v>
      </c>
      <c r="B537">
        <v>1271101</v>
      </c>
      <c r="C537" t="s">
        <v>476</v>
      </c>
      <c r="D537" t="s">
        <v>151</v>
      </c>
      <c r="E537" t="s">
        <v>494</v>
      </c>
      <c r="F537" t="s">
        <v>197</v>
      </c>
      <c r="G537" s="1">
        <v>44634.517476851899</v>
      </c>
      <c r="H537">
        <v>1</v>
      </c>
      <c r="I537">
        <v>18</v>
      </c>
      <c r="J537">
        <v>6</v>
      </c>
      <c r="K537">
        <v>5</v>
      </c>
      <c r="L537" s="31">
        <f t="shared" si="18"/>
        <v>5</v>
      </c>
      <c r="M537" s="32" t="str">
        <f t="shared" si="19"/>
        <v>5:1</v>
      </c>
      <c r="N537" s="31" t="str">
        <f>VLOOKUP(表1[[#This Row],[单位主管部门]],辅助表!A:B,2,0)</f>
        <v>裕华区</v>
      </c>
    </row>
    <row r="538" spans="1:14" ht="15">
      <c r="A538">
        <v>127</v>
      </c>
      <c r="B538">
        <v>1271201</v>
      </c>
      <c r="C538" t="s">
        <v>476</v>
      </c>
      <c r="D538" t="s">
        <v>151</v>
      </c>
      <c r="E538" t="s">
        <v>495</v>
      </c>
      <c r="F538" t="s">
        <v>197</v>
      </c>
      <c r="G538" s="1">
        <v>44634.517476851899</v>
      </c>
      <c r="H538">
        <v>1</v>
      </c>
      <c r="I538">
        <v>59</v>
      </c>
      <c r="J538">
        <v>43</v>
      </c>
      <c r="K538">
        <v>30</v>
      </c>
      <c r="L538" s="31">
        <f t="shared" si="18"/>
        <v>30</v>
      </c>
      <c r="M538" s="32" t="str">
        <f t="shared" si="19"/>
        <v>30:1</v>
      </c>
      <c r="N538" s="31" t="str">
        <f>VLOOKUP(表1[[#This Row],[单位主管部门]],辅助表!A:B,2,0)</f>
        <v>裕华区</v>
      </c>
    </row>
    <row r="539" spans="1:14" ht="15">
      <c r="A539">
        <v>127</v>
      </c>
      <c r="B539">
        <v>1271301</v>
      </c>
      <c r="C539" t="s">
        <v>476</v>
      </c>
      <c r="D539" t="s">
        <v>151</v>
      </c>
      <c r="E539" t="s">
        <v>496</v>
      </c>
      <c r="F539" t="s">
        <v>197</v>
      </c>
      <c r="G539" s="1">
        <v>44634.517476851899</v>
      </c>
      <c r="H539">
        <v>1</v>
      </c>
      <c r="I539">
        <v>14</v>
      </c>
      <c r="J539">
        <v>1</v>
      </c>
      <c r="K539">
        <v>1</v>
      </c>
      <c r="L539" s="31">
        <f t="shared" si="18"/>
        <v>1</v>
      </c>
      <c r="M539" s="32" t="str">
        <f t="shared" si="19"/>
        <v>1:1</v>
      </c>
      <c r="N539" s="31" t="str">
        <f>VLOOKUP(表1[[#This Row],[单位主管部门]],辅助表!A:B,2,0)</f>
        <v>裕华区</v>
      </c>
    </row>
    <row r="540" spans="1:14" ht="15">
      <c r="A540">
        <v>127</v>
      </c>
      <c r="B540">
        <v>1271401</v>
      </c>
      <c r="C540" t="s">
        <v>476</v>
      </c>
      <c r="D540" t="s">
        <v>151</v>
      </c>
      <c r="E540" t="s">
        <v>497</v>
      </c>
      <c r="F540" t="s">
        <v>324</v>
      </c>
      <c r="G540" s="1">
        <v>44634.517476851899</v>
      </c>
      <c r="H540">
        <v>1</v>
      </c>
      <c r="I540">
        <v>12</v>
      </c>
      <c r="J540">
        <v>10</v>
      </c>
      <c r="K540">
        <v>5</v>
      </c>
      <c r="L540" s="31">
        <f t="shared" si="18"/>
        <v>5</v>
      </c>
      <c r="M540" s="32" t="str">
        <f t="shared" si="19"/>
        <v>5:1</v>
      </c>
      <c r="N540" s="31" t="str">
        <f>VLOOKUP(表1[[#This Row],[单位主管部门]],辅助表!A:B,2,0)</f>
        <v>裕华区</v>
      </c>
    </row>
    <row r="541" spans="1:14" ht="15">
      <c r="A541">
        <v>127</v>
      </c>
      <c r="B541">
        <v>1271402</v>
      </c>
      <c r="C541" t="s">
        <v>476</v>
      </c>
      <c r="D541" t="s">
        <v>151</v>
      </c>
      <c r="E541" t="s">
        <v>497</v>
      </c>
      <c r="F541" t="s">
        <v>325</v>
      </c>
      <c r="G541" s="1">
        <v>44634.517476851899</v>
      </c>
      <c r="H541">
        <v>1</v>
      </c>
      <c r="I541">
        <v>24</v>
      </c>
      <c r="J541">
        <v>17</v>
      </c>
      <c r="K541">
        <v>12</v>
      </c>
      <c r="L541" s="31">
        <f t="shared" si="18"/>
        <v>12</v>
      </c>
      <c r="M541" s="32" t="str">
        <f t="shared" si="19"/>
        <v>12:1</v>
      </c>
      <c r="N541" s="31" t="str">
        <f>VLOOKUP(表1[[#This Row],[单位主管部门]],辅助表!A:B,2,0)</f>
        <v>裕华区</v>
      </c>
    </row>
    <row r="542" spans="1:14" ht="15">
      <c r="A542">
        <v>127</v>
      </c>
      <c r="B542">
        <v>1271501</v>
      </c>
      <c r="C542" t="s">
        <v>476</v>
      </c>
      <c r="D542" t="s">
        <v>151</v>
      </c>
      <c r="E542" t="s">
        <v>498</v>
      </c>
      <c r="F542" t="s">
        <v>324</v>
      </c>
      <c r="G542" s="1">
        <v>44634.517476851899</v>
      </c>
      <c r="H542">
        <v>1</v>
      </c>
      <c r="I542">
        <v>56</v>
      </c>
      <c r="J542">
        <v>41</v>
      </c>
      <c r="K542">
        <v>24</v>
      </c>
      <c r="L542" s="31">
        <f t="shared" si="18"/>
        <v>24</v>
      </c>
      <c r="M542" s="32" t="str">
        <f t="shared" si="19"/>
        <v>24:1</v>
      </c>
      <c r="N542" s="31" t="str">
        <f>VLOOKUP(表1[[#This Row],[单位主管部门]],辅助表!A:B,2,0)</f>
        <v>裕华区</v>
      </c>
    </row>
    <row r="543" spans="1:14" ht="15">
      <c r="A543">
        <v>127</v>
      </c>
      <c r="B543">
        <v>1271502</v>
      </c>
      <c r="C543" t="s">
        <v>476</v>
      </c>
      <c r="D543" t="s">
        <v>151</v>
      </c>
      <c r="E543" t="s">
        <v>498</v>
      </c>
      <c r="F543" t="s">
        <v>325</v>
      </c>
      <c r="G543" s="1">
        <v>44634.517476851899</v>
      </c>
      <c r="H543">
        <v>1</v>
      </c>
      <c r="I543">
        <v>14</v>
      </c>
      <c r="J543">
        <v>11</v>
      </c>
      <c r="K543">
        <v>8</v>
      </c>
      <c r="L543" s="31">
        <f t="shared" si="18"/>
        <v>8</v>
      </c>
      <c r="M543" s="32" t="str">
        <f t="shared" si="19"/>
        <v>8:1</v>
      </c>
      <c r="N543" s="31" t="str">
        <f>VLOOKUP(表1[[#This Row],[单位主管部门]],辅助表!A:B,2,0)</f>
        <v>裕华区</v>
      </c>
    </row>
    <row r="544" spans="1:14" ht="15">
      <c r="A544">
        <v>127</v>
      </c>
      <c r="B544">
        <v>1271503</v>
      </c>
      <c r="C544" t="s">
        <v>476</v>
      </c>
      <c r="D544" t="s">
        <v>151</v>
      </c>
      <c r="E544" t="s">
        <v>498</v>
      </c>
      <c r="F544" t="s">
        <v>326</v>
      </c>
      <c r="G544" s="1">
        <v>44634.517476851899</v>
      </c>
      <c r="H544">
        <v>1</v>
      </c>
      <c r="I544">
        <v>6</v>
      </c>
      <c r="J544">
        <v>4</v>
      </c>
      <c r="K544">
        <v>2</v>
      </c>
      <c r="L544" s="31">
        <f t="shared" si="18"/>
        <v>2</v>
      </c>
      <c r="M544" s="32" t="str">
        <f t="shared" si="19"/>
        <v>2:1</v>
      </c>
      <c r="N544" s="31" t="str">
        <f>VLOOKUP(表1[[#This Row],[单位主管部门]],辅助表!A:B,2,0)</f>
        <v>裕华区</v>
      </c>
    </row>
    <row r="545" spans="1:14" ht="15">
      <c r="A545">
        <v>127</v>
      </c>
      <c r="B545">
        <v>1271601</v>
      </c>
      <c r="C545" t="s">
        <v>476</v>
      </c>
      <c r="D545" t="s">
        <v>151</v>
      </c>
      <c r="E545" t="s">
        <v>499</v>
      </c>
      <c r="F545" t="s">
        <v>313</v>
      </c>
      <c r="G545" s="1">
        <v>44634.517476851899</v>
      </c>
      <c r="H545">
        <v>1</v>
      </c>
      <c r="I545">
        <v>32</v>
      </c>
      <c r="J545">
        <v>16</v>
      </c>
      <c r="K545">
        <v>10</v>
      </c>
      <c r="L545" s="31">
        <f t="shared" si="18"/>
        <v>10</v>
      </c>
      <c r="M545" s="32" t="str">
        <f t="shared" si="19"/>
        <v>10:1</v>
      </c>
      <c r="N545" s="31" t="str">
        <f>VLOOKUP(表1[[#This Row],[单位主管部门]],辅助表!A:B,2,0)</f>
        <v>裕华区</v>
      </c>
    </row>
    <row r="546" spans="1:14" ht="15">
      <c r="A546">
        <v>127</v>
      </c>
      <c r="B546">
        <v>1271701</v>
      </c>
      <c r="C546" t="s">
        <v>476</v>
      </c>
      <c r="D546" t="s">
        <v>151</v>
      </c>
      <c r="E546" t="s">
        <v>500</v>
      </c>
      <c r="F546" t="s">
        <v>324</v>
      </c>
      <c r="G546" s="1">
        <v>44634.517476851899</v>
      </c>
      <c r="H546">
        <v>1</v>
      </c>
      <c r="I546">
        <v>252</v>
      </c>
      <c r="J546">
        <v>171</v>
      </c>
      <c r="K546">
        <v>84</v>
      </c>
      <c r="L546" s="31">
        <f t="shared" si="18"/>
        <v>84</v>
      </c>
      <c r="M546" s="32" t="str">
        <f t="shared" si="19"/>
        <v>84:1</v>
      </c>
      <c r="N546" s="31" t="str">
        <f>VLOOKUP(表1[[#This Row],[单位主管部门]],辅助表!A:B,2,0)</f>
        <v>裕华区</v>
      </c>
    </row>
    <row r="547" spans="1:14" ht="15">
      <c r="A547">
        <v>127</v>
      </c>
      <c r="B547">
        <v>1271702</v>
      </c>
      <c r="C547" t="s">
        <v>476</v>
      </c>
      <c r="D547" t="s">
        <v>151</v>
      </c>
      <c r="E547" t="s">
        <v>500</v>
      </c>
      <c r="F547" t="s">
        <v>325</v>
      </c>
      <c r="G547" s="1">
        <v>44634.517476851899</v>
      </c>
      <c r="H547">
        <v>1</v>
      </c>
      <c r="I547">
        <v>19</v>
      </c>
      <c r="J547">
        <v>3</v>
      </c>
      <c r="K547">
        <v>1</v>
      </c>
      <c r="L547" s="31">
        <f t="shared" si="18"/>
        <v>1</v>
      </c>
      <c r="M547" s="32" t="str">
        <f t="shared" si="19"/>
        <v>1:1</v>
      </c>
      <c r="N547" s="31" t="str">
        <f>VLOOKUP(表1[[#This Row],[单位主管部门]],辅助表!A:B,2,0)</f>
        <v>裕华区</v>
      </c>
    </row>
    <row r="548" spans="1:14" ht="15">
      <c r="A548">
        <v>127</v>
      </c>
      <c r="B548">
        <v>1271801</v>
      </c>
      <c r="C548" t="s">
        <v>476</v>
      </c>
      <c r="D548" t="s">
        <v>151</v>
      </c>
      <c r="E548" t="s">
        <v>501</v>
      </c>
      <c r="F548" t="s">
        <v>324</v>
      </c>
      <c r="G548" s="1">
        <v>44634.517476851899</v>
      </c>
      <c r="H548">
        <v>1</v>
      </c>
      <c r="I548">
        <v>12</v>
      </c>
      <c r="J548">
        <v>3</v>
      </c>
      <c r="K548">
        <v>3</v>
      </c>
      <c r="L548" s="31">
        <f t="shared" si="18"/>
        <v>3</v>
      </c>
      <c r="M548" s="32" t="str">
        <f t="shared" si="19"/>
        <v>3:1</v>
      </c>
      <c r="N548" s="31" t="str">
        <f>VLOOKUP(表1[[#This Row],[单位主管部门]],辅助表!A:B,2,0)</f>
        <v>裕华区</v>
      </c>
    </row>
    <row r="549" spans="1:14" ht="15">
      <c r="A549">
        <v>127</v>
      </c>
      <c r="B549">
        <v>1271802</v>
      </c>
      <c r="C549" t="s">
        <v>476</v>
      </c>
      <c r="D549" t="s">
        <v>151</v>
      </c>
      <c r="E549" t="s">
        <v>501</v>
      </c>
      <c r="F549" t="s">
        <v>325</v>
      </c>
      <c r="G549" s="1">
        <v>44634.517476851899</v>
      </c>
      <c r="H549">
        <v>1</v>
      </c>
      <c r="I549">
        <v>13</v>
      </c>
      <c r="J549">
        <v>5</v>
      </c>
      <c r="K549">
        <v>1</v>
      </c>
      <c r="L549" s="31">
        <f t="shared" si="18"/>
        <v>1</v>
      </c>
      <c r="M549" s="32" t="str">
        <f t="shared" si="19"/>
        <v>1:1</v>
      </c>
      <c r="N549" s="31" t="str">
        <f>VLOOKUP(表1[[#This Row],[单位主管部门]],辅助表!A:B,2,0)</f>
        <v>裕华区</v>
      </c>
    </row>
    <row r="550" spans="1:14" ht="15">
      <c r="A550">
        <v>127</v>
      </c>
      <c r="B550">
        <v>1271901</v>
      </c>
      <c r="C550" t="s">
        <v>476</v>
      </c>
      <c r="D550" t="s">
        <v>151</v>
      </c>
      <c r="E550" t="s">
        <v>502</v>
      </c>
      <c r="F550" t="s">
        <v>310</v>
      </c>
      <c r="G550" s="1">
        <v>44634.517476851899</v>
      </c>
      <c r="H550">
        <v>1</v>
      </c>
      <c r="I550">
        <v>9</v>
      </c>
      <c r="J550">
        <v>6</v>
      </c>
      <c r="K550">
        <v>4</v>
      </c>
      <c r="L550" s="31">
        <f t="shared" si="18"/>
        <v>4</v>
      </c>
      <c r="M550" s="32" t="str">
        <f t="shared" si="19"/>
        <v>4:1</v>
      </c>
      <c r="N550" s="31" t="str">
        <f>VLOOKUP(表1[[#This Row],[单位主管部门]],辅助表!A:B,2,0)</f>
        <v>裕华区</v>
      </c>
    </row>
    <row r="551" spans="1:14" ht="15">
      <c r="A551">
        <v>127</v>
      </c>
      <c r="B551">
        <v>1271902</v>
      </c>
      <c r="C551" t="s">
        <v>476</v>
      </c>
      <c r="D551" t="s">
        <v>151</v>
      </c>
      <c r="E551" t="s">
        <v>502</v>
      </c>
      <c r="F551" t="s">
        <v>311</v>
      </c>
      <c r="G551" s="1">
        <v>44634.517476851899</v>
      </c>
      <c r="H551">
        <v>1</v>
      </c>
      <c r="I551">
        <v>25</v>
      </c>
      <c r="J551">
        <v>22</v>
      </c>
      <c r="K551">
        <v>14</v>
      </c>
      <c r="L551" s="31">
        <f t="shared" si="18"/>
        <v>14</v>
      </c>
      <c r="M551" s="32" t="str">
        <f t="shared" si="19"/>
        <v>14:1</v>
      </c>
      <c r="N551" s="31" t="str">
        <f>VLOOKUP(表1[[#This Row],[单位主管部门]],辅助表!A:B,2,0)</f>
        <v>裕华区</v>
      </c>
    </row>
    <row r="552" spans="1:14" ht="15">
      <c r="A552">
        <v>127</v>
      </c>
      <c r="B552">
        <v>1272001</v>
      </c>
      <c r="C552" t="s">
        <v>476</v>
      </c>
      <c r="D552" t="s">
        <v>151</v>
      </c>
      <c r="E552" t="s">
        <v>503</v>
      </c>
      <c r="F552" t="s">
        <v>313</v>
      </c>
      <c r="G552" s="1">
        <v>44634.517476851899</v>
      </c>
      <c r="H552">
        <v>1</v>
      </c>
      <c r="I552">
        <v>1</v>
      </c>
      <c r="J552">
        <v>0</v>
      </c>
      <c r="K552">
        <v>0</v>
      </c>
      <c r="L552" s="31">
        <f t="shared" si="18"/>
        <v>0</v>
      </c>
      <c r="M552" s="32" t="str">
        <f t="shared" si="19"/>
        <v>0:1</v>
      </c>
      <c r="N552" s="31" t="str">
        <f>VLOOKUP(表1[[#This Row],[单位主管部门]],辅助表!A:B,2,0)</f>
        <v>裕华区</v>
      </c>
    </row>
    <row r="553" spans="1:14" ht="15">
      <c r="A553">
        <v>127</v>
      </c>
      <c r="B553">
        <v>1272101</v>
      </c>
      <c r="C553" t="s">
        <v>476</v>
      </c>
      <c r="D553" t="s">
        <v>151</v>
      </c>
      <c r="E553" t="s">
        <v>504</v>
      </c>
      <c r="F553" t="s">
        <v>505</v>
      </c>
      <c r="G553" s="1">
        <v>44634.517476851899</v>
      </c>
      <c r="H553">
        <v>1</v>
      </c>
      <c r="I553">
        <v>6</v>
      </c>
      <c r="J553">
        <v>3</v>
      </c>
      <c r="K553">
        <v>3</v>
      </c>
      <c r="L553" s="31">
        <f t="shared" si="18"/>
        <v>3</v>
      </c>
      <c r="M553" s="32" t="str">
        <f t="shared" si="19"/>
        <v>3:1</v>
      </c>
      <c r="N553" s="31" t="str">
        <f>VLOOKUP(表1[[#This Row],[单位主管部门]],辅助表!A:B,2,0)</f>
        <v>裕华区</v>
      </c>
    </row>
    <row r="554" spans="1:14" ht="15">
      <c r="A554">
        <v>127</v>
      </c>
      <c r="B554">
        <v>1272201</v>
      </c>
      <c r="C554" t="s">
        <v>476</v>
      </c>
      <c r="D554" t="s">
        <v>15</v>
      </c>
      <c r="E554" t="s">
        <v>506</v>
      </c>
      <c r="F554" t="s">
        <v>507</v>
      </c>
      <c r="G554" s="1">
        <v>44634.517476851899</v>
      </c>
      <c r="H554">
        <v>5</v>
      </c>
      <c r="I554">
        <v>29</v>
      </c>
      <c r="J554">
        <v>17</v>
      </c>
      <c r="K554">
        <v>13</v>
      </c>
      <c r="L554" s="31">
        <f t="shared" si="18"/>
        <v>2.6</v>
      </c>
      <c r="M554" s="32" t="str">
        <f t="shared" si="19"/>
        <v>2.6:1</v>
      </c>
      <c r="N554" s="31" t="str">
        <f>VLOOKUP(表1[[#This Row],[单位主管部门]],辅助表!A:B,2,0)</f>
        <v>裕华区</v>
      </c>
    </row>
    <row r="555" spans="1:14" ht="15">
      <c r="A555">
        <v>127</v>
      </c>
      <c r="B555">
        <v>1272202</v>
      </c>
      <c r="C555" t="s">
        <v>476</v>
      </c>
      <c r="D555" t="s">
        <v>15</v>
      </c>
      <c r="E555" t="s">
        <v>506</v>
      </c>
      <c r="F555" t="s">
        <v>508</v>
      </c>
      <c r="G555" s="1">
        <v>44634.517476851899</v>
      </c>
      <c r="H555">
        <v>13</v>
      </c>
      <c r="I555">
        <v>26</v>
      </c>
      <c r="J555">
        <v>8</v>
      </c>
      <c r="K555">
        <v>6</v>
      </c>
      <c r="L555" s="31">
        <f t="shared" si="18"/>
        <v>0.46153846153846156</v>
      </c>
      <c r="M555" s="32" t="str">
        <f t="shared" si="19"/>
        <v>0.46:1</v>
      </c>
      <c r="N555" s="31" t="str">
        <f>VLOOKUP(表1[[#This Row],[单位主管部门]],辅助表!A:B,2,0)</f>
        <v>裕华区</v>
      </c>
    </row>
    <row r="556" spans="1:14" ht="15">
      <c r="A556">
        <v>127</v>
      </c>
      <c r="B556">
        <v>1272203</v>
      </c>
      <c r="C556" t="s">
        <v>476</v>
      </c>
      <c r="D556" t="s">
        <v>15</v>
      </c>
      <c r="E556" t="s">
        <v>506</v>
      </c>
      <c r="F556" t="s">
        <v>509</v>
      </c>
      <c r="G556" s="1">
        <v>44634.517476851899</v>
      </c>
      <c r="H556">
        <v>4</v>
      </c>
      <c r="I556">
        <v>14</v>
      </c>
      <c r="J556">
        <v>5</v>
      </c>
      <c r="K556">
        <v>2</v>
      </c>
      <c r="L556" s="31">
        <f t="shared" si="18"/>
        <v>0.5</v>
      </c>
      <c r="M556" s="32" t="str">
        <f t="shared" si="19"/>
        <v>0.5:1</v>
      </c>
      <c r="N556" s="31" t="str">
        <f>VLOOKUP(表1[[#This Row],[单位主管部门]],辅助表!A:B,2,0)</f>
        <v>裕华区</v>
      </c>
    </row>
    <row r="557" spans="1:14" ht="15">
      <c r="A557">
        <v>127</v>
      </c>
      <c r="B557">
        <v>1272204</v>
      </c>
      <c r="C557" t="s">
        <v>476</v>
      </c>
      <c r="D557" t="s">
        <v>15</v>
      </c>
      <c r="E557" t="s">
        <v>506</v>
      </c>
      <c r="F557" t="s">
        <v>510</v>
      </c>
      <c r="G557" s="1">
        <v>44634.517476851899</v>
      </c>
      <c r="H557">
        <v>11</v>
      </c>
      <c r="I557">
        <v>20</v>
      </c>
      <c r="J557">
        <v>3</v>
      </c>
      <c r="K557">
        <v>3</v>
      </c>
      <c r="L557" s="31">
        <f t="shared" si="18"/>
        <v>0.27272727272727271</v>
      </c>
      <c r="M557" s="32" t="str">
        <f t="shared" si="19"/>
        <v>0.27:1</v>
      </c>
      <c r="N557" s="31" t="str">
        <f>VLOOKUP(表1[[#This Row],[单位主管部门]],辅助表!A:B,2,0)</f>
        <v>裕华区</v>
      </c>
    </row>
    <row r="558" spans="1:14" ht="15">
      <c r="A558">
        <v>127</v>
      </c>
      <c r="B558">
        <v>1272205</v>
      </c>
      <c r="C558" t="s">
        <v>476</v>
      </c>
      <c r="D558" t="s">
        <v>15</v>
      </c>
      <c r="E558" t="s">
        <v>506</v>
      </c>
      <c r="F558" t="s">
        <v>511</v>
      </c>
      <c r="G558" s="1">
        <v>44634.517476851899</v>
      </c>
      <c r="H558">
        <v>8</v>
      </c>
      <c r="I558">
        <v>46</v>
      </c>
      <c r="J558">
        <v>14</v>
      </c>
      <c r="K558">
        <v>10</v>
      </c>
      <c r="L558" s="31">
        <f t="shared" si="18"/>
        <v>1.25</v>
      </c>
      <c r="M558" s="32" t="str">
        <f t="shared" si="19"/>
        <v>1.25:1</v>
      </c>
      <c r="N558" s="31" t="str">
        <f>VLOOKUP(表1[[#This Row],[单位主管部门]],辅助表!A:B,2,0)</f>
        <v>裕华区</v>
      </c>
    </row>
    <row r="559" spans="1:14" ht="15">
      <c r="A559">
        <v>127</v>
      </c>
      <c r="B559">
        <v>1272206</v>
      </c>
      <c r="C559" t="s">
        <v>476</v>
      </c>
      <c r="D559" t="s">
        <v>15</v>
      </c>
      <c r="E559" t="s">
        <v>506</v>
      </c>
      <c r="F559" t="s">
        <v>512</v>
      </c>
      <c r="G559" s="1">
        <v>44634.517476851899</v>
      </c>
      <c r="H559">
        <v>15</v>
      </c>
      <c r="I559">
        <v>58</v>
      </c>
      <c r="J559">
        <v>17</v>
      </c>
      <c r="K559">
        <v>12</v>
      </c>
      <c r="L559" s="31">
        <f t="shared" si="18"/>
        <v>0.8</v>
      </c>
      <c r="M559" s="32" t="str">
        <f t="shared" si="19"/>
        <v>0.8:1</v>
      </c>
      <c r="N559" s="31" t="str">
        <f>VLOOKUP(表1[[#This Row],[单位主管部门]],辅助表!A:B,2,0)</f>
        <v>裕华区</v>
      </c>
    </row>
    <row r="560" spans="1:14" ht="15">
      <c r="A560">
        <v>127</v>
      </c>
      <c r="B560">
        <v>1272207</v>
      </c>
      <c r="C560" t="s">
        <v>476</v>
      </c>
      <c r="D560" t="s">
        <v>15</v>
      </c>
      <c r="E560" t="s">
        <v>506</v>
      </c>
      <c r="F560" t="s">
        <v>513</v>
      </c>
      <c r="G560" s="1">
        <v>44634.517476851899</v>
      </c>
      <c r="H560">
        <v>3</v>
      </c>
      <c r="I560">
        <v>13</v>
      </c>
      <c r="J560">
        <v>9</v>
      </c>
      <c r="K560">
        <v>8</v>
      </c>
      <c r="L560" s="31">
        <f t="shared" si="18"/>
        <v>2.6666666666666665</v>
      </c>
      <c r="M560" s="32" t="str">
        <f t="shared" si="19"/>
        <v>2.67:1</v>
      </c>
      <c r="N560" s="31" t="str">
        <f>VLOOKUP(表1[[#This Row],[单位主管部门]],辅助表!A:B,2,0)</f>
        <v>裕华区</v>
      </c>
    </row>
    <row r="561" spans="1:14" ht="15">
      <c r="A561">
        <v>127</v>
      </c>
      <c r="B561">
        <v>1272208</v>
      </c>
      <c r="C561" t="s">
        <v>476</v>
      </c>
      <c r="D561" t="s">
        <v>15</v>
      </c>
      <c r="E561" t="s">
        <v>506</v>
      </c>
      <c r="F561" t="s">
        <v>514</v>
      </c>
      <c r="G561" s="1">
        <v>44634.517476851899</v>
      </c>
      <c r="H561">
        <v>5</v>
      </c>
      <c r="I561">
        <v>25</v>
      </c>
      <c r="J561">
        <v>14</v>
      </c>
      <c r="K561">
        <v>12</v>
      </c>
      <c r="L561" s="31">
        <f t="shared" si="18"/>
        <v>2.4</v>
      </c>
      <c r="M561" s="32" t="str">
        <f t="shared" si="19"/>
        <v>2.4:1</v>
      </c>
      <c r="N561" s="31" t="str">
        <f>VLOOKUP(表1[[#This Row],[单位主管部门]],辅助表!A:B,2,0)</f>
        <v>裕华区</v>
      </c>
    </row>
    <row r="562" spans="1:14" ht="15">
      <c r="A562">
        <v>127</v>
      </c>
      <c r="B562">
        <v>1272209</v>
      </c>
      <c r="C562" t="s">
        <v>476</v>
      </c>
      <c r="D562" t="s">
        <v>15</v>
      </c>
      <c r="E562" t="s">
        <v>506</v>
      </c>
      <c r="F562" t="s">
        <v>515</v>
      </c>
      <c r="G562" s="1">
        <v>44634.517476851899</v>
      </c>
      <c r="H562">
        <v>1</v>
      </c>
      <c r="I562">
        <v>13</v>
      </c>
      <c r="J562">
        <v>6</v>
      </c>
      <c r="K562">
        <v>5</v>
      </c>
      <c r="L562" s="31">
        <f t="shared" si="18"/>
        <v>5</v>
      </c>
      <c r="M562" s="32" t="str">
        <f t="shared" si="19"/>
        <v>5:1</v>
      </c>
      <c r="N562" s="31" t="str">
        <f>VLOOKUP(表1[[#This Row],[单位主管部门]],辅助表!A:B,2,0)</f>
        <v>裕华区</v>
      </c>
    </row>
    <row r="563" spans="1:14" ht="15">
      <c r="A563">
        <v>127</v>
      </c>
      <c r="B563">
        <v>1272210</v>
      </c>
      <c r="C563" t="s">
        <v>476</v>
      </c>
      <c r="D563" t="s">
        <v>15</v>
      </c>
      <c r="E563" t="s">
        <v>506</v>
      </c>
      <c r="F563" t="s">
        <v>516</v>
      </c>
      <c r="G563" s="1">
        <v>44634.517476851899</v>
      </c>
      <c r="H563">
        <v>1</v>
      </c>
      <c r="I563">
        <v>9</v>
      </c>
      <c r="J563">
        <v>4</v>
      </c>
      <c r="K563">
        <v>3</v>
      </c>
      <c r="L563" s="31">
        <f t="shared" si="18"/>
        <v>3</v>
      </c>
      <c r="M563" s="32" t="str">
        <f t="shared" si="19"/>
        <v>3:1</v>
      </c>
      <c r="N563" s="31" t="str">
        <f>VLOOKUP(表1[[#This Row],[单位主管部门]],辅助表!A:B,2,0)</f>
        <v>裕华区</v>
      </c>
    </row>
    <row r="564" spans="1:14" ht="15">
      <c r="A564">
        <v>127</v>
      </c>
      <c r="B564">
        <v>1272211</v>
      </c>
      <c r="C564" t="s">
        <v>476</v>
      </c>
      <c r="D564" t="s">
        <v>15</v>
      </c>
      <c r="E564" t="s">
        <v>506</v>
      </c>
      <c r="F564" t="s">
        <v>517</v>
      </c>
      <c r="G564" s="1">
        <v>44634.517476851899</v>
      </c>
      <c r="H564">
        <v>3</v>
      </c>
      <c r="I564">
        <v>32</v>
      </c>
      <c r="J564">
        <v>19</v>
      </c>
      <c r="K564">
        <v>15</v>
      </c>
      <c r="L564" s="31">
        <f t="shared" si="18"/>
        <v>5</v>
      </c>
      <c r="M564" s="32" t="str">
        <f t="shared" si="19"/>
        <v>5:1</v>
      </c>
      <c r="N564" s="31" t="str">
        <f>VLOOKUP(表1[[#This Row],[单位主管部门]],辅助表!A:B,2,0)</f>
        <v>裕华区</v>
      </c>
    </row>
    <row r="565" spans="1:14" ht="15">
      <c r="A565">
        <v>127</v>
      </c>
      <c r="B565">
        <v>1272212</v>
      </c>
      <c r="C565" t="s">
        <v>476</v>
      </c>
      <c r="D565" t="s">
        <v>15</v>
      </c>
      <c r="E565" t="s">
        <v>506</v>
      </c>
      <c r="F565" t="s">
        <v>518</v>
      </c>
      <c r="G565" s="1">
        <v>44634.517476851899</v>
      </c>
      <c r="H565">
        <v>3</v>
      </c>
      <c r="I565">
        <v>20</v>
      </c>
      <c r="J565">
        <v>10</v>
      </c>
      <c r="K565">
        <v>8</v>
      </c>
      <c r="L565" s="31">
        <f t="shared" si="18"/>
        <v>2.6666666666666665</v>
      </c>
      <c r="M565" s="32" t="str">
        <f t="shared" si="19"/>
        <v>2.67:1</v>
      </c>
      <c r="N565" s="31" t="str">
        <f>VLOOKUP(表1[[#This Row],[单位主管部门]],辅助表!A:B,2,0)</f>
        <v>裕华区</v>
      </c>
    </row>
    <row r="566" spans="1:14" ht="15">
      <c r="A566">
        <v>127</v>
      </c>
      <c r="B566">
        <v>1272213</v>
      </c>
      <c r="C566" t="s">
        <v>476</v>
      </c>
      <c r="D566" t="s">
        <v>15</v>
      </c>
      <c r="E566" t="s">
        <v>506</v>
      </c>
      <c r="F566" t="s">
        <v>519</v>
      </c>
      <c r="G566" s="1">
        <v>44634.517476851899</v>
      </c>
      <c r="H566">
        <v>1</v>
      </c>
      <c r="I566">
        <v>7</v>
      </c>
      <c r="J566">
        <v>3</v>
      </c>
      <c r="K566">
        <v>3</v>
      </c>
      <c r="L566" s="31">
        <f t="shared" si="18"/>
        <v>3</v>
      </c>
      <c r="M566" s="32" t="str">
        <f t="shared" si="19"/>
        <v>3:1</v>
      </c>
      <c r="N566" s="31" t="str">
        <f>VLOOKUP(表1[[#This Row],[单位主管部门]],辅助表!A:B,2,0)</f>
        <v>裕华区</v>
      </c>
    </row>
    <row r="567" spans="1:14" ht="15">
      <c r="A567">
        <v>127</v>
      </c>
      <c r="B567">
        <v>1272214</v>
      </c>
      <c r="C567" t="s">
        <v>476</v>
      </c>
      <c r="D567" t="s">
        <v>15</v>
      </c>
      <c r="E567" t="s">
        <v>506</v>
      </c>
      <c r="F567" t="s">
        <v>520</v>
      </c>
      <c r="G567" s="1">
        <v>44634.517476851899</v>
      </c>
      <c r="H567">
        <v>2</v>
      </c>
      <c r="I567">
        <v>16</v>
      </c>
      <c r="J567">
        <v>6</v>
      </c>
      <c r="K567">
        <v>4</v>
      </c>
      <c r="L567" s="31">
        <f t="shared" si="18"/>
        <v>2</v>
      </c>
      <c r="M567" s="32" t="str">
        <f t="shared" si="19"/>
        <v>2:1</v>
      </c>
      <c r="N567" s="31" t="str">
        <f>VLOOKUP(表1[[#This Row],[单位主管部门]],辅助表!A:B,2,0)</f>
        <v>裕华区</v>
      </c>
    </row>
    <row r="568" spans="1:14" ht="15">
      <c r="A568">
        <v>127</v>
      </c>
      <c r="B568">
        <v>1272215</v>
      </c>
      <c r="C568" t="s">
        <v>476</v>
      </c>
      <c r="D568" t="s">
        <v>15</v>
      </c>
      <c r="E568" t="s">
        <v>506</v>
      </c>
      <c r="F568" t="s">
        <v>521</v>
      </c>
      <c r="G568" s="1">
        <v>44634.517476851899</v>
      </c>
      <c r="H568">
        <v>1</v>
      </c>
      <c r="I568">
        <v>23</v>
      </c>
      <c r="J568">
        <v>6</v>
      </c>
      <c r="K568">
        <v>6</v>
      </c>
      <c r="L568" s="31">
        <f t="shared" si="18"/>
        <v>6</v>
      </c>
      <c r="M568" s="32" t="str">
        <f t="shared" si="19"/>
        <v>6:1</v>
      </c>
      <c r="N568" s="31" t="str">
        <f>VLOOKUP(表1[[#This Row],[单位主管部门]],辅助表!A:B,2,0)</f>
        <v>裕华区</v>
      </c>
    </row>
    <row r="569" spans="1:14" ht="15">
      <c r="A569">
        <v>127</v>
      </c>
      <c r="B569">
        <v>1272216</v>
      </c>
      <c r="C569" t="s">
        <v>476</v>
      </c>
      <c r="D569" t="s">
        <v>15</v>
      </c>
      <c r="E569" t="s">
        <v>506</v>
      </c>
      <c r="F569" t="s">
        <v>522</v>
      </c>
      <c r="G569" s="1">
        <v>44634.517476851899</v>
      </c>
      <c r="H569">
        <v>2</v>
      </c>
      <c r="I569">
        <v>6</v>
      </c>
      <c r="J569">
        <v>1</v>
      </c>
      <c r="K569">
        <v>1</v>
      </c>
      <c r="L569" s="31">
        <f t="shared" si="18"/>
        <v>0.5</v>
      </c>
      <c r="M569" s="32" t="str">
        <f t="shared" si="19"/>
        <v>0.5:1</v>
      </c>
      <c r="N569" s="31" t="str">
        <f>VLOOKUP(表1[[#This Row],[单位主管部门]],辅助表!A:B,2,0)</f>
        <v>裕华区</v>
      </c>
    </row>
    <row r="570" spans="1:14" ht="15">
      <c r="A570">
        <v>127</v>
      </c>
      <c r="B570">
        <v>1272217</v>
      </c>
      <c r="C570" t="s">
        <v>476</v>
      </c>
      <c r="D570" t="s">
        <v>15</v>
      </c>
      <c r="E570" t="s">
        <v>506</v>
      </c>
      <c r="F570" t="s">
        <v>523</v>
      </c>
      <c r="G570" s="1">
        <v>44634.517476851899</v>
      </c>
      <c r="H570">
        <v>4</v>
      </c>
      <c r="I570">
        <v>12</v>
      </c>
      <c r="J570">
        <v>4</v>
      </c>
      <c r="K570">
        <v>2</v>
      </c>
      <c r="L570" s="31">
        <f t="shared" si="18"/>
        <v>0.5</v>
      </c>
      <c r="M570" s="32" t="str">
        <f t="shared" si="19"/>
        <v>0.5:1</v>
      </c>
      <c r="N570" s="31" t="str">
        <f>VLOOKUP(表1[[#This Row],[单位主管部门]],辅助表!A:B,2,0)</f>
        <v>裕华区</v>
      </c>
    </row>
    <row r="571" spans="1:14" ht="15">
      <c r="A571">
        <v>127</v>
      </c>
      <c r="B571">
        <v>1272218</v>
      </c>
      <c r="C571" t="s">
        <v>476</v>
      </c>
      <c r="D571" t="s">
        <v>15</v>
      </c>
      <c r="E571" t="s">
        <v>506</v>
      </c>
      <c r="F571" t="s">
        <v>524</v>
      </c>
      <c r="G571" s="1">
        <v>44634.517476851899</v>
      </c>
      <c r="H571">
        <v>3</v>
      </c>
      <c r="I571">
        <v>25</v>
      </c>
      <c r="J571">
        <v>20</v>
      </c>
      <c r="K571">
        <v>13</v>
      </c>
      <c r="L571" s="31">
        <f t="shared" si="18"/>
        <v>4.333333333333333</v>
      </c>
      <c r="M571" s="32" t="str">
        <f t="shared" si="19"/>
        <v>4.33:1</v>
      </c>
      <c r="N571" s="31" t="str">
        <f>VLOOKUP(表1[[#This Row],[单位主管部门]],辅助表!A:B,2,0)</f>
        <v>裕华区</v>
      </c>
    </row>
    <row r="572" spans="1:14" ht="15">
      <c r="A572">
        <v>127</v>
      </c>
      <c r="B572">
        <v>1272219</v>
      </c>
      <c r="C572" t="s">
        <v>476</v>
      </c>
      <c r="D572" t="s">
        <v>15</v>
      </c>
      <c r="E572" t="s">
        <v>506</v>
      </c>
      <c r="F572" t="s">
        <v>525</v>
      </c>
      <c r="G572" s="1">
        <v>44634.517476851899</v>
      </c>
      <c r="H572">
        <v>1</v>
      </c>
      <c r="I572">
        <v>17</v>
      </c>
      <c r="J572">
        <v>10</v>
      </c>
      <c r="K572">
        <v>7</v>
      </c>
      <c r="L572" s="31">
        <f t="shared" si="18"/>
        <v>7</v>
      </c>
      <c r="M572" s="32" t="str">
        <f t="shared" si="19"/>
        <v>7:1</v>
      </c>
      <c r="N572" s="31" t="str">
        <f>VLOOKUP(表1[[#This Row],[单位主管部门]],辅助表!A:B,2,0)</f>
        <v>裕华区</v>
      </c>
    </row>
    <row r="573" spans="1:14" ht="15">
      <c r="A573">
        <v>127</v>
      </c>
      <c r="B573">
        <v>1272220</v>
      </c>
      <c r="C573" t="s">
        <v>476</v>
      </c>
      <c r="D573" t="s">
        <v>15</v>
      </c>
      <c r="E573" t="s">
        <v>506</v>
      </c>
      <c r="F573" t="s">
        <v>526</v>
      </c>
      <c r="G573" s="1">
        <v>44634.517476851899</v>
      </c>
      <c r="H573">
        <v>2</v>
      </c>
      <c r="I573">
        <v>27</v>
      </c>
      <c r="J573">
        <v>13</v>
      </c>
      <c r="K573">
        <v>9</v>
      </c>
      <c r="L573" s="31">
        <f t="shared" si="18"/>
        <v>4.5</v>
      </c>
      <c r="M573" s="32" t="str">
        <f t="shared" si="19"/>
        <v>4.5:1</v>
      </c>
      <c r="N573" s="31" t="str">
        <f>VLOOKUP(表1[[#This Row],[单位主管部门]],辅助表!A:B,2,0)</f>
        <v>裕华区</v>
      </c>
    </row>
    <row r="574" spans="1:14" ht="15">
      <c r="A574">
        <v>127</v>
      </c>
      <c r="B574">
        <v>1272221</v>
      </c>
      <c r="C574" t="s">
        <v>476</v>
      </c>
      <c r="D574" t="s">
        <v>15</v>
      </c>
      <c r="E574" t="s">
        <v>506</v>
      </c>
      <c r="F574" t="s">
        <v>527</v>
      </c>
      <c r="G574" s="1">
        <v>44634.517476851899</v>
      </c>
      <c r="H574">
        <v>1</v>
      </c>
      <c r="I574">
        <v>31</v>
      </c>
      <c r="J574">
        <v>15</v>
      </c>
      <c r="K574">
        <v>9</v>
      </c>
      <c r="L574" s="31">
        <f t="shared" si="18"/>
        <v>9</v>
      </c>
      <c r="M574" s="32" t="str">
        <f t="shared" si="19"/>
        <v>9:1</v>
      </c>
      <c r="N574" s="31" t="str">
        <f>VLOOKUP(表1[[#This Row],[单位主管部门]],辅助表!A:B,2,0)</f>
        <v>裕华区</v>
      </c>
    </row>
    <row r="575" spans="1:14" ht="15">
      <c r="A575">
        <v>127</v>
      </c>
      <c r="B575">
        <v>1272222</v>
      </c>
      <c r="C575" t="s">
        <v>476</v>
      </c>
      <c r="D575" t="s">
        <v>15</v>
      </c>
      <c r="E575" t="s">
        <v>506</v>
      </c>
      <c r="F575" t="s">
        <v>528</v>
      </c>
      <c r="G575" s="1">
        <v>44634.517476851899</v>
      </c>
      <c r="H575">
        <v>6</v>
      </c>
      <c r="I575">
        <v>12</v>
      </c>
      <c r="J575">
        <v>7</v>
      </c>
      <c r="K575">
        <v>6</v>
      </c>
      <c r="L575" s="31">
        <f t="shared" si="18"/>
        <v>1</v>
      </c>
      <c r="M575" s="32" t="str">
        <f t="shared" si="19"/>
        <v>1:1</v>
      </c>
      <c r="N575" s="31" t="str">
        <f>VLOOKUP(表1[[#This Row],[单位主管部门]],辅助表!A:B,2,0)</f>
        <v>裕华区</v>
      </c>
    </row>
    <row r="576" spans="1:14" ht="15">
      <c r="A576">
        <v>127</v>
      </c>
      <c r="B576">
        <v>1272223</v>
      </c>
      <c r="C576" t="s">
        <v>476</v>
      </c>
      <c r="D576" t="s">
        <v>15</v>
      </c>
      <c r="E576" t="s">
        <v>506</v>
      </c>
      <c r="F576" t="s">
        <v>529</v>
      </c>
      <c r="G576" s="1">
        <v>44634.517476851899</v>
      </c>
      <c r="H576">
        <v>6</v>
      </c>
      <c r="I576">
        <v>9</v>
      </c>
      <c r="J576">
        <v>5</v>
      </c>
      <c r="K576">
        <v>3</v>
      </c>
      <c r="L576" s="31">
        <f t="shared" si="18"/>
        <v>0.5</v>
      </c>
      <c r="M576" s="32" t="str">
        <f t="shared" si="19"/>
        <v>0.5:1</v>
      </c>
      <c r="N576" s="31" t="str">
        <f>VLOOKUP(表1[[#This Row],[单位主管部门]],辅助表!A:B,2,0)</f>
        <v>裕华区</v>
      </c>
    </row>
    <row r="577" spans="1:14" ht="15">
      <c r="A577">
        <v>127</v>
      </c>
      <c r="B577">
        <v>1272224</v>
      </c>
      <c r="C577" t="s">
        <v>476</v>
      </c>
      <c r="D577" t="s">
        <v>15</v>
      </c>
      <c r="E577" t="s">
        <v>506</v>
      </c>
      <c r="F577" t="s">
        <v>530</v>
      </c>
      <c r="G577" s="1">
        <v>44634.517476851899</v>
      </c>
      <c r="H577">
        <v>3</v>
      </c>
      <c r="I577">
        <v>16</v>
      </c>
      <c r="J577">
        <v>10</v>
      </c>
      <c r="K577">
        <v>7</v>
      </c>
      <c r="L577" s="31">
        <f t="shared" si="18"/>
        <v>2.3333333333333335</v>
      </c>
      <c r="M577" s="32" t="str">
        <f t="shared" si="19"/>
        <v>2.33:1</v>
      </c>
      <c r="N577" s="31" t="str">
        <f>VLOOKUP(表1[[#This Row],[单位主管部门]],辅助表!A:B,2,0)</f>
        <v>裕华区</v>
      </c>
    </row>
    <row r="578" spans="1:14" ht="15">
      <c r="A578">
        <v>127</v>
      </c>
      <c r="B578">
        <v>1272225</v>
      </c>
      <c r="C578" t="s">
        <v>476</v>
      </c>
      <c r="D578" t="s">
        <v>15</v>
      </c>
      <c r="E578" t="s">
        <v>506</v>
      </c>
      <c r="F578" t="s">
        <v>531</v>
      </c>
      <c r="G578" s="1">
        <v>44634.517476851899</v>
      </c>
      <c r="H578">
        <v>3</v>
      </c>
      <c r="I578">
        <v>8</v>
      </c>
      <c r="J578">
        <v>4</v>
      </c>
      <c r="K578">
        <v>2</v>
      </c>
      <c r="L578" s="31">
        <f t="shared" si="18"/>
        <v>0.66666666666666663</v>
      </c>
      <c r="M578" s="32" t="str">
        <f t="shared" si="19"/>
        <v>0.67:1</v>
      </c>
      <c r="N578" s="31" t="str">
        <f>VLOOKUP(表1[[#This Row],[单位主管部门]],辅助表!A:B,2,0)</f>
        <v>裕华区</v>
      </c>
    </row>
    <row r="579" spans="1:14" ht="15">
      <c r="A579">
        <v>127</v>
      </c>
      <c r="B579">
        <v>1272226</v>
      </c>
      <c r="C579" t="s">
        <v>476</v>
      </c>
      <c r="D579" t="s">
        <v>15</v>
      </c>
      <c r="E579" t="s">
        <v>506</v>
      </c>
      <c r="F579" t="s">
        <v>532</v>
      </c>
      <c r="G579" s="1">
        <v>44634.517476851899</v>
      </c>
      <c r="H579">
        <v>4</v>
      </c>
      <c r="I579">
        <v>14</v>
      </c>
      <c r="J579">
        <v>8</v>
      </c>
      <c r="K579">
        <v>6</v>
      </c>
      <c r="L579" s="31">
        <f t="shared" si="18"/>
        <v>1.5</v>
      </c>
      <c r="M579" s="32" t="str">
        <f t="shared" si="19"/>
        <v>1.5:1</v>
      </c>
      <c r="N579" s="31" t="str">
        <f>VLOOKUP(表1[[#This Row],[单位主管部门]],辅助表!A:B,2,0)</f>
        <v>裕华区</v>
      </c>
    </row>
    <row r="580" spans="1:14" ht="15">
      <c r="A580">
        <v>127</v>
      </c>
      <c r="B580">
        <v>1272227</v>
      </c>
      <c r="C580" t="s">
        <v>476</v>
      </c>
      <c r="D580" t="s">
        <v>15</v>
      </c>
      <c r="E580" t="s">
        <v>506</v>
      </c>
      <c r="F580" t="s">
        <v>533</v>
      </c>
      <c r="G580" s="1">
        <v>44634.517476851899</v>
      </c>
      <c r="H580">
        <v>5</v>
      </c>
      <c r="I580">
        <v>64</v>
      </c>
      <c r="J580">
        <v>41</v>
      </c>
      <c r="K580">
        <v>31</v>
      </c>
      <c r="L580" s="31">
        <f t="shared" si="18"/>
        <v>6.2</v>
      </c>
      <c r="M580" s="32" t="str">
        <f t="shared" si="19"/>
        <v>6.2:1</v>
      </c>
      <c r="N580" s="31" t="str">
        <f>VLOOKUP(表1[[#This Row],[单位主管部门]],辅助表!A:B,2,0)</f>
        <v>裕华区</v>
      </c>
    </row>
    <row r="581" spans="1:14" ht="15">
      <c r="A581">
        <v>127</v>
      </c>
      <c r="B581">
        <v>1272228</v>
      </c>
      <c r="C581" t="s">
        <v>476</v>
      </c>
      <c r="D581" t="s">
        <v>15</v>
      </c>
      <c r="E581" t="s">
        <v>506</v>
      </c>
      <c r="F581" t="s">
        <v>448</v>
      </c>
      <c r="G581" s="1">
        <v>44634.517476851899</v>
      </c>
      <c r="H581">
        <v>25</v>
      </c>
      <c r="I581">
        <v>103</v>
      </c>
      <c r="J581">
        <v>81</v>
      </c>
      <c r="K581">
        <v>67</v>
      </c>
      <c r="L581" s="31">
        <f t="shared" si="18"/>
        <v>2.68</v>
      </c>
      <c r="M581" s="32" t="str">
        <f t="shared" si="19"/>
        <v>2.68:1</v>
      </c>
      <c r="N581" s="31" t="str">
        <f>VLOOKUP(表1[[#This Row],[单位主管部门]],辅助表!A:B,2,0)</f>
        <v>裕华区</v>
      </c>
    </row>
    <row r="582" spans="1:14" ht="15">
      <c r="A582">
        <v>127</v>
      </c>
      <c r="B582">
        <v>1272229</v>
      </c>
      <c r="C582" t="s">
        <v>476</v>
      </c>
      <c r="D582" t="s">
        <v>15</v>
      </c>
      <c r="E582" t="s">
        <v>506</v>
      </c>
      <c r="F582" t="s">
        <v>449</v>
      </c>
      <c r="G582" s="1">
        <v>44634.517476851899</v>
      </c>
      <c r="H582">
        <v>43</v>
      </c>
      <c r="I582">
        <v>196</v>
      </c>
      <c r="J582">
        <v>122</v>
      </c>
      <c r="K582">
        <v>83</v>
      </c>
      <c r="L582" s="31">
        <f t="shared" si="18"/>
        <v>1.930232558139535</v>
      </c>
      <c r="M582" s="32" t="str">
        <f t="shared" si="19"/>
        <v>1.93:1</v>
      </c>
      <c r="N582" s="31" t="str">
        <f>VLOOKUP(表1[[#This Row],[单位主管部门]],辅助表!A:B,2,0)</f>
        <v>裕华区</v>
      </c>
    </row>
    <row r="583" spans="1:14" ht="15">
      <c r="A583">
        <v>127</v>
      </c>
      <c r="B583">
        <v>1272230</v>
      </c>
      <c r="C583" t="s">
        <v>476</v>
      </c>
      <c r="D583" t="s">
        <v>15</v>
      </c>
      <c r="E583" t="s">
        <v>506</v>
      </c>
      <c r="F583" t="s">
        <v>451</v>
      </c>
      <c r="G583" s="1">
        <v>44634.517476851899</v>
      </c>
      <c r="H583">
        <v>18</v>
      </c>
      <c r="I583">
        <v>47</v>
      </c>
      <c r="J583">
        <v>27</v>
      </c>
      <c r="K583">
        <v>26</v>
      </c>
      <c r="L583" s="31">
        <f t="shared" si="18"/>
        <v>1.4444444444444444</v>
      </c>
      <c r="M583" s="32" t="str">
        <f t="shared" si="19"/>
        <v>1.44:1</v>
      </c>
      <c r="N583" s="31" t="str">
        <f>VLOOKUP(表1[[#This Row],[单位主管部门]],辅助表!A:B,2,0)</f>
        <v>裕华区</v>
      </c>
    </row>
    <row r="584" spans="1:14" ht="15">
      <c r="A584">
        <v>127</v>
      </c>
      <c r="B584">
        <v>1272231</v>
      </c>
      <c r="C584" t="s">
        <v>476</v>
      </c>
      <c r="D584" t="s">
        <v>15</v>
      </c>
      <c r="E584" t="s">
        <v>506</v>
      </c>
      <c r="F584" t="s">
        <v>452</v>
      </c>
      <c r="G584" s="1">
        <v>44634.517476851899</v>
      </c>
      <c r="H584">
        <v>27</v>
      </c>
      <c r="I584">
        <v>116</v>
      </c>
      <c r="J584">
        <v>76</v>
      </c>
      <c r="K584">
        <v>51</v>
      </c>
      <c r="L584" s="31">
        <f t="shared" si="18"/>
        <v>1.8888888888888888</v>
      </c>
      <c r="M584" s="32" t="str">
        <f t="shared" si="19"/>
        <v>1.89:1</v>
      </c>
      <c r="N584" s="31" t="str">
        <f>VLOOKUP(表1[[#This Row],[单位主管部门]],辅助表!A:B,2,0)</f>
        <v>裕华区</v>
      </c>
    </row>
    <row r="585" spans="1:14" ht="15">
      <c r="A585">
        <v>127</v>
      </c>
      <c r="B585">
        <v>1272232</v>
      </c>
      <c r="C585" t="s">
        <v>476</v>
      </c>
      <c r="D585" t="s">
        <v>15</v>
      </c>
      <c r="E585" t="s">
        <v>506</v>
      </c>
      <c r="F585" t="s">
        <v>454</v>
      </c>
      <c r="G585" s="1">
        <v>44634.517476851899</v>
      </c>
      <c r="H585">
        <v>14</v>
      </c>
      <c r="I585">
        <v>113</v>
      </c>
      <c r="J585">
        <v>84</v>
      </c>
      <c r="K585">
        <v>58</v>
      </c>
      <c r="L585" s="31">
        <f t="shared" si="18"/>
        <v>4.1428571428571432</v>
      </c>
      <c r="M585" s="32" t="str">
        <f t="shared" si="19"/>
        <v>4.14:1</v>
      </c>
      <c r="N585" s="31" t="str">
        <f>VLOOKUP(表1[[#This Row],[单位主管部门]],辅助表!A:B,2,0)</f>
        <v>裕华区</v>
      </c>
    </row>
    <row r="586" spans="1:14" ht="15">
      <c r="A586">
        <v>127</v>
      </c>
      <c r="B586">
        <v>1272233</v>
      </c>
      <c r="C586" t="s">
        <v>476</v>
      </c>
      <c r="D586" t="s">
        <v>15</v>
      </c>
      <c r="E586" t="s">
        <v>506</v>
      </c>
      <c r="F586" t="s">
        <v>455</v>
      </c>
      <c r="G586" s="1">
        <v>44634.517476851899</v>
      </c>
      <c r="H586">
        <v>8</v>
      </c>
      <c r="I586">
        <v>121</v>
      </c>
      <c r="J586">
        <v>80</v>
      </c>
      <c r="K586">
        <v>59</v>
      </c>
      <c r="L586" s="31">
        <f t="shared" si="18"/>
        <v>7.375</v>
      </c>
      <c r="M586" s="32" t="str">
        <f t="shared" si="19"/>
        <v>7.38:1</v>
      </c>
      <c r="N586" s="31" t="str">
        <f>VLOOKUP(表1[[#This Row],[单位主管部门]],辅助表!A:B,2,0)</f>
        <v>裕华区</v>
      </c>
    </row>
    <row r="587" spans="1:14" ht="15">
      <c r="A587">
        <v>127</v>
      </c>
      <c r="B587">
        <v>1272234</v>
      </c>
      <c r="C587" t="s">
        <v>476</v>
      </c>
      <c r="D587" t="s">
        <v>15</v>
      </c>
      <c r="E587" t="s">
        <v>506</v>
      </c>
      <c r="F587" t="s">
        <v>457</v>
      </c>
      <c r="G587" s="1">
        <v>44634.517476851899</v>
      </c>
      <c r="H587">
        <v>9</v>
      </c>
      <c r="I587">
        <v>44</v>
      </c>
      <c r="J587">
        <v>31</v>
      </c>
      <c r="K587">
        <v>26</v>
      </c>
      <c r="L587" s="31">
        <f t="shared" si="18"/>
        <v>2.8888888888888888</v>
      </c>
      <c r="M587" s="32" t="str">
        <f t="shared" si="19"/>
        <v>2.89:1</v>
      </c>
      <c r="N587" s="31" t="str">
        <f>VLOOKUP(表1[[#This Row],[单位主管部门]],辅助表!A:B,2,0)</f>
        <v>裕华区</v>
      </c>
    </row>
    <row r="588" spans="1:14" ht="15">
      <c r="A588">
        <v>127</v>
      </c>
      <c r="B588">
        <v>1272235</v>
      </c>
      <c r="C588" t="s">
        <v>476</v>
      </c>
      <c r="D588" t="s">
        <v>15</v>
      </c>
      <c r="E588" t="s">
        <v>506</v>
      </c>
      <c r="F588" t="s">
        <v>458</v>
      </c>
      <c r="G588" s="1">
        <v>44634.517476851899</v>
      </c>
      <c r="H588">
        <v>4</v>
      </c>
      <c r="I588">
        <v>82</v>
      </c>
      <c r="J588">
        <v>59</v>
      </c>
      <c r="K588">
        <v>35</v>
      </c>
      <c r="L588" s="31">
        <f t="shared" si="18"/>
        <v>8.75</v>
      </c>
      <c r="M588" s="32" t="str">
        <f t="shared" si="19"/>
        <v>8.75:1</v>
      </c>
      <c r="N588" s="31" t="str">
        <f>VLOOKUP(表1[[#This Row],[单位主管部门]],辅助表!A:B,2,0)</f>
        <v>裕华区</v>
      </c>
    </row>
    <row r="589" spans="1:14" ht="15">
      <c r="A589">
        <v>127</v>
      </c>
      <c r="B589">
        <v>1272236</v>
      </c>
      <c r="C589" t="s">
        <v>476</v>
      </c>
      <c r="D589" t="s">
        <v>15</v>
      </c>
      <c r="E589" t="s">
        <v>506</v>
      </c>
      <c r="F589" t="s">
        <v>459</v>
      </c>
      <c r="G589" s="1">
        <v>44634.517476851899</v>
      </c>
      <c r="H589">
        <v>9</v>
      </c>
      <c r="I589">
        <v>10</v>
      </c>
      <c r="J589">
        <v>5</v>
      </c>
      <c r="K589">
        <v>3</v>
      </c>
      <c r="L589" s="31">
        <f t="shared" si="18"/>
        <v>0.33333333333333331</v>
      </c>
      <c r="M589" s="32" t="str">
        <f t="shared" si="19"/>
        <v>0.33:1</v>
      </c>
      <c r="N589" s="31" t="str">
        <f>VLOOKUP(表1[[#This Row],[单位主管部门]],辅助表!A:B,2,0)</f>
        <v>裕华区</v>
      </c>
    </row>
    <row r="590" spans="1:14" ht="15">
      <c r="A590">
        <v>127</v>
      </c>
      <c r="B590">
        <v>1272237</v>
      </c>
      <c r="C590" t="s">
        <v>476</v>
      </c>
      <c r="D590" t="s">
        <v>15</v>
      </c>
      <c r="E590" t="s">
        <v>506</v>
      </c>
      <c r="F590" t="s">
        <v>466</v>
      </c>
      <c r="G590" s="1">
        <v>44634.517476851899</v>
      </c>
      <c r="H590">
        <v>6</v>
      </c>
      <c r="I590">
        <v>63</v>
      </c>
      <c r="J590">
        <v>14</v>
      </c>
      <c r="K590">
        <v>14</v>
      </c>
      <c r="L590" s="31">
        <f t="shared" si="18"/>
        <v>2.3333333333333335</v>
      </c>
      <c r="M590" s="32" t="str">
        <f t="shared" si="19"/>
        <v>2.33:1</v>
      </c>
      <c r="N590" s="31" t="str">
        <f>VLOOKUP(表1[[#This Row],[单位主管部门]],辅助表!A:B,2,0)</f>
        <v>裕华区</v>
      </c>
    </row>
    <row r="591" spans="1:14" ht="15">
      <c r="A591">
        <v>127</v>
      </c>
      <c r="B591">
        <v>1272238</v>
      </c>
      <c r="C591" t="s">
        <v>476</v>
      </c>
      <c r="D591" t="s">
        <v>15</v>
      </c>
      <c r="E591" t="s">
        <v>506</v>
      </c>
      <c r="F591" t="s">
        <v>467</v>
      </c>
      <c r="G591" s="1">
        <v>44634.517476851899</v>
      </c>
      <c r="H591">
        <v>3</v>
      </c>
      <c r="I591">
        <v>109</v>
      </c>
      <c r="J591">
        <v>21</v>
      </c>
      <c r="K591">
        <v>12</v>
      </c>
      <c r="L591" s="31">
        <f t="shared" si="18"/>
        <v>4</v>
      </c>
      <c r="M591" s="32" t="str">
        <f t="shared" si="19"/>
        <v>4:1</v>
      </c>
      <c r="N591" s="31" t="str">
        <f>VLOOKUP(表1[[#This Row],[单位主管部门]],辅助表!A:B,2,0)</f>
        <v>裕华区</v>
      </c>
    </row>
    <row r="592" spans="1:14" ht="15">
      <c r="A592">
        <v>127</v>
      </c>
      <c r="B592">
        <v>1272239</v>
      </c>
      <c r="C592" t="s">
        <v>476</v>
      </c>
      <c r="D592" t="s">
        <v>15</v>
      </c>
      <c r="E592" t="s">
        <v>506</v>
      </c>
      <c r="F592" t="s">
        <v>534</v>
      </c>
      <c r="G592" s="1">
        <v>44634.517476851899</v>
      </c>
      <c r="H592">
        <v>6</v>
      </c>
      <c r="I592">
        <v>16</v>
      </c>
      <c r="J592">
        <v>4</v>
      </c>
      <c r="K592">
        <v>3</v>
      </c>
      <c r="L592" s="31">
        <f t="shared" si="18"/>
        <v>0.5</v>
      </c>
      <c r="M592" s="32" t="str">
        <f t="shared" si="19"/>
        <v>0.5:1</v>
      </c>
      <c r="N592" s="31" t="str">
        <f>VLOOKUP(表1[[#This Row],[单位主管部门]],辅助表!A:B,2,0)</f>
        <v>裕华区</v>
      </c>
    </row>
    <row r="593" spans="1:14" ht="15">
      <c r="A593">
        <v>127</v>
      </c>
      <c r="B593">
        <v>1272240</v>
      </c>
      <c r="C593" t="s">
        <v>476</v>
      </c>
      <c r="D593" t="s">
        <v>15</v>
      </c>
      <c r="E593" t="s">
        <v>506</v>
      </c>
      <c r="F593" t="s">
        <v>460</v>
      </c>
      <c r="G593" s="1">
        <v>44634.517476851899</v>
      </c>
      <c r="H593">
        <v>8</v>
      </c>
      <c r="I593">
        <v>22</v>
      </c>
      <c r="J593">
        <v>12</v>
      </c>
      <c r="K593">
        <v>9</v>
      </c>
      <c r="L593" s="31">
        <f t="shared" si="18"/>
        <v>1.125</v>
      </c>
      <c r="M593" s="32" t="str">
        <f t="shared" si="19"/>
        <v>1.13:1</v>
      </c>
      <c r="N593" s="31" t="str">
        <f>VLOOKUP(表1[[#This Row],[单位主管部门]],辅助表!A:B,2,0)</f>
        <v>裕华区</v>
      </c>
    </row>
    <row r="594" spans="1:14" ht="15">
      <c r="A594">
        <v>127</v>
      </c>
      <c r="B594">
        <v>1272241</v>
      </c>
      <c r="C594" t="s">
        <v>476</v>
      </c>
      <c r="D594" t="s">
        <v>15</v>
      </c>
      <c r="E594" t="s">
        <v>506</v>
      </c>
      <c r="F594" t="s">
        <v>461</v>
      </c>
      <c r="G594" s="1">
        <v>44634.517476851899</v>
      </c>
      <c r="H594">
        <v>8</v>
      </c>
      <c r="I594">
        <v>20</v>
      </c>
      <c r="J594">
        <v>15</v>
      </c>
      <c r="K594">
        <v>9</v>
      </c>
      <c r="L594" s="31">
        <f t="shared" si="18"/>
        <v>1.125</v>
      </c>
      <c r="M594" s="32" t="str">
        <f t="shared" si="19"/>
        <v>1.13:1</v>
      </c>
      <c r="N594" s="31" t="str">
        <f>VLOOKUP(表1[[#This Row],[单位主管部门]],辅助表!A:B,2,0)</f>
        <v>裕华区</v>
      </c>
    </row>
    <row r="595" spans="1:14" ht="15">
      <c r="A595">
        <v>127</v>
      </c>
      <c r="B595">
        <v>1272242</v>
      </c>
      <c r="C595" t="s">
        <v>476</v>
      </c>
      <c r="D595" t="s">
        <v>15</v>
      </c>
      <c r="E595" t="s">
        <v>506</v>
      </c>
      <c r="F595" t="s">
        <v>462</v>
      </c>
      <c r="G595" s="1">
        <v>44634.517476851899</v>
      </c>
      <c r="H595">
        <v>14</v>
      </c>
      <c r="I595">
        <v>15</v>
      </c>
      <c r="J595">
        <v>9</v>
      </c>
      <c r="K595">
        <v>6</v>
      </c>
      <c r="L595" s="31">
        <f t="shared" si="18"/>
        <v>0.42857142857142855</v>
      </c>
      <c r="M595" s="32" t="str">
        <f t="shared" si="19"/>
        <v>0.43:1</v>
      </c>
      <c r="N595" s="31" t="str">
        <f>VLOOKUP(表1[[#This Row],[单位主管部门]],辅助表!A:B,2,0)</f>
        <v>裕华区</v>
      </c>
    </row>
    <row r="596" spans="1:14" ht="15">
      <c r="A596">
        <v>127</v>
      </c>
      <c r="B596">
        <v>1272243</v>
      </c>
      <c r="C596" t="s">
        <v>476</v>
      </c>
      <c r="D596" t="s">
        <v>15</v>
      </c>
      <c r="E596" t="s">
        <v>506</v>
      </c>
      <c r="F596" t="s">
        <v>463</v>
      </c>
      <c r="G596" s="1">
        <v>44634.517476851899</v>
      </c>
      <c r="H596">
        <v>5</v>
      </c>
      <c r="I596">
        <v>16</v>
      </c>
      <c r="J596">
        <v>14</v>
      </c>
      <c r="K596">
        <v>7</v>
      </c>
      <c r="L596" s="31">
        <f t="shared" si="18"/>
        <v>1.4</v>
      </c>
      <c r="M596" s="32" t="str">
        <f t="shared" si="19"/>
        <v>1.4:1</v>
      </c>
      <c r="N596" s="31" t="str">
        <f>VLOOKUP(表1[[#This Row],[单位主管部门]],辅助表!A:B,2,0)</f>
        <v>裕华区</v>
      </c>
    </row>
    <row r="597" spans="1:14" ht="15">
      <c r="A597">
        <v>127</v>
      </c>
      <c r="B597">
        <v>1272244</v>
      </c>
      <c r="C597" t="s">
        <v>476</v>
      </c>
      <c r="D597" t="s">
        <v>15</v>
      </c>
      <c r="E597" t="s">
        <v>506</v>
      </c>
      <c r="F597" t="s">
        <v>464</v>
      </c>
      <c r="G597" s="1">
        <v>44634.517476851899</v>
      </c>
      <c r="H597">
        <v>5</v>
      </c>
      <c r="I597">
        <v>19</v>
      </c>
      <c r="J597">
        <v>14</v>
      </c>
      <c r="K597">
        <v>7</v>
      </c>
      <c r="L597" s="31">
        <f t="shared" ref="L597:L660" si="20">K597/H597</f>
        <v>1.4</v>
      </c>
      <c r="M597" s="32" t="str">
        <f t="shared" ref="M597:M660" si="21">ROUND(K597/H597,2)&amp;":"&amp;1</f>
        <v>1.4:1</v>
      </c>
      <c r="N597" s="31" t="str">
        <f>VLOOKUP(表1[[#This Row],[单位主管部门]],辅助表!A:B,2,0)</f>
        <v>裕华区</v>
      </c>
    </row>
    <row r="598" spans="1:14" ht="15">
      <c r="A598">
        <v>127</v>
      </c>
      <c r="B598">
        <v>1272245</v>
      </c>
      <c r="C598" t="s">
        <v>476</v>
      </c>
      <c r="D598" t="s">
        <v>15</v>
      </c>
      <c r="E598" t="s">
        <v>506</v>
      </c>
      <c r="F598" t="s">
        <v>535</v>
      </c>
      <c r="G598" s="1">
        <v>44634.517476851899</v>
      </c>
      <c r="H598">
        <v>7</v>
      </c>
      <c r="I598">
        <v>15</v>
      </c>
      <c r="J598">
        <v>10</v>
      </c>
      <c r="K598">
        <v>5</v>
      </c>
      <c r="L598" s="31">
        <f t="shared" si="20"/>
        <v>0.7142857142857143</v>
      </c>
      <c r="M598" s="32" t="str">
        <f t="shared" si="21"/>
        <v>0.71:1</v>
      </c>
      <c r="N598" s="31" t="str">
        <f>VLOOKUP(表1[[#This Row],[单位主管部门]],辅助表!A:B,2,0)</f>
        <v>裕华区</v>
      </c>
    </row>
    <row r="599" spans="1:14" ht="15">
      <c r="A599">
        <v>127</v>
      </c>
      <c r="B599">
        <v>1272246</v>
      </c>
      <c r="C599" t="s">
        <v>476</v>
      </c>
      <c r="D599" t="s">
        <v>15</v>
      </c>
      <c r="E599" t="s">
        <v>506</v>
      </c>
      <c r="F599" t="s">
        <v>536</v>
      </c>
      <c r="G599" s="1">
        <v>44634.517476851899</v>
      </c>
      <c r="H599">
        <v>7</v>
      </c>
      <c r="I599">
        <v>84</v>
      </c>
      <c r="J599">
        <v>58</v>
      </c>
      <c r="K599">
        <v>43</v>
      </c>
      <c r="L599" s="31">
        <f t="shared" si="20"/>
        <v>6.1428571428571432</v>
      </c>
      <c r="M599" s="32" t="str">
        <f t="shared" si="21"/>
        <v>6.14:1</v>
      </c>
      <c r="N599" s="31" t="str">
        <f>VLOOKUP(表1[[#This Row],[单位主管部门]],辅助表!A:B,2,0)</f>
        <v>裕华区</v>
      </c>
    </row>
    <row r="600" spans="1:14" ht="15">
      <c r="A600">
        <v>127</v>
      </c>
      <c r="B600">
        <v>1272247</v>
      </c>
      <c r="C600" t="s">
        <v>476</v>
      </c>
      <c r="D600" t="s">
        <v>15</v>
      </c>
      <c r="E600" t="s">
        <v>506</v>
      </c>
      <c r="F600" t="s">
        <v>537</v>
      </c>
      <c r="G600" s="1">
        <v>44634.517476851899</v>
      </c>
      <c r="H600">
        <v>6</v>
      </c>
      <c r="I600">
        <v>73</v>
      </c>
      <c r="J600">
        <v>53</v>
      </c>
      <c r="K600">
        <v>39</v>
      </c>
      <c r="L600" s="31">
        <f t="shared" si="20"/>
        <v>6.5</v>
      </c>
      <c r="M600" s="32" t="str">
        <f t="shared" si="21"/>
        <v>6.5:1</v>
      </c>
      <c r="N600" s="31" t="str">
        <f>VLOOKUP(表1[[#This Row],[单位主管部门]],辅助表!A:B,2,0)</f>
        <v>裕华区</v>
      </c>
    </row>
    <row r="601" spans="1:14" ht="15">
      <c r="A601">
        <v>127</v>
      </c>
      <c r="B601">
        <v>1272248</v>
      </c>
      <c r="C601" t="s">
        <v>476</v>
      </c>
      <c r="D601" t="s">
        <v>15</v>
      </c>
      <c r="E601" t="s">
        <v>506</v>
      </c>
      <c r="F601" t="s">
        <v>538</v>
      </c>
      <c r="G601" s="1">
        <v>44634.517476851899</v>
      </c>
      <c r="H601">
        <v>7</v>
      </c>
      <c r="I601">
        <v>3</v>
      </c>
      <c r="J601">
        <v>0</v>
      </c>
      <c r="K601">
        <v>0</v>
      </c>
      <c r="L601" s="31">
        <f t="shared" si="20"/>
        <v>0</v>
      </c>
      <c r="M601" s="32" t="str">
        <f t="shared" si="21"/>
        <v>0:1</v>
      </c>
      <c r="N601" s="31" t="str">
        <f>VLOOKUP(表1[[#This Row],[单位主管部门]],辅助表!A:B,2,0)</f>
        <v>裕华区</v>
      </c>
    </row>
    <row r="602" spans="1:14" ht="15">
      <c r="A602">
        <v>127</v>
      </c>
      <c r="B602">
        <v>1272249</v>
      </c>
      <c r="C602" t="s">
        <v>476</v>
      </c>
      <c r="D602" t="s">
        <v>15</v>
      </c>
      <c r="E602" t="s">
        <v>506</v>
      </c>
      <c r="F602" t="s">
        <v>539</v>
      </c>
      <c r="G602" s="1">
        <v>44634.517476851899</v>
      </c>
      <c r="H602">
        <v>2</v>
      </c>
      <c r="I602">
        <v>45</v>
      </c>
      <c r="J602">
        <v>24</v>
      </c>
      <c r="K602">
        <v>13</v>
      </c>
      <c r="L602" s="31">
        <f t="shared" si="20"/>
        <v>6.5</v>
      </c>
      <c r="M602" s="32" t="str">
        <f t="shared" si="21"/>
        <v>6.5:1</v>
      </c>
      <c r="N602" s="31" t="str">
        <f>VLOOKUP(表1[[#This Row],[单位主管部门]],辅助表!A:B,2,0)</f>
        <v>裕华区</v>
      </c>
    </row>
    <row r="603" spans="1:14" ht="15">
      <c r="A603">
        <v>127</v>
      </c>
      <c r="B603">
        <v>1272250</v>
      </c>
      <c r="C603" t="s">
        <v>476</v>
      </c>
      <c r="D603" t="s">
        <v>151</v>
      </c>
      <c r="E603" t="s">
        <v>506</v>
      </c>
      <c r="F603" t="s">
        <v>540</v>
      </c>
      <c r="G603" s="1">
        <v>44634.517476851899</v>
      </c>
      <c r="H603">
        <v>2</v>
      </c>
      <c r="I603">
        <v>26</v>
      </c>
      <c r="J603">
        <v>17</v>
      </c>
      <c r="K603">
        <v>7</v>
      </c>
      <c r="L603" s="31">
        <f t="shared" si="20"/>
        <v>3.5</v>
      </c>
      <c r="M603" s="32" t="str">
        <f t="shared" si="21"/>
        <v>3.5:1</v>
      </c>
      <c r="N603" s="31" t="str">
        <f>VLOOKUP(表1[[#This Row],[单位主管部门]],辅助表!A:B,2,0)</f>
        <v>裕华区</v>
      </c>
    </row>
    <row r="604" spans="1:14" ht="15">
      <c r="A604">
        <v>127</v>
      </c>
      <c r="B604">
        <v>1272251</v>
      </c>
      <c r="C604" t="s">
        <v>476</v>
      </c>
      <c r="D604" t="s">
        <v>151</v>
      </c>
      <c r="E604" t="s">
        <v>506</v>
      </c>
      <c r="F604" t="s">
        <v>541</v>
      </c>
      <c r="G604" s="1">
        <v>44634.517476851899</v>
      </c>
      <c r="H604">
        <v>2</v>
      </c>
      <c r="I604">
        <v>86</v>
      </c>
      <c r="J604">
        <v>60</v>
      </c>
      <c r="K604">
        <v>41</v>
      </c>
      <c r="L604" s="31">
        <f t="shared" si="20"/>
        <v>20.5</v>
      </c>
      <c r="M604" s="32" t="str">
        <f t="shared" si="21"/>
        <v>20.5:1</v>
      </c>
      <c r="N604" s="31" t="str">
        <f>VLOOKUP(表1[[#This Row],[单位主管部门]],辅助表!A:B,2,0)</f>
        <v>裕华区</v>
      </c>
    </row>
    <row r="605" spans="1:14" ht="15">
      <c r="A605">
        <v>128</v>
      </c>
      <c r="B605">
        <v>1280101</v>
      </c>
      <c r="C605" t="s">
        <v>542</v>
      </c>
      <c r="D605" t="s">
        <v>151</v>
      </c>
      <c r="E605" t="s">
        <v>543</v>
      </c>
      <c r="F605" t="s">
        <v>310</v>
      </c>
      <c r="G605" s="1">
        <v>44634.517476851899</v>
      </c>
      <c r="H605">
        <v>1</v>
      </c>
      <c r="I605">
        <v>5</v>
      </c>
      <c r="J605">
        <v>4</v>
      </c>
      <c r="K605">
        <v>3</v>
      </c>
      <c r="L605" s="31">
        <f t="shared" si="20"/>
        <v>3</v>
      </c>
      <c r="M605" s="32" t="str">
        <f t="shared" si="21"/>
        <v>3:1</v>
      </c>
      <c r="N605" s="31" t="str">
        <f>VLOOKUP(表1[[#This Row],[单位主管部门]],辅助表!A:B,2,0)</f>
        <v>桥西区</v>
      </c>
    </row>
    <row r="606" spans="1:14" ht="15">
      <c r="A606">
        <v>128</v>
      </c>
      <c r="B606">
        <v>1280102</v>
      </c>
      <c r="C606" t="s">
        <v>542</v>
      </c>
      <c r="D606" t="s">
        <v>151</v>
      </c>
      <c r="E606" t="s">
        <v>543</v>
      </c>
      <c r="F606" t="s">
        <v>311</v>
      </c>
      <c r="G606" s="1">
        <v>44634.517476851899</v>
      </c>
      <c r="H606">
        <v>1</v>
      </c>
      <c r="I606">
        <v>11</v>
      </c>
      <c r="J606">
        <v>9</v>
      </c>
      <c r="K606">
        <v>8</v>
      </c>
      <c r="L606" s="31">
        <f t="shared" si="20"/>
        <v>8</v>
      </c>
      <c r="M606" s="32" t="str">
        <f t="shared" si="21"/>
        <v>8:1</v>
      </c>
      <c r="N606" s="31" t="str">
        <f>VLOOKUP(表1[[#This Row],[单位主管部门]],辅助表!A:B,2,0)</f>
        <v>桥西区</v>
      </c>
    </row>
    <row r="607" spans="1:14" ht="15">
      <c r="A607">
        <v>128</v>
      </c>
      <c r="B607">
        <v>1280201</v>
      </c>
      <c r="C607" t="s">
        <v>542</v>
      </c>
      <c r="D607" t="s">
        <v>151</v>
      </c>
      <c r="E607" t="s">
        <v>544</v>
      </c>
      <c r="F607" t="s">
        <v>324</v>
      </c>
      <c r="G607" s="1">
        <v>44634.517476851899</v>
      </c>
      <c r="H607">
        <v>2</v>
      </c>
      <c r="I607">
        <v>8</v>
      </c>
      <c r="J607">
        <v>8</v>
      </c>
      <c r="K607">
        <v>5</v>
      </c>
      <c r="L607" s="31">
        <f t="shared" si="20"/>
        <v>2.5</v>
      </c>
      <c r="M607" s="32" t="str">
        <f t="shared" si="21"/>
        <v>2.5:1</v>
      </c>
      <c r="N607" s="31" t="str">
        <f>VLOOKUP(表1[[#This Row],[单位主管部门]],辅助表!A:B,2,0)</f>
        <v>桥西区</v>
      </c>
    </row>
    <row r="608" spans="1:14" ht="15">
      <c r="A608">
        <v>128</v>
      </c>
      <c r="B608">
        <v>1280202</v>
      </c>
      <c r="C608" t="s">
        <v>542</v>
      </c>
      <c r="D608" t="s">
        <v>151</v>
      </c>
      <c r="E608" t="s">
        <v>544</v>
      </c>
      <c r="F608" t="s">
        <v>325</v>
      </c>
      <c r="G608" s="1">
        <v>44634.517476851899</v>
      </c>
      <c r="H608">
        <v>2</v>
      </c>
      <c r="I608">
        <v>13</v>
      </c>
      <c r="J608">
        <v>10</v>
      </c>
      <c r="K608">
        <v>7</v>
      </c>
      <c r="L608" s="31">
        <f t="shared" si="20"/>
        <v>3.5</v>
      </c>
      <c r="M608" s="32" t="str">
        <f t="shared" si="21"/>
        <v>3.5:1</v>
      </c>
      <c r="N608" s="31" t="str">
        <f>VLOOKUP(表1[[#This Row],[单位主管部门]],辅助表!A:B,2,0)</f>
        <v>桥西区</v>
      </c>
    </row>
    <row r="609" spans="1:14" ht="15">
      <c r="A609">
        <v>128</v>
      </c>
      <c r="B609">
        <v>1280203</v>
      </c>
      <c r="C609" t="s">
        <v>542</v>
      </c>
      <c r="D609" t="s">
        <v>151</v>
      </c>
      <c r="E609" t="s">
        <v>544</v>
      </c>
      <c r="F609" t="s">
        <v>326</v>
      </c>
      <c r="G609" s="1">
        <v>44634.517476851899</v>
      </c>
      <c r="H609">
        <v>2</v>
      </c>
      <c r="I609">
        <v>24</v>
      </c>
      <c r="J609">
        <v>21</v>
      </c>
      <c r="K609">
        <v>14</v>
      </c>
      <c r="L609" s="31">
        <f t="shared" si="20"/>
        <v>7</v>
      </c>
      <c r="M609" s="32" t="str">
        <f t="shared" si="21"/>
        <v>7:1</v>
      </c>
      <c r="N609" s="31" t="str">
        <f>VLOOKUP(表1[[#This Row],[单位主管部门]],辅助表!A:B,2,0)</f>
        <v>桥西区</v>
      </c>
    </row>
    <row r="610" spans="1:14" ht="15">
      <c r="A610">
        <v>128</v>
      </c>
      <c r="B610">
        <v>1280204</v>
      </c>
      <c r="C610" t="s">
        <v>542</v>
      </c>
      <c r="D610" t="s">
        <v>151</v>
      </c>
      <c r="E610" t="s">
        <v>544</v>
      </c>
      <c r="F610" t="s">
        <v>327</v>
      </c>
      <c r="G610" s="1">
        <v>44634.517476851899</v>
      </c>
      <c r="H610">
        <v>2</v>
      </c>
      <c r="I610">
        <v>29</v>
      </c>
      <c r="J610">
        <v>22</v>
      </c>
      <c r="K610">
        <v>12</v>
      </c>
      <c r="L610" s="31">
        <f t="shared" si="20"/>
        <v>6</v>
      </c>
      <c r="M610" s="32" t="str">
        <f t="shared" si="21"/>
        <v>6:1</v>
      </c>
      <c r="N610" s="31" t="str">
        <f>VLOOKUP(表1[[#This Row],[单位主管部门]],辅助表!A:B,2,0)</f>
        <v>桥西区</v>
      </c>
    </row>
    <row r="611" spans="1:14" ht="15">
      <c r="A611">
        <v>128</v>
      </c>
      <c r="B611">
        <v>1280301</v>
      </c>
      <c r="C611" t="s">
        <v>542</v>
      </c>
      <c r="D611" t="s">
        <v>151</v>
      </c>
      <c r="E611" t="s">
        <v>545</v>
      </c>
      <c r="F611" t="s">
        <v>324</v>
      </c>
      <c r="G611" s="1">
        <v>44634.517476851899</v>
      </c>
      <c r="H611">
        <v>3</v>
      </c>
      <c r="I611">
        <v>78</v>
      </c>
      <c r="J611">
        <v>57</v>
      </c>
      <c r="K611">
        <v>30</v>
      </c>
      <c r="L611" s="31">
        <f t="shared" si="20"/>
        <v>10</v>
      </c>
      <c r="M611" s="32" t="str">
        <f t="shared" si="21"/>
        <v>10:1</v>
      </c>
      <c r="N611" s="31" t="str">
        <f>VLOOKUP(表1[[#This Row],[单位主管部门]],辅助表!A:B,2,0)</f>
        <v>桥西区</v>
      </c>
    </row>
    <row r="612" spans="1:14" ht="15">
      <c r="A612">
        <v>128</v>
      </c>
      <c r="B612">
        <v>1280302</v>
      </c>
      <c r="C612" t="s">
        <v>542</v>
      </c>
      <c r="D612" t="s">
        <v>151</v>
      </c>
      <c r="E612" t="s">
        <v>545</v>
      </c>
      <c r="F612" t="s">
        <v>325</v>
      </c>
      <c r="G612" s="1">
        <v>44634.517476851899</v>
      </c>
      <c r="H612">
        <v>2</v>
      </c>
      <c r="I612">
        <v>87</v>
      </c>
      <c r="J612">
        <v>67</v>
      </c>
      <c r="K612">
        <v>37</v>
      </c>
      <c r="L612" s="31">
        <f t="shared" si="20"/>
        <v>18.5</v>
      </c>
      <c r="M612" s="32" t="str">
        <f t="shared" si="21"/>
        <v>18.5:1</v>
      </c>
      <c r="N612" s="31" t="str">
        <f>VLOOKUP(表1[[#This Row],[单位主管部门]],辅助表!A:B,2,0)</f>
        <v>桥西区</v>
      </c>
    </row>
    <row r="613" spans="1:14" ht="15">
      <c r="A613">
        <v>128</v>
      </c>
      <c r="B613">
        <v>1280303</v>
      </c>
      <c r="C613" t="s">
        <v>542</v>
      </c>
      <c r="D613" t="s">
        <v>151</v>
      </c>
      <c r="E613" t="s">
        <v>545</v>
      </c>
      <c r="F613" t="s">
        <v>326</v>
      </c>
      <c r="G613" s="1">
        <v>44634.517476851899</v>
      </c>
      <c r="H613">
        <v>2</v>
      </c>
      <c r="I613">
        <v>43</v>
      </c>
      <c r="J613">
        <v>20</v>
      </c>
      <c r="K613">
        <v>11</v>
      </c>
      <c r="L613" s="31">
        <f t="shared" si="20"/>
        <v>5.5</v>
      </c>
      <c r="M613" s="32" t="str">
        <f t="shared" si="21"/>
        <v>5.5:1</v>
      </c>
      <c r="N613" s="31" t="str">
        <f>VLOOKUP(表1[[#This Row],[单位主管部门]],辅助表!A:B,2,0)</f>
        <v>桥西区</v>
      </c>
    </row>
    <row r="614" spans="1:14" ht="15">
      <c r="A614">
        <v>128</v>
      </c>
      <c r="B614">
        <v>1280401</v>
      </c>
      <c r="C614" t="s">
        <v>542</v>
      </c>
      <c r="D614" t="s">
        <v>151</v>
      </c>
      <c r="E614" t="s">
        <v>546</v>
      </c>
      <c r="F614" t="s">
        <v>324</v>
      </c>
      <c r="G614" s="1">
        <v>44634.517476851899</v>
      </c>
      <c r="H614">
        <v>1</v>
      </c>
      <c r="I614">
        <v>24</v>
      </c>
      <c r="J614">
        <v>16</v>
      </c>
      <c r="K614">
        <v>10</v>
      </c>
      <c r="L614" s="31">
        <f t="shared" si="20"/>
        <v>10</v>
      </c>
      <c r="M614" s="32" t="str">
        <f t="shared" si="21"/>
        <v>10:1</v>
      </c>
      <c r="N614" s="31" t="str">
        <f>VLOOKUP(表1[[#This Row],[单位主管部门]],辅助表!A:B,2,0)</f>
        <v>桥西区</v>
      </c>
    </row>
    <row r="615" spans="1:14" ht="15">
      <c r="A615">
        <v>128</v>
      </c>
      <c r="B615">
        <v>1280402</v>
      </c>
      <c r="C615" t="s">
        <v>542</v>
      </c>
      <c r="D615" t="s">
        <v>151</v>
      </c>
      <c r="E615" t="s">
        <v>546</v>
      </c>
      <c r="F615" t="s">
        <v>325</v>
      </c>
      <c r="G615" s="1">
        <v>44634.517476851899</v>
      </c>
      <c r="H615">
        <v>1</v>
      </c>
      <c r="I615">
        <v>30</v>
      </c>
      <c r="J615">
        <v>14</v>
      </c>
      <c r="K615">
        <v>6</v>
      </c>
      <c r="L615" s="31">
        <f t="shared" si="20"/>
        <v>6</v>
      </c>
      <c r="M615" s="32" t="str">
        <f t="shared" si="21"/>
        <v>6:1</v>
      </c>
      <c r="N615" s="31" t="str">
        <f>VLOOKUP(表1[[#This Row],[单位主管部门]],辅助表!A:B,2,0)</f>
        <v>桥西区</v>
      </c>
    </row>
    <row r="616" spans="1:14" ht="15">
      <c r="A616">
        <v>128</v>
      </c>
      <c r="B616">
        <v>1280403</v>
      </c>
      <c r="C616" t="s">
        <v>542</v>
      </c>
      <c r="D616" t="s">
        <v>151</v>
      </c>
      <c r="E616" t="s">
        <v>546</v>
      </c>
      <c r="F616" t="s">
        <v>326</v>
      </c>
      <c r="G616" s="1">
        <v>44634.517476851899</v>
      </c>
      <c r="H616">
        <v>1</v>
      </c>
      <c r="I616">
        <v>11</v>
      </c>
      <c r="J616">
        <v>6</v>
      </c>
      <c r="K616">
        <v>6</v>
      </c>
      <c r="L616" s="31">
        <f t="shared" si="20"/>
        <v>6</v>
      </c>
      <c r="M616" s="32" t="str">
        <f t="shared" si="21"/>
        <v>6:1</v>
      </c>
      <c r="N616" s="31" t="str">
        <f>VLOOKUP(表1[[#This Row],[单位主管部门]],辅助表!A:B,2,0)</f>
        <v>桥西区</v>
      </c>
    </row>
    <row r="617" spans="1:14" ht="15">
      <c r="A617">
        <v>128</v>
      </c>
      <c r="B617">
        <v>1280404</v>
      </c>
      <c r="C617" t="s">
        <v>542</v>
      </c>
      <c r="D617" t="s">
        <v>151</v>
      </c>
      <c r="E617" t="s">
        <v>546</v>
      </c>
      <c r="F617" t="s">
        <v>327</v>
      </c>
      <c r="G617" s="1">
        <v>44634.517476851899</v>
      </c>
      <c r="H617">
        <v>1</v>
      </c>
      <c r="I617">
        <v>55</v>
      </c>
      <c r="J617">
        <v>32</v>
      </c>
      <c r="K617">
        <v>15</v>
      </c>
      <c r="L617" s="31">
        <f t="shared" si="20"/>
        <v>15</v>
      </c>
      <c r="M617" s="32" t="str">
        <f t="shared" si="21"/>
        <v>15:1</v>
      </c>
      <c r="N617" s="31" t="str">
        <f>VLOOKUP(表1[[#This Row],[单位主管部门]],辅助表!A:B,2,0)</f>
        <v>桥西区</v>
      </c>
    </row>
    <row r="618" spans="1:14" ht="15">
      <c r="A618">
        <v>128</v>
      </c>
      <c r="B618">
        <v>1280501</v>
      </c>
      <c r="C618" t="s">
        <v>542</v>
      </c>
      <c r="D618" t="s">
        <v>151</v>
      </c>
      <c r="E618" t="s">
        <v>547</v>
      </c>
      <c r="F618" t="s">
        <v>324</v>
      </c>
      <c r="G618" s="1">
        <v>44634.517476851899</v>
      </c>
      <c r="H618">
        <v>1</v>
      </c>
      <c r="I618">
        <v>16</v>
      </c>
      <c r="J618">
        <v>12</v>
      </c>
      <c r="K618">
        <v>6</v>
      </c>
      <c r="L618" s="31">
        <f t="shared" si="20"/>
        <v>6</v>
      </c>
      <c r="M618" s="32" t="str">
        <f t="shared" si="21"/>
        <v>6:1</v>
      </c>
      <c r="N618" s="31" t="str">
        <f>VLOOKUP(表1[[#This Row],[单位主管部门]],辅助表!A:B,2,0)</f>
        <v>桥西区</v>
      </c>
    </row>
    <row r="619" spans="1:14" ht="15">
      <c r="A619">
        <v>128</v>
      </c>
      <c r="B619">
        <v>1280502</v>
      </c>
      <c r="C619" t="s">
        <v>542</v>
      </c>
      <c r="D619" t="s">
        <v>151</v>
      </c>
      <c r="E619" t="s">
        <v>547</v>
      </c>
      <c r="F619" t="s">
        <v>325</v>
      </c>
      <c r="G619" s="1">
        <v>44634.517476851899</v>
      </c>
      <c r="H619">
        <v>1</v>
      </c>
      <c r="I619">
        <v>21</v>
      </c>
      <c r="J619">
        <v>14</v>
      </c>
      <c r="K619">
        <v>9</v>
      </c>
      <c r="L619" s="31">
        <f t="shared" si="20"/>
        <v>9</v>
      </c>
      <c r="M619" s="32" t="str">
        <f t="shared" si="21"/>
        <v>9:1</v>
      </c>
      <c r="N619" s="31" t="str">
        <f>VLOOKUP(表1[[#This Row],[单位主管部门]],辅助表!A:B,2,0)</f>
        <v>桥西区</v>
      </c>
    </row>
    <row r="620" spans="1:14" ht="15">
      <c r="A620">
        <v>128</v>
      </c>
      <c r="B620">
        <v>1280601</v>
      </c>
      <c r="C620" t="s">
        <v>542</v>
      </c>
      <c r="D620" t="s">
        <v>151</v>
      </c>
      <c r="E620" t="s">
        <v>548</v>
      </c>
      <c r="F620" t="s">
        <v>197</v>
      </c>
      <c r="G620" s="1">
        <v>44634.517476851899</v>
      </c>
      <c r="H620">
        <v>1</v>
      </c>
      <c r="I620">
        <v>16</v>
      </c>
      <c r="J620">
        <v>13</v>
      </c>
      <c r="K620">
        <v>8</v>
      </c>
      <c r="L620" s="31">
        <f t="shared" si="20"/>
        <v>8</v>
      </c>
      <c r="M620" s="32" t="str">
        <f t="shared" si="21"/>
        <v>8:1</v>
      </c>
      <c r="N620" s="31" t="str">
        <f>VLOOKUP(表1[[#This Row],[单位主管部门]],辅助表!A:B,2,0)</f>
        <v>桥西区</v>
      </c>
    </row>
    <row r="621" spans="1:14" ht="15">
      <c r="A621">
        <v>128</v>
      </c>
      <c r="B621">
        <v>1280701</v>
      </c>
      <c r="C621" t="s">
        <v>542</v>
      </c>
      <c r="D621" t="s">
        <v>86</v>
      </c>
      <c r="E621" t="s">
        <v>549</v>
      </c>
      <c r="F621" t="s">
        <v>175</v>
      </c>
      <c r="H621">
        <v>3</v>
      </c>
      <c r="I621">
        <v>0</v>
      </c>
      <c r="J621">
        <v>0</v>
      </c>
      <c r="K621">
        <v>0</v>
      </c>
      <c r="L621" s="31">
        <f t="shared" si="20"/>
        <v>0</v>
      </c>
      <c r="M621" s="32" t="str">
        <f t="shared" si="21"/>
        <v>0:1</v>
      </c>
      <c r="N621" s="31" t="str">
        <f>VLOOKUP(表1[[#This Row],[单位主管部门]],辅助表!A:B,2,0)</f>
        <v>桥西区</v>
      </c>
    </row>
    <row r="622" spans="1:14" ht="15">
      <c r="A622">
        <v>128</v>
      </c>
      <c r="B622">
        <v>1280702</v>
      </c>
      <c r="C622" t="s">
        <v>542</v>
      </c>
      <c r="D622" t="s">
        <v>86</v>
      </c>
      <c r="E622" t="s">
        <v>549</v>
      </c>
      <c r="F622" t="s">
        <v>176</v>
      </c>
      <c r="G622" s="1">
        <v>44634.517476851899</v>
      </c>
      <c r="H622">
        <v>3</v>
      </c>
      <c r="I622">
        <v>3</v>
      </c>
      <c r="J622">
        <v>1</v>
      </c>
      <c r="K622">
        <v>1</v>
      </c>
      <c r="L622" s="31">
        <f t="shared" si="20"/>
        <v>0.33333333333333331</v>
      </c>
      <c r="M622" s="32" t="str">
        <f t="shared" si="21"/>
        <v>0.33:1</v>
      </c>
      <c r="N622" s="31" t="str">
        <f>VLOOKUP(表1[[#This Row],[单位主管部门]],辅助表!A:B,2,0)</f>
        <v>桥西区</v>
      </c>
    </row>
    <row r="623" spans="1:14" ht="15">
      <c r="A623">
        <v>128</v>
      </c>
      <c r="B623">
        <v>1280703</v>
      </c>
      <c r="C623" t="s">
        <v>542</v>
      </c>
      <c r="D623" t="s">
        <v>86</v>
      </c>
      <c r="E623" t="s">
        <v>549</v>
      </c>
      <c r="F623" t="s">
        <v>550</v>
      </c>
      <c r="G623" s="1">
        <v>44634.517476851899</v>
      </c>
      <c r="H623">
        <v>1</v>
      </c>
      <c r="I623">
        <v>6</v>
      </c>
      <c r="J623">
        <v>2</v>
      </c>
      <c r="K623">
        <v>1</v>
      </c>
      <c r="L623" s="31">
        <f t="shared" si="20"/>
        <v>1</v>
      </c>
      <c r="M623" s="32" t="str">
        <f t="shared" si="21"/>
        <v>1:1</v>
      </c>
      <c r="N623" s="31" t="str">
        <f>VLOOKUP(表1[[#This Row],[单位主管部门]],辅助表!A:B,2,0)</f>
        <v>桥西区</v>
      </c>
    </row>
    <row r="624" spans="1:14" ht="15">
      <c r="A624">
        <v>128</v>
      </c>
      <c r="B624">
        <v>1280704</v>
      </c>
      <c r="C624" t="s">
        <v>542</v>
      </c>
      <c r="D624" t="s">
        <v>86</v>
      </c>
      <c r="E624" t="s">
        <v>549</v>
      </c>
      <c r="F624" t="s">
        <v>551</v>
      </c>
      <c r="G624" s="1">
        <v>44634.517476851899</v>
      </c>
      <c r="H624">
        <v>1</v>
      </c>
      <c r="I624">
        <v>4</v>
      </c>
      <c r="J624">
        <v>0</v>
      </c>
      <c r="K624">
        <v>0</v>
      </c>
      <c r="L624" s="31">
        <f t="shared" si="20"/>
        <v>0</v>
      </c>
      <c r="M624" s="32" t="str">
        <f t="shared" si="21"/>
        <v>0:1</v>
      </c>
      <c r="N624" s="31" t="str">
        <f>VLOOKUP(表1[[#This Row],[单位主管部门]],辅助表!A:B,2,0)</f>
        <v>桥西区</v>
      </c>
    </row>
    <row r="625" spans="1:14" ht="15">
      <c r="A625">
        <v>128</v>
      </c>
      <c r="B625">
        <v>1280705</v>
      </c>
      <c r="C625" t="s">
        <v>542</v>
      </c>
      <c r="D625" t="s">
        <v>86</v>
      </c>
      <c r="E625" t="s">
        <v>549</v>
      </c>
      <c r="F625" t="s">
        <v>552</v>
      </c>
      <c r="G625" s="1">
        <v>44634.517476851899</v>
      </c>
      <c r="H625">
        <v>1</v>
      </c>
      <c r="I625">
        <v>1</v>
      </c>
      <c r="J625">
        <v>0</v>
      </c>
      <c r="K625">
        <v>0</v>
      </c>
      <c r="L625" s="31">
        <f t="shared" si="20"/>
        <v>0</v>
      </c>
      <c r="M625" s="32" t="str">
        <f t="shared" si="21"/>
        <v>0:1</v>
      </c>
      <c r="N625" s="31" t="str">
        <f>VLOOKUP(表1[[#This Row],[单位主管部门]],辅助表!A:B,2,0)</f>
        <v>桥西区</v>
      </c>
    </row>
    <row r="626" spans="1:14" ht="15">
      <c r="A626">
        <v>128</v>
      </c>
      <c r="B626">
        <v>1280706</v>
      </c>
      <c r="C626" t="s">
        <v>542</v>
      </c>
      <c r="D626" t="s">
        <v>86</v>
      </c>
      <c r="E626" t="s">
        <v>549</v>
      </c>
      <c r="F626" t="s">
        <v>553</v>
      </c>
      <c r="G626" s="1">
        <v>44634.517476851899</v>
      </c>
      <c r="H626">
        <v>5</v>
      </c>
      <c r="I626">
        <v>30</v>
      </c>
      <c r="J626">
        <v>3</v>
      </c>
      <c r="K626">
        <v>2</v>
      </c>
      <c r="L626" s="31">
        <f t="shared" si="20"/>
        <v>0.4</v>
      </c>
      <c r="M626" s="32" t="str">
        <f t="shared" si="21"/>
        <v>0.4:1</v>
      </c>
      <c r="N626" s="31" t="str">
        <f>VLOOKUP(表1[[#This Row],[单位主管部门]],辅助表!A:B,2,0)</f>
        <v>桥西区</v>
      </c>
    </row>
    <row r="627" spans="1:14" ht="15">
      <c r="A627">
        <v>128</v>
      </c>
      <c r="B627">
        <v>1280801</v>
      </c>
      <c r="C627" t="s">
        <v>542</v>
      </c>
      <c r="D627" t="s">
        <v>151</v>
      </c>
      <c r="E627" t="s">
        <v>554</v>
      </c>
      <c r="F627" t="s">
        <v>197</v>
      </c>
      <c r="G627" s="1">
        <v>44634.517476851899</v>
      </c>
      <c r="H627">
        <v>2</v>
      </c>
      <c r="I627">
        <v>495</v>
      </c>
      <c r="J627">
        <v>435</v>
      </c>
      <c r="K627">
        <v>257</v>
      </c>
      <c r="L627" s="31">
        <f t="shared" si="20"/>
        <v>128.5</v>
      </c>
      <c r="M627" s="32" t="str">
        <f t="shared" si="21"/>
        <v>128.5:1</v>
      </c>
      <c r="N627" s="31" t="str">
        <f>VLOOKUP(表1[[#This Row],[单位主管部门]],辅助表!A:B,2,0)</f>
        <v>桥西区</v>
      </c>
    </row>
    <row r="628" spans="1:14" ht="15">
      <c r="A628">
        <v>128</v>
      </c>
      <c r="B628">
        <v>1280901</v>
      </c>
      <c r="C628" t="s">
        <v>542</v>
      </c>
      <c r="D628" t="s">
        <v>151</v>
      </c>
      <c r="E628" t="s">
        <v>555</v>
      </c>
      <c r="F628" t="s">
        <v>197</v>
      </c>
      <c r="G628" s="1">
        <v>44634.517476851899</v>
      </c>
      <c r="H628">
        <v>1</v>
      </c>
      <c r="I628">
        <v>10</v>
      </c>
      <c r="J628">
        <v>5</v>
      </c>
      <c r="K628">
        <v>5</v>
      </c>
      <c r="L628" s="31">
        <f t="shared" si="20"/>
        <v>5</v>
      </c>
      <c r="M628" s="32" t="str">
        <f t="shared" si="21"/>
        <v>5:1</v>
      </c>
      <c r="N628" s="31" t="str">
        <f>VLOOKUP(表1[[#This Row],[单位主管部门]],辅助表!A:B,2,0)</f>
        <v>桥西区</v>
      </c>
    </row>
    <row r="629" spans="1:14" ht="15">
      <c r="A629">
        <v>128</v>
      </c>
      <c r="B629">
        <v>1281001</v>
      </c>
      <c r="C629" t="s">
        <v>542</v>
      </c>
      <c r="D629" t="s">
        <v>151</v>
      </c>
      <c r="E629" t="s">
        <v>556</v>
      </c>
      <c r="F629" t="s">
        <v>197</v>
      </c>
      <c r="G629" s="1">
        <v>44634.517476851899</v>
      </c>
      <c r="H629">
        <v>1</v>
      </c>
      <c r="I629">
        <v>40</v>
      </c>
      <c r="J629">
        <v>28</v>
      </c>
      <c r="K629">
        <v>19</v>
      </c>
      <c r="L629" s="31">
        <f t="shared" si="20"/>
        <v>19</v>
      </c>
      <c r="M629" s="32" t="str">
        <f t="shared" si="21"/>
        <v>19:1</v>
      </c>
      <c r="N629" s="31" t="str">
        <f>VLOOKUP(表1[[#This Row],[单位主管部门]],辅助表!A:B,2,0)</f>
        <v>桥西区</v>
      </c>
    </row>
    <row r="630" spans="1:14" ht="15">
      <c r="A630">
        <v>128</v>
      </c>
      <c r="B630">
        <v>1281101</v>
      </c>
      <c r="C630" t="s">
        <v>542</v>
      </c>
      <c r="D630" t="s">
        <v>151</v>
      </c>
      <c r="E630" t="s">
        <v>557</v>
      </c>
      <c r="F630" t="s">
        <v>197</v>
      </c>
      <c r="G630" s="1">
        <v>44634.517476851899</v>
      </c>
      <c r="H630">
        <v>1</v>
      </c>
      <c r="I630">
        <v>23</v>
      </c>
      <c r="J630">
        <v>9</v>
      </c>
      <c r="K630">
        <v>6</v>
      </c>
      <c r="L630" s="31">
        <f t="shared" si="20"/>
        <v>6</v>
      </c>
      <c r="M630" s="32" t="str">
        <f t="shared" si="21"/>
        <v>6:1</v>
      </c>
      <c r="N630" s="31" t="str">
        <f>VLOOKUP(表1[[#This Row],[单位主管部门]],辅助表!A:B,2,0)</f>
        <v>桥西区</v>
      </c>
    </row>
    <row r="631" spans="1:14" ht="15">
      <c r="A631">
        <v>128</v>
      </c>
      <c r="B631">
        <v>1281201</v>
      </c>
      <c r="C631" t="s">
        <v>542</v>
      </c>
      <c r="D631" t="s">
        <v>151</v>
      </c>
      <c r="E631" t="s">
        <v>558</v>
      </c>
      <c r="F631" t="s">
        <v>197</v>
      </c>
      <c r="G631" s="1">
        <v>44634.517476851899</v>
      </c>
      <c r="H631">
        <v>1</v>
      </c>
      <c r="I631">
        <v>25</v>
      </c>
      <c r="J631">
        <v>17</v>
      </c>
      <c r="K631">
        <v>11</v>
      </c>
      <c r="L631" s="31">
        <f t="shared" si="20"/>
        <v>11</v>
      </c>
      <c r="M631" s="32" t="str">
        <f t="shared" si="21"/>
        <v>11:1</v>
      </c>
      <c r="N631" s="31" t="str">
        <f>VLOOKUP(表1[[#This Row],[单位主管部门]],辅助表!A:B,2,0)</f>
        <v>桥西区</v>
      </c>
    </row>
    <row r="632" spans="1:14" ht="15">
      <c r="A632">
        <v>128</v>
      </c>
      <c r="B632">
        <v>1281301</v>
      </c>
      <c r="C632" t="s">
        <v>542</v>
      </c>
      <c r="D632" t="s">
        <v>151</v>
      </c>
      <c r="E632" t="s">
        <v>559</v>
      </c>
      <c r="F632" t="s">
        <v>197</v>
      </c>
      <c r="G632" s="1">
        <v>44634.517476851899</v>
      </c>
      <c r="H632">
        <v>1</v>
      </c>
      <c r="I632">
        <v>44</v>
      </c>
      <c r="J632">
        <v>16</v>
      </c>
      <c r="K632">
        <v>10</v>
      </c>
      <c r="L632" s="31">
        <f t="shared" si="20"/>
        <v>10</v>
      </c>
      <c r="M632" s="32" t="str">
        <f t="shared" si="21"/>
        <v>10:1</v>
      </c>
      <c r="N632" s="31" t="str">
        <f>VLOOKUP(表1[[#This Row],[单位主管部门]],辅助表!A:B,2,0)</f>
        <v>桥西区</v>
      </c>
    </row>
    <row r="633" spans="1:14" ht="15">
      <c r="A633">
        <v>128</v>
      </c>
      <c r="B633">
        <v>1281401</v>
      </c>
      <c r="C633" t="s">
        <v>542</v>
      </c>
      <c r="D633" t="s">
        <v>151</v>
      </c>
      <c r="E633" t="s">
        <v>560</v>
      </c>
      <c r="F633" t="s">
        <v>197</v>
      </c>
      <c r="G633" s="1">
        <v>44634.517476851899</v>
      </c>
      <c r="H633">
        <v>1</v>
      </c>
      <c r="I633">
        <v>37</v>
      </c>
      <c r="J633">
        <v>22</v>
      </c>
      <c r="K633">
        <v>7</v>
      </c>
      <c r="L633" s="31">
        <f t="shared" si="20"/>
        <v>7</v>
      </c>
      <c r="M633" s="32" t="str">
        <f t="shared" si="21"/>
        <v>7:1</v>
      </c>
      <c r="N633" s="31" t="str">
        <f>VLOOKUP(表1[[#This Row],[单位主管部门]],辅助表!A:B,2,0)</f>
        <v>桥西区</v>
      </c>
    </row>
    <row r="634" spans="1:14" ht="15">
      <c r="A634">
        <v>128</v>
      </c>
      <c r="B634">
        <v>1281501</v>
      </c>
      <c r="C634" t="s">
        <v>542</v>
      </c>
      <c r="D634" t="s">
        <v>151</v>
      </c>
      <c r="E634" t="s">
        <v>561</v>
      </c>
      <c r="F634" t="s">
        <v>197</v>
      </c>
      <c r="G634" s="1">
        <v>44634.517476851899</v>
      </c>
      <c r="H634">
        <v>1</v>
      </c>
      <c r="I634">
        <v>41</v>
      </c>
      <c r="J634">
        <v>24</v>
      </c>
      <c r="K634">
        <v>14</v>
      </c>
      <c r="L634" s="31">
        <f t="shared" si="20"/>
        <v>14</v>
      </c>
      <c r="M634" s="32" t="str">
        <f t="shared" si="21"/>
        <v>14:1</v>
      </c>
      <c r="N634" s="31" t="str">
        <f>VLOOKUP(表1[[#This Row],[单位主管部门]],辅助表!A:B,2,0)</f>
        <v>桥西区</v>
      </c>
    </row>
    <row r="635" spans="1:14" ht="15">
      <c r="A635">
        <v>128</v>
      </c>
      <c r="B635">
        <v>1281601</v>
      </c>
      <c r="C635" t="s">
        <v>542</v>
      </c>
      <c r="D635" t="s">
        <v>151</v>
      </c>
      <c r="E635" t="s">
        <v>562</v>
      </c>
      <c r="F635" t="s">
        <v>197</v>
      </c>
      <c r="G635" s="1">
        <v>44634.517476851899</v>
      </c>
      <c r="H635">
        <v>1</v>
      </c>
      <c r="I635">
        <v>38</v>
      </c>
      <c r="J635">
        <v>28</v>
      </c>
      <c r="K635">
        <v>19</v>
      </c>
      <c r="L635" s="31">
        <f t="shared" si="20"/>
        <v>19</v>
      </c>
      <c r="M635" s="32" t="str">
        <f t="shared" si="21"/>
        <v>19:1</v>
      </c>
      <c r="N635" s="31" t="str">
        <f>VLOOKUP(表1[[#This Row],[单位主管部门]],辅助表!A:B,2,0)</f>
        <v>桥西区</v>
      </c>
    </row>
    <row r="636" spans="1:14" ht="15">
      <c r="A636">
        <v>128</v>
      </c>
      <c r="B636">
        <v>1281701</v>
      </c>
      <c r="C636" t="s">
        <v>542</v>
      </c>
      <c r="D636" t="s">
        <v>15</v>
      </c>
      <c r="E636" t="s">
        <v>563</v>
      </c>
      <c r="F636" t="s">
        <v>564</v>
      </c>
      <c r="G636" s="1">
        <v>44634.517476851899</v>
      </c>
      <c r="H636">
        <v>12</v>
      </c>
      <c r="I636">
        <v>77</v>
      </c>
      <c r="J636">
        <v>47</v>
      </c>
      <c r="K636">
        <v>38</v>
      </c>
      <c r="L636" s="31">
        <f t="shared" si="20"/>
        <v>3.1666666666666665</v>
      </c>
      <c r="M636" s="32" t="str">
        <f t="shared" si="21"/>
        <v>3.17:1</v>
      </c>
      <c r="N636" s="31" t="str">
        <f>VLOOKUP(表1[[#This Row],[单位主管部门]],辅助表!A:B,2,0)</f>
        <v>桥西区</v>
      </c>
    </row>
    <row r="637" spans="1:14" ht="15">
      <c r="A637">
        <v>128</v>
      </c>
      <c r="B637">
        <v>1281702</v>
      </c>
      <c r="C637" t="s">
        <v>542</v>
      </c>
      <c r="D637" t="s">
        <v>15</v>
      </c>
      <c r="E637" t="s">
        <v>563</v>
      </c>
      <c r="F637" t="s">
        <v>565</v>
      </c>
      <c r="G637" s="1">
        <v>44634.517476851899</v>
      </c>
      <c r="H637">
        <v>10</v>
      </c>
      <c r="I637">
        <v>82</v>
      </c>
      <c r="J637">
        <v>46</v>
      </c>
      <c r="K637">
        <v>36</v>
      </c>
      <c r="L637" s="31">
        <f t="shared" si="20"/>
        <v>3.6</v>
      </c>
      <c r="M637" s="32" t="str">
        <f t="shared" si="21"/>
        <v>3.6:1</v>
      </c>
      <c r="N637" s="31" t="str">
        <f>VLOOKUP(表1[[#This Row],[单位主管部门]],辅助表!A:B,2,0)</f>
        <v>桥西区</v>
      </c>
    </row>
    <row r="638" spans="1:14" ht="15">
      <c r="A638">
        <v>128</v>
      </c>
      <c r="B638">
        <v>1281703</v>
      </c>
      <c r="C638" t="s">
        <v>542</v>
      </c>
      <c r="D638" t="s">
        <v>15</v>
      </c>
      <c r="E638" t="s">
        <v>563</v>
      </c>
      <c r="F638" t="s">
        <v>566</v>
      </c>
      <c r="G638" s="1">
        <v>44634.517476851899</v>
      </c>
      <c r="H638">
        <v>10</v>
      </c>
      <c r="I638">
        <v>153</v>
      </c>
      <c r="J638">
        <v>105</v>
      </c>
      <c r="K638">
        <v>82</v>
      </c>
      <c r="L638" s="31">
        <f t="shared" si="20"/>
        <v>8.1999999999999993</v>
      </c>
      <c r="M638" s="32" t="str">
        <f t="shared" si="21"/>
        <v>8.2:1</v>
      </c>
      <c r="N638" s="31" t="str">
        <f>VLOOKUP(表1[[#This Row],[单位主管部门]],辅助表!A:B,2,0)</f>
        <v>桥西区</v>
      </c>
    </row>
    <row r="639" spans="1:14" ht="15">
      <c r="A639">
        <v>128</v>
      </c>
      <c r="B639">
        <v>1281704</v>
      </c>
      <c r="C639" t="s">
        <v>542</v>
      </c>
      <c r="D639" t="s">
        <v>15</v>
      </c>
      <c r="E639" t="s">
        <v>563</v>
      </c>
      <c r="F639" t="s">
        <v>567</v>
      </c>
      <c r="G639" s="1">
        <v>44634.517476851899</v>
      </c>
      <c r="H639">
        <v>7</v>
      </c>
      <c r="I639">
        <v>100</v>
      </c>
      <c r="J639">
        <v>69</v>
      </c>
      <c r="K639">
        <v>52</v>
      </c>
      <c r="L639" s="31">
        <f t="shared" si="20"/>
        <v>7.4285714285714288</v>
      </c>
      <c r="M639" s="32" t="str">
        <f t="shared" si="21"/>
        <v>7.43:1</v>
      </c>
      <c r="N639" s="31" t="str">
        <f>VLOOKUP(表1[[#This Row],[单位主管部门]],辅助表!A:B,2,0)</f>
        <v>桥西区</v>
      </c>
    </row>
    <row r="640" spans="1:14" ht="15">
      <c r="A640">
        <v>128</v>
      </c>
      <c r="B640">
        <v>1281705</v>
      </c>
      <c r="C640" t="s">
        <v>542</v>
      </c>
      <c r="D640" t="s">
        <v>15</v>
      </c>
      <c r="E640" t="s">
        <v>563</v>
      </c>
      <c r="F640" t="s">
        <v>568</v>
      </c>
      <c r="G640" s="1">
        <v>44634.517476851899</v>
      </c>
      <c r="H640">
        <v>5</v>
      </c>
      <c r="I640">
        <v>30</v>
      </c>
      <c r="J640">
        <v>16</v>
      </c>
      <c r="K640">
        <v>7</v>
      </c>
      <c r="L640" s="31">
        <f t="shared" si="20"/>
        <v>1.4</v>
      </c>
      <c r="M640" s="32" t="str">
        <f t="shared" si="21"/>
        <v>1.4:1</v>
      </c>
      <c r="N640" s="31" t="str">
        <f>VLOOKUP(表1[[#This Row],[单位主管部门]],辅助表!A:B,2,0)</f>
        <v>桥西区</v>
      </c>
    </row>
    <row r="641" spans="1:14" ht="15">
      <c r="A641">
        <v>128</v>
      </c>
      <c r="B641">
        <v>1281706</v>
      </c>
      <c r="C641" t="s">
        <v>542</v>
      </c>
      <c r="D641" t="s">
        <v>15</v>
      </c>
      <c r="E641" t="s">
        <v>563</v>
      </c>
      <c r="F641" t="s">
        <v>569</v>
      </c>
      <c r="G641" s="1">
        <v>44634.517476851899</v>
      </c>
      <c r="H641">
        <v>1</v>
      </c>
      <c r="I641">
        <v>4</v>
      </c>
      <c r="J641">
        <v>2</v>
      </c>
      <c r="K641">
        <v>2</v>
      </c>
      <c r="L641" s="31">
        <f t="shared" si="20"/>
        <v>2</v>
      </c>
      <c r="M641" s="32" t="str">
        <f t="shared" si="21"/>
        <v>2:1</v>
      </c>
      <c r="N641" s="31" t="str">
        <f>VLOOKUP(表1[[#This Row],[单位主管部门]],辅助表!A:B,2,0)</f>
        <v>桥西区</v>
      </c>
    </row>
    <row r="642" spans="1:14" ht="15">
      <c r="A642">
        <v>128</v>
      </c>
      <c r="B642">
        <v>1281707</v>
      </c>
      <c r="C642" t="s">
        <v>542</v>
      </c>
      <c r="D642" t="s">
        <v>15</v>
      </c>
      <c r="E642" t="s">
        <v>563</v>
      </c>
      <c r="F642" t="s">
        <v>570</v>
      </c>
      <c r="G642" s="1">
        <v>44634.517476851899</v>
      </c>
      <c r="H642">
        <v>5</v>
      </c>
      <c r="I642">
        <v>121</v>
      </c>
      <c r="J642">
        <v>93</v>
      </c>
      <c r="K642">
        <v>68</v>
      </c>
      <c r="L642" s="31">
        <f t="shared" si="20"/>
        <v>13.6</v>
      </c>
      <c r="M642" s="32" t="str">
        <f t="shared" si="21"/>
        <v>13.6:1</v>
      </c>
      <c r="N642" s="31" t="str">
        <f>VLOOKUP(表1[[#This Row],[单位主管部门]],辅助表!A:B,2,0)</f>
        <v>桥西区</v>
      </c>
    </row>
    <row r="643" spans="1:14" ht="15">
      <c r="A643">
        <v>128</v>
      </c>
      <c r="B643">
        <v>1281708</v>
      </c>
      <c r="C643" t="s">
        <v>542</v>
      </c>
      <c r="D643" t="s">
        <v>15</v>
      </c>
      <c r="E643" t="s">
        <v>563</v>
      </c>
      <c r="F643" t="s">
        <v>571</v>
      </c>
      <c r="G643" s="1">
        <v>44634.517476851899</v>
      </c>
      <c r="H643">
        <v>5</v>
      </c>
      <c r="I643">
        <v>98</v>
      </c>
      <c r="J643">
        <v>70</v>
      </c>
      <c r="K643">
        <v>56</v>
      </c>
      <c r="L643" s="31">
        <f t="shared" si="20"/>
        <v>11.2</v>
      </c>
      <c r="M643" s="32" t="str">
        <f t="shared" si="21"/>
        <v>11.2:1</v>
      </c>
      <c r="N643" s="31" t="str">
        <f>VLOOKUP(表1[[#This Row],[单位主管部门]],辅助表!A:B,2,0)</f>
        <v>桥西区</v>
      </c>
    </row>
    <row r="644" spans="1:14" ht="15">
      <c r="A644">
        <v>128</v>
      </c>
      <c r="B644">
        <v>1281709</v>
      </c>
      <c r="C644" t="s">
        <v>542</v>
      </c>
      <c r="D644" t="s">
        <v>15</v>
      </c>
      <c r="E644" t="s">
        <v>563</v>
      </c>
      <c r="F644" t="s">
        <v>572</v>
      </c>
      <c r="G644" s="1">
        <v>44634.517476851899</v>
      </c>
      <c r="H644">
        <v>4</v>
      </c>
      <c r="I644">
        <v>105</v>
      </c>
      <c r="J644">
        <v>69</v>
      </c>
      <c r="K644">
        <v>46</v>
      </c>
      <c r="L644" s="31">
        <f t="shared" si="20"/>
        <v>11.5</v>
      </c>
      <c r="M644" s="32" t="str">
        <f t="shared" si="21"/>
        <v>11.5:1</v>
      </c>
      <c r="N644" s="31" t="str">
        <f>VLOOKUP(表1[[#This Row],[单位主管部门]],辅助表!A:B,2,0)</f>
        <v>桥西区</v>
      </c>
    </row>
    <row r="645" spans="1:14" ht="15">
      <c r="A645">
        <v>128</v>
      </c>
      <c r="B645">
        <v>1281710</v>
      </c>
      <c r="C645" t="s">
        <v>542</v>
      </c>
      <c r="D645" t="s">
        <v>15</v>
      </c>
      <c r="E645" t="s">
        <v>563</v>
      </c>
      <c r="F645" t="s">
        <v>521</v>
      </c>
      <c r="G645" s="1">
        <v>44634.517476851899</v>
      </c>
      <c r="H645">
        <v>3</v>
      </c>
      <c r="I645">
        <v>122</v>
      </c>
      <c r="J645">
        <v>76</v>
      </c>
      <c r="K645">
        <v>53</v>
      </c>
      <c r="L645" s="31">
        <f t="shared" si="20"/>
        <v>17.666666666666668</v>
      </c>
      <c r="M645" s="32" t="str">
        <f t="shared" si="21"/>
        <v>17.67:1</v>
      </c>
      <c r="N645" s="31" t="str">
        <f>VLOOKUP(表1[[#This Row],[单位主管部门]],辅助表!A:B,2,0)</f>
        <v>桥西区</v>
      </c>
    </row>
    <row r="646" spans="1:14" ht="15">
      <c r="A646">
        <v>128</v>
      </c>
      <c r="B646">
        <v>1281711</v>
      </c>
      <c r="C646" t="s">
        <v>542</v>
      </c>
      <c r="D646" t="s">
        <v>15</v>
      </c>
      <c r="E646" t="s">
        <v>563</v>
      </c>
      <c r="F646" t="s">
        <v>573</v>
      </c>
      <c r="G646" s="1">
        <v>44634.517476851899</v>
      </c>
      <c r="H646">
        <v>2</v>
      </c>
      <c r="I646">
        <v>64</v>
      </c>
      <c r="J646">
        <v>45</v>
      </c>
      <c r="K646">
        <v>23</v>
      </c>
      <c r="L646" s="31">
        <f t="shared" si="20"/>
        <v>11.5</v>
      </c>
      <c r="M646" s="32" t="str">
        <f t="shared" si="21"/>
        <v>11.5:1</v>
      </c>
      <c r="N646" s="31" t="str">
        <f>VLOOKUP(表1[[#This Row],[单位主管部门]],辅助表!A:B,2,0)</f>
        <v>桥西区</v>
      </c>
    </row>
    <row r="647" spans="1:14" ht="15">
      <c r="A647">
        <v>128</v>
      </c>
      <c r="B647">
        <v>1281801</v>
      </c>
      <c r="C647" t="s">
        <v>542</v>
      </c>
      <c r="D647" t="s">
        <v>15</v>
      </c>
      <c r="E647" t="s">
        <v>574</v>
      </c>
      <c r="F647" t="s">
        <v>448</v>
      </c>
      <c r="G647" s="1">
        <v>44634.517476851899</v>
      </c>
      <c r="H647">
        <v>33</v>
      </c>
      <c r="I647">
        <v>155</v>
      </c>
      <c r="J647">
        <v>102</v>
      </c>
      <c r="K647">
        <v>87</v>
      </c>
      <c r="L647" s="31">
        <f t="shared" si="20"/>
        <v>2.6363636363636362</v>
      </c>
      <c r="M647" s="32" t="str">
        <f t="shared" si="21"/>
        <v>2.64:1</v>
      </c>
      <c r="N647" s="31" t="str">
        <f>VLOOKUP(表1[[#This Row],[单位主管部门]],辅助表!A:B,2,0)</f>
        <v>桥西区</v>
      </c>
    </row>
    <row r="648" spans="1:14" ht="15">
      <c r="A648">
        <v>128</v>
      </c>
      <c r="B648">
        <v>1281802</v>
      </c>
      <c r="C648" t="s">
        <v>542</v>
      </c>
      <c r="D648" t="s">
        <v>15</v>
      </c>
      <c r="E648" t="s">
        <v>574</v>
      </c>
      <c r="F648" t="s">
        <v>449</v>
      </c>
      <c r="G648" s="1">
        <v>44634.517476851899</v>
      </c>
      <c r="H648">
        <v>40</v>
      </c>
      <c r="I648">
        <v>289</v>
      </c>
      <c r="J648">
        <v>211</v>
      </c>
      <c r="K648">
        <v>168</v>
      </c>
      <c r="L648" s="31">
        <f t="shared" si="20"/>
        <v>4.2</v>
      </c>
      <c r="M648" s="32" t="str">
        <f t="shared" si="21"/>
        <v>4.2:1</v>
      </c>
      <c r="N648" s="31" t="str">
        <f>VLOOKUP(表1[[#This Row],[单位主管部门]],辅助表!A:B,2,0)</f>
        <v>桥西区</v>
      </c>
    </row>
    <row r="649" spans="1:14" ht="15">
      <c r="A649">
        <v>128</v>
      </c>
      <c r="B649">
        <v>1281803</v>
      </c>
      <c r="C649" t="s">
        <v>542</v>
      </c>
      <c r="D649" t="s">
        <v>15</v>
      </c>
      <c r="E649" t="s">
        <v>574</v>
      </c>
      <c r="F649" t="s">
        <v>450</v>
      </c>
      <c r="G649" s="1">
        <v>44634.517476851899</v>
      </c>
      <c r="H649">
        <v>8</v>
      </c>
      <c r="I649">
        <v>2</v>
      </c>
      <c r="J649">
        <v>0</v>
      </c>
      <c r="K649">
        <v>0</v>
      </c>
      <c r="L649" s="31">
        <f t="shared" si="20"/>
        <v>0</v>
      </c>
      <c r="M649" s="32" t="str">
        <f t="shared" si="21"/>
        <v>0:1</v>
      </c>
      <c r="N649" s="31" t="str">
        <f>VLOOKUP(表1[[#This Row],[单位主管部门]],辅助表!A:B,2,0)</f>
        <v>桥西区</v>
      </c>
    </row>
    <row r="650" spans="1:14" ht="15">
      <c r="A650">
        <v>128</v>
      </c>
      <c r="B650">
        <v>1281804</v>
      </c>
      <c r="C650" t="s">
        <v>542</v>
      </c>
      <c r="D650" t="s">
        <v>15</v>
      </c>
      <c r="E650" t="s">
        <v>574</v>
      </c>
      <c r="F650" t="s">
        <v>575</v>
      </c>
      <c r="G650" s="1">
        <v>44634.517476851899</v>
      </c>
      <c r="H650">
        <v>19</v>
      </c>
      <c r="I650">
        <v>6</v>
      </c>
      <c r="J650">
        <v>1</v>
      </c>
      <c r="K650">
        <v>0</v>
      </c>
      <c r="L650" s="31">
        <f t="shared" si="20"/>
        <v>0</v>
      </c>
      <c r="M650" s="32" t="str">
        <f t="shared" si="21"/>
        <v>0:1</v>
      </c>
      <c r="N650" s="31" t="str">
        <f>VLOOKUP(表1[[#This Row],[单位主管部门]],辅助表!A:B,2,0)</f>
        <v>桥西区</v>
      </c>
    </row>
    <row r="651" spans="1:14" ht="15">
      <c r="A651">
        <v>128</v>
      </c>
      <c r="B651">
        <v>1281805</v>
      </c>
      <c r="C651" t="s">
        <v>542</v>
      </c>
      <c r="D651" t="s">
        <v>15</v>
      </c>
      <c r="E651" t="s">
        <v>574</v>
      </c>
      <c r="F651" t="s">
        <v>451</v>
      </c>
      <c r="G651" s="1">
        <v>44634.517476851899</v>
      </c>
      <c r="H651">
        <v>45</v>
      </c>
      <c r="I651">
        <v>165</v>
      </c>
      <c r="J651">
        <v>129</v>
      </c>
      <c r="K651">
        <v>106</v>
      </c>
      <c r="L651" s="31">
        <f t="shared" si="20"/>
        <v>2.3555555555555556</v>
      </c>
      <c r="M651" s="32" t="str">
        <f t="shared" si="21"/>
        <v>2.36:1</v>
      </c>
      <c r="N651" s="31" t="str">
        <f>VLOOKUP(表1[[#This Row],[单位主管部门]],辅助表!A:B,2,0)</f>
        <v>桥西区</v>
      </c>
    </row>
    <row r="652" spans="1:14" ht="15">
      <c r="A652">
        <v>128</v>
      </c>
      <c r="B652">
        <v>1281806</v>
      </c>
      <c r="C652" t="s">
        <v>542</v>
      </c>
      <c r="D652" t="s">
        <v>15</v>
      </c>
      <c r="E652" t="s">
        <v>574</v>
      </c>
      <c r="F652" t="s">
        <v>452</v>
      </c>
      <c r="G652" s="1">
        <v>44634.517476851899</v>
      </c>
      <c r="H652">
        <v>10</v>
      </c>
      <c r="I652">
        <v>3</v>
      </c>
      <c r="J652">
        <v>0</v>
      </c>
      <c r="K652">
        <v>0</v>
      </c>
      <c r="L652" s="31">
        <f t="shared" si="20"/>
        <v>0</v>
      </c>
      <c r="M652" s="32" t="str">
        <f t="shared" si="21"/>
        <v>0:1</v>
      </c>
      <c r="N652" s="31" t="str">
        <f>VLOOKUP(表1[[#This Row],[单位主管部门]],辅助表!A:B,2,0)</f>
        <v>桥西区</v>
      </c>
    </row>
    <row r="653" spans="1:14" ht="15">
      <c r="A653">
        <v>128</v>
      </c>
      <c r="B653">
        <v>1281807</v>
      </c>
      <c r="C653" t="s">
        <v>542</v>
      </c>
      <c r="D653" t="s">
        <v>15</v>
      </c>
      <c r="E653" t="s">
        <v>574</v>
      </c>
      <c r="F653" t="s">
        <v>576</v>
      </c>
      <c r="G653" s="1">
        <v>44634.517476851899</v>
      </c>
      <c r="H653">
        <v>20</v>
      </c>
      <c r="I653">
        <v>344</v>
      </c>
      <c r="J653">
        <v>259</v>
      </c>
      <c r="K653">
        <v>186</v>
      </c>
      <c r="L653" s="31">
        <f t="shared" si="20"/>
        <v>9.3000000000000007</v>
      </c>
      <c r="M653" s="32" t="str">
        <f t="shared" si="21"/>
        <v>9.3:1</v>
      </c>
      <c r="N653" s="31" t="str">
        <f>VLOOKUP(表1[[#This Row],[单位主管部门]],辅助表!A:B,2,0)</f>
        <v>桥西区</v>
      </c>
    </row>
    <row r="654" spans="1:14" ht="15">
      <c r="A654">
        <v>128</v>
      </c>
      <c r="B654">
        <v>1281808</v>
      </c>
      <c r="C654" t="s">
        <v>542</v>
      </c>
      <c r="D654" t="s">
        <v>15</v>
      </c>
      <c r="E654" t="s">
        <v>574</v>
      </c>
      <c r="F654" t="s">
        <v>577</v>
      </c>
      <c r="G654" s="1">
        <v>44634.517476851899</v>
      </c>
      <c r="H654">
        <v>20</v>
      </c>
      <c r="I654">
        <v>74</v>
      </c>
      <c r="J654">
        <v>49</v>
      </c>
      <c r="K654">
        <v>35</v>
      </c>
      <c r="L654" s="31">
        <f t="shared" si="20"/>
        <v>1.75</v>
      </c>
      <c r="M654" s="32" t="str">
        <f t="shared" si="21"/>
        <v>1.75:1</v>
      </c>
      <c r="N654" s="31" t="str">
        <f>VLOOKUP(表1[[#This Row],[单位主管部门]],辅助表!A:B,2,0)</f>
        <v>桥西区</v>
      </c>
    </row>
    <row r="655" spans="1:14" ht="15">
      <c r="A655">
        <v>128</v>
      </c>
      <c r="B655">
        <v>1281809</v>
      </c>
      <c r="C655" t="s">
        <v>542</v>
      </c>
      <c r="D655" t="s">
        <v>15</v>
      </c>
      <c r="E655" t="s">
        <v>574</v>
      </c>
      <c r="F655" t="s">
        <v>578</v>
      </c>
      <c r="G655" s="1">
        <v>44634.517476851899</v>
      </c>
      <c r="H655">
        <v>10</v>
      </c>
      <c r="I655">
        <v>48</v>
      </c>
      <c r="J655">
        <v>34</v>
      </c>
      <c r="K655">
        <v>27</v>
      </c>
      <c r="L655" s="31">
        <f t="shared" si="20"/>
        <v>2.7</v>
      </c>
      <c r="M655" s="32" t="str">
        <f t="shared" si="21"/>
        <v>2.7:1</v>
      </c>
      <c r="N655" s="31" t="str">
        <f>VLOOKUP(表1[[#This Row],[单位主管部门]],辅助表!A:B,2,0)</f>
        <v>桥西区</v>
      </c>
    </row>
    <row r="656" spans="1:14" ht="15">
      <c r="A656">
        <v>128</v>
      </c>
      <c r="B656">
        <v>1281810</v>
      </c>
      <c r="C656" t="s">
        <v>542</v>
      </c>
      <c r="D656" t="s">
        <v>15</v>
      </c>
      <c r="E656" t="s">
        <v>574</v>
      </c>
      <c r="F656" t="s">
        <v>579</v>
      </c>
      <c r="G656" s="1">
        <v>44634.517476851899</v>
      </c>
      <c r="H656">
        <v>10</v>
      </c>
      <c r="I656">
        <v>89</v>
      </c>
      <c r="J656">
        <v>48</v>
      </c>
      <c r="K656">
        <v>37</v>
      </c>
      <c r="L656" s="31">
        <f t="shared" si="20"/>
        <v>3.7</v>
      </c>
      <c r="M656" s="32" t="str">
        <f t="shared" si="21"/>
        <v>3.7:1</v>
      </c>
      <c r="N656" s="31" t="str">
        <f>VLOOKUP(表1[[#This Row],[单位主管部门]],辅助表!A:B,2,0)</f>
        <v>桥西区</v>
      </c>
    </row>
    <row r="657" spans="1:14" ht="15">
      <c r="A657">
        <v>128</v>
      </c>
      <c r="B657">
        <v>1281811</v>
      </c>
      <c r="C657" t="s">
        <v>542</v>
      </c>
      <c r="D657" t="s">
        <v>15</v>
      </c>
      <c r="E657" t="s">
        <v>574</v>
      </c>
      <c r="F657" t="s">
        <v>580</v>
      </c>
      <c r="G657" s="1">
        <v>44634.517476851899</v>
      </c>
      <c r="H657">
        <v>10</v>
      </c>
      <c r="I657">
        <v>169</v>
      </c>
      <c r="J657">
        <v>96</v>
      </c>
      <c r="K657">
        <v>61</v>
      </c>
      <c r="L657" s="31">
        <f t="shared" si="20"/>
        <v>6.1</v>
      </c>
      <c r="M657" s="32" t="str">
        <f t="shared" si="21"/>
        <v>6.1:1</v>
      </c>
      <c r="N657" s="31" t="str">
        <f>VLOOKUP(表1[[#This Row],[单位主管部门]],辅助表!A:B,2,0)</f>
        <v>桥西区</v>
      </c>
    </row>
    <row r="658" spans="1:14" ht="15">
      <c r="A658">
        <v>128</v>
      </c>
      <c r="B658">
        <v>1281812</v>
      </c>
      <c r="C658" t="s">
        <v>542</v>
      </c>
      <c r="D658" t="s">
        <v>15</v>
      </c>
      <c r="E658" t="s">
        <v>574</v>
      </c>
      <c r="F658" t="s">
        <v>581</v>
      </c>
      <c r="G658" s="1">
        <v>44634.517476851899</v>
      </c>
      <c r="H658">
        <v>5</v>
      </c>
      <c r="I658">
        <v>14</v>
      </c>
      <c r="J658">
        <v>2</v>
      </c>
      <c r="K658">
        <v>1</v>
      </c>
      <c r="L658" s="31">
        <f t="shared" si="20"/>
        <v>0.2</v>
      </c>
      <c r="M658" s="32" t="str">
        <f t="shared" si="21"/>
        <v>0.2:1</v>
      </c>
      <c r="N658" s="31" t="str">
        <f>VLOOKUP(表1[[#This Row],[单位主管部门]],辅助表!A:B,2,0)</f>
        <v>桥西区</v>
      </c>
    </row>
    <row r="659" spans="1:14" ht="15">
      <c r="A659">
        <v>128</v>
      </c>
      <c r="B659">
        <v>1281901</v>
      </c>
      <c r="C659" t="s">
        <v>542</v>
      </c>
      <c r="D659" t="s">
        <v>15</v>
      </c>
      <c r="E659" t="s">
        <v>582</v>
      </c>
      <c r="F659" t="s">
        <v>474</v>
      </c>
      <c r="G659" s="1">
        <v>44634.517476851899</v>
      </c>
      <c r="H659">
        <v>25</v>
      </c>
      <c r="I659">
        <v>140</v>
      </c>
      <c r="J659">
        <v>103</v>
      </c>
      <c r="K659">
        <v>90</v>
      </c>
      <c r="L659" s="31">
        <f t="shared" si="20"/>
        <v>3.6</v>
      </c>
      <c r="M659" s="32" t="str">
        <f t="shared" si="21"/>
        <v>3.6:1</v>
      </c>
      <c r="N659" s="31" t="str">
        <f>VLOOKUP(表1[[#This Row],[单位主管部门]],辅助表!A:B,2,0)</f>
        <v>桥西区</v>
      </c>
    </row>
    <row r="660" spans="1:14" ht="15">
      <c r="A660">
        <v>128</v>
      </c>
      <c r="B660">
        <v>1281902</v>
      </c>
      <c r="C660" t="s">
        <v>542</v>
      </c>
      <c r="D660" t="s">
        <v>15</v>
      </c>
      <c r="E660" t="s">
        <v>582</v>
      </c>
      <c r="F660" t="s">
        <v>475</v>
      </c>
      <c r="G660" s="1">
        <v>44634.517476851899</v>
      </c>
      <c r="H660">
        <v>25</v>
      </c>
      <c r="I660">
        <v>102</v>
      </c>
      <c r="J660">
        <v>78</v>
      </c>
      <c r="K660">
        <v>54</v>
      </c>
      <c r="L660" s="31">
        <f t="shared" si="20"/>
        <v>2.16</v>
      </c>
      <c r="M660" s="32" t="str">
        <f t="shared" si="21"/>
        <v>2.16:1</v>
      </c>
      <c r="N660" s="31" t="str">
        <f>VLOOKUP(表1[[#This Row],[单位主管部门]],辅助表!A:B,2,0)</f>
        <v>桥西区</v>
      </c>
    </row>
    <row r="661" spans="1:14" ht="15">
      <c r="A661">
        <v>128</v>
      </c>
      <c r="B661">
        <v>1282001</v>
      </c>
      <c r="C661" t="s">
        <v>542</v>
      </c>
      <c r="D661" t="s">
        <v>86</v>
      </c>
      <c r="E661" t="s">
        <v>583</v>
      </c>
      <c r="F661" t="s">
        <v>310</v>
      </c>
      <c r="G661" s="1">
        <v>44634.517476851899</v>
      </c>
      <c r="H661">
        <v>7</v>
      </c>
      <c r="I661">
        <v>14</v>
      </c>
      <c r="J661">
        <v>9</v>
      </c>
      <c r="K661">
        <v>8</v>
      </c>
      <c r="L661" s="31">
        <f t="shared" ref="L661:L724" si="22">K661/H661</f>
        <v>1.1428571428571428</v>
      </c>
      <c r="M661" s="32" t="str">
        <f t="shared" ref="M661:M724" si="23">ROUND(K661/H661,2)&amp;":"&amp;1</f>
        <v>1.14:1</v>
      </c>
      <c r="N661" s="31" t="str">
        <f>VLOOKUP(表1[[#This Row],[单位主管部门]],辅助表!A:B,2,0)</f>
        <v>桥西区</v>
      </c>
    </row>
    <row r="662" spans="1:14" ht="15">
      <c r="A662">
        <v>128</v>
      </c>
      <c r="B662">
        <v>1282002</v>
      </c>
      <c r="C662" t="s">
        <v>542</v>
      </c>
      <c r="D662" t="s">
        <v>86</v>
      </c>
      <c r="E662" t="s">
        <v>583</v>
      </c>
      <c r="F662" t="s">
        <v>311</v>
      </c>
      <c r="G662" s="1">
        <v>44634.517476851899</v>
      </c>
      <c r="H662">
        <v>7</v>
      </c>
      <c r="I662">
        <v>7</v>
      </c>
      <c r="J662">
        <v>4</v>
      </c>
      <c r="K662">
        <v>4</v>
      </c>
      <c r="L662" s="31">
        <f t="shared" si="22"/>
        <v>0.5714285714285714</v>
      </c>
      <c r="M662" s="32" t="str">
        <f t="shared" si="23"/>
        <v>0.57:1</v>
      </c>
      <c r="N662" s="31" t="str">
        <f>VLOOKUP(表1[[#This Row],[单位主管部门]],辅助表!A:B,2,0)</f>
        <v>桥西区</v>
      </c>
    </row>
    <row r="663" spans="1:14" ht="15">
      <c r="A663">
        <v>128</v>
      </c>
      <c r="B663">
        <v>1282003</v>
      </c>
      <c r="C663" t="s">
        <v>542</v>
      </c>
      <c r="D663" t="s">
        <v>86</v>
      </c>
      <c r="E663" t="s">
        <v>583</v>
      </c>
      <c r="F663" t="s">
        <v>321</v>
      </c>
      <c r="G663" s="1">
        <v>44634.517476851899</v>
      </c>
      <c r="H663">
        <v>1</v>
      </c>
      <c r="I663">
        <v>5</v>
      </c>
      <c r="J663">
        <v>2</v>
      </c>
      <c r="K663">
        <v>1</v>
      </c>
      <c r="L663" s="31">
        <f t="shared" si="22"/>
        <v>1</v>
      </c>
      <c r="M663" s="32" t="str">
        <f t="shared" si="23"/>
        <v>1:1</v>
      </c>
      <c r="N663" s="31" t="str">
        <f>VLOOKUP(表1[[#This Row],[单位主管部门]],辅助表!A:B,2,0)</f>
        <v>桥西区</v>
      </c>
    </row>
    <row r="664" spans="1:14" ht="15">
      <c r="A664">
        <v>128</v>
      </c>
      <c r="B664">
        <v>1282004</v>
      </c>
      <c r="C664" t="s">
        <v>542</v>
      </c>
      <c r="D664" t="s">
        <v>86</v>
      </c>
      <c r="E664" t="s">
        <v>583</v>
      </c>
      <c r="F664" t="s">
        <v>322</v>
      </c>
      <c r="H664">
        <v>1</v>
      </c>
      <c r="I664">
        <v>0</v>
      </c>
      <c r="J664">
        <v>0</v>
      </c>
      <c r="K664">
        <v>0</v>
      </c>
      <c r="L664" s="31">
        <f t="shared" si="22"/>
        <v>0</v>
      </c>
      <c r="M664" s="32" t="str">
        <f t="shared" si="23"/>
        <v>0:1</v>
      </c>
      <c r="N664" s="31" t="str">
        <f>VLOOKUP(表1[[#This Row],[单位主管部门]],辅助表!A:B,2,0)</f>
        <v>桥西区</v>
      </c>
    </row>
    <row r="665" spans="1:14" ht="15">
      <c r="A665">
        <v>128</v>
      </c>
      <c r="B665">
        <v>1282005</v>
      </c>
      <c r="C665" t="s">
        <v>542</v>
      </c>
      <c r="D665" t="s">
        <v>86</v>
      </c>
      <c r="E665" t="s">
        <v>583</v>
      </c>
      <c r="F665" t="s">
        <v>333</v>
      </c>
      <c r="H665">
        <v>4</v>
      </c>
      <c r="I665">
        <v>0</v>
      </c>
      <c r="J665">
        <v>0</v>
      </c>
      <c r="K665">
        <v>0</v>
      </c>
      <c r="L665" s="31">
        <f t="shared" si="22"/>
        <v>0</v>
      </c>
      <c r="M665" s="32" t="str">
        <f t="shared" si="23"/>
        <v>0:1</v>
      </c>
      <c r="N665" s="31" t="str">
        <f>VLOOKUP(表1[[#This Row],[单位主管部门]],辅助表!A:B,2,0)</f>
        <v>桥西区</v>
      </c>
    </row>
    <row r="666" spans="1:14" ht="15">
      <c r="A666">
        <v>129</v>
      </c>
      <c r="B666">
        <v>1290101</v>
      </c>
      <c r="C666" t="s">
        <v>584</v>
      </c>
      <c r="D666" t="s">
        <v>15</v>
      </c>
      <c r="E666" t="s">
        <v>585</v>
      </c>
      <c r="F666" t="s">
        <v>60</v>
      </c>
      <c r="G666" s="1">
        <v>44634.517476851899</v>
      </c>
      <c r="H666">
        <v>26</v>
      </c>
      <c r="I666">
        <v>87</v>
      </c>
      <c r="J666">
        <v>62</v>
      </c>
      <c r="K666">
        <v>40</v>
      </c>
      <c r="L666" s="31">
        <f t="shared" si="22"/>
        <v>1.5384615384615385</v>
      </c>
      <c r="M666" s="32" t="str">
        <f t="shared" si="23"/>
        <v>1.54:1</v>
      </c>
      <c r="N666" s="31" t="str">
        <f>VLOOKUP(表1[[#This Row],[单位主管部门]],辅助表!A:B,2,0)</f>
        <v>新华区</v>
      </c>
    </row>
    <row r="667" spans="1:14" ht="15">
      <c r="A667">
        <v>129</v>
      </c>
      <c r="B667">
        <v>1290102</v>
      </c>
      <c r="C667" t="s">
        <v>584</v>
      </c>
      <c r="D667" t="s">
        <v>15</v>
      </c>
      <c r="E667" t="s">
        <v>585</v>
      </c>
      <c r="F667" t="s">
        <v>61</v>
      </c>
      <c r="G667" s="1">
        <v>44634.517476851899</v>
      </c>
      <c r="H667">
        <v>12</v>
      </c>
      <c r="I667">
        <v>47</v>
      </c>
      <c r="J667">
        <v>30</v>
      </c>
      <c r="K667">
        <v>16</v>
      </c>
      <c r="L667" s="31">
        <f t="shared" si="22"/>
        <v>1.3333333333333333</v>
      </c>
      <c r="M667" s="32" t="str">
        <f t="shared" si="23"/>
        <v>1.33:1</v>
      </c>
      <c r="N667" s="31" t="str">
        <f>VLOOKUP(表1[[#This Row],[单位主管部门]],辅助表!A:B,2,0)</f>
        <v>新华区</v>
      </c>
    </row>
    <row r="668" spans="1:14" ht="15">
      <c r="A668">
        <v>129</v>
      </c>
      <c r="B668">
        <v>1290103</v>
      </c>
      <c r="C668" t="s">
        <v>584</v>
      </c>
      <c r="D668" t="s">
        <v>15</v>
      </c>
      <c r="E668" t="s">
        <v>585</v>
      </c>
      <c r="F668" t="s">
        <v>62</v>
      </c>
      <c r="H668">
        <v>2</v>
      </c>
      <c r="I668">
        <v>0</v>
      </c>
      <c r="J668">
        <v>0</v>
      </c>
      <c r="K668">
        <v>0</v>
      </c>
      <c r="L668" s="31">
        <f t="shared" si="22"/>
        <v>0</v>
      </c>
      <c r="M668" s="32" t="str">
        <f t="shared" si="23"/>
        <v>0:1</v>
      </c>
      <c r="N668" s="31" t="str">
        <f>VLOOKUP(表1[[#This Row],[单位主管部门]],辅助表!A:B,2,0)</f>
        <v>新华区</v>
      </c>
    </row>
    <row r="669" spans="1:14" ht="15">
      <c r="A669">
        <v>129</v>
      </c>
      <c r="B669">
        <v>1290104</v>
      </c>
      <c r="C669" t="s">
        <v>584</v>
      </c>
      <c r="D669" t="s">
        <v>15</v>
      </c>
      <c r="E669" t="s">
        <v>585</v>
      </c>
      <c r="F669" t="s">
        <v>38</v>
      </c>
      <c r="G669" s="1">
        <v>44634.517476851899</v>
      </c>
      <c r="H669">
        <v>21</v>
      </c>
      <c r="I669">
        <v>81</v>
      </c>
      <c r="J669">
        <v>46</v>
      </c>
      <c r="K669">
        <v>30</v>
      </c>
      <c r="L669" s="31">
        <f t="shared" si="22"/>
        <v>1.4285714285714286</v>
      </c>
      <c r="M669" s="32" t="str">
        <f t="shared" si="23"/>
        <v>1.43:1</v>
      </c>
      <c r="N669" s="31" t="str">
        <f>VLOOKUP(表1[[#This Row],[单位主管部门]],辅助表!A:B,2,0)</f>
        <v>新华区</v>
      </c>
    </row>
    <row r="670" spans="1:14" ht="15">
      <c r="A670">
        <v>129</v>
      </c>
      <c r="B670">
        <v>1290105</v>
      </c>
      <c r="C670" t="s">
        <v>584</v>
      </c>
      <c r="D670" t="s">
        <v>15</v>
      </c>
      <c r="E670" t="s">
        <v>585</v>
      </c>
      <c r="F670" t="s">
        <v>39</v>
      </c>
      <c r="G670" s="1">
        <v>44634.517476851899</v>
      </c>
      <c r="H670">
        <v>7</v>
      </c>
      <c r="I670">
        <v>14</v>
      </c>
      <c r="J670">
        <v>5</v>
      </c>
      <c r="K670">
        <v>4</v>
      </c>
      <c r="L670" s="31">
        <f t="shared" si="22"/>
        <v>0.5714285714285714</v>
      </c>
      <c r="M670" s="32" t="str">
        <f t="shared" si="23"/>
        <v>0.57:1</v>
      </c>
      <c r="N670" s="31" t="str">
        <f>VLOOKUP(表1[[#This Row],[单位主管部门]],辅助表!A:B,2,0)</f>
        <v>新华区</v>
      </c>
    </row>
    <row r="671" spans="1:14" ht="15">
      <c r="A671">
        <v>129</v>
      </c>
      <c r="B671">
        <v>1290106</v>
      </c>
      <c r="C671" t="s">
        <v>584</v>
      </c>
      <c r="D671" t="s">
        <v>15</v>
      </c>
      <c r="E671" t="s">
        <v>585</v>
      </c>
      <c r="F671" t="s">
        <v>586</v>
      </c>
      <c r="G671" s="1">
        <v>44633.017453703702</v>
      </c>
      <c r="H671">
        <v>2</v>
      </c>
      <c r="I671">
        <v>1</v>
      </c>
      <c r="J671">
        <v>0</v>
      </c>
      <c r="K671">
        <v>0</v>
      </c>
      <c r="L671" s="31">
        <f t="shared" si="22"/>
        <v>0</v>
      </c>
      <c r="M671" s="32" t="str">
        <f t="shared" si="23"/>
        <v>0:1</v>
      </c>
      <c r="N671" s="31" t="str">
        <f>VLOOKUP(表1[[#This Row],[单位主管部门]],辅助表!A:B,2,0)</f>
        <v>新华区</v>
      </c>
    </row>
    <row r="672" spans="1:14" ht="15">
      <c r="A672">
        <v>129</v>
      </c>
      <c r="B672">
        <v>1290107</v>
      </c>
      <c r="C672" t="s">
        <v>584</v>
      </c>
      <c r="D672" t="s">
        <v>15</v>
      </c>
      <c r="E672" t="s">
        <v>585</v>
      </c>
      <c r="F672" t="s">
        <v>63</v>
      </c>
      <c r="G672" s="1">
        <v>44634.517476851899</v>
      </c>
      <c r="H672">
        <v>7</v>
      </c>
      <c r="I672">
        <v>117</v>
      </c>
      <c r="J672">
        <v>75</v>
      </c>
      <c r="K672">
        <v>49</v>
      </c>
      <c r="L672" s="31">
        <f t="shared" si="22"/>
        <v>7</v>
      </c>
      <c r="M672" s="32" t="str">
        <f t="shared" si="23"/>
        <v>7:1</v>
      </c>
      <c r="N672" s="31" t="str">
        <f>VLOOKUP(表1[[#This Row],[单位主管部门]],辅助表!A:B,2,0)</f>
        <v>新华区</v>
      </c>
    </row>
    <row r="673" spans="1:14" ht="15">
      <c r="A673">
        <v>129</v>
      </c>
      <c r="B673">
        <v>1290108</v>
      </c>
      <c r="C673" t="s">
        <v>584</v>
      </c>
      <c r="D673" t="s">
        <v>15</v>
      </c>
      <c r="E673" t="s">
        <v>585</v>
      </c>
      <c r="F673" t="s">
        <v>64</v>
      </c>
      <c r="G673" s="1">
        <v>44634.517476851899</v>
      </c>
      <c r="H673">
        <v>6</v>
      </c>
      <c r="I673">
        <v>54</v>
      </c>
      <c r="J673">
        <v>31</v>
      </c>
      <c r="K673">
        <v>18</v>
      </c>
      <c r="L673" s="31">
        <f t="shared" si="22"/>
        <v>3</v>
      </c>
      <c r="M673" s="32" t="str">
        <f t="shared" si="23"/>
        <v>3:1</v>
      </c>
      <c r="N673" s="31" t="str">
        <f>VLOOKUP(表1[[#This Row],[单位主管部门]],辅助表!A:B,2,0)</f>
        <v>新华区</v>
      </c>
    </row>
    <row r="674" spans="1:14" ht="15">
      <c r="A674">
        <v>129</v>
      </c>
      <c r="B674">
        <v>1290109</v>
      </c>
      <c r="C674" t="s">
        <v>584</v>
      </c>
      <c r="D674" t="s">
        <v>15</v>
      </c>
      <c r="E674" t="s">
        <v>585</v>
      </c>
      <c r="F674" t="s">
        <v>65</v>
      </c>
      <c r="G674" s="1">
        <v>44634.517476851899</v>
      </c>
      <c r="H674">
        <v>2</v>
      </c>
      <c r="I674">
        <v>2</v>
      </c>
      <c r="J674">
        <v>0</v>
      </c>
      <c r="K674">
        <v>0</v>
      </c>
      <c r="L674" s="31">
        <f t="shared" si="22"/>
        <v>0</v>
      </c>
      <c r="M674" s="32" t="str">
        <f t="shared" si="23"/>
        <v>0:1</v>
      </c>
      <c r="N674" s="31" t="str">
        <f>VLOOKUP(表1[[#This Row],[单位主管部门]],辅助表!A:B,2,0)</f>
        <v>新华区</v>
      </c>
    </row>
    <row r="675" spans="1:14" ht="15">
      <c r="A675">
        <v>129</v>
      </c>
      <c r="B675">
        <v>1290110</v>
      </c>
      <c r="C675" t="s">
        <v>584</v>
      </c>
      <c r="D675" t="s">
        <v>15</v>
      </c>
      <c r="E675" t="s">
        <v>585</v>
      </c>
      <c r="F675" t="s">
        <v>40</v>
      </c>
      <c r="G675" s="1">
        <v>44634.517476851899</v>
      </c>
      <c r="H675">
        <v>21</v>
      </c>
      <c r="I675">
        <v>77</v>
      </c>
      <c r="J675">
        <v>51</v>
      </c>
      <c r="K675">
        <v>40</v>
      </c>
      <c r="L675" s="31">
        <f t="shared" si="22"/>
        <v>1.9047619047619047</v>
      </c>
      <c r="M675" s="32" t="str">
        <f t="shared" si="23"/>
        <v>1.9:1</v>
      </c>
      <c r="N675" s="31" t="str">
        <f>VLOOKUP(表1[[#This Row],[单位主管部门]],辅助表!A:B,2,0)</f>
        <v>新华区</v>
      </c>
    </row>
    <row r="676" spans="1:14" ht="15">
      <c r="A676">
        <v>129</v>
      </c>
      <c r="B676">
        <v>1290111</v>
      </c>
      <c r="C676" t="s">
        <v>584</v>
      </c>
      <c r="D676" t="s">
        <v>15</v>
      </c>
      <c r="E676" t="s">
        <v>585</v>
      </c>
      <c r="F676" t="s">
        <v>41</v>
      </c>
      <c r="G676" s="1">
        <v>44634.517476851899</v>
      </c>
      <c r="H676">
        <v>17</v>
      </c>
      <c r="I676">
        <v>47</v>
      </c>
      <c r="J676">
        <v>29</v>
      </c>
      <c r="K676">
        <v>22</v>
      </c>
      <c r="L676" s="31">
        <f t="shared" si="22"/>
        <v>1.2941176470588236</v>
      </c>
      <c r="M676" s="32" t="str">
        <f t="shared" si="23"/>
        <v>1.29:1</v>
      </c>
      <c r="N676" s="31" t="str">
        <f>VLOOKUP(表1[[#This Row],[单位主管部门]],辅助表!A:B,2,0)</f>
        <v>新华区</v>
      </c>
    </row>
    <row r="677" spans="1:14" ht="15">
      <c r="A677">
        <v>129</v>
      </c>
      <c r="B677">
        <v>1290112</v>
      </c>
      <c r="C677" t="s">
        <v>584</v>
      </c>
      <c r="D677" t="s">
        <v>15</v>
      </c>
      <c r="E677" t="s">
        <v>585</v>
      </c>
      <c r="F677" t="s">
        <v>70</v>
      </c>
      <c r="G677" s="1">
        <v>44634.517476851899</v>
      </c>
      <c r="H677">
        <v>2</v>
      </c>
      <c r="I677">
        <v>3</v>
      </c>
      <c r="J677">
        <v>0</v>
      </c>
      <c r="K677">
        <v>0</v>
      </c>
      <c r="L677" s="31">
        <f t="shared" si="22"/>
        <v>0</v>
      </c>
      <c r="M677" s="32" t="str">
        <f t="shared" si="23"/>
        <v>0:1</v>
      </c>
      <c r="N677" s="31" t="str">
        <f>VLOOKUP(表1[[#This Row],[单位主管部门]],辅助表!A:B,2,0)</f>
        <v>新华区</v>
      </c>
    </row>
    <row r="678" spans="1:14" ht="15">
      <c r="A678">
        <v>129</v>
      </c>
      <c r="B678">
        <v>1290113</v>
      </c>
      <c r="C678" t="s">
        <v>584</v>
      </c>
      <c r="D678" t="s">
        <v>15</v>
      </c>
      <c r="E678" t="s">
        <v>585</v>
      </c>
      <c r="F678" t="s">
        <v>66</v>
      </c>
      <c r="G678" s="1">
        <v>44634.517476851899</v>
      </c>
      <c r="H678">
        <v>5</v>
      </c>
      <c r="I678">
        <v>6</v>
      </c>
      <c r="J678">
        <v>3</v>
      </c>
      <c r="K678">
        <v>2</v>
      </c>
      <c r="L678" s="31">
        <f t="shared" si="22"/>
        <v>0.4</v>
      </c>
      <c r="M678" s="32" t="str">
        <f t="shared" si="23"/>
        <v>0.4:1</v>
      </c>
      <c r="N678" s="31" t="str">
        <f>VLOOKUP(表1[[#This Row],[单位主管部门]],辅助表!A:B,2,0)</f>
        <v>新华区</v>
      </c>
    </row>
    <row r="679" spans="1:14" ht="15">
      <c r="A679">
        <v>129</v>
      </c>
      <c r="B679">
        <v>1290114</v>
      </c>
      <c r="C679" t="s">
        <v>584</v>
      </c>
      <c r="D679" t="s">
        <v>15</v>
      </c>
      <c r="E679" t="s">
        <v>585</v>
      </c>
      <c r="F679" t="s">
        <v>67</v>
      </c>
      <c r="G679" s="1">
        <v>44633.517465277801</v>
      </c>
      <c r="H679">
        <v>1</v>
      </c>
      <c r="I679">
        <v>2</v>
      </c>
      <c r="J679">
        <v>0</v>
      </c>
      <c r="K679">
        <v>0</v>
      </c>
      <c r="L679" s="31">
        <f t="shared" si="22"/>
        <v>0</v>
      </c>
      <c r="M679" s="32" t="str">
        <f t="shared" si="23"/>
        <v>0:1</v>
      </c>
      <c r="N679" s="31" t="str">
        <f>VLOOKUP(表1[[#This Row],[单位主管部门]],辅助表!A:B,2,0)</f>
        <v>新华区</v>
      </c>
    </row>
    <row r="680" spans="1:14" ht="15">
      <c r="A680">
        <v>129</v>
      </c>
      <c r="B680">
        <v>1290115</v>
      </c>
      <c r="C680" t="s">
        <v>584</v>
      </c>
      <c r="D680" t="s">
        <v>15</v>
      </c>
      <c r="E680" t="s">
        <v>585</v>
      </c>
      <c r="F680" t="s">
        <v>587</v>
      </c>
      <c r="G680" s="1">
        <v>44634.517476851899</v>
      </c>
      <c r="H680">
        <v>7</v>
      </c>
      <c r="I680">
        <v>29</v>
      </c>
      <c r="J680">
        <v>11</v>
      </c>
      <c r="K680">
        <v>5</v>
      </c>
      <c r="L680" s="31">
        <f t="shared" si="22"/>
        <v>0.7142857142857143</v>
      </c>
      <c r="M680" s="32" t="str">
        <f t="shared" si="23"/>
        <v>0.71:1</v>
      </c>
      <c r="N680" s="31" t="str">
        <f>VLOOKUP(表1[[#This Row],[单位主管部门]],辅助表!A:B,2,0)</f>
        <v>新华区</v>
      </c>
    </row>
    <row r="681" spans="1:14" ht="15">
      <c r="A681">
        <v>129</v>
      </c>
      <c r="B681">
        <v>1290116</v>
      </c>
      <c r="C681" t="s">
        <v>584</v>
      </c>
      <c r="D681" t="s">
        <v>15</v>
      </c>
      <c r="E681" t="s">
        <v>585</v>
      </c>
      <c r="F681" t="s">
        <v>588</v>
      </c>
      <c r="G681" s="1">
        <v>44634.517476851899</v>
      </c>
      <c r="H681">
        <v>3</v>
      </c>
      <c r="I681">
        <v>6</v>
      </c>
      <c r="J681">
        <v>0</v>
      </c>
      <c r="K681">
        <v>0</v>
      </c>
      <c r="L681" s="31">
        <f t="shared" si="22"/>
        <v>0</v>
      </c>
      <c r="M681" s="32" t="str">
        <f t="shared" si="23"/>
        <v>0:1</v>
      </c>
      <c r="N681" s="31" t="str">
        <f>VLOOKUP(表1[[#This Row],[单位主管部门]],辅助表!A:B,2,0)</f>
        <v>新华区</v>
      </c>
    </row>
    <row r="682" spans="1:14" ht="15">
      <c r="A682">
        <v>129</v>
      </c>
      <c r="B682">
        <v>1290117</v>
      </c>
      <c r="C682" t="s">
        <v>584</v>
      </c>
      <c r="D682" t="s">
        <v>15</v>
      </c>
      <c r="E682" t="s">
        <v>585</v>
      </c>
      <c r="F682" t="s">
        <v>589</v>
      </c>
      <c r="G682" s="1">
        <v>44634.517476851899</v>
      </c>
      <c r="H682">
        <v>6</v>
      </c>
      <c r="I682">
        <v>50</v>
      </c>
      <c r="J682">
        <v>26</v>
      </c>
      <c r="K682">
        <v>15</v>
      </c>
      <c r="L682" s="31">
        <f t="shared" si="22"/>
        <v>2.5</v>
      </c>
      <c r="M682" s="32" t="str">
        <f t="shared" si="23"/>
        <v>2.5:1</v>
      </c>
      <c r="N682" s="31" t="str">
        <f>VLOOKUP(表1[[#This Row],[单位主管部门]],辅助表!A:B,2,0)</f>
        <v>新华区</v>
      </c>
    </row>
    <row r="683" spans="1:14" ht="15">
      <c r="A683">
        <v>129</v>
      </c>
      <c r="B683">
        <v>1290118</v>
      </c>
      <c r="C683" t="s">
        <v>584</v>
      </c>
      <c r="D683" t="s">
        <v>15</v>
      </c>
      <c r="E683" t="s">
        <v>585</v>
      </c>
      <c r="F683" t="s">
        <v>590</v>
      </c>
      <c r="H683">
        <v>3</v>
      </c>
      <c r="I683">
        <v>0</v>
      </c>
      <c r="J683">
        <v>0</v>
      </c>
      <c r="K683">
        <v>0</v>
      </c>
      <c r="L683" s="31">
        <f t="shared" si="22"/>
        <v>0</v>
      </c>
      <c r="M683" s="32" t="str">
        <f t="shared" si="23"/>
        <v>0:1</v>
      </c>
      <c r="N683" s="31" t="str">
        <f>VLOOKUP(表1[[#This Row],[单位主管部门]],辅助表!A:B,2,0)</f>
        <v>新华区</v>
      </c>
    </row>
    <row r="684" spans="1:14" ht="15">
      <c r="A684">
        <v>129</v>
      </c>
      <c r="B684">
        <v>1290201</v>
      </c>
      <c r="C684" t="s">
        <v>584</v>
      </c>
      <c r="D684" t="s">
        <v>15</v>
      </c>
      <c r="E684" t="s">
        <v>591</v>
      </c>
      <c r="F684" t="s">
        <v>592</v>
      </c>
      <c r="G684" s="1">
        <v>44634.517476851899</v>
      </c>
      <c r="H684">
        <v>13</v>
      </c>
      <c r="I684">
        <v>43</v>
      </c>
      <c r="J684">
        <v>30</v>
      </c>
      <c r="K684">
        <v>9</v>
      </c>
      <c r="L684" s="31">
        <f t="shared" si="22"/>
        <v>0.69230769230769229</v>
      </c>
      <c r="M684" s="32" t="str">
        <f t="shared" si="23"/>
        <v>0.69:1</v>
      </c>
      <c r="N684" s="31" t="str">
        <f>VLOOKUP(表1[[#This Row],[单位主管部门]],辅助表!A:B,2,0)</f>
        <v>新华区</v>
      </c>
    </row>
    <row r="685" spans="1:14" ht="15">
      <c r="A685">
        <v>129</v>
      </c>
      <c r="B685">
        <v>1290202</v>
      </c>
      <c r="C685" t="s">
        <v>584</v>
      </c>
      <c r="D685" t="s">
        <v>15</v>
      </c>
      <c r="E685" t="s">
        <v>591</v>
      </c>
      <c r="F685" t="s">
        <v>593</v>
      </c>
      <c r="G685" s="1">
        <v>44634.517476851899</v>
      </c>
      <c r="H685">
        <v>10</v>
      </c>
      <c r="I685">
        <v>38</v>
      </c>
      <c r="J685">
        <v>24</v>
      </c>
      <c r="K685">
        <v>19</v>
      </c>
      <c r="L685" s="31">
        <f t="shared" si="22"/>
        <v>1.9</v>
      </c>
      <c r="M685" s="32" t="str">
        <f t="shared" si="23"/>
        <v>1.9:1</v>
      </c>
      <c r="N685" s="31" t="str">
        <f>VLOOKUP(表1[[#This Row],[单位主管部门]],辅助表!A:B,2,0)</f>
        <v>新华区</v>
      </c>
    </row>
    <row r="686" spans="1:14" ht="15">
      <c r="A686">
        <v>129</v>
      </c>
      <c r="B686">
        <v>1290203</v>
      </c>
      <c r="C686" t="s">
        <v>584</v>
      </c>
      <c r="D686" t="s">
        <v>15</v>
      </c>
      <c r="E686" t="s">
        <v>591</v>
      </c>
      <c r="F686" t="s">
        <v>594</v>
      </c>
      <c r="H686">
        <v>1</v>
      </c>
      <c r="I686">
        <v>0</v>
      </c>
      <c r="J686">
        <v>0</v>
      </c>
      <c r="K686">
        <v>0</v>
      </c>
      <c r="L686" s="31">
        <f t="shared" si="22"/>
        <v>0</v>
      </c>
      <c r="M686" s="32" t="str">
        <f t="shared" si="23"/>
        <v>0:1</v>
      </c>
      <c r="N686" s="31" t="str">
        <f>VLOOKUP(表1[[#This Row],[单位主管部门]],辅助表!A:B,2,0)</f>
        <v>新华区</v>
      </c>
    </row>
    <row r="687" spans="1:14" ht="15">
      <c r="A687">
        <v>129</v>
      </c>
      <c r="B687">
        <v>1290204</v>
      </c>
      <c r="C687" t="s">
        <v>584</v>
      </c>
      <c r="D687" t="s">
        <v>15</v>
      </c>
      <c r="E687" t="s">
        <v>591</v>
      </c>
      <c r="F687" t="s">
        <v>595</v>
      </c>
      <c r="G687" s="1">
        <v>44634.517476851899</v>
      </c>
      <c r="H687">
        <v>2</v>
      </c>
      <c r="I687">
        <v>1</v>
      </c>
      <c r="J687">
        <v>0</v>
      </c>
      <c r="K687">
        <v>0</v>
      </c>
      <c r="L687" s="31">
        <f t="shared" si="22"/>
        <v>0</v>
      </c>
      <c r="M687" s="32" t="str">
        <f t="shared" si="23"/>
        <v>0:1</v>
      </c>
      <c r="N687" s="31" t="str">
        <f>VLOOKUP(表1[[#This Row],[单位主管部门]],辅助表!A:B,2,0)</f>
        <v>新华区</v>
      </c>
    </row>
    <row r="688" spans="1:14" ht="15">
      <c r="A688">
        <v>129</v>
      </c>
      <c r="B688">
        <v>1290301</v>
      </c>
      <c r="C688" t="s">
        <v>584</v>
      </c>
      <c r="D688" t="s">
        <v>151</v>
      </c>
      <c r="E688" t="s">
        <v>596</v>
      </c>
      <c r="F688" t="s">
        <v>324</v>
      </c>
      <c r="G688" s="1">
        <v>44634.517476851899</v>
      </c>
      <c r="H688">
        <v>1</v>
      </c>
      <c r="I688">
        <v>59</v>
      </c>
      <c r="J688">
        <v>41</v>
      </c>
      <c r="K688">
        <v>24</v>
      </c>
      <c r="L688" s="31">
        <f t="shared" si="22"/>
        <v>24</v>
      </c>
      <c r="M688" s="32" t="str">
        <f t="shared" si="23"/>
        <v>24:1</v>
      </c>
      <c r="N688" s="31" t="str">
        <f>VLOOKUP(表1[[#This Row],[单位主管部门]],辅助表!A:B,2,0)</f>
        <v>新华区</v>
      </c>
    </row>
    <row r="689" spans="1:14" ht="15">
      <c r="A689">
        <v>129</v>
      </c>
      <c r="B689">
        <v>1290302</v>
      </c>
      <c r="C689" t="s">
        <v>584</v>
      </c>
      <c r="D689" t="s">
        <v>151</v>
      </c>
      <c r="E689" t="s">
        <v>596</v>
      </c>
      <c r="F689" t="s">
        <v>325</v>
      </c>
      <c r="G689" s="1">
        <v>44634.517476851899</v>
      </c>
      <c r="H689">
        <v>3</v>
      </c>
      <c r="I689">
        <v>101</v>
      </c>
      <c r="J689">
        <v>66</v>
      </c>
      <c r="K689">
        <v>33</v>
      </c>
      <c r="L689" s="31">
        <f t="shared" si="22"/>
        <v>11</v>
      </c>
      <c r="M689" s="32" t="str">
        <f t="shared" si="23"/>
        <v>11:1</v>
      </c>
      <c r="N689" s="31" t="str">
        <f>VLOOKUP(表1[[#This Row],[单位主管部门]],辅助表!A:B,2,0)</f>
        <v>新华区</v>
      </c>
    </row>
    <row r="690" spans="1:14" ht="15">
      <c r="A690">
        <v>129</v>
      </c>
      <c r="B690">
        <v>1290303</v>
      </c>
      <c r="C690" t="s">
        <v>584</v>
      </c>
      <c r="D690" t="s">
        <v>151</v>
      </c>
      <c r="E690" t="s">
        <v>596</v>
      </c>
      <c r="F690" t="s">
        <v>326</v>
      </c>
      <c r="G690" s="1">
        <v>44634.517476851899</v>
      </c>
      <c r="H690">
        <v>1</v>
      </c>
      <c r="I690">
        <v>22</v>
      </c>
      <c r="J690">
        <v>20</v>
      </c>
      <c r="K690">
        <v>11</v>
      </c>
      <c r="L690" s="31">
        <f t="shared" si="22"/>
        <v>11</v>
      </c>
      <c r="M690" s="32" t="str">
        <f t="shared" si="23"/>
        <v>11:1</v>
      </c>
      <c r="N690" s="31" t="str">
        <f>VLOOKUP(表1[[#This Row],[单位主管部门]],辅助表!A:B,2,0)</f>
        <v>新华区</v>
      </c>
    </row>
    <row r="691" spans="1:14" ht="15">
      <c r="A691">
        <v>129</v>
      </c>
      <c r="B691">
        <v>1290401</v>
      </c>
      <c r="C691" t="s">
        <v>584</v>
      </c>
      <c r="D691" t="s">
        <v>151</v>
      </c>
      <c r="E691" t="s">
        <v>597</v>
      </c>
      <c r="F691" t="s">
        <v>197</v>
      </c>
      <c r="G691" s="1">
        <v>44634.517476851899</v>
      </c>
      <c r="H691">
        <v>1</v>
      </c>
      <c r="I691">
        <v>4</v>
      </c>
      <c r="J691">
        <v>2</v>
      </c>
      <c r="K691">
        <v>0</v>
      </c>
      <c r="L691" s="31">
        <f t="shared" si="22"/>
        <v>0</v>
      </c>
      <c r="M691" s="32" t="str">
        <f t="shared" si="23"/>
        <v>0:1</v>
      </c>
      <c r="N691" s="31" t="str">
        <f>VLOOKUP(表1[[#This Row],[单位主管部门]],辅助表!A:B,2,0)</f>
        <v>新华区</v>
      </c>
    </row>
    <row r="692" spans="1:14" ht="15">
      <c r="A692">
        <v>129</v>
      </c>
      <c r="B692">
        <v>1290501</v>
      </c>
      <c r="C692" t="s">
        <v>584</v>
      </c>
      <c r="D692" t="s">
        <v>151</v>
      </c>
      <c r="E692" t="s">
        <v>598</v>
      </c>
      <c r="F692" t="s">
        <v>324</v>
      </c>
      <c r="G692" s="1">
        <v>44634.517476851899</v>
      </c>
      <c r="H692">
        <v>1</v>
      </c>
      <c r="I692">
        <v>15</v>
      </c>
      <c r="J692">
        <v>11</v>
      </c>
      <c r="K692">
        <v>6</v>
      </c>
      <c r="L692" s="31">
        <f t="shared" si="22"/>
        <v>6</v>
      </c>
      <c r="M692" s="32" t="str">
        <f t="shared" si="23"/>
        <v>6:1</v>
      </c>
      <c r="N692" s="31" t="str">
        <f>VLOOKUP(表1[[#This Row],[单位主管部门]],辅助表!A:B,2,0)</f>
        <v>新华区</v>
      </c>
    </row>
    <row r="693" spans="1:14" ht="15">
      <c r="A693">
        <v>129</v>
      </c>
      <c r="B693">
        <v>1290502</v>
      </c>
      <c r="C693" t="s">
        <v>584</v>
      </c>
      <c r="D693" t="s">
        <v>151</v>
      </c>
      <c r="E693" t="s">
        <v>598</v>
      </c>
      <c r="F693" t="s">
        <v>325</v>
      </c>
      <c r="G693" s="1">
        <v>44634.517476851899</v>
      </c>
      <c r="H693">
        <v>1</v>
      </c>
      <c r="I693">
        <v>27</v>
      </c>
      <c r="J693">
        <v>23</v>
      </c>
      <c r="K693">
        <v>11</v>
      </c>
      <c r="L693" s="31">
        <f t="shared" si="22"/>
        <v>11</v>
      </c>
      <c r="M693" s="32" t="str">
        <f t="shared" si="23"/>
        <v>11:1</v>
      </c>
      <c r="N693" s="31" t="str">
        <f>VLOOKUP(表1[[#This Row],[单位主管部门]],辅助表!A:B,2,0)</f>
        <v>新华区</v>
      </c>
    </row>
    <row r="694" spans="1:14" ht="15">
      <c r="A694">
        <v>129</v>
      </c>
      <c r="B694">
        <v>1290503</v>
      </c>
      <c r="C694" t="s">
        <v>584</v>
      </c>
      <c r="D694" t="s">
        <v>151</v>
      </c>
      <c r="E694" t="s">
        <v>598</v>
      </c>
      <c r="F694" t="s">
        <v>326</v>
      </c>
      <c r="G694" s="1">
        <v>44634.517476851899</v>
      </c>
      <c r="H694">
        <v>1</v>
      </c>
      <c r="I694">
        <v>30</v>
      </c>
      <c r="J694">
        <v>18</v>
      </c>
      <c r="K694">
        <v>10</v>
      </c>
      <c r="L694" s="31">
        <f t="shared" si="22"/>
        <v>10</v>
      </c>
      <c r="M694" s="32" t="str">
        <f t="shared" si="23"/>
        <v>10:1</v>
      </c>
      <c r="N694" s="31" t="str">
        <f>VLOOKUP(表1[[#This Row],[单位主管部门]],辅助表!A:B,2,0)</f>
        <v>新华区</v>
      </c>
    </row>
    <row r="695" spans="1:14" ht="15">
      <c r="A695">
        <v>129</v>
      </c>
      <c r="B695">
        <v>1290504</v>
      </c>
      <c r="C695" t="s">
        <v>584</v>
      </c>
      <c r="D695" t="s">
        <v>151</v>
      </c>
      <c r="E695" t="s">
        <v>598</v>
      </c>
      <c r="F695" t="s">
        <v>327</v>
      </c>
      <c r="G695" s="1">
        <v>44634.517476851899</v>
      </c>
      <c r="H695">
        <v>1</v>
      </c>
      <c r="I695">
        <v>8</v>
      </c>
      <c r="J695">
        <v>5</v>
      </c>
      <c r="K695">
        <v>3</v>
      </c>
      <c r="L695" s="31">
        <f t="shared" si="22"/>
        <v>3</v>
      </c>
      <c r="M695" s="32" t="str">
        <f t="shared" si="23"/>
        <v>3:1</v>
      </c>
      <c r="N695" s="31" t="str">
        <f>VLOOKUP(表1[[#This Row],[单位主管部门]],辅助表!A:B,2,0)</f>
        <v>新华区</v>
      </c>
    </row>
    <row r="696" spans="1:14" ht="15">
      <c r="A696">
        <v>129</v>
      </c>
      <c r="B696">
        <v>1290505</v>
      </c>
      <c r="C696" t="s">
        <v>584</v>
      </c>
      <c r="D696" t="s">
        <v>151</v>
      </c>
      <c r="E696" t="s">
        <v>598</v>
      </c>
      <c r="F696" t="s">
        <v>360</v>
      </c>
      <c r="G696" s="1">
        <v>44634.517476851899</v>
      </c>
      <c r="H696">
        <v>1</v>
      </c>
      <c r="I696">
        <v>13</v>
      </c>
      <c r="J696">
        <v>6</v>
      </c>
      <c r="K696">
        <v>5</v>
      </c>
      <c r="L696" s="31">
        <f t="shared" si="22"/>
        <v>5</v>
      </c>
      <c r="M696" s="32" t="str">
        <f t="shared" si="23"/>
        <v>5:1</v>
      </c>
      <c r="N696" s="31" t="str">
        <f>VLOOKUP(表1[[#This Row],[单位主管部门]],辅助表!A:B,2,0)</f>
        <v>新华区</v>
      </c>
    </row>
    <row r="697" spans="1:14" ht="15">
      <c r="A697">
        <v>129</v>
      </c>
      <c r="B697">
        <v>1290506</v>
      </c>
      <c r="C697" t="s">
        <v>584</v>
      </c>
      <c r="D697" t="s">
        <v>151</v>
      </c>
      <c r="E697" t="s">
        <v>598</v>
      </c>
      <c r="F697" t="s">
        <v>599</v>
      </c>
      <c r="H697">
        <v>1</v>
      </c>
      <c r="I697">
        <v>0</v>
      </c>
      <c r="J697">
        <v>0</v>
      </c>
      <c r="K697">
        <v>0</v>
      </c>
      <c r="L697" s="31">
        <f t="shared" si="22"/>
        <v>0</v>
      </c>
      <c r="M697" s="32" t="str">
        <f t="shared" si="23"/>
        <v>0:1</v>
      </c>
      <c r="N697" s="31" t="str">
        <f>VLOOKUP(表1[[#This Row],[单位主管部门]],辅助表!A:B,2,0)</f>
        <v>新华区</v>
      </c>
    </row>
    <row r="698" spans="1:14" ht="15">
      <c r="A698">
        <v>129</v>
      </c>
      <c r="B698">
        <v>1290601</v>
      </c>
      <c r="C698" t="s">
        <v>584</v>
      </c>
      <c r="D698" t="s">
        <v>151</v>
      </c>
      <c r="E698" t="s">
        <v>600</v>
      </c>
      <c r="F698" t="s">
        <v>324</v>
      </c>
      <c r="G698" s="1">
        <v>44634.517476851899</v>
      </c>
      <c r="H698">
        <v>1</v>
      </c>
      <c r="I698">
        <v>11</v>
      </c>
      <c r="J698">
        <v>5</v>
      </c>
      <c r="K698">
        <v>1</v>
      </c>
      <c r="L698" s="31">
        <f t="shared" si="22"/>
        <v>1</v>
      </c>
      <c r="M698" s="32" t="str">
        <f t="shared" si="23"/>
        <v>1:1</v>
      </c>
      <c r="N698" s="31" t="str">
        <f>VLOOKUP(表1[[#This Row],[单位主管部门]],辅助表!A:B,2,0)</f>
        <v>新华区</v>
      </c>
    </row>
    <row r="699" spans="1:14" ht="15">
      <c r="A699">
        <v>129</v>
      </c>
      <c r="B699">
        <v>1290602</v>
      </c>
      <c r="C699" t="s">
        <v>584</v>
      </c>
      <c r="D699" t="s">
        <v>151</v>
      </c>
      <c r="E699" t="s">
        <v>600</v>
      </c>
      <c r="F699" t="s">
        <v>325</v>
      </c>
      <c r="G699" s="1">
        <v>44632.017453703702</v>
      </c>
      <c r="H699">
        <v>1</v>
      </c>
      <c r="I699">
        <v>1</v>
      </c>
      <c r="J699">
        <v>0</v>
      </c>
      <c r="K699">
        <v>0</v>
      </c>
      <c r="L699" s="31">
        <f t="shared" si="22"/>
        <v>0</v>
      </c>
      <c r="M699" s="32" t="str">
        <f t="shared" si="23"/>
        <v>0:1</v>
      </c>
      <c r="N699" s="31" t="str">
        <f>VLOOKUP(表1[[#This Row],[单位主管部门]],辅助表!A:B,2,0)</f>
        <v>新华区</v>
      </c>
    </row>
    <row r="700" spans="1:14" ht="15">
      <c r="A700">
        <v>129</v>
      </c>
      <c r="B700">
        <v>1290701</v>
      </c>
      <c r="C700" t="s">
        <v>584</v>
      </c>
      <c r="D700" t="s">
        <v>151</v>
      </c>
      <c r="E700" t="s">
        <v>601</v>
      </c>
      <c r="F700" t="s">
        <v>310</v>
      </c>
      <c r="G700" s="1">
        <v>44634.517476851899</v>
      </c>
      <c r="H700">
        <v>1</v>
      </c>
      <c r="I700">
        <v>18</v>
      </c>
      <c r="J700">
        <v>11</v>
      </c>
      <c r="K700">
        <v>6</v>
      </c>
      <c r="L700" s="31">
        <f t="shared" si="22"/>
        <v>6</v>
      </c>
      <c r="M700" s="32" t="str">
        <f t="shared" si="23"/>
        <v>6:1</v>
      </c>
      <c r="N700" s="31" t="str">
        <f>VLOOKUP(表1[[#This Row],[单位主管部门]],辅助表!A:B,2,0)</f>
        <v>新华区</v>
      </c>
    </row>
    <row r="701" spans="1:14" ht="15">
      <c r="A701">
        <v>129</v>
      </c>
      <c r="B701">
        <v>1290702</v>
      </c>
      <c r="C701" t="s">
        <v>584</v>
      </c>
      <c r="D701" t="s">
        <v>151</v>
      </c>
      <c r="E701" t="s">
        <v>601</v>
      </c>
      <c r="F701" t="s">
        <v>311</v>
      </c>
      <c r="G701" s="1">
        <v>44634.517476851899</v>
      </c>
      <c r="H701">
        <v>1</v>
      </c>
      <c r="I701">
        <v>20</v>
      </c>
      <c r="J701">
        <v>14</v>
      </c>
      <c r="K701">
        <v>7</v>
      </c>
      <c r="L701" s="31">
        <f t="shared" si="22"/>
        <v>7</v>
      </c>
      <c r="M701" s="32" t="str">
        <f t="shared" si="23"/>
        <v>7:1</v>
      </c>
      <c r="N701" s="31" t="str">
        <f>VLOOKUP(表1[[#This Row],[单位主管部门]],辅助表!A:B,2,0)</f>
        <v>新华区</v>
      </c>
    </row>
    <row r="702" spans="1:14" ht="15">
      <c r="A702">
        <v>129</v>
      </c>
      <c r="B702">
        <v>1290703</v>
      </c>
      <c r="C702" t="s">
        <v>584</v>
      </c>
      <c r="D702" t="s">
        <v>151</v>
      </c>
      <c r="E702" t="s">
        <v>601</v>
      </c>
      <c r="F702" t="s">
        <v>324</v>
      </c>
      <c r="G702" s="1">
        <v>44634.517476851899</v>
      </c>
      <c r="H702">
        <v>1</v>
      </c>
      <c r="I702">
        <v>5</v>
      </c>
      <c r="J702">
        <v>4</v>
      </c>
      <c r="K702">
        <v>3</v>
      </c>
      <c r="L702" s="31">
        <f t="shared" si="22"/>
        <v>3</v>
      </c>
      <c r="M702" s="32" t="str">
        <f t="shared" si="23"/>
        <v>3:1</v>
      </c>
      <c r="N702" s="31" t="str">
        <f>VLOOKUP(表1[[#This Row],[单位主管部门]],辅助表!A:B,2,0)</f>
        <v>新华区</v>
      </c>
    </row>
    <row r="703" spans="1:14" ht="15">
      <c r="A703">
        <v>129</v>
      </c>
      <c r="B703">
        <v>1290704</v>
      </c>
      <c r="C703" t="s">
        <v>584</v>
      </c>
      <c r="D703" t="s">
        <v>151</v>
      </c>
      <c r="E703" t="s">
        <v>601</v>
      </c>
      <c r="F703" t="s">
        <v>325</v>
      </c>
      <c r="G703" s="1">
        <v>44634.517476851899</v>
      </c>
      <c r="H703">
        <v>1</v>
      </c>
      <c r="I703">
        <v>3</v>
      </c>
      <c r="J703">
        <v>1</v>
      </c>
      <c r="K703">
        <v>0</v>
      </c>
      <c r="L703" s="31">
        <f t="shared" si="22"/>
        <v>0</v>
      </c>
      <c r="M703" s="32" t="str">
        <f t="shared" si="23"/>
        <v>0:1</v>
      </c>
      <c r="N703" s="31" t="str">
        <f>VLOOKUP(表1[[#This Row],[单位主管部门]],辅助表!A:B,2,0)</f>
        <v>新华区</v>
      </c>
    </row>
    <row r="704" spans="1:14" ht="15">
      <c r="A704">
        <v>129</v>
      </c>
      <c r="B704">
        <v>1290705</v>
      </c>
      <c r="C704" t="s">
        <v>584</v>
      </c>
      <c r="D704" t="s">
        <v>151</v>
      </c>
      <c r="E704" t="s">
        <v>601</v>
      </c>
      <c r="F704" t="s">
        <v>313</v>
      </c>
      <c r="G704" s="1">
        <v>44634.517476851899</v>
      </c>
      <c r="H704">
        <v>1</v>
      </c>
      <c r="I704">
        <v>27</v>
      </c>
      <c r="J704">
        <v>23</v>
      </c>
      <c r="K704">
        <v>14</v>
      </c>
      <c r="L704" s="31">
        <f t="shared" si="22"/>
        <v>14</v>
      </c>
      <c r="M704" s="32" t="str">
        <f t="shared" si="23"/>
        <v>14:1</v>
      </c>
      <c r="N704" s="31" t="str">
        <f>VLOOKUP(表1[[#This Row],[单位主管部门]],辅助表!A:B,2,0)</f>
        <v>新华区</v>
      </c>
    </row>
    <row r="705" spans="1:14" ht="15">
      <c r="A705">
        <v>129</v>
      </c>
      <c r="B705">
        <v>1290801</v>
      </c>
      <c r="C705" t="s">
        <v>584</v>
      </c>
      <c r="D705" t="s">
        <v>151</v>
      </c>
      <c r="E705" t="s">
        <v>602</v>
      </c>
      <c r="F705" t="s">
        <v>313</v>
      </c>
      <c r="G705" s="1">
        <v>44634.517476851899</v>
      </c>
      <c r="H705">
        <v>1</v>
      </c>
      <c r="I705">
        <v>10</v>
      </c>
      <c r="J705">
        <v>10</v>
      </c>
      <c r="K705">
        <v>4</v>
      </c>
      <c r="L705" s="31">
        <f t="shared" si="22"/>
        <v>4</v>
      </c>
      <c r="M705" s="32" t="str">
        <f t="shared" si="23"/>
        <v>4:1</v>
      </c>
      <c r="N705" s="31" t="str">
        <f>VLOOKUP(表1[[#This Row],[单位主管部门]],辅助表!A:B,2,0)</f>
        <v>新华区</v>
      </c>
    </row>
    <row r="706" spans="1:14" ht="15">
      <c r="A706">
        <v>129</v>
      </c>
      <c r="B706">
        <v>1290901</v>
      </c>
      <c r="C706" t="s">
        <v>584</v>
      </c>
      <c r="D706" t="s">
        <v>151</v>
      </c>
      <c r="E706" t="s">
        <v>603</v>
      </c>
      <c r="F706" t="s">
        <v>310</v>
      </c>
      <c r="G706" s="1">
        <v>44634.517476851899</v>
      </c>
      <c r="H706">
        <v>1</v>
      </c>
      <c r="I706">
        <v>10</v>
      </c>
      <c r="J706">
        <v>8</v>
      </c>
      <c r="K706">
        <v>5</v>
      </c>
      <c r="L706" s="31">
        <f t="shared" si="22"/>
        <v>5</v>
      </c>
      <c r="M706" s="32" t="str">
        <f t="shared" si="23"/>
        <v>5:1</v>
      </c>
      <c r="N706" s="31" t="str">
        <f>VLOOKUP(表1[[#This Row],[单位主管部门]],辅助表!A:B,2,0)</f>
        <v>新华区</v>
      </c>
    </row>
    <row r="707" spans="1:14" ht="15">
      <c r="A707">
        <v>129</v>
      </c>
      <c r="B707">
        <v>1290902</v>
      </c>
      <c r="C707" t="s">
        <v>584</v>
      </c>
      <c r="D707" t="s">
        <v>151</v>
      </c>
      <c r="E707" t="s">
        <v>603</v>
      </c>
      <c r="F707" t="s">
        <v>311</v>
      </c>
      <c r="G707" s="1">
        <v>44634.517476851899</v>
      </c>
      <c r="H707">
        <v>1</v>
      </c>
      <c r="I707">
        <v>35</v>
      </c>
      <c r="J707">
        <v>22</v>
      </c>
      <c r="K707">
        <v>11</v>
      </c>
      <c r="L707" s="31">
        <f t="shared" si="22"/>
        <v>11</v>
      </c>
      <c r="M707" s="32" t="str">
        <f t="shared" si="23"/>
        <v>11:1</v>
      </c>
      <c r="N707" s="31" t="str">
        <f>VLOOKUP(表1[[#This Row],[单位主管部门]],辅助表!A:B,2,0)</f>
        <v>新华区</v>
      </c>
    </row>
    <row r="708" spans="1:14" ht="15">
      <c r="A708">
        <v>129</v>
      </c>
      <c r="B708">
        <v>1291001</v>
      </c>
      <c r="C708" t="s">
        <v>584</v>
      </c>
      <c r="D708" t="s">
        <v>151</v>
      </c>
      <c r="E708" t="s">
        <v>604</v>
      </c>
      <c r="F708" t="s">
        <v>197</v>
      </c>
      <c r="G708" s="1">
        <v>44634.517476851899</v>
      </c>
      <c r="H708">
        <v>1</v>
      </c>
      <c r="I708">
        <v>58</v>
      </c>
      <c r="J708">
        <v>25</v>
      </c>
      <c r="K708">
        <v>16</v>
      </c>
      <c r="L708" s="31">
        <f t="shared" si="22"/>
        <v>16</v>
      </c>
      <c r="M708" s="32" t="str">
        <f t="shared" si="23"/>
        <v>16:1</v>
      </c>
      <c r="N708" s="31" t="str">
        <f>VLOOKUP(表1[[#This Row],[单位主管部门]],辅助表!A:B,2,0)</f>
        <v>新华区</v>
      </c>
    </row>
    <row r="709" spans="1:14" ht="15">
      <c r="A709">
        <v>129</v>
      </c>
      <c r="B709">
        <v>1291101</v>
      </c>
      <c r="C709" t="s">
        <v>584</v>
      </c>
      <c r="D709" t="s">
        <v>151</v>
      </c>
      <c r="E709" t="s">
        <v>605</v>
      </c>
      <c r="F709" t="s">
        <v>197</v>
      </c>
      <c r="G709" s="1">
        <v>44634.517476851899</v>
      </c>
      <c r="H709">
        <v>1</v>
      </c>
      <c r="I709">
        <v>14</v>
      </c>
      <c r="J709">
        <v>1</v>
      </c>
      <c r="K709">
        <v>1</v>
      </c>
      <c r="L709" s="31">
        <f t="shared" si="22"/>
        <v>1</v>
      </c>
      <c r="M709" s="32" t="str">
        <f t="shared" si="23"/>
        <v>1:1</v>
      </c>
      <c r="N709" s="31" t="str">
        <f>VLOOKUP(表1[[#This Row],[单位主管部门]],辅助表!A:B,2,0)</f>
        <v>新华区</v>
      </c>
    </row>
    <row r="710" spans="1:14" ht="15">
      <c r="A710">
        <v>129</v>
      </c>
      <c r="B710">
        <v>1291201</v>
      </c>
      <c r="C710" t="s">
        <v>584</v>
      </c>
      <c r="D710" t="s">
        <v>151</v>
      </c>
      <c r="E710" t="s">
        <v>606</v>
      </c>
      <c r="F710" t="s">
        <v>197</v>
      </c>
      <c r="G710" s="1">
        <v>44634.517476851899</v>
      </c>
      <c r="H710">
        <v>1</v>
      </c>
      <c r="I710">
        <v>53</v>
      </c>
      <c r="J710">
        <v>31</v>
      </c>
      <c r="K710">
        <v>21</v>
      </c>
      <c r="L710" s="31">
        <f t="shared" si="22"/>
        <v>21</v>
      </c>
      <c r="M710" s="32" t="str">
        <f t="shared" si="23"/>
        <v>21:1</v>
      </c>
      <c r="N710" s="31" t="str">
        <f>VLOOKUP(表1[[#This Row],[单位主管部门]],辅助表!A:B,2,0)</f>
        <v>新华区</v>
      </c>
    </row>
    <row r="711" spans="1:14" ht="15">
      <c r="A711">
        <v>129</v>
      </c>
      <c r="B711">
        <v>1291301</v>
      </c>
      <c r="C711" t="s">
        <v>584</v>
      </c>
      <c r="D711" t="s">
        <v>86</v>
      </c>
      <c r="E711" t="s">
        <v>607</v>
      </c>
      <c r="F711" t="s">
        <v>310</v>
      </c>
      <c r="G711" s="1">
        <v>44634.517476851899</v>
      </c>
      <c r="H711">
        <v>2</v>
      </c>
      <c r="I711">
        <v>32</v>
      </c>
      <c r="J711">
        <v>23</v>
      </c>
      <c r="K711">
        <v>11</v>
      </c>
      <c r="L711" s="31">
        <f t="shared" si="22"/>
        <v>5.5</v>
      </c>
      <c r="M711" s="32" t="str">
        <f t="shared" si="23"/>
        <v>5.5:1</v>
      </c>
      <c r="N711" s="31" t="str">
        <f>VLOOKUP(表1[[#This Row],[单位主管部门]],辅助表!A:B,2,0)</f>
        <v>新华区</v>
      </c>
    </row>
    <row r="712" spans="1:14" ht="15">
      <c r="A712">
        <v>129</v>
      </c>
      <c r="B712">
        <v>1291302</v>
      </c>
      <c r="C712" t="s">
        <v>584</v>
      </c>
      <c r="D712" t="s">
        <v>86</v>
      </c>
      <c r="E712" t="s">
        <v>607</v>
      </c>
      <c r="F712" t="s">
        <v>311</v>
      </c>
      <c r="G712" s="1">
        <v>44634.517476851899</v>
      </c>
      <c r="H712">
        <v>1</v>
      </c>
      <c r="I712">
        <v>1</v>
      </c>
      <c r="J712">
        <v>0</v>
      </c>
      <c r="K712">
        <v>0</v>
      </c>
      <c r="L712" s="31">
        <f t="shared" si="22"/>
        <v>0</v>
      </c>
      <c r="M712" s="32" t="str">
        <f t="shared" si="23"/>
        <v>0:1</v>
      </c>
      <c r="N712" s="31" t="str">
        <f>VLOOKUP(表1[[#This Row],[单位主管部门]],辅助表!A:B,2,0)</f>
        <v>新华区</v>
      </c>
    </row>
    <row r="713" spans="1:14" ht="15">
      <c r="A713">
        <v>129</v>
      </c>
      <c r="B713">
        <v>1291303</v>
      </c>
      <c r="C713" t="s">
        <v>584</v>
      </c>
      <c r="D713" t="s">
        <v>86</v>
      </c>
      <c r="E713" t="s">
        <v>607</v>
      </c>
      <c r="F713" t="s">
        <v>321</v>
      </c>
      <c r="G713" s="1">
        <v>44634.517476851899</v>
      </c>
      <c r="H713">
        <v>1</v>
      </c>
      <c r="I713">
        <v>25</v>
      </c>
      <c r="J713">
        <v>18</v>
      </c>
      <c r="K713">
        <v>12</v>
      </c>
      <c r="L713" s="31">
        <f t="shared" si="22"/>
        <v>12</v>
      </c>
      <c r="M713" s="32" t="str">
        <f t="shared" si="23"/>
        <v>12:1</v>
      </c>
      <c r="N713" s="31" t="str">
        <f>VLOOKUP(表1[[#This Row],[单位主管部门]],辅助表!A:B,2,0)</f>
        <v>新华区</v>
      </c>
    </row>
    <row r="714" spans="1:14" ht="15">
      <c r="A714">
        <v>129</v>
      </c>
      <c r="B714">
        <v>1291304</v>
      </c>
      <c r="C714" t="s">
        <v>584</v>
      </c>
      <c r="D714" t="s">
        <v>151</v>
      </c>
      <c r="E714" t="s">
        <v>607</v>
      </c>
      <c r="F714" t="s">
        <v>322</v>
      </c>
      <c r="G714" s="1">
        <v>44634.517476851899</v>
      </c>
      <c r="H714">
        <v>1</v>
      </c>
      <c r="I714">
        <v>45</v>
      </c>
      <c r="J714">
        <v>35</v>
      </c>
      <c r="K714">
        <v>19</v>
      </c>
      <c r="L714" s="31">
        <f t="shared" si="22"/>
        <v>19</v>
      </c>
      <c r="M714" s="32" t="str">
        <f t="shared" si="23"/>
        <v>19:1</v>
      </c>
      <c r="N714" s="31" t="str">
        <f>VLOOKUP(表1[[#This Row],[单位主管部门]],辅助表!A:B,2,0)</f>
        <v>新华区</v>
      </c>
    </row>
    <row r="715" spans="1:14" ht="15">
      <c r="A715">
        <v>129</v>
      </c>
      <c r="B715">
        <v>1291401</v>
      </c>
      <c r="C715" t="s">
        <v>584</v>
      </c>
      <c r="D715" t="s">
        <v>86</v>
      </c>
      <c r="E715" t="s">
        <v>608</v>
      </c>
      <c r="F715" t="s">
        <v>609</v>
      </c>
      <c r="H715">
        <v>1</v>
      </c>
      <c r="I715">
        <v>0</v>
      </c>
      <c r="J715">
        <v>0</v>
      </c>
      <c r="K715">
        <v>0</v>
      </c>
      <c r="L715" s="31">
        <f t="shared" si="22"/>
        <v>0</v>
      </c>
      <c r="M715" s="32" t="str">
        <f t="shared" si="23"/>
        <v>0:1</v>
      </c>
      <c r="N715" s="31" t="str">
        <f>VLOOKUP(表1[[#This Row],[单位主管部门]],辅助表!A:B,2,0)</f>
        <v>新华区</v>
      </c>
    </row>
    <row r="716" spans="1:14" ht="15">
      <c r="A716">
        <v>129</v>
      </c>
      <c r="B716">
        <v>1291402</v>
      </c>
      <c r="C716" t="s">
        <v>584</v>
      </c>
      <c r="D716" t="s">
        <v>86</v>
      </c>
      <c r="E716" t="s">
        <v>608</v>
      </c>
      <c r="F716" t="s">
        <v>610</v>
      </c>
      <c r="G716" s="1">
        <v>44634.517476851899</v>
      </c>
      <c r="H716">
        <v>1</v>
      </c>
      <c r="I716">
        <v>3</v>
      </c>
      <c r="J716">
        <v>1</v>
      </c>
      <c r="K716">
        <v>0</v>
      </c>
      <c r="L716" s="31">
        <f t="shared" si="22"/>
        <v>0</v>
      </c>
      <c r="M716" s="32" t="str">
        <f t="shared" si="23"/>
        <v>0:1</v>
      </c>
      <c r="N716" s="31" t="str">
        <f>VLOOKUP(表1[[#This Row],[单位主管部门]],辅助表!A:B,2,0)</f>
        <v>新华区</v>
      </c>
    </row>
    <row r="717" spans="1:14" ht="15">
      <c r="A717">
        <v>129</v>
      </c>
      <c r="B717">
        <v>1291403</v>
      </c>
      <c r="C717" t="s">
        <v>584</v>
      </c>
      <c r="D717" t="s">
        <v>151</v>
      </c>
      <c r="E717" t="s">
        <v>608</v>
      </c>
      <c r="F717" t="s">
        <v>505</v>
      </c>
      <c r="G717" s="1">
        <v>44634.517476851899</v>
      </c>
      <c r="H717">
        <v>1</v>
      </c>
      <c r="I717">
        <v>16</v>
      </c>
      <c r="J717">
        <v>4</v>
      </c>
      <c r="K717">
        <v>1</v>
      </c>
      <c r="L717" s="31">
        <f t="shared" si="22"/>
        <v>1</v>
      </c>
      <c r="M717" s="32" t="str">
        <f t="shared" si="23"/>
        <v>1:1</v>
      </c>
      <c r="N717" s="31" t="str">
        <f>VLOOKUP(表1[[#This Row],[单位主管部门]],辅助表!A:B,2,0)</f>
        <v>新华区</v>
      </c>
    </row>
    <row r="718" spans="1:14" ht="15">
      <c r="A718">
        <v>129</v>
      </c>
      <c r="B718">
        <v>1291501</v>
      </c>
      <c r="C718" t="s">
        <v>584</v>
      </c>
      <c r="D718" t="s">
        <v>151</v>
      </c>
      <c r="E718" t="s">
        <v>611</v>
      </c>
      <c r="F718" t="s">
        <v>324</v>
      </c>
      <c r="G718" s="1">
        <v>44634.517476851899</v>
      </c>
      <c r="H718">
        <v>1</v>
      </c>
      <c r="I718">
        <v>53</v>
      </c>
      <c r="J718">
        <v>30</v>
      </c>
      <c r="K718">
        <v>17</v>
      </c>
      <c r="L718" s="31">
        <f t="shared" si="22"/>
        <v>17</v>
      </c>
      <c r="M718" s="32" t="str">
        <f t="shared" si="23"/>
        <v>17:1</v>
      </c>
      <c r="N718" s="31" t="str">
        <f>VLOOKUP(表1[[#This Row],[单位主管部门]],辅助表!A:B,2,0)</f>
        <v>新华区</v>
      </c>
    </row>
    <row r="719" spans="1:14" ht="15">
      <c r="A719">
        <v>129</v>
      </c>
      <c r="B719">
        <v>1291502</v>
      </c>
      <c r="C719" t="s">
        <v>584</v>
      </c>
      <c r="D719" t="s">
        <v>151</v>
      </c>
      <c r="E719" t="s">
        <v>611</v>
      </c>
      <c r="F719" t="s">
        <v>325</v>
      </c>
      <c r="G719" s="1">
        <v>44634.517476851899</v>
      </c>
      <c r="H719">
        <v>1</v>
      </c>
      <c r="I719">
        <v>4</v>
      </c>
      <c r="J719">
        <v>0</v>
      </c>
      <c r="K719">
        <v>0</v>
      </c>
      <c r="L719" s="31">
        <f t="shared" si="22"/>
        <v>0</v>
      </c>
      <c r="M719" s="32" t="str">
        <f t="shared" si="23"/>
        <v>0:1</v>
      </c>
      <c r="N719" s="31" t="str">
        <f>VLOOKUP(表1[[#This Row],[单位主管部门]],辅助表!A:B,2,0)</f>
        <v>新华区</v>
      </c>
    </row>
    <row r="720" spans="1:14" ht="15">
      <c r="A720">
        <v>129</v>
      </c>
      <c r="B720">
        <v>1291601</v>
      </c>
      <c r="C720" t="s">
        <v>584</v>
      </c>
      <c r="D720" t="s">
        <v>151</v>
      </c>
      <c r="E720" t="s">
        <v>612</v>
      </c>
      <c r="F720" t="s">
        <v>324</v>
      </c>
      <c r="G720" s="1">
        <v>44634.517476851899</v>
      </c>
      <c r="H720">
        <v>1</v>
      </c>
      <c r="I720">
        <v>25</v>
      </c>
      <c r="J720">
        <v>23</v>
      </c>
      <c r="K720">
        <v>13</v>
      </c>
      <c r="L720" s="31">
        <f t="shared" si="22"/>
        <v>13</v>
      </c>
      <c r="M720" s="32" t="str">
        <f t="shared" si="23"/>
        <v>13:1</v>
      </c>
      <c r="N720" s="31" t="str">
        <f>VLOOKUP(表1[[#This Row],[单位主管部门]],辅助表!A:B,2,0)</f>
        <v>新华区</v>
      </c>
    </row>
    <row r="721" spans="1:14" ht="15">
      <c r="A721">
        <v>129</v>
      </c>
      <c r="B721">
        <v>1291602</v>
      </c>
      <c r="C721" t="s">
        <v>584</v>
      </c>
      <c r="D721" t="s">
        <v>151</v>
      </c>
      <c r="E721" t="s">
        <v>612</v>
      </c>
      <c r="F721" t="s">
        <v>325</v>
      </c>
      <c r="G721" s="1">
        <v>44634.517476851899</v>
      </c>
      <c r="H721">
        <v>1</v>
      </c>
      <c r="I721">
        <v>79</v>
      </c>
      <c r="J721">
        <v>63</v>
      </c>
      <c r="K721">
        <v>31</v>
      </c>
      <c r="L721" s="31">
        <f t="shared" si="22"/>
        <v>31</v>
      </c>
      <c r="M721" s="32" t="str">
        <f t="shared" si="23"/>
        <v>31:1</v>
      </c>
      <c r="N721" s="31" t="str">
        <f>VLOOKUP(表1[[#This Row],[单位主管部门]],辅助表!A:B,2,0)</f>
        <v>新华区</v>
      </c>
    </row>
    <row r="722" spans="1:14" ht="15">
      <c r="A722">
        <v>130</v>
      </c>
      <c r="B722">
        <v>1300101</v>
      </c>
      <c r="C722" t="s">
        <v>613</v>
      </c>
      <c r="D722" t="s">
        <v>15</v>
      </c>
      <c r="E722" t="s">
        <v>614</v>
      </c>
      <c r="F722" t="s">
        <v>448</v>
      </c>
      <c r="G722" s="1">
        <v>44634.517476851899</v>
      </c>
      <c r="H722">
        <v>9</v>
      </c>
      <c r="I722">
        <v>16</v>
      </c>
      <c r="J722">
        <v>6</v>
      </c>
      <c r="K722">
        <v>4</v>
      </c>
      <c r="L722" s="31">
        <f t="shared" si="22"/>
        <v>0.44444444444444442</v>
      </c>
      <c r="M722" s="32" t="str">
        <f t="shared" si="23"/>
        <v>0.44:1</v>
      </c>
      <c r="N722" s="31" t="str">
        <f>VLOOKUP(表1[[#This Row],[单位主管部门]],辅助表!A:B,2,0)</f>
        <v>高新区</v>
      </c>
    </row>
    <row r="723" spans="1:14" ht="15">
      <c r="A723">
        <v>130</v>
      </c>
      <c r="B723">
        <v>1300102</v>
      </c>
      <c r="C723" t="s">
        <v>613</v>
      </c>
      <c r="D723" t="s">
        <v>15</v>
      </c>
      <c r="E723" t="s">
        <v>614</v>
      </c>
      <c r="F723" t="s">
        <v>449</v>
      </c>
      <c r="G723" s="1">
        <v>44634.517476851899</v>
      </c>
      <c r="H723">
        <v>9</v>
      </c>
      <c r="I723">
        <v>24</v>
      </c>
      <c r="J723">
        <v>13</v>
      </c>
      <c r="K723">
        <v>8</v>
      </c>
      <c r="L723" s="31">
        <f t="shared" si="22"/>
        <v>0.88888888888888884</v>
      </c>
      <c r="M723" s="32" t="str">
        <f t="shared" si="23"/>
        <v>0.89:1</v>
      </c>
      <c r="N723" s="31" t="str">
        <f>VLOOKUP(表1[[#This Row],[单位主管部门]],辅助表!A:B,2,0)</f>
        <v>高新区</v>
      </c>
    </row>
    <row r="724" spans="1:14" ht="15">
      <c r="A724">
        <v>130</v>
      </c>
      <c r="B724">
        <v>1300103</v>
      </c>
      <c r="C724" t="s">
        <v>613</v>
      </c>
      <c r="D724" t="s">
        <v>15</v>
      </c>
      <c r="E724" t="s">
        <v>614</v>
      </c>
      <c r="F724" t="s">
        <v>451</v>
      </c>
      <c r="G724" s="1">
        <v>44634.517476851899</v>
      </c>
      <c r="H724">
        <v>7</v>
      </c>
      <c r="I724">
        <v>4</v>
      </c>
      <c r="J724">
        <v>0</v>
      </c>
      <c r="K724">
        <v>0</v>
      </c>
      <c r="L724" s="31">
        <f t="shared" si="22"/>
        <v>0</v>
      </c>
      <c r="M724" s="32" t="str">
        <f t="shared" si="23"/>
        <v>0:1</v>
      </c>
      <c r="N724" s="31" t="str">
        <f>VLOOKUP(表1[[#This Row],[单位主管部门]],辅助表!A:B,2,0)</f>
        <v>高新区</v>
      </c>
    </row>
    <row r="725" spans="1:14" ht="15">
      <c r="A725">
        <v>130</v>
      </c>
      <c r="B725">
        <v>1300104</v>
      </c>
      <c r="C725" t="s">
        <v>613</v>
      </c>
      <c r="D725" t="s">
        <v>15</v>
      </c>
      <c r="E725" t="s">
        <v>614</v>
      </c>
      <c r="F725" t="s">
        <v>452</v>
      </c>
      <c r="G725" s="1">
        <v>44634.517476851899</v>
      </c>
      <c r="H725">
        <v>7</v>
      </c>
      <c r="I725">
        <v>25</v>
      </c>
      <c r="J725">
        <v>10</v>
      </c>
      <c r="K725">
        <v>9</v>
      </c>
      <c r="L725" s="31">
        <f t="shared" ref="L725:L788" si="24">K725/H725</f>
        <v>1.2857142857142858</v>
      </c>
      <c r="M725" s="32" t="str">
        <f t="shared" ref="M725:M788" si="25">ROUND(K725/H725,2)&amp;":"&amp;1</f>
        <v>1.29:1</v>
      </c>
      <c r="N725" s="31" t="str">
        <f>VLOOKUP(表1[[#This Row],[单位主管部门]],辅助表!A:B,2,0)</f>
        <v>高新区</v>
      </c>
    </row>
    <row r="726" spans="1:14" ht="15">
      <c r="A726">
        <v>130</v>
      </c>
      <c r="B726">
        <v>1300105</v>
      </c>
      <c r="C726" t="s">
        <v>613</v>
      </c>
      <c r="D726" t="s">
        <v>15</v>
      </c>
      <c r="E726" t="s">
        <v>614</v>
      </c>
      <c r="F726" t="s">
        <v>454</v>
      </c>
      <c r="G726" s="1">
        <v>44634.517476851899</v>
      </c>
      <c r="H726">
        <v>3</v>
      </c>
      <c r="I726">
        <v>7</v>
      </c>
      <c r="J726">
        <v>2</v>
      </c>
      <c r="K726">
        <v>2</v>
      </c>
      <c r="L726" s="31">
        <f t="shared" si="24"/>
        <v>0.66666666666666663</v>
      </c>
      <c r="M726" s="32" t="str">
        <f t="shared" si="25"/>
        <v>0.67:1</v>
      </c>
      <c r="N726" s="31" t="str">
        <f>VLOOKUP(表1[[#This Row],[单位主管部门]],辅助表!A:B,2,0)</f>
        <v>高新区</v>
      </c>
    </row>
    <row r="727" spans="1:14" ht="15">
      <c r="A727">
        <v>130</v>
      </c>
      <c r="B727">
        <v>1300106</v>
      </c>
      <c r="C727" t="s">
        <v>613</v>
      </c>
      <c r="D727" t="s">
        <v>15</v>
      </c>
      <c r="E727" t="s">
        <v>614</v>
      </c>
      <c r="F727" t="s">
        <v>455</v>
      </c>
      <c r="G727" s="1">
        <v>44634.517476851899</v>
      </c>
      <c r="H727">
        <v>3</v>
      </c>
      <c r="I727">
        <v>47</v>
      </c>
      <c r="J727">
        <v>28</v>
      </c>
      <c r="K727">
        <v>19</v>
      </c>
      <c r="L727" s="31">
        <f t="shared" si="24"/>
        <v>6.333333333333333</v>
      </c>
      <c r="M727" s="32" t="str">
        <f t="shared" si="25"/>
        <v>6.33:1</v>
      </c>
      <c r="N727" s="31" t="str">
        <f>VLOOKUP(表1[[#This Row],[单位主管部门]],辅助表!A:B,2,0)</f>
        <v>高新区</v>
      </c>
    </row>
    <row r="728" spans="1:14" ht="15">
      <c r="A728">
        <v>130</v>
      </c>
      <c r="B728">
        <v>1300107</v>
      </c>
      <c r="C728" t="s">
        <v>613</v>
      </c>
      <c r="D728" t="s">
        <v>15</v>
      </c>
      <c r="E728" t="s">
        <v>614</v>
      </c>
      <c r="F728" t="s">
        <v>578</v>
      </c>
      <c r="G728" s="1">
        <v>44634.517476851899</v>
      </c>
      <c r="H728">
        <v>2</v>
      </c>
      <c r="I728">
        <v>9</v>
      </c>
      <c r="J728">
        <v>4</v>
      </c>
      <c r="K728">
        <v>2</v>
      </c>
      <c r="L728" s="31">
        <f t="shared" si="24"/>
        <v>1</v>
      </c>
      <c r="M728" s="32" t="str">
        <f t="shared" si="25"/>
        <v>1:1</v>
      </c>
      <c r="N728" s="31" t="str">
        <f>VLOOKUP(表1[[#This Row],[单位主管部门]],辅助表!A:B,2,0)</f>
        <v>高新区</v>
      </c>
    </row>
    <row r="729" spans="1:14" ht="15">
      <c r="A729">
        <v>130</v>
      </c>
      <c r="B729">
        <v>1300108</v>
      </c>
      <c r="C729" t="s">
        <v>613</v>
      </c>
      <c r="D729" t="s">
        <v>15</v>
      </c>
      <c r="E729" t="s">
        <v>614</v>
      </c>
      <c r="F729" t="s">
        <v>460</v>
      </c>
      <c r="G729" s="1">
        <v>44634.517476851899</v>
      </c>
      <c r="H729">
        <v>3</v>
      </c>
      <c r="I729">
        <v>4</v>
      </c>
      <c r="J729">
        <v>0</v>
      </c>
      <c r="K729">
        <v>0</v>
      </c>
      <c r="L729" s="31">
        <f t="shared" si="24"/>
        <v>0</v>
      </c>
      <c r="M729" s="32" t="str">
        <f t="shared" si="25"/>
        <v>0:1</v>
      </c>
      <c r="N729" s="31" t="str">
        <f>VLOOKUP(表1[[#This Row],[单位主管部门]],辅助表!A:B,2,0)</f>
        <v>高新区</v>
      </c>
    </row>
    <row r="730" spans="1:14" ht="15">
      <c r="A730">
        <v>130</v>
      </c>
      <c r="B730">
        <v>1300109</v>
      </c>
      <c r="C730" t="s">
        <v>613</v>
      </c>
      <c r="D730" t="s">
        <v>15</v>
      </c>
      <c r="E730" t="s">
        <v>614</v>
      </c>
      <c r="F730" t="s">
        <v>461</v>
      </c>
      <c r="G730" s="1">
        <v>44634.517476851899</v>
      </c>
      <c r="H730">
        <v>3</v>
      </c>
      <c r="I730">
        <v>12</v>
      </c>
      <c r="J730">
        <v>9</v>
      </c>
      <c r="K730">
        <v>4</v>
      </c>
      <c r="L730" s="31">
        <f t="shared" si="24"/>
        <v>1.3333333333333333</v>
      </c>
      <c r="M730" s="32" t="str">
        <f t="shared" si="25"/>
        <v>1.33:1</v>
      </c>
      <c r="N730" s="31" t="str">
        <f>VLOOKUP(表1[[#This Row],[单位主管部门]],辅助表!A:B,2,0)</f>
        <v>高新区</v>
      </c>
    </row>
    <row r="731" spans="1:14" ht="15">
      <c r="A731">
        <v>130</v>
      </c>
      <c r="B731">
        <v>1300110</v>
      </c>
      <c r="C731" t="s">
        <v>613</v>
      </c>
      <c r="D731" t="s">
        <v>15</v>
      </c>
      <c r="E731" t="s">
        <v>614</v>
      </c>
      <c r="F731" t="s">
        <v>579</v>
      </c>
      <c r="G731" s="1">
        <v>44634.517476851899</v>
      </c>
      <c r="H731">
        <v>2</v>
      </c>
      <c r="I731">
        <v>2</v>
      </c>
      <c r="J731">
        <v>0</v>
      </c>
      <c r="K731">
        <v>0</v>
      </c>
      <c r="L731" s="31">
        <f t="shared" si="24"/>
        <v>0</v>
      </c>
      <c r="M731" s="32" t="str">
        <f t="shared" si="25"/>
        <v>0:1</v>
      </c>
      <c r="N731" s="31" t="str">
        <f>VLOOKUP(表1[[#This Row],[单位主管部门]],辅助表!A:B,2,0)</f>
        <v>高新区</v>
      </c>
    </row>
    <row r="732" spans="1:14" ht="15">
      <c r="A732">
        <v>130</v>
      </c>
      <c r="B732">
        <v>1300111</v>
      </c>
      <c r="C732" t="s">
        <v>613</v>
      </c>
      <c r="D732" t="s">
        <v>15</v>
      </c>
      <c r="E732" t="s">
        <v>614</v>
      </c>
      <c r="F732" t="s">
        <v>580</v>
      </c>
      <c r="G732" s="1">
        <v>44634.517476851899</v>
      </c>
      <c r="H732">
        <v>2</v>
      </c>
      <c r="I732">
        <v>12</v>
      </c>
      <c r="J732">
        <v>6</v>
      </c>
      <c r="K732">
        <v>2</v>
      </c>
      <c r="L732" s="31">
        <f t="shared" si="24"/>
        <v>1</v>
      </c>
      <c r="M732" s="32" t="str">
        <f t="shared" si="25"/>
        <v>1:1</v>
      </c>
      <c r="N732" s="31" t="str">
        <f>VLOOKUP(表1[[#This Row],[单位主管部门]],辅助表!A:B,2,0)</f>
        <v>高新区</v>
      </c>
    </row>
    <row r="733" spans="1:14" ht="15">
      <c r="A733">
        <v>130</v>
      </c>
      <c r="B733">
        <v>1300112</v>
      </c>
      <c r="C733" t="s">
        <v>613</v>
      </c>
      <c r="D733" t="s">
        <v>15</v>
      </c>
      <c r="E733" t="s">
        <v>614</v>
      </c>
      <c r="F733" t="s">
        <v>615</v>
      </c>
      <c r="G733" s="1">
        <v>44634.517476851899</v>
      </c>
      <c r="H733">
        <v>2</v>
      </c>
      <c r="I733">
        <v>7</v>
      </c>
      <c r="J733">
        <v>2</v>
      </c>
      <c r="K733">
        <v>1</v>
      </c>
      <c r="L733" s="31">
        <f t="shared" si="24"/>
        <v>0.5</v>
      </c>
      <c r="M733" s="32" t="str">
        <f t="shared" si="25"/>
        <v>0.5:1</v>
      </c>
      <c r="N733" s="31" t="str">
        <f>VLOOKUP(表1[[#This Row],[单位主管部门]],辅助表!A:B,2,0)</f>
        <v>高新区</v>
      </c>
    </row>
    <row r="734" spans="1:14" ht="15">
      <c r="A734">
        <v>130</v>
      </c>
      <c r="B734">
        <v>1300113</v>
      </c>
      <c r="C734" t="s">
        <v>613</v>
      </c>
      <c r="D734" t="s">
        <v>15</v>
      </c>
      <c r="E734" t="s">
        <v>614</v>
      </c>
      <c r="F734" t="s">
        <v>581</v>
      </c>
      <c r="G734" s="1">
        <v>44634.517476851899</v>
      </c>
      <c r="H734">
        <v>2</v>
      </c>
      <c r="I734">
        <v>1</v>
      </c>
      <c r="J734">
        <v>0</v>
      </c>
      <c r="K734">
        <v>0</v>
      </c>
      <c r="L734" s="31">
        <f t="shared" si="24"/>
        <v>0</v>
      </c>
      <c r="M734" s="32" t="str">
        <f t="shared" si="25"/>
        <v>0:1</v>
      </c>
      <c r="N734" s="31" t="str">
        <f>VLOOKUP(表1[[#This Row],[单位主管部门]],辅助表!A:B,2,0)</f>
        <v>高新区</v>
      </c>
    </row>
    <row r="735" spans="1:14" ht="15">
      <c r="A735">
        <v>130</v>
      </c>
      <c r="B735">
        <v>1300114</v>
      </c>
      <c r="C735" t="s">
        <v>613</v>
      </c>
      <c r="D735" t="s">
        <v>15</v>
      </c>
      <c r="E735" t="s">
        <v>614</v>
      </c>
      <c r="F735" t="s">
        <v>507</v>
      </c>
      <c r="G735" s="1">
        <v>44634.517476851899</v>
      </c>
      <c r="H735">
        <v>6</v>
      </c>
      <c r="I735">
        <v>12</v>
      </c>
      <c r="J735">
        <v>9</v>
      </c>
      <c r="K735">
        <v>7</v>
      </c>
      <c r="L735" s="31">
        <f t="shared" si="24"/>
        <v>1.1666666666666667</v>
      </c>
      <c r="M735" s="32" t="str">
        <f t="shared" si="25"/>
        <v>1.17:1</v>
      </c>
      <c r="N735" s="31" t="str">
        <f>VLOOKUP(表1[[#This Row],[单位主管部门]],辅助表!A:B,2,0)</f>
        <v>高新区</v>
      </c>
    </row>
    <row r="736" spans="1:14" ht="15">
      <c r="A736">
        <v>130</v>
      </c>
      <c r="B736">
        <v>1300115</v>
      </c>
      <c r="C736" t="s">
        <v>613</v>
      </c>
      <c r="D736" t="s">
        <v>15</v>
      </c>
      <c r="E736" t="s">
        <v>614</v>
      </c>
      <c r="F736" t="s">
        <v>508</v>
      </c>
      <c r="G736" s="1">
        <v>44634.517476851899</v>
      </c>
      <c r="H736">
        <v>6</v>
      </c>
      <c r="I736">
        <v>8</v>
      </c>
      <c r="J736">
        <v>3</v>
      </c>
      <c r="K736">
        <v>2</v>
      </c>
      <c r="L736" s="31">
        <f t="shared" si="24"/>
        <v>0.33333333333333331</v>
      </c>
      <c r="M736" s="32" t="str">
        <f t="shared" si="25"/>
        <v>0.33:1</v>
      </c>
      <c r="N736" s="31" t="str">
        <f>VLOOKUP(表1[[#This Row],[单位主管部门]],辅助表!A:B,2,0)</f>
        <v>高新区</v>
      </c>
    </row>
    <row r="737" spans="1:14" ht="15">
      <c r="A737">
        <v>130</v>
      </c>
      <c r="B737">
        <v>1300116</v>
      </c>
      <c r="C737" t="s">
        <v>613</v>
      </c>
      <c r="D737" t="s">
        <v>15</v>
      </c>
      <c r="E737" t="s">
        <v>614</v>
      </c>
      <c r="F737" t="s">
        <v>509</v>
      </c>
      <c r="G737" s="1">
        <v>44634.517476851899</v>
      </c>
      <c r="H737">
        <v>6</v>
      </c>
      <c r="I737">
        <v>12</v>
      </c>
      <c r="J737">
        <v>12</v>
      </c>
      <c r="K737">
        <v>11</v>
      </c>
      <c r="L737" s="31">
        <f t="shared" si="24"/>
        <v>1.8333333333333333</v>
      </c>
      <c r="M737" s="32" t="str">
        <f t="shared" si="25"/>
        <v>1.83:1</v>
      </c>
      <c r="N737" s="31" t="str">
        <f>VLOOKUP(表1[[#This Row],[单位主管部门]],辅助表!A:B,2,0)</f>
        <v>高新区</v>
      </c>
    </row>
    <row r="738" spans="1:14" ht="15">
      <c r="A738">
        <v>130</v>
      </c>
      <c r="B738">
        <v>1300117</v>
      </c>
      <c r="C738" t="s">
        <v>613</v>
      </c>
      <c r="D738" t="s">
        <v>15</v>
      </c>
      <c r="E738" t="s">
        <v>614</v>
      </c>
      <c r="F738" t="s">
        <v>510</v>
      </c>
      <c r="G738" s="1">
        <v>44634.517476851899</v>
      </c>
      <c r="H738">
        <v>6</v>
      </c>
      <c r="I738">
        <v>16</v>
      </c>
      <c r="J738">
        <v>11</v>
      </c>
      <c r="K738">
        <v>9</v>
      </c>
      <c r="L738" s="31">
        <f t="shared" si="24"/>
        <v>1.5</v>
      </c>
      <c r="M738" s="32" t="str">
        <f t="shared" si="25"/>
        <v>1.5:1</v>
      </c>
      <c r="N738" s="31" t="str">
        <f>VLOOKUP(表1[[#This Row],[单位主管部门]],辅助表!A:B,2,0)</f>
        <v>高新区</v>
      </c>
    </row>
    <row r="739" spans="1:14" ht="15">
      <c r="A739">
        <v>130</v>
      </c>
      <c r="B739">
        <v>1300118</v>
      </c>
      <c r="C739" t="s">
        <v>613</v>
      </c>
      <c r="D739" t="s">
        <v>15</v>
      </c>
      <c r="E739" t="s">
        <v>614</v>
      </c>
      <c r="F739" t="s">
        <v>511</v>
      </c>
      <c r="G739" s="1">
        <v>44634.517476851899</v>
      </c>
      <c r="H739">
        <v>6</v>
      </c>
      <c r="I739">
        <v>10</v>
      </c>
      <c r="J739">
        <v>3</v>
      </c>
      <c r="K739">
        <v>2</v>
      </c>
      <c r="L739" s="31">
        <f t="shared" si="24"/>
        <v>0.33333333333333331</v>
      </c>
      <c r="M739" s="32" t="str">
        <f t="shared" si="25"/>
        <v>0.33:1</v>
      </c>
      <c r="N739" s="31" t="str">
        <f>VLOOKUP(表1[[#This Row],[单位主管部门]],辅助表!A:B,2,0)</f>
        <v>高新区</v>
      </c>
    </row>
    <row r="740" spans="1:14" ht="15">
      <c r="A740">
        <v>130</v>
      </c>
      <c r="B740">
        <v>1300119</v>
      </c>
      <c r="C740" t="s">
        <v>613</v>
      </c>
      <c r="D740" t="s">
        <v>15</v>
      </c>
      <c r="E740" t="s">
        <v>614</v>
      </c>
      <c r="F740" t="s">
        <v>512</v>
      </c>
      <c r="G740" s="1">
        <v>44634.517476851899</v>
      </c>
      <c r="H740">
        <v>6</v>
      </c>
      <c r="I740">
        <v>20</v>
      </c>
      <c r="J740">
        <v>10</v>
      </c>
      <c r="K740">
        <v>6</v>
      </c>
      <c r="L740" s="31">
        <f t="shared" si="24"/>
        <v>1</v>
      </c>
      <c r="M740" s="32" t="str">
        <f t="shared" si="25"/>
        <v>1:1</v>
      </c>
      <c r="N740" s="31" t="str">
        <f>VLOOKUP(表1[[#This Row],[单位主管部门]],辅助表!A:B,2,0)</f>
        <v>高新区</v>
      </c>
    </row>
    <row r="741" spans="1:14" ht="15">
      <c r="A741">
        <v>130</v>
      </c>
      <c r="B741">
        <v>1300120</v>
      </c>
      <c r="C741" t="s">
        <v>613</v>
      </c>
      <c r="D741" t="s">
        <v>15</v>
      </c>
      <c r="E741" t="s">
        <v>614</v>
      </c>
      <c r="F741" t="s">
        <v>524</v>
      </c>
      <c r="G741" s="1">
        <v>44634.517476851899</v>
      </c>
      <c r="H741">
        <v>1</v>
      </c>
      <c r="I741">
        <v>4</v>
      </c>
      <c r="J741">
        <v>2</v>
      </c>
      <c r="K741">
        <v>2</v>
      </c>
      <c r="L741" s="31">
        <f t="shared" si="24"/>
        <v>2</v>
      </c>
      <c r="M741" s="32" t="str">
        <f t="shared" si="25"/>
        <v>2:1</v>
      </c>
      <c r="N741" s="31" t="str">
        <f>VLOOKUP(表1[[#This Row],[单位主管部门]],辅助表!A:B,2,0)</f>
        <v>高新区</v>
      </c>
    </row>
    <row r="742" spans="1:14" ht="15">
      <c r="A742">
        <v>130</v>
      </c>
      <c r="B742">
        <v>1300121</v>
      </c>
      <c r="C742" t="s">
        <v>613</v>
      </c>
      <c r="D742" t="s">
        <v>15</v>
      </c>
      <c r="E742" t="s">
        <v>614</v>
      </c>
      <c r="F742" t="s">
        <v>525</v>
      </c>
      <c r="G742" s="1">
        <v>44634.517476851899</v>
      </c>
      <c r="H742">
        <v>1</v>
      </c>
      <c r="I742">
        <v>14</v>
      </c>
      <c r="J742">
        <v>8</v>
      </c>
      <c r="K742">
        <v>7</v>
      </c>
      <c r="L742" s="31">
        <f t="shared" si="24"/>
        <v>7</v>
      </c>
      <c r="M742" s="32" t="str">
        <f t="shared" si="25"/>
        <v>7:1</v>
      </c>
      <c r="N742" s="31" t="str">
        <f>VLOOKUP(表1[[#This Row],[单位主管部门]],辅助表!A:B,2,0)</f>
        <v>高新区</v>
      </c>
    </row>
    <row r="743" spans="1:14" ht="15">
      <c r="A743">
        <v>130</v>
      </c>
      <c r="B743">
        <v>1300122</v>
      </c>
      <c r="C743" t="s">
        <v>613</v>
      </c>
      <c r="D743" t="s">
        <v>15</v>
      </c>
      <c r="E743" t="s">
        <v>614</v>
      </c>
      <c r="F743" t="s">
        <v>528</v>
      </c>
      <c r="G743" s="1">
        <v>44634.517476851899</v>
      </c>
      <c r="H743">
        <v>5</v>
      </c>
      <c r="I743">
        <v>21</v>
      </c>
      <c r="J743">
        <v>11</v>
      </c>
      <c r="K743">
        <v>9</v>
      </c>
      <c r="L743" s="31">
        <f t="shared" si="24"/>
        <v>1.8</v>
      </c>
      <c r="M743" s="32" t="str">
        <f t="shared" si="25"/>
        <v>1.8:1</v>
      </c>
      <c r="N743" s="31" t="str">
        <f>VLOOKUP(表1[[#This Row],[单位主管部门]],辅助表!A:B,2,0)</f>
        <v>高新区</v>
      </c>
    </row>
    <row r="744" spans="1:14" ht="15">
      <c r="A744">
        <v>130</v>
      </c>
      <c r="B744">
        <v>1300123</v>
      </c>
      <c r="C744" t="s">
        <v>613</v>
      </c>
      <c r="D744" t="s">
        <v>15</v>
      </c>
      <c r="E744" t="s">
        <v>614</v>
      </c>
      <c r="F744" t="s">
        <v>529</v>
      </c>
      <c r="G744" s="1">
        <v>44634.517476851899</v>
      </c>
      <c r="H744">
        <v>5</v>
      </c>
      <c r="I744">
        <v>24</v>
      </c>
      <c r="J744">
        <v>17</v>
      </c>
      <c r="K744">
        <v>11</v>
      </c>
      <c r="L744" s="31">
        <f t="shared" si="24"/>
        <v>2.2000000000000002</v>
      </c>
      <c r="M744" s="32" t="str">
        <f t="shared" si="25"/>
        <v>2.2:1</v>
      </c>
      <c r="N744" s="31" t="str">
        <f>VLOOKUP(表1[[#This Row],[单位主管部门]],辅助表!A:B,2,0)</f>
        <v>高新区</v>
      </c>
    </row>
    <row r="745" spans="1:14" ht="15">
      <c r="A745">
        <v>130</v>
      </c>
      <c r="B745">
        <v>1300124</v>
      </c>
      <c r="C745" t="s">
        <v>613</v>
      </c>
      <c r="D745" t="s">
        <v>15</v>
      </c>
      <c r="E745" t="s">
        <v>614</v>
      </c>
      <c r="F745" t="s">
        <v>526</v>
      </c>
      <c r="G745" s="1">
        <v>44634.517476851899</v>
      </c>
      <c r="H745">
        <v>1</v>
      </c>
      <c r="I745">
        <v>7</v>
      </c>
      <c r="J745">
        <v>4</v>
      </c>
      <c r="K745">
        <v>2</v>
      </c>
      <c r="L745" s="31">
        <f t="shared" si="24"/>
        <v>2</v>
      </c>
      <c r="M745" s="32" t="str">
        <f t="shared" si="25"/>
        <v>2:1</v>
      </c>
      <c r="N745" s="31" t="str">
        <f>VLOOKUP(表1[[#This Row],[单位主管部门]],辅助表!A:B,2,0)</f>
        <v>高新区</v>
      </c>
    </row>
    <row r="746" spans="1:14" ht="15">
      <c r="A746">
        <v>130</v>
      </c>
      <c r="B746">
        <v>1300125</v>
      </c>
      <c r="C746" t="s">
        <v>613</v>
      </c>
      <c r="D746" t="s">
        <v>15</v>
      </c>
      <c r="E746" t="s">
        <v>614</v>
      </c>
      <c r="F746" t="s">
        <v>527</v>
      </c>
      <c r="G746" s="1">
        <v>44634.517476851899</v>
      </c>
      <c r="H746">
        <v>1</v>
      </c>
      <c r="I746">
        <v>23</v>
      </c>
      <c r="J746">
        <v>7</v>
      </c>
      <c r="K746">
        <v>6</v>
      </c>
      <c r="L746" s="31">
        <f t="shared" si="24"/>
        <v>6</v>
      </c>
      <c r="M746" s="32" t="str">
        <f t="shared" si="25"/>
        <v>6:1</v>
      </c>
      <c r="N746" s="31" t="str">
        <f>VLOOKUP(表1[[#This Row],[单位主管部门]],辅助表!A:B,2,0)</f>
        <v>高新区</v>
      </c>
    </row>
    <row r="747" spans="1:14" ht="15">
      <c r="A747">
        <v>130</v>
      </c>
      <c r="B747">
        <v>1300126</v>
      </c>
      <c r="C747" t="s">
        <v>613</v>
      </c>
      <c r="D747" t="s">
        <v>15</v>
      </c>
      <c r="E747" t="s">
        <v>614</v>
      </c>
      <c r="F747" t="s">
        <v>515</v>
      </c>
      <c r="G747" s="1">
        <v>44634.517476851899</v>
      </c>
      <c r="H747">
        <v>1</v>
      </c>
      <c r="I747">
        <v>10</v>
      </c>
      <c r="J747">
        <v>7</v>
      </c>
      <c r="K747">
        <v>4</v>
      </c>
      <c r="L747" s="31">
        <f t="shared" si="24"/>
        <v>4</v>
      </c>
      <c r="M747" s="32" t="str">
        <f t="shared" si="25"/>
        <v>4:1</v>
      </c>
      <c r="N747" s="31" t="str">
        <f>VLOOKUP(表1[[#This Row],[单位主管部门]],辅助表!A:B,2,0)</f>
        <v>高新区</v>
      </c>
    </row>
    <row r="748" spans="1:14" ht="15">
      <c r="A748">
        <v>130</v>
      </c>
      <c r="B748">
        <v>1300127</v>
      </c>
      <c r="C748" t="s">
        <v>613</v>
      </c>
      <c r="D748" t="s">
        <v>15</v>
      </c>
      <c r="E748" t="s">
        <v>614</v>
      </c>
      <c r="F748" t="s">
        <v>516</v>
      </c>
      <c r="G748" s="1">
        <v>44634.517476851899</v>
      </c>
      <c r="H748">
        <v>1</v>
      </c>
      <c r="I748">
        <v>18</v>
      </c>
      <c r="J748">
        <v>11</v>
      </c>
      <c r="K748">
        <v>7</v>
      </c>
      <c r="L748" s="31">
        <f t="shared" si="24"/>
        <v>7</v>
      </c>
      <c r="M748" s="32" t="str">
        <f t="shared" si="25"/>
        <v>7:1</v>
      </c>
      <c r="N748" s="31" t="str">
        <f>VLOOKUP(表1[[#This Row],[单位主管部门]],辅助表!A:B,2,0)</f>
        <v>高新区</v>
      </c>
    </row>
    <row r="749" spans="1:14" ht="15">
      <c r="A749">
        <v>130</v>
      </c>
      <c r="B749">
        <v>1300128</v>
      </c>
      <c r="C749" t="s">
        <v>613</v>
      </c>
      <c r="D749" t="s">
        <v>15</v>
      </c>
      <c r="E749" t="s">
        <v>614</v>
      </c>
      <c r="F749" t="s">
        <v>519</v>
      </c>
      <c r="G749" s="1">
        <v>44634.517476851899</v>
      </c>
      <c r="H749">
        <v>1</v>
      </c>
      <c r="I749">
        <v>14</v>
      </c>
      <c r="J749">
        <v>9</v>
      </c>
      <c r="K749">
        <v>8</v>
      </c>
      <c r="L749" s="31">
        <f t="shared" si="24"/>
        <v>8</v>
      </c>
      <c r="M749" s="32" t="str">
        <f t="shared" si="25"/>
        <v>8:1</v>
      </c>
      <c r="N749" s="31" t="str">
        <f>VLOOKUP(表1[[#This Row],[单位主管部门]],辅助表!A:B,2,0)</f>
        <v>高新区</v>
      </c>
    </row>
    <row r="750" spans="1:14" ht="15">
      <c r="A750">
        <v>130</v>
      </c>
      <c r="B750">
        <v>1300129</v>
      </c>
      <c r="C750" t="s">
        <v>613</v>
      </c>
      <c r="D750" t="s">
        <v>15</v>
      </c>
      <c r="E750" t="s">
        <v>614</v>
      </c>
      <c r="F750" t="s">
        <v>520</v>
      </c>
      <c r="G750" s="1">
        <v>44634.517476851899</v>
      </c>
      <c r="H750">
        <v>1</v>
      </c>
      <c r="I750">
        <v>16</v>
      </c>
      <c r="J750">
        <v>9</v>
      </c>
      <c r="K750">
        <v>3</v>
      </c>
      <c r="L750" s="31">
        <f t="shared" si="24"/>
        <v>3</v>
      </c>
      <c r="M750" s="32" t="str">
        <f t="shared" si="25"/>
        <v>3:1</v>
      </c>
      <c r="N750" s="31" t="str">
        <f>VLOOKUP(表1[[#This Row],[单位主管部门]],辅助表!A:B,2,0)</f>
        <v>高新区</v>
      </c>
    </row>
    <row r="751" spans="1:14" ht="15">
      <c r="A751">
        <v>130</v>
      </c>
      <c r="B751">
        <v>1300130</v>
      </c>
      <c r="C751" t="s">
        <v>613</v>
      </c>
      <c r="D751" t="s">
        <v>15</v>
      </c>
      <c r="E751" t="s">
        <v>614</v>
      </c>
      <c r="F751" t="s">
        <v>616</v>
      </c>
      <c r="G751" s="1">
        <v>44634.517476851899</v>
      </c>
      <c r="H751">
        <v>1</v>
      </c>
      <c r="I751">
        <v>5</v>
      </c>
      <c r="J751">
        <v>4</v>
      </c>
      <c r="K751">
        <v>3</v>
      </c>
      <c r="L751" s="31">
        <f t="shared" si="24"/>
        <v>3</v>
      </c>
      <c r="M751" s="32" t="str">
        <f t="shared" si="25"/>
        <v>3:1</v>
      </c>
      <c r="N751" s="31" t="str">
        <f>VLOOKUP(表1[[#This Row],[单位主管部门]],辅助表!A:B,2,0)</f>
        <v>高新区</v>
      </c>
    </row>
    <row r="752" spans="1:14" ht="15">
      <c r="A752">
        <v>130</v>
      </c>
      <c r="B752">
        <v>1300131</v>
      </c>
      <c r="C752" t="s">
        <v>613</v>
      </c>
      <c r="D752" t="s">
        <v>15</v>
      </c>
      <c r="E752" t="s">
        <v>614</v>
      </c>
      <c r="F752" t="s">
        <v>617</v>
      </c>
      <c r="G752" s="1">
        <v>44634.517476851899</v>
      </c>
      <c r="H752">
        <v>1</v>
      </c>
      <c r="I752">
        <v>12</v>
      </c>
      <c r="J752">
        <v>5</v>
      </c>
      <c r="K752">
        <v>4</v>
      </c>
      <c r="L752" s="31">
        <f t="shared" si="24"/>
        <v>4</v>
      </c>
      <c r="M752" s="32" t="str">
        <f t="shared" si="25"/>
        <v>4:1</v>
      </c>
      <c r="N752" s="31" t="str">
        <f>VLOOKUP(表1[[#This Row],[单位主管部门]],辅助表!A:B,2,0)</f>
        <v>高新区</v>
      </c>
    </row>
    <row r="753" spans="1:14" ht="15">
      <c r="A753">
        <v>130</v>
      </c>
      <c r="B753">
        <v>1300132</v>
      </c>
      <c r="C753" t="s">
        <v>613</v>
      </c>
      <c r="D753" t="s">
        <v>15</v>
      </c>
      <c r="E753" t="s">
        <v>614</v>
      </c>
      <c r="F753" t="s">
        <v>618</v>
      </c>
      <c r="G753" s="1">
        <v>44634.517476851899</v>
      </c>
      <c r="H753">
        <v>1</v>
      </c>
      <c r="I753">
        <v>5</v>
      </c>
      <c r="J753">
        <v>3</v>
      </c>
      <c r="K753">
        <v>3</v>
      </c>
      <c r="L753" s="31">
        <f t="shared" si="24"/>
        <v>3</v>
      </c>
      <c r="M753" s="32" t="str">
        <f t="shared" si="25"/>
        <v>3:1</v>
      </c>
      <c r="N753" s="31" t="str">
        <f>VLOOKUP(表1[[#This Row],[单位主管部门]],辅助表!A:B,2,0)</f>
        <v>高新区</v>
      </c>
    </row>
    <row r="754" spans="1:14" ht="15">
      <c r="A754">
        <v>130</v>
      </c>
      <c r="B754">
        <v>1300133</v>
      </c>
      <c r="C754" t="s">
        <v>613</v>
      </c>
      <c r="D754" t="s">
        <v>15</v>
      </c>
      <c r="E754" t="s">
        <v>614</v>
      </c>
      <c r="F754" t="s">
        <v>619</v>
      </c>
      <c r="G754" s="1">
        <v>44634.517476851899</v>
      </c>
      <c r="H754">
        <v>1</v>
      </c>
      <c r="I754">
        <v>18</v>
      </c>
      <c r="J754">
        <v>11</v>
      </c>
      <c r="K754">
        <v>6</v>
      </c>
      <c r="L754" s="31">
        <f t="shared" si="24"/>
        <v>6</v>
      </c>
      <c r="M754" s="32" t="str">
        <f t="shared" si="25"/>
        <v>6:1</v>
      </c>
      <c r="N754" s="31" t="str">
        <f>VLOOKUP(表1[[#This Row],[单位主管部门]],辅助表!A:B,2,0)</f>
        <v>高新区</v>
      </c>
    </row>
    <row r="755" spans="1:14" ht="15">
      <c r="A755">
        <v>130</v>
      </c>
      <c r="B755">
        <v>1300134</v>
      </c>
      <c r="C755" t="s">
        <v>613</v>
      </c>
      <c r="D755" t="s">
        <v>15</v>
      </c>
      <c r="E755" t="s">
        <v>614</v>
      </c>
      <c r="F755" t="s">
        <v>517</v>
      </c>
      <c r="G755" s="1">
        <v>44634.517476851899</v>
      </c>
      <c r="H755">
        <v>1</v>
      </c>
      <c r="I755">
        <v>21</v>
      </c>
      <c r="J755">
        <v>15</v>
      </c>
      <c r="K755">
        <v>13</v>
      </c>
      <c r="L755" s="31">
        <f t="shared" si="24"/>
        <v>13</v>
      </c>
      <c r="M755" s="32" t="str">
        <f t="shared" si="25"/>
        <v>13:1</v>
      </c>
      <c r="N755" s="31" t="str">
        <f>VLOOKUP(表1[[#This Row],[单位主管部门]],辅助表!A:B,2,0)</f>
        <v>高新区</v>
      </c>
    </row>
    <row r="756" spans="1:14" ht="15">
      <c r="A756">
        <v>130</v>
      </c>
      <c r="B756">
        <v>1300135</v>
      </c>
      <c r="C756" t="s">
        <v>613</v>
      </c>
      <c r="D756" t="s">
        <v>15</v>
      </c>
      <c r="E756" t="s">
        <v>614</v>
      </c>
      <c r="F756" t="s">
        <v>518</v>
      </c>
      <c r="G756" s="1">
        <v>44634.517476851899</v>
      </c>
      <c r="H756">
        <v>1</v>
      </c>
      <c r="I756">
        <v>22</v>
      </c>
      <c r="J756">
        <v>12</v>
      </c>
      <c r="K756">
        <v>7</v>
      </c>
      <c r="L756" s="31">
        <f t="shared" si="24"/>
        <v>7</v>
      </c>
      <c r="M756" s="32" t="str">
        <f t="shared" si="25"/>
        <v>7:1</v>
      </c>
      <c r="N756" s="31" t="str">
        <f>VLOOKUP(表1[[#This Row],[单位主管部门]],辅助表!A:B,2,0)</f>
        <v>高新区</v>
      </c>
    </row>
    <row r="757" spans="1:14" ht="15">
      <c r="A757">
        <v>130</v>
      </c>
      <c r="B757">
        <v>1300136</v>
      </c>
      <c r="C757" t="s">
        <v>613</v>
      </c>
      <c r="D757" t="s">
        <v>15</v>
      </c>
      <c r="E757" t="s">
        <v>614</v>
      </c>
      <c r="F757" t="s">
        <v>17</v>
      </c>
      <c r="G757" s="1">
        <v>44634.517476851899</v>
      </c>
      <c r="H757">
        <v>4</v>
      </c>
      <c r="I757">
        <v>10</v>
      </c>
      <c r="J757">
        <v>7</v>
      </c>
      <c r="K757">
        <v>5</v>
      </c>
      <c r="L757" s="31">
        <f t="shared" si="24"/>
        <v>1.25</v>
      </c>
      <c r="M757" s="32" t="str">
        <f t="shared" si="25"/>
        <v>1.25:1</v>
      </c>
      <c r="N757" s="31" t="str">
        <f>VLOOKUP(表1[[#This Row],[单位主管部门]],辅助表!A:B,2,0)</f>
        <v>高新区</v>
      </c>
    </row>
    <row r="758" spans="1:14" ht="15">
      <c r="A758">
        <v>130</v>
      </c>
      <c r="B758">
        <v>1300137</v>
      </c>
      <c r="C758" t="s">
        <v>613</v>
      </c>
      <c r="D758" t="s">
        <v>15</v>
      </c>
      <c r="E758" t="s">
        <v>614</v>
      </c>
      <c r="F758" t="s">
        <v>18</v>
      </c>
      <c r="G758" s="1">
        <v>44634.517476851899</v>
      </c>
      <c r="H758">
        <v>4</v>
      </c>
      <c r="I758">
        <v>3</v>
      </c>
      <c r="J758">
        <v>2</v>
      </c>
      <c r="K758">
        <v>2</v>
      </c>
      <c r="L758" s="31">
        <f t="shared" si="24"/>
        <v>0.5</v>
      </c>
      <c r="M758" s="32" t="str">
        <f t="shared" si="25"/>
        <v>0.5:1</v>
      </c>
      <c r="N758" s="31" t="str">
        <f>VLOOKUP(表1[[#This Row],[单位主管部门]],辅助表!A:B,2,0)</f>
        <v>高新区</v>
      </c>
    </row>
    <row r="759" spans="1:14" ht="15">
      <c r="A759">
        <v>130</v>
      </c>
      <c r="B759">
        <v>1300138</v>
      </c>
      <c r="C759" t="s">
        <v>613</v>
      </c>
      <c r="D759" t="s">
        <v>15</v>
      </c>
      <c r="E759" t="s">
        <v>614</v>
      </c>
      <c r="F759" t="s">
        <v>21</v>
      </c>
      <c r="G759" s="1">
        <v>44634.517476851899</v>
      </c>
      <c r="H759">
        <v>2</v>
      </c>
      <c r="I759">
        <v>6</v>
      </c>
      <c r="J759">
        <v>4</v>
      </c>
      <c r="K759">
        <v>3</v>
      </c>
      <c r="L759" s="31">
        <f t="shared" si="24"/>
        <v>1.5</v>
      </c>
      <c r="M759" s="32" t="str">
        <f t="shared" si="25"/>
        <v>1.5:1</v>
      </c>
      <c r="N759" s="31" t="str">
        <f>VLOOKUP(表1[[#This Row],[单位主管部门]],辅助表!A:B,2,0)</f>
        <v>高新区</v>
      </c>
    </row>
    <row r="760" spans="1:14" ht="15">
      <c r="A760">
        <v>130</v>
      </c>
      <c r="B760">
        <v>1300139</v>
      </c>
      <c r="C760" t="s">
        <v>613</v>
      </c>
      <c r="D760" t="s">
        <v>15</v>
      </c>
      <c r="E760" t="s">
        <v>614</v>
      </c>
      <c r="F760" t="s">
        <v>22</v>
      </c>
      <c r="G760" s="1">
        <v>44634.517476851899</v>
      </c>
      <c r="H760">
        <v>2</v>
      </c>
      <c r="I760">
        <v>7</v>
      </c>
      <c r="J760">
        <v>2</v>
      </c>
      <c r="K760">
        <v>2</v>
      </c>
      <c r="L760" s="31">
        <f t="shared" si="24"/>
        <v>1</v>
      </c>
      <c r="M760" s="32" t="str">
        <f t="shared" si="25"/>
        <v>1:1</v>
      </c>
      <c r="N760" s="31" t="str">
        <f>VLOOKUP(表1[[#This Row],[单位主管部门]],辅助表!A:B,2,0)</f>
        <v>高新区</v>
      </c>
    </row>
    <row r="761" spans="1:14" ht="15">
      <c r="A761">
        <v>130</v>
      </c>
      <c r="B761">
        <v>1300140</v>
      </c>
      <c r="C761" t="s">
        <v>613</v>
      </c>
      <c r="D761" t="s">
        <v>15</v>
      </c>
      <c r="E761" t="s">
        <v>614</v>
      </c>
      <c r="F761" t="s">
        <v>19</v>
      </c>
      <c r="G761" s="1">
        <v>44634.517476851899</v>
      </c>
      <c r="H761">
        <v>3</v>
      </c>
      <c r="I761">
        <v>9</v>
      </c>
      <c r="J761">
        <v>6</v>
      </c>
      <c r="K761">
        <v>4</v>
      </c>
      <c r="L761" s="31">
        <f t="shared" si="24"/>
        <v>1.3333333333333333</v>
      </c>
      <c r="M761" s="32" t="str">
        <f t="shared" si="25"/>
        <v>1.33:1</v>
      </c>
      <c r="N761" s="31" t="str">
        <f>VLOOKUP(表1[[#This Row],[单位主管部门]],辅助表!A:B,2,0)</f>
        <v>高新区</v>
      </c>
    </row>
    <row r="762" spans="1:14" ht="15">
      <c r="A762">
        <v>130</v>
      </c>
      <c r="B762">
        <v>1300141</v>
      </c>
      <c r="C762" t="s">
        <v>613</v>
      </c>
      <c r="D762" t="s">
        <v>15</v>
      </c>
      <c r="E762" t="s">
        <v>614</v>
      </c>
      <c r="F762" t="s">
        <v>20</v>
      </c>
      <c r="G762" s="1">
        <v>44634.517476851899</v>
      </c>
      <c r="H762">
        <v>3</v>
      </c>
      <c r="I762">
        <v>11</v>
      </c>
      <c r="J762">
        <v>8</v>
      </c>
      <c r="K762">
        <v>5</v>
      </c>
      <c r="L762" s="31">
        <f t="shared" si="24"/>
        <v>1.6666666666666667</v>
      </c>
      <c r="M762" s="32" t="str">
        <f t="shared" si="25"/>
        <v>1.67:1</v>
      </c>
      <c r="N762" s="31" t="str">
        <f>VLOOKUP(表1[[#This Row],[单位主管部门]],辅助表!A:B,2,0)</f>
        <v>高新区</v>
      </c>
    </row>
    <row r="763" spans="1:14" ht="15">
      <c r="A763">
        <v>130</v>
      </c>
      <c r="B763">
        <v>1300142</v>
      </c>
      <c r="C763" t="s">
        <v>613</v>
      </c>
      <c r="D763" t="s">
        <v>15</v>
      </c>
      <c r="E763" t="s">
        <v>614</v>
      </c>
      <c r="F763" t="s">
        <v>620</v>
      </c>
      <c r="G763" s="1">
        <v>44634.517476851899</v>
      </c>
      <c r="H763">
        <v>1</v>
      </c>
      <c r="I763">
        <v>16</v>
      </c>
      <c r="J763">
        <v>11</v>
      </c>
      <c r="K763">
        <v>4</v>
      </c>
      <c r="L763" s="31">
        <f t="shared" si="24"/>
        <v>4</v>
      </c>
      <c r="M763" s="32" t="str">
        <f t="shared" si="25"/>
        <v>4:1</v>
      </c>
      <c r="N763" s="31" t="str">
        <f>VLOOKUP(表1[[#This Row],[单位主管部门]],辅助表!A:B,2,0)</f>
        <v>高新区</v>
      </c>
    </row>
    <row r="764" spans="1:14" ht="15">
      <c r="A764">
        <v>130</v>
      </c>
      <c r="B764">
        <v>1300143</v>
      </c>
      <c r="C764" t="s">
        <v>613</v>
      </c>
      <c r="D764" t="s">
        <v>15</v>
      </c>
      <c r="E764" t="s">
        <v>614</v>
      </c>
      <c r="F764" t="s">
        <v>621</v>
      </c>
      <c r="G764" s="1">
        <v>44634.517476851899</v>
      </c>
      <c r="H764">
        <v>1</v>
      </c>
      <c r="I764">
        <v>7</v>
      </c>
      <c r="J764">
        <v>4</v>
      </c>
      <c r="K764">
        <v>4</v>
      </c>
      <c r="L764" s="31">
        <f t="shared" si="24"/>
        <v>4</v>
      </c>
      <c r="M764" s="32" t="str">
        <f t="shared" si="25"/>
        <v>4:1</v>
      </c>
      <c r="N764" s="31" t="str">
        <f>VLOOKUP(表1[[#This Row],[单位主管部门]],辅助表!A:B,2,0)</f>
        <v>高新区</v>
      </c>
    </row>
    <row r="765" spans="1:14" ht="15">
      <c r="A765">
        <v>130</v>
      </c>
      <c r="B765">
        <v>1300144</v>
      </c>
      <c r="C765" t="s">
        <v>613</v>
      </c>
      <c r="D765" t="s">
        <v>15</v>
      </c>
      <c r="E765" t="s">
        <v>614</v>
      </c>
      <c r="F765" t="s">
        <v>622</v>
      </c>
      <c r="G765" s="1">
        <v>44634.517476851899</v>
      </c>
      <c r="H765">
        <v>1</v>
      </c>
      <c r="I765">
        <v>5</v>
      </c>
      <c r="J765">
        <v>3</v>
      </c>
      <c r="K765">
        <v>3</v>
      </c>
      <c r="L765" s="31">
        <f t="shared" si="24"/>
        <v>3</v>
      </c>
      <c r="M765" s="32" t="str">
        <f t="shared" si="25"/>
        <v>3:1</v>
      </c>
      <c r="N765" s="31" t="str">
        <f>VLOOKUP(表1[[#This Row],[单位主管部门]],辅助表!A:B,2,0)</f>
        <v>高新区</v>
      </c>
    </row>
    <row r="766" spans="1:14" ht="15">
      <c r="A766">
        <v>130</v>
      </c>
      <c r="B766">
        <v>1300145</v>
      </c>
      <c r="C766" t="s">
        <v>613</v>
      </c>
      <c r="D766" t="s">
        <v>15</v>
      </c>
      <c r="E766" t="s">
        <v>614</v>
      </c>
      <c r="F766" t="s">
        <v>138</v>
      </c>
      <c r="G766" s="1">
        <v>44634.517476851899</v>
      </c>
      <c r="H766">
        <v>1</v>
      </c>
      <c r="I766">
        <v>3</v>
      </c>
      <c r="J766">
        <v>2</v>
      </c>
      <c r="K766">
        <v>2</v>
      </c>
      <c r="L766" s="31">
        <f t="shared" si="24"/>
        <v>2</v>
      </c>
      <c r="M766" s="32" t="str">
        <f t="shared" si="25"/>
        <v>2:1</v>
      </c>
      <c r="N766" s="31" t="str">
        <f>VLOOKUP(表1[[#This Row],[单位主管部门]],辅助表!A:B,2,0)</f>
        <v>高新区</v>
      </c>
    </row>
    <row r="767" spans="1:14" ht="15">
      <c r="A767">
        <v>130</v>
      </c>
      <c r="B767">
        <v>1300146</v>
      </c>
      <c r="C767" t="s">
        <v>613</v>
      </c>
      <c r="D767" t="s">
        <v>15</v>
      </c>
      <c r="E767" t="s">
        <v>614</v>
      </c>
      <c r="F767" t="s">
        <v>139</v>
      </c>
      <c r="G767" s="1">
        <v>44634.517476851899</v>
      </c>
      <c r="H767">
        <v>1</v>
      </c>
      <c r="I767">
        <v>7</v>
      </c>
      <c r="J767">
        <v>3</v>
      </c>
      <c r="K767">
        <v>2</v>
      </c>
      <c r="L767" s="31">
        <f t="shared" si="24"/>
        <v>2</v>
      </c>
      <c r="M767" s="32" t="str">
        <f t="shared" si="25"/>
        <v>2:1</v>
      </c>
      <c r="N767" s="31" t="str">
        <f>VLOOKUP(表1[[#This Row],[单位主管部门]],辅助表!A:B,2,0)</f>
        <v>高新区</v>
      </c>
    </row>
    <row r="768" spans="1:14" ht="15">
      <c r="A768">
        <v>130</v>
      </c>
      <c r="B768">
        <v>1300147</v>
      </c>
      <c r="C768" t="s">
        <v>613</v>
      </c>
      <c r="D768" t="s">
        <v>15</v>
      </c>
      <c r="E768" t="s">
        <v>614</v>
      </c>
      <c r="F768" t="s">
        <v>32</v>
      </c>
      <c r="G768" s="1">
        <v>44634.517476851899</v>
      </c>
      <c r="H768">
        <v>2</v>
      </c>
      <c r="I768">
        <v>31</v>
      </c>
      <c r="J768">
        <v>21</v>
      </c>
      <c r="K768">
        <v>14</v>
      </c>
      <c r="L768" s="31">
        <f t="shared" si="24"/>
        <v>7</v>
      </c>
      <c r="M768" s="32" t="str">
        <f t="shared" si="25"/>
        <v>7:1</v>
      </c>
      <c r="N768" s="31" t="str">
        <f>VLOOKUP(表1[[#This Row],[单位主管部门]],辅助表!A:B,2,0)</f>
        <v>高新区</v>
      </c>
    </row>
    <row r="769" spans="1:14" ht="15">
      <c r="A769">
        <v>130</v>
      </c>
      <c r="B769">
        <v>1300148</v>
      </c>
      <c r="C769" t="s">
        <v>613</v>
      </c>
      <c r="D769" t="s">
        <v>15</v>
      </c>
      <c r="E769" t="s">
        <v>614</v>
      </c>
      <c r="F769" t="s">
        <v>33</v>
      </c>
      <c r="G769" s="1">
        <v>44634.517476851899</v>
      </c>
      <c r="H769">
        <v>2</v>
      </c>
      <c r="I769">
        <v>41</v>
      </c>
      <c r="J769">
        <v>26</v>
      </c>
      <c r="K769">
        <v>11</v>
      </c>
      <c r="L769" s="31">
        <f t="shared" si="24"/>
        <v>5.5</v>
      </c>
      <c r="M769" s="32" t="str">
        <f t="shared" si="25"/>
        <v>5.5:1</v>
      </c>
      <c r="N769" s="31" t="str">
        <f>VLOOKUP(表1[[#This Row],[单位主管部门]],辅助表!A:B,2,0)</f>
        <v>高新区</v>
      </c>
    </row>
    <row r="770" spans="1:14" ht="15">
      <c r="A770">
        <v>130</v>
      </c>
      <c r="B770">
        <v>1300149</v>
      </c>
      <c r="C770" t="s">
        <v>613</v>
      </c>
      <c r="D770" t="s">
        <v>15</v>
      </c>
      <c r="E770" t="s">
        <v>614</v>
      </c>
      <c r="F770" t="s">
        <v>34</v>
      </c>
      <c r="G770" s="1">
        <v>44634.517476851899</v>
      </c>
      <c r="H770">
        <v>2</v>
      </c>
      <c r="I770">
        <v>23</v>
      </c>
      <c r="J770">
        <v>12</v>
      </c>
      <c r="K770">
        <v>10</v>
      </c>
      <c r="L770" s="31">
        <f t="shared" si="24"/>
        <v>5</v>
      </c>
      <c r="M770" s="32" t="str">
        <f t="shared" si="25"/>
        <v>5:1</v>
      </c>
      <c r="N770" s="31" t="str">
        <f>VLOOKUP(表1[[#This Row],[单位主管部门]],辅助表!A:B,2,0)</f>
        <v>高新区</v>
      </c>
    </row>
    <row r="771" spans="1:14" ht="15">
      <c r="A771">
        <v>130</v>
      </c>
      <c r="B771">
        <v>1300150</v>
      </c>
      <c r="C771" t="s">
        <v>613</v>
      </c>
      <c r="D771" t="s">
        <v>15</v>
      </c>
      <c r="E771" t="s">
        <v>614</v>
      </c>
      <c r="F771" t="s">
        <v>35</v>
      </c>
      <c r="G771" s="1">
        <v>44634.517476851899</v>
      </c>
      <c r="H771">
        <v>2</v>
      </c>
      <c r="I771">
        <v>22</v>
      </c>
      <c r="J771">
        <v>11</v>
      </c>
      <c r="K771">
        <v>9</v>
      </c>
      <c r="L771" s="31">
        <f t="shared" si="24"/>
        <v>4.5</v>
      </c>
      <c r="M771" s="32" t="str">
        <f t="shared" si="25"/>
        <v>4.5:1</v>
      </c>
      <c r="N771" s="31" t="str">
        <f>VLOOKUP(表1[[#This Row],[单位主管部门]],辅助表!A:B,2,0)</f>
        <v>高新区</v>
      </c>
    </row>
    <row r="772" spans="1:14" ht="15">
      <c r="A772">
        <v>130</v>
      </c>
      <c r="B772">
        <v>1300151</v>
      </c>
      <c r="C772" t="s">
        <v>613</v>
      </c>
      <c r="D772" t="s">
        <v>15</v>
      </c>
      <c r="E772" t="s">
        <v>614</v>
      </c>
      <c r="F772" t="s">
        <v>623</v>
      </c>
      <c r="G772" s="1">
        <v>44634.517476851899</v>
      </c>
      <c r="H772">
        <v>2</v>
      </c>
      <c r="I772">
        <v>15</v>
      </c>
      <c r="J772">
        <v>12</v>
      </c>
      <c r="K772">
        <v>6</v>
      </c>
      <c r="L772" s="31">
        <f t="shared" si="24"/>
        <v>3</v>
      </c>
      <c r="M772" s="32" t="str">
        <f t="shared" si="25"/>
        <v>3:1</v>
      </c>
      <c r="N772" s="31" t="str">
        <f>VLOOKUP(表1[[#This Row],[单位主管部门]],辅助表!A:B,2,0)</f>
        <v>高新区</v>
      </c>
    </row>
    <row r="773" spans="1:14" ht="15">
      <c r="A773">
        <v>130</v>
      </c>
      <c r="B773">
        <v>1300152</v>
      </c>
      <c r="C773" t="s">
        <v>613</v>
      </c>
      <c r="D773" t="s">
        <v>15</v>
      </c>
      <c r="E773" t="s">
        <v>614</v>
      </c>
      <c r="F773" t="s">
        <v>624</v>
      </c>
      <c r="G773" s="1">
        <v>44634.517476851899</v>
      </c>
      <c r="H773">
        <v>2</v>
      </c>
      <c r="I773">
        <v>14</v>
      </c>
      <c r="J773">
        <v>11</v>
      </c>
      <c r="K773">
        <v>7</v>
      </c>
      <c r="L773" s="31">
        <f t="shared" si="24"/>
        <v>3.5</v>
      </c>
      <c r="M773" s="32" t="str">
        <f t="shared" si="25"/>
        <v>3.5:1</v>
      </c>
      <c r="N773" s="31" t="str">
        <f>VLOOKUP(表1[[#This Row],[单位主管部门]],辅助表!A:B,2,0)</f>
        <v>高新区</v>
      </c>
    </row>
    <row r="774" spans="1:14" ht="15">
      <c r="A774">
        <v>130</v>
      </c>
      <c r="B774">
        <v>1300153</v>
      </c>
      <c r="C774" t="s">
        <v>613</v>
      </c>
      <c r="D774" t="s">
        <v>15</v>
      </c>
      <c r="E774" t="s">
        <v>614</v>
      </c>
      <c r="F774" t="s">
        <v>625</v>
      </c>
      <c r="G774" s="1">
        <v>44634.517476851899</v>
      </c>
      <c r="H774">
        <v>1</v>
      </c>
      <c r="I774">
        <v>5</v>
      </c>
      <c r="J774">
        <v>3</v>
      </c>
      <c r="K774">
        <v>2</v>
      </c>
      <c r="L774" s="31">
        <f t="shared" si="24"/>
        <v>2</v>
      </c>
      <c r="M774" s="32" t="str">
        <f t="shared" si="25"/>
        <v>2:1</v>
      </c>
      <c r="N774" s="31" t="str">
        <f>VLOOKUP(表1[[#This Row],[单位主管部门]],辅助表!A:B,2,0)</f>
        <v>高新区</v>
      </c>
    </row>
    <row r="775" spans="1:14" ht="15">
      <c r="A775">
        <v>130</v>
      </c>
      <c r="B775">
        <v>1300154</v>
      </c>
      <c r="C775" t="s">
        <v>613</v>
      </c>
      <c r="D775" t="s">
        <v>15</v>
      </c>
      <c r="E775" t="s">
        <v>614</v>
      </c>
      <c r="F775" t="s">
        <v>626</v>
      </c>
      <c r="G775" s="1">
        <v>44634.517476851899</v>
      </c>
      <c r="H775">
        <v>1</v>
      </c>
      <c r="I775">
        <v>8</v>
      </c>
      <c r="J775">
        <v>6</v>
      </c>
      <c r="K775">
        <v>1</v>
      </c>
      <c r="L775" s="31">
        <f t="shared" si="24"/>
        <v>1</v>
      </c>
      <c r="M775" s="32" t="str">
        <f t="shared" si="25"/>
        <v>1:1</v>
      </c>
      <c r="N775" s="31" t="str">
        <f>VLOOKUP(表1[[#This Row],[单位主管部门]],辅助表!A:B,2,0)</f>
        <v>高新区</v>
      </c>
    </row>
    <row r="776" spans="1:14" ht="15">
      <c r="A776">
        <v>130</v>
      </c>
      <c r="B776">
        <v>1300155</v>
      </c>
      <c r="C776" t="s">
        <v>613</v>
      </c>
      <c r="D776" t="s">
        <v>15</v>
      </c>
      <c r="E776" t="s">
        <v>614</v>
      </c>
      <c r="F776" t="s">
        <v>627</v>
      </c>
      <c r="G776" s="1">
        <v>44634.517476851899</v>
      </c>
      <c r="H776">
        <v>1</v>
      </c>
      <c r="I776">
        <v>12</v>
      </c>
      <c r="J776">
        <v>4</v>
      </c>
      <c r="K776">
        <v>3</v>
      </c>
      <c r="L776" s="31">
        <f t="shared" si="24"/>
        <v>3</v>
      </c>
      <c r="M776" s="32" t="str">
        <f t="shared" si="25"/>
        <v>3:1</v>
      </c>
      <c r="N776" s="31" t="str">
        <f>VLOOKUP(表1[[#This Row],[单位主管部门]],辅助表!A:B,2,0)</f>
        <v>高新区</v>
      </c>
    </row>
    <row r="777" spans="1:14" ht="15">
      <c r="A777">
        <v>130</v>
      </c>
      <c r="B777">
        <v>1300201</v>
      </c>
      <c r="C777" t="s">
        <v>613</v>
      </c>
      <c r="D777" t="s">
        <v>86</v>
      </c>
      <c r="E777" t="s">
        <v>628</v>
      </c>
      <c r="F777" t="s">
        <v>629</v>
      </c>
      <c r="G777" s="1">
        <v>44634.517476851899</v>
      </c>
      <c r="H777">
        <v>3</v>
      </c>
      <c r="I777">
        <v>3</v>
      </c>
      <c r="J777">
        <v>1</v>
      </c>
      <c r="K777">
        <v>1</v>
      </c>
      <c r="L777" s="31">
        <f t="shared" si="24"/>
        <v>0.33333333333333331</v>
      </c>
      <c r="M777" s="32" t="str">
        <f t="shared" si="25"/>
        <v>0.33:1</v>
      </c>
      <c r="N777" s="31" t="str">
        <f>VLOOKUP(表1[[#This Row],[单位主管部门]],辅助表!A:B,2,0)</f>
        <v>高新区</v>
      </c>
    </row>
    <row r="778" spans="1:14" ht="15">
      <c r="A778">
        <v>130</v>
      </c>
      <c r="B778">
        <v>1300202</v>
      </c>
      <c r="C778" t="s">
        <v>613</v>
      </c>
      <c r="D778" t="s">
        <v>86</v>
      </c>
      <c r="E778" t="s">
        <v>628</v>
      </c>
      <c r="F778" t="s">
        <v>630</v>
      </c>
      <c r="G778" s="1">
        <v>44634.517476851899</v>
      </c>
      <c r="H778">
        <v>1</v>
      </c>
      <c r="I778">
        <v>3</v>
      </c>
      <c r="J778">
        <v>2</v>
      </c>
      <c r="K778">
        <v>1</v>
      </c>
      <c r="L778" s="31">
        <f t="shared" si="24"/>
        <v>1</v>
      </c>
      <c r="M778" s="32" t="str">
        <f t="shared" si="25"/>
        <v>1:1</v>
      </c>
      <c r="N778" s="31" t="str">
        <f>VLOOKUP(表1[[#This Row],[单位主管部门]],辅助表!A:B,2,0)</f>
        <v>高新区</v>
      </c>
    </row>
    <row r="779" spans="1:14" ht="15">
      <c r="A779">
        <v>130</v>
      </c>
      <c r="B779">
        <v>1300203</v>
      </c>
      <c r="C779" t="s">
        <v>613</v>
      </c>
      <c r="D779" t="s">
        <v>151</v>
      </c>
      <c r="E779" t="s">
        <v>628</v>
      </c>
      <c r="F779" t="s">
        <v>631</v>
      </c>
      <c r="G779" s="1">
        <v>44634.517476851899</v>
      </c>
      <c r="H779">
        <v>1</v>
      </c>
      <c r="I779">
        <v>26</v>
      </c>
      <c r="J779">
        <v>15</v>
      </c>
      <c r="K779">
        <v>9</v>
      </c>
      <c r="L779" s="31">
        <f t="shared" si="24"/>
        <v>9</v>
      </c>
      <c r="M779" s="32" t="str">
        <f t="shared" si="25"/>
        <v>9:1</v>
      </c>
      <c r="N779" s="31" t="str">
        <f>VLOOKUP(表1[[#This Row],[单位主管部门]],辅助表!A:B,2,0)</f>
        <v>高新区</v>
      </c>
    </row>
    <row r="780" spans="1:14" ht="15">
      <c r="A780">
        <v>130</v>
      </c>
      <c r="B780">
        <v>1300301</v>
      </c>
      <c r="C780" t="s">
        <v>613</v>
      </c>
      <c r="D780" t="s">
        <v>86</v>
      </c>
      <c r="E780" t="s">
        <v>632</v>
      </c>
      <c r="F780" t="s">
        <v>633</v>
      </c>
      <c r="G780" s="1">
        <v>44634.517476851899</v>
      </c>
      <c r="H780">
        <v>6</v>
      </c>
      <c r="I780">
        <v>9</v>
      </c>
      <c r="J780">
        <v>1</v>
      </c>
      <c r="K780">
        <v>0</v>
      </c>
      <c r="L780" s="31">
        <f t="shared" si="24"/>
        <v>0</v>
      </c>
      <c r="M780" s="32" t="str">
        <f t="shared" si="25"/>
        <v>0:1</v>
      </c>
      <c r="N780" s="31" t="str">
        <f>VLOOKUP(表1[[#This Row],[单位主管部门]],辅助表!A:B,2,0)</f>
        <v>高新区</v>
      </c>
    </row>
    <row r="781" spans="1:14" ht="15">
      <c r="A781">
        <v>130</v>
      </c>
      <c r="B781">
        <v>1300302</v>
      </c>
      <c r="C781" t="s">
        <v>613</v>
      </c>
      <c r="D781" t="s">
        <v>86</v>
      </c>
      <c r="E781" t="s">
        <v>632</v>
      </c>
      <c r="F781" t="s">
        <v>191</v>
      </c>
      <c r="G781" s="1">
        <v>44634.517476851899</v>
      </c>
      <c r="H781">
        <v>2</v>
      </c>
      <c r="I781">
        <v>2</v>
      </c>
      <c r="J781">
        <v>0</v>
      </c>
      <c r="K781">
        <v>0</v>
      </c>
      <c r="L781" s="31">
        <f t="shared" si="24"/>
        <v>0</v>
      </c>
      <c r="M781" s="32" t="str">
        <f t="shared" si="25"/>
        <v>0:1</v>
      </c>
      <c r="N781" s="31" t="str">
        <f>VLOOKUP(表1[[#This Row],[单位主管部门]],辅助表!A:B,2,0)</f>
        <v>高新区</v>
      </c>
    </row>
    <row r="782" spans="1:14" ht="15">
      <c r="A782">
        <v>130</v>
      </c>
      <c r="B782">
        <v>1300303</v>
      </c>
      <c r="C782" t="s">
        <v>613</v>
      </c>
      <c r="D782" t="s">
        <v>86</v>
      </c>
      <c r="E782" t="s">
        <v>632</v>
      </c>
      <c r="F782" t="s">
        <v>634</v>
      </c>
      <c r="G782" s="1">
        <v>44634.517476851899</v>
      </c>
      <c r="H782">
        <v>1</v>
      </c>
      <c r="I782">
        <v>11</v>
      </c>
      <c r="J782">
        <v>2</v>
      </c>
      <c r="K782">
        <v>2</v>
      </c>
      <c r="L782" s="31">
        <f t="shared" si="24"/>
        <v>2</v>
      </c>
      <c r="M782" s="32" t="str">
        <f t="shared" si="25"/>
        <v>2:1</v>
      </c>
      <c r="N782" s="31" t="str">
        <f>VLOOKUP(表1[[#This Row],[单位主管部门]],辅助表!A:B,2,0)</f>
        <v>高新区</v>
      </c>
    </row>
    <row r="783" spans="1:14" ht="15">
      <c r="A783">
        <v>130</v>
      </c>
      <c r="B783">
        <v>1300304</v>
      </c>
      <c r="C783" t="s">
        <v>613</v>
      </c>
      <c r="D783" t="s">
        <v>86</v>
      </c>
      <c r="E783" t="s">
        <v>632</v>
      </c>
      <c r="F783" t="s">
        <v>635</v>
      </c>
      <c r="H783">
        <v>1</v>
      </c>
      <c r="I783">
        <v>0</v>
      </c>
      <c r="J783">
        <v>0</v>
      </c>
      <c r="K783">
        <v>0</v>
      </c>
      <c r="L783" s="31">
        <f t="shared" si="24"/>
        <v>0</v>
      </c>
      <c r="M783" s="32" t="str">
        <f t="shared" si="25"/>
        <v>0:1</v>
      </c>
      <c r="N783" s="31" t="str">
        <f>VLOOKUP(表1[[#This Row],[单位主管部门]],辅助表!A:B,2,0)</f>
        <v>高新区</v>
      </c>
    </row>
    <row r="784" spans="1:14" ht="30">
      <c r="A784">
        <v>131</v>
      </c>
      <c r="B784">
        <v>1310101</v>
      </c>
      <c r="C784" t="s">
        <v>636</v>
      </c>
      <c r="D784" t="s">
        <v>15</v>
      </c>
      <c r="E784" t="s">
        <v>637</v>
      </c>
      <c r="F784" t="s">
        <v>638</v>
      </c>
      <c r="G784" s="1">
        <v>44634.517476851899</v>
      </c>
      <c r="H784">
        <v>1</v>
      </c>
      <c r="I784">
        <v>2</v>
      </c>
      <c r="J784">
        <v>0</v>
      </c>
      <c r="K784">
        <v>0</v>
      </c>
      <c r="L784" s="31">
        <f t="shared" si="24"/>
        <v>0</v>
      </c>
      <c r="M784" s="32" t="str">
        <f t="shared" si="25"/>
        <v>0:1</v>
      </c>
      <c r="N784" s="31" t="str">
        <f>VLOOKUP(表1[[#This Row],[单位主管部门]],辅助表!A:B,2,0)</f>
        <v>循环化工园区</v>
      </c>
    </row>
    <row r="785" spans="1:14" ht="30">
      <c r="A785">
        <v>131</v>
      </c>
      <c r="B785">
        <v>1310102</v>
      </c>
      <c r="C785" t="s">
        <v>636</v>
      </c>
      <c r="D785" t="s">
        <v>15</v>
      </c>
      <c r="E785" t="s">
        <v>637</v>
      </c>
      <c r="F785" t="s">
        <v>570</v>
      </c>
      <c r="G785" s="1">
        <v>44634.517476851899</v>
      </c>
      <c r="H785">
        <v>1</v>
      </c>
      <c r="I785">
        <v>1</v>
      </c>
      <c r="J785">
        <v>1</v>
      </c>
      <c r="K785">
        <v>0</v>
      </c>
      <c r="L785" s="31">
        <f t="shared" si="24"/>
        <v>0</v>
      </c>
      <c r="M785" s="32" t="str">
        <f t="shared" si="25"/>
        <v>0:1</v>
      </c>
      <c r="N785" s="31" t="str">
        <f>VLOOKUP(表1[[#This Row],[单位主管部门]],辅助表!A:B,2,0)</f>
        <v>循环化工园区</v>
      </c>
    </row>
    <row r="786" spans="1:14" ht="30">
      <c r="A786">
        <v>131</v>
      </c>
      <c r="B786">
        <v>1310103</v>
      </c>
      <c r="C786" t="s">
        <v>636</v>
      </c>
      <c r="D786" t="s">
        <v>15</v>
      </c>
      <c r="E786" t="s">
        <v>637</v>
      </c>
      <c r="F786" t="s">
        <v>565</v>
      </c>
      <c r="G786" s="1">
        <v>44634.517476851899</v>
      </c>
      <c r="H786">
        <v>1</v>
      </c>
      <c r="I786">
        <v>6</v>
      </c>
      <c r="J786">
        <v>2</v>
      </c>
      <c r="K786">
        <v>0</v>
      </c>
      <c r="L786" s="31">
        <f t="shared" si="24"/>
        <v>0</v>
      </c>
      <c r="M786" s="32" t="str">
        <f t="shared" si="25"/>
        <v>0:1</v>
      </c>
      <c r="N786" s="31" t="str">
        <f>VLOOKUP(表1[[#This Row],[单位主管部门]],辅助表!A:B,2,0)</f>
        <v>循环化工园区</v>
      </c>
    </row>
    <row r="787" spans="1:14" ht="30">
      <c r="A787">
        <v>131</v>
      </c>
      <c r="B787">
        <v>1310104</v>
      </c>
      <c r="C787" t="s">
        <v>636</v>
      </c>
      <c r="D787" t="s">
        <v>15</v>
      </c>
      <c r="E787" t="s">
        <v>637</v>
      </c>
      <c r="F787" t="s">
        <v>639</v>
      </c>
      <c r="G787" s="1">
        <v>44634.517476851899</v>
      </c>
      <c r="H787">
        <v>1</v>
      </c>
      <c r="I787">
        <v>3</v>
      </c>
      <c r="J787">
        <v>3</v>
      </c>
      <c r="K787">
        <v>1</v>
      </c>
      <c r="L787" s="31">
        <f t="shared" si="24"/>
        <v>1</v>
      </c>
      <c r="M787" s="32" t="str">
        <f t="shared" si="25"/>
        <v>1:1</v>
      </c>
      <c r="N787" s="31" t="str">
        <f>VLOOKUP(表1[[#This Row],[单位主管部门]],辅助表!A:B,2,0)</f>
        <v>循环化工园区</v>
      </c>
    </row>
    <row r="788" spans="1:14" ht="30">
      <c r="A788">
        <v>131</v>
      </c>
      <c r="B788">
        <v>1310105</v>
      </c>
      <c r="C788" t="s">
        <v>636</v>
      </c>
      <c r="D788" t="s">
        <v>15</v>
      </c>
      <c r="E788" t="s">
        <v>637</v>
      </c>
      <c r="F788" t="s">
        <v>564</v>
      </c>
      <c r="G788" s="1">
        <v>44634.517476851899</v>
      </c>
      <c r="H788">
        <v>1</v>
      </c>
      <c r="I788">
        <v>5</v>
      </c>
      <c r="J788">
        <v>2</v>
      </c>
      <c r="K788">
        <v>2</v>
      </c>
      <c r="L788" s="31">
        <f t="shared" si="24"/>
        <v>2</v>
      </c>
      <c r="M788" s="32" t="str">
        <f t="shared" si="25"/>
        <v>2:1</v>
      </c>
      <c r="N788" s="31" t="str">
        <f>VLOOKUP(表1[[#This Row],[单位主管部门]],辅助表!A:B,2,0)</f>
        <v>循环化工园区</v>
      </c>
    </row>
    <row r="789" spans="1:14" ht="30">
      <c r="A789">
        <v>131</v>
      </c>
      <c r="B789">
        <v>1310106</v>
      </c>
      <c r="C789" t="s">
        <v>636</v>
      </c>
      <c r="D789" t="s">
        <v>15</v>
      </c>
      <c r="E789" t="s">
        <v>637</v>
      </c>
      <c r="F789" t="s">
        <v>640</v>
      </c>
      <c r="G789" s="1">
        <v>44634.517476851899</v>
      </c>
      <c r="H789">
        <v>1</v>
      </c>
      <c r="I789">
        <v>1</v>
      </c>
      <c r="J789">
        <v>1</v>
      </c>
      <c r="K789">
        <v>1</v>
      </c>
      <c r="L789" s="31">
        <f t="shared" ref="L789:L852" si="26">K789/H789</f>
        <v>1</v>
      </c>
      <c r="M789" s="32" t="str">
        <f t="shared" ref="M789:M852" si="27">ROUND(K789/H789,2)&amp;":"&amp;1</f>
        <v>1:1</v>
      </c>
      <c r="N789" s="31" t="str">
        <f>VLOOKUP(表1[[#This Row],[单位主管部门]],辅助表!A:B,2,0)</f>
        <v>循环化工园区</v>
      </c>
    </row>
    <row r="790" spans="1:14" ht="30">
      <c r="A790">
        <v>131</v>
      </c>
      <c r="B790">
        <v>1310201</v>
      </c>
      <c r="C790" t="s">
        <v>636</v>
      </c>
      <c r="D790" t="s">
        <v>15</v>
      </c>
      <c r="E790" t="s">
        <v>641</v>
      </c>
      <c r="F790" t="s">
        <v>638</v>
      </c>
      <c r="H790">
        <v>1</v>
      </c>
      <c r="I790">
        <v>0</v>
      </c>
      <c r="J790">
        <v>0</v>
      </c>
      <c r="K790">
        <v>0</v>
      </c>
      <c r="L790" s="31">
        <f t="shared" si="26"/>
        <v>0</v>
      </c>
      <c r="M790" s="32" t="str">
        <f t="shared" si="27"/>
        <v>0:1</v>
      </c>
      <c r="N790" s="31" t="str">
        <f>VLOOKUP(表1[[#This Row],[单位主管部门]],辅助表!A:B,2,0)</f>
        <v>循环化工园区</v>
      </c>
    </row>
    <row r="791" spans="1:14" ht="30">
      <c r="A791">
        <v>131</v>
      </c>
      <c r="B791">
        <v>1310202</v>
      </c>
      <c r="C791" t="s">
        <v>636</v>
      </c>
      <c r="D791" t="s">
        <v>15</v>
      </c>
      <c r="E791" t="s">
        <v>641</v>
      </c>
      <c r="F791" t="s">
        <v>570</v>
      </c>
      <c r="G791" s="1">
        <v>44634.517476851899</v>
      </c>
      <c r="H791">
        <v>1</v>
      </c>
      <c r="I791">
        <v>5</v>
      </c>
      <c r="J791">
        <v>3</v>
      </c>
      <c r="K791">
        <v>1</v>
      </c>
      <c r="L791" s="31">
        <f t="shared" si="26"/>
        <v>1</v>
      </c>
      <c r="M791" s="32" t="str">
        <f t="shared" si="27"/>
        <v>1:1</v>
      </c>
      <c r="N791" s="31" t="str">
        <f>VLOOKUP(表1[[#This Row],[单位主管部门]],辅助表!A:B,2,0)</f>
        <v>循环化工园区</v>
      </c>
    </row>
    <row r="792" spans="1:14" ht="30">
      <c r="A792">
        <v>131</v>
      </c>
      <c r="B792">
        <v>1310203</v>
      </c>
      <c r="C792" t="s">
        <v>636</v>
      </c>
      <c r="D792" t="s">
        <v>15</v>
      </c>
      <c r="E792" t="s">
        <v>641</v>
      </c>
      <c r="F792" t="s">
        <v>565</v>
      </c>
      <c r="G792" s="1">
        <v>44634.517476851899</v>
      </c>
      <c r="H792">
        <v>1</v>
      </c>
      <c r="I792">
        <v>1</v>
      </c>
      <c r="J792">
        <v>1</v>
      </c>
      <c r="K792">
        <v>0</v>
      </c>
      <c r="L792" s="31">
        <f t="shared" si="26"/>
        <v>0</v>
      </c>
      <c r="M792" s="32" t="str">
        <f t="shared" si="27"/>
        <v>0:1</v>
      </c>
      <c r="N792" s="31" t="str">
        <f>VLOOKUP(表1[[#This Row],[单位主管部门]],辅助表!A:B,2,0)</f>
        <v>循环化工园区</v>
      </c>
    </row>
    <row r="793" spans="1:14" ht="30">
      <c r="A793">
        <v>131</v>
      </c>
      <c r="B793">
        <v>1310204</v>
      </c>
      <c r="C793" t="s">
        <v>636</v>
      </c>
      <c r="D793" t="s">
        <v>15</v>
      </c>
      <c r="E793" t="s">
        <v>641</v>
      </c>
      <c r="F793" t="s">
        <v>639</v>
      </c>
      <c r="G793" s="1">
        <v>44634.517476851899</v>
      </c>
      <c r="H793">
        <v>1</v>
      </c>
      <c r="I793">
        <v>1</v>
      </c>
      <c r="J793">
        <v>0</v>
      </c>
      <c r="K793">
        <v>0</v>
      </c>
      <c r="L793" s="31">
        <f t="shared" si="26"/>
        <v>0</v>
      </c>
      <c r="M793" s="32" t="str">
        <f t="shared" si="27"/>
        <v>0:1</v>
      </c>
      <c r="N793" s="31" t="str">
        <f>VLOOKUP(表1[[#This Row],[单位主管部门]],辅助表!A:B,2,0)</f>
        <v>循环化工园区</v>
      </c>
    </row>
    <row r="794" spans="1:14" ht="30">
      <c r="A794">
        <v>131</v>
      </c>
      <c r="B794">
        <v>1310205</v>
      </c>
      <c r="C794" t="s">
        <v>636</v>
      </c>
      <c r="D794" t="s">
        <v>15</v>
      </c>
      <c r="E794" t="s">
        <v>641</v>
      </c>
      <c r="F794" t="s">
        <v>564</v>
      </c>
      <c r="G794" s="1">
        <v>44634.517476851899</v>
      </c>
      <c r="H794">
        <v>1</v>
      </c>
      <c r="I794">
        <v>2</v>
      </c>
      <c r="J794">
        <v>2</v>
      </c>
      <c r="K794">
        <v>0</v>
      </c>
      <c r="L794" s="31">
        <f t="shared" si="26"/>
        <v>0</v>
      </c>
      <c r="M794" s="32" t="str">
        <f t="shared" si="27"/>
        <v>0:1</v>
      </c>
      <c r="N794" s="31" t="str">
        <f>VLOOKUP(表1[[#This Row],[单位主管部门]],辅助表!A:B,2,0)</f>
        <v>循环化工园区</v>
      </c>
    </row>
    <row r="795" spans="1:14" ht="30">
      <c r="A795">
        <v>131</v>
      </c>
      <c r="B795">
        <v>1310206</v>
      </c>
      <c r="C795" t="s">
        <v>636</v>
      </c>
      <c r="D795" t="s">
        <v>15</v>
      </c>
      <c r="E795" t="s">
        <v>641</v>
      </c>
      <c r="F795" t="s">
        <v>568</v>
      </c>
      <c r="H795">
        <v>1</v>
      </c>
      <c r="I795">
        <v>0</v>
      </c>
      <c r="J795">
        <v>0</v>
      </c>
      <c r="K795">
        <v>0</v>
      </c>
      <c r="L795" s="31">
        <f t="shared" si="26"/>
        <v>0</v>
      </c>
      <c r="M795" s="32" t="str">
        <f t="shared" si="27"/>
        <v>0:1</v>
      </c>
      <c r="N795" s="31" t="str">
        <f>VLOOKUP(表1[[#This Row],[单位主管部门]],辅助表!A:B,2,0)</f>
        <v>循环化工园区</v>
      </c>
    </row>
    <row r="796" spans="1:14" ht="30">
      <c r="A796">
        <v>131</v>
      </c>
      <c r="B796">
        <v>1310207</v>
      </c>
      <c r="C796" t="s">
        <v>636</v>
      </c>
      <c r="D796" t="s">
        <v>15</v>
      </c>
      <c r="E796" t="s">
        <v>641</v>
      </c>
      <c r="F796" t="s">
        <v>566</v>
      </c>
      <c r="G796" s="1">
        <v>44634.517476851899</v>
      </c>
      <c r="H796">
        <v>1</v>
      </c>
      <c r="I796">
        <v>8</v>
      </c>
      <c r="J796">
        <v>6</v>
      </c>
      <c r="K796">
        <v>4</v>
      </c>
      <c r="L796" s="31">
        <f t="shared" si="26"/>
        <v>4</v>
      </c>
      <c r="M796" s="32" t="str">
        <f t="shared" si="27"/>
        <v>4:1</v>
      </c>
      <c r="N796" s="31" t="str">
        <f>VLOOKUP(表1[[#This Row],[单位主管部门]],辅助表!A:B,2,0)</f>
        <v>循环化工园区</v>
      </c>
    </row>
    <row r="797" spans="1:14" ht="30">
      <c r="A797">
        <v>131</v>
      </c>
      <c r="B797">
        <v>1310301</v>
      </c>
      <c r="C797" t="s">
        <v>636</v>
      </c>
      <c r="D797" t="s">
        <v>15</v>
      </c>
      <c r="E797" t="s">
        <v>642</v>
      </c>
      <c r="F797" t="s">
        <v>643</v>
      </c>
      <c r="G797" s="1">
        <v>44634.517476851899</v>
      </c>
      <c r="H797">
        <v>1</v>
      </c>
      <c r="I797">
        <v>1</v>
      </c>
      <c r="J797">
        <v>0</v>
      </c>
      <c r="K797">
        <v>0</v>
      </c>
      <c r="L797" s="31">
        <f t="shared" si="26"/>
        <v>0</v>
      </c>
      <c r="M797" s="32" t="str">
        <f t="shared" si="27"/>
        <v>0:1</v>
      </c>
      <c r="N797" s="31" t="str">
        <f>VLOOKUP(表1[[#This Row],[单位主管部门]],辅助表!A:B,2,0)</f>
        <v>循环化工园区</v>
      </c>
    </row>
    <row r="798" spans="1:14" ht="30">
      <c r="A798">
        <v>131</v>
      </c>
      <c r="B798">
        <v>1310401</v>
      </c>
      <c r="C798" t="s">
        <v>636</v>
      </c>
      <c r="D798" t="s">
        <v>15</v>
      </c>
      <c r="E798" t="s">
        <v>644</v>
      </c>
      <c r="F798" t="s">
        <v>469</v>
      </c>
      <c r="H798">
        <v>1</v>
      </c>
      <c r="I798">
        <v>0</v>
      </c>
      <c r="J798">
        <v>0</v>
      </c>
      <c r="K798">
        <v>0</v>
      </c>
      <c r="L798" s="31">
        <f t="shared" si="26"/>
        <v>0</v>
      </c>
      <c r="M798" s="32" t="str">
        <f t="shared" si="27"/>
        <v>0:1</v>
      </c>
      <c r="N798" s="31" t="str">
        <f>VLOOKUP(表1[[#This Row],[单位主管部门]],辅助表!A:B,2,0)</f>
        <v>循环化工园区</v>
      </c>
    </row>
    <row r="799" spans="1:14" ht="30">
      <c r="A799">
        <v>131</v>
      </c>
      <c r="B799">
        <v>1310501</v>
      </c>
      <c r="C799" t="s">
        <v>636</v>
      </c>
      <c r="D799" t="s">
        <v>15</v>
      </c>
      <c r="E799" t="s">
        <v>645</v>
      </c>
      <c r="F799" t="s">
        <v>643</v>
      </c>
      <c r="G799" s="1">
        <v>44634.517476851899</v>
      </c>
      <c r="H799">
        <v>1</v>
      </c>
      <c r="I799">
        <v>1</v>
      </c>
      <c r="J799">
        <v>0</v>
      </c>
      <c r="K799">
        <v>0</v>
      </c>
      <c r="L799" s="31">
        <f t="shared" si="26"/>
        <v>0</v>
      </c>
      <c r="M799" s="32" t="str">
        <f t="shared" si="27"/>
        <v>0:1</v>
      </c>
      <c r="N799" s="31" t="str">
        <f>VLOOKUP(表1[[#This Row],[单位主管部门]],辅助表!A:B,2,0)</f>
        <v>循环化工园区</v>
      </c>
    </row>
    <row r="800" spans="1:14" ht="30">
      <c r="A800">
        <v>131</v>
      </c>
      <c r="B800">
        <v>1310601</v>
      </c>
      <c r="C800" t="s">
        <v>636</v>
      </c>
      <c r="D800" t="s">
        <v>15</v>
      </c>
      <c r="E800" t="s">
        <v>646</v>
      </c>
      <c r="F800" t="s">
        <v>578</v>
      </c>
      <c r="G800" s="1">
        <v>44634.517476851899</v>
      </c>
      <c r="H800">
        <v>1</v>
      </c>
      <c r="I800">
        <v>1</v>
      </c>
      <c r="J800">
        <v>0</v>
      </c>
      <c r="K800">
        <v>0</v>
      </c>
      <c r="L800" s="31">
        <f t="shared" si="26"/>
        <v>0</v>
      </c>
      <c r="M800" s="32" t="str">
        <f t="shared" si="27"/>
        <v>0:1</v>
      </c>
      <c r="N800" s="31" t="str">
        <f>VLOOKUP(表1[[#This Row],[单位主管部门]],辅助表!A:B,2,0)</f>
        <v>循环化工园区</v>
      </c>
    </row>
    <row r="801" spans="1:14" ht="30">
      <c r="A801">
        <v>131</v>
      </c>
      <c r="B801">
        <v>1310701</v>
      </c>
      <c r="C801" t="s">
        <v>636</v>
      </c>
      <c r="D801" t="s">
        <v>15</v>
      </c>
      <c r="E801" t="s">
        <v>647</v>
      </c>
      <c r="F801" t="s">
        <v>448</v>
      </c>
      <c r="G801" s="1">
        <v>44634.517476851899</v>
      </c>
      <c r="H801">
        <v>2</v>
      </c>
      <c r="I801">
        <v>3</v>
      </c>
      <c r="J801">
        <v>0</v>
      </c>
      <c r="K801">
        <v>0</v>
      </c>
      <c r="L801" s="31">
        <f t="shared" si="26"/>
        <v>0</v>
      </c>
      <c r="M801" s="32" t="str">
        <f t="shared" si="27"/>
        <v>0:1</v>
      </c>
      <c r="N801" s="31" t="str">
        <f>VLOOKUP(表1[[#This Row],[单位主管部门]],辅助表!A:B,2,0)</f>
        <v>循环化工园区</v>
      </c>
    </row>
    <row r="802" spans="1:14" ht="30">
      <c r="A802">
        <v>131</v>
      </c>
      <c r="B802">
        <v>1310702</v>
      </c>
      <c r="C802" t="s">
        <v>636</v>
      </c>
      <c r="D802" t="s">
        <v>15</v>
      </c>
      <c r="E802" t="s">
        <v>647</v>
      </c>
      <c r="F802" t="s">
        <v>449</v>
      </c>
      <c r="G802" s="1">
        <v>44634.517476851899</v>
      </c>
      <c r="H802">
        <v>2</v>
      </c>
      <c r="I802">
        <v>2</v>
      </c>
      <c r="J802">
        <v>0</v>
      </c>
      <c r="K802">
        <v>0</v>
      </c>
      <c r="L802" s="31">
        <f t="shared" si="26"/>
        <v>0</v>
      </c>
      <c r="M802" s="32" t="str">
        <f t="shared" si="27"/>
        <v>0:1</v>
      </c>
      <c r="N802" s="31" t="str">
        <f>VLOOKUP(表1[[#This Row],[单位主管部门]],辅助表!A:B,2,0)</f>
        <v>循环化工园区</v>
      </c>
    </row>
    <row r="803" spans="1:14" ht="30">
      <c r="A803">
        <v>131</v>
      </c>
      <c r="B803">
        <v>1310703</v>
      </c>
      <c r="C803" t="s">
        <v>636</v>
      </c>
      <c r="D803" t="s">
        <v>15</v>
      </c>
      <c r="E803" t="s">
        <v>647</v>
      </c>
      <c r="F803" t="s">
        <v>469</v>
      </c>
      <c r="G803" s="1">
        <v>44634.517476851899</v>
      </c>
      <c r="H803">
        <v>1</v>
      </c>
      <c r="I803">
        <v>1</v>
      </c>
      <c r="J803">
        <v>0</v>
      </c>
      <c r="K803">
        <v>0</v>
      </c>
      <c r="L803" s="31">
        <f t="shared" si="26"/>
        <v>0</v>
      </c>
      <c r="M803" s="32" t="str">
        <f t="shared" si="27"/>
        <v>0:1</v>
      </c>
      <c r="N803" s="31" t="str">
        <f>VLOOKUP(表1[[#This Row],[单位主管部门]],辅助表!A:B,2,0)</f>
        <v>循环化工园区</v>
      </c>
    </row>
    <row r="804" spans="1:14" ht="30">
      <c r="A804">
        <v>131</v>
      </c>
      <c r="B804">
        <v>1310801</v>
      </c>
      <c r="C804" t="s">
        <v>636</v>
      </c>
      <c r="D804" t="s">
        <v>15</v>
      </c>
      <c r="E804" t="s">
        <v>648</v>
      </c>
      <c r="F804" t="s">
        <v>474</v>
      </c>
      <c r="G804" s="1">
        <v>44634.517476851899</v>
      </c>
      <c r="H804">
        <v>4</v>
      </c>
      <c r="I804">
        <v>6</v>
      </c>
      <c r="J804">
        <v>4</v>
      </c>
      <c r="K804">
        <v>2</v>
      </c>
      <c r="L804" s="31">
        <f t="shared" si="26"/>
        <v>0.5</v>
      </c>
      <c r="M804" s="32" t="str">
        <f t="shared" si="27"/>
        <v>0.5:1</v>
      </c>
      <c r="N804" s="31" t="str">
        <f>VLOOKUP(表1[[#This Row],[单位主管部门]],辅助表!A:B,2,0)</f>
        <v>循环化工园区</v>
      </c>
    </row>
    <row r="805" spans="1:14" ht="30">
      <c r="A805">
        <v>131</v>
      </c>
      <c r="B805">
        <v>1310802</v>
      </c>
      <c r="C805" t="s">
        <v>636</v>
      </c>
      <c r="D805" t="s">
        <v>15</v>
      </c>
      <c r="E805" t="s">
        <v>648</v>
      </c>
      <c r="F805" t="s">
        <v>475</v>
      </c>
      <c r="G805" s="1">
        <v>44634.517476851899</v>
      </c>
      <c r="H805">
        <v>1</v>
      </c>
      <c r="I805">
        <v>4</v>
      </c>
      <c r="J805">
        <v>0</v>
      </c>
      <c r="K805">
        <v>0</v>
      </c>
      <c r="L805" s="31">
        <f t="shared" si="26"/>
        <v>0</v>
      </c>
      <c r="M805" s="32" t="str">
        <f t="shared" si="27"/>
        <v>0:1</v>
      </c>
      <c r="N805" s="31" t="str">
        <f>VLOOKUP(表1[[#This Row],[单位主管部门]],辅助表!A:B,2,0)</f>
        <v>循环化工园区</v>
      </c>
    </row>
    <row r="806" spans="1:14" ht="30">
      <c r="A806">
        <v>131</v>
      </c>
      <c r="B806">
        <v>1310803</v>
      </c>
      <c r="C806" t="s">
        <v>636</v>
      </c>
      <c r="D806" t="s">
        <v>15</v>
      </c>
      <c r="E806" t="s">
        <v>648</v>
      </c>
      <c r="F806" t="s">
        <v>649</v>
      </c>
      <c r="G806" s="1">
        <v>44634.517476851899</v>
      </c>
      <c r="H806">
        <v>1</v>
      </c>
      <c r="I806">
        <v>1</v>
      </c>
      <c r="J806">
        <v>0</v>
      </c>
      <c r="K806">
        <v>0</v>
      </c>
      <c r="L806" s="31">
        <f t="shared" si="26"/>
        <v>0</v>
      </c>
      <c r="M806" s="32" t="str">
        <f t="shared" si="27"/>
        <v>0:1</v>
      </c>
      <c r="N806" s="31" t="str">
        <f>VLOOKUP(表1[[#This Row],[单位主管部门]],辅助表!A:B,2,0)</f>
        <v>循环化工园区</v>
      </c>
    </row>
    <row r="807" spans="1:14" ht="30">
      <c r="A807">
        <v>131</v>
      </c>
      <c r="B807">
        <v>1310901</v>
      </c>
      <c r="C807" t="s">
        <v>636</v>
      </c>
      <c r="D807" t="s">
        <v>15</v>
      </c>
      <c r="E807" t="s">
        <v>650</v>
      </c>
      <c r="F807" t="s">
        <v>651</v>
      </c>
      <c r="G807" s="1">
        <v>44634.517476851899</v>
      </c>
      <c r="H807">
        <v>2</v>
      </c>
      <c r="I807">
        <v>1</v>
      </c>
      <c r="J807">
        <v>0</v>
      </c>
      <c r="K807">
        <v>0</v>
      </c>
      <c r="L807" s="31">
        <f t="shared" si="26"/>
        <v>0</v>
      </c>
      <c r="M807" s="32" t="str">
        <f t="shared" si="27"/>
        <v>0:1</v>
      </c>
      <c r="N807" s="31" t="str">
        <f>VLOOKUP(表1[[#This Row],[单位主管部门]],辅助表!A:B,2,0)</f>
        <v>循环化工园区</v>
      </c>
    </row>
    <row r="808" spans="1:14" ht="30">
      <c r="A808">
        <v>131</v>
      </c>
      <c r="B808">
        <v>1311001</v>
      </c>
      <c r="C808" t="s">
        <v>636</v>
      </c>
      <c r="D808" t="s">
        <v>86</v>
      </c>
      <c r="E808" t="s">
        <v>652</v>
      </c>
      <c r="F808" t="s">
        <v>653</v>
      </c>
      <c r="H808">
        <v>1</v>
      </c>
      <c r="I808">
        <v>0</v>
      </c>
      <c r="J808">
        <v>0</v>
      </c>
      <c r="K808">
        <v>0</v>
      </c>
      <c r="L808" s="31">
        <f t="shared" si="26"/>
        <v>0</v>
      </c>
      <c r="M808" s="32" t="str">
        <f t="shared" si="27"/>
        <v>0:1</v>
      </c>
      <c r="N808" s="31" t="str">
        <f>VLOOKUP(表1[[#This Row],[单位主管部门]],辅助表!A:B,2,0)</f>
        <v>循环化工园区</v>
      </c>
    </row>
    <row r="809" spans="1:14" ht="30">
      <c r="A809">
        <v>131</v>
      </c>
      <c r="B809">
        <v>1311002</v>
      </c>
      <c r="C809" t="s">
        <v>636</v>
      </c>
      <c r="D809" t="s">
        <v>86</v>
      </c>
      <c r="E809" t="s">
        <v>652</v>
      </c>
      <c r="F809" t="s">
        <v>654</v>
      </c>
      <c r="G809" s="1">
        <v>44634.517476851899</v>
      </c>
      <c r="H809">
        <v>1</v>
      </c>
      <c r="I809">
        <v>2</v>
      </c>
      <c r="J809">
        <v>0</v>
      </c>
      <c r="K809">
        <v>0</v>
      </c>
      <c r="L809" s="31">
        <f t="shared" si="26"/>
        <v>0</v>
      </c>
      <c r="M809" s="32" t="str">
        <f t="shared" si="27"/>
        <v>0:1</v>
      </c>
      <c r="N809" s="31" t="str">
        <f>VLOOKUP(表1[[#This Row],[单位主管部门]],辅助表!A:B,2,0)</f>
        <v>循环化工园区</v>
      </c>
    </row>
    <row r="810" spans="1:14" ht="30">
      <c r="A810">
        <v>131</v>
      </c>
      <c r="B810">
        <v>1311003</v>
      </c>
      <c r="C810" t="s">
        <v>636</v>
      </c>
      <c r="D810" t="s">
        <v>86</v>
      </c>
      <c r="E810" t="s">
        <v>652</v>
      </c>
      <c r="F810" t="s">
        <v>655</v>
      </c>
      <c r="H810">
        <v>1</v>
      </c>
      <c r="I810">
        <v>0</v>
      </c>
      <c r="J810">
        <v>0</v>
      </c>
      <c r="K810">
        <v>0</v>
      </c>
      <c r="L810" s="31">
        <f t="shared" si="26"/>
        <v>0</v>
      </c>
      <c r="M810" s="32" t="str">
        <f t="shared" si="27"/>
        <v>0:1</v>
      </c>
      <c r="N810" s="31" t="str">
        <f>VLOOKUP(表1[[#This Row],[单位主管部门]],辅助表!A:B,2,0)</f>
        <v>循环化工园区</v>
      </c>
    </row>
    <row r="811" spans="1:14" ht="30">
      <c r="A811">
        <v>131</v>
      </c>
      <c r="B811">
        <v>1311004</v>
      </c>
      <c r="C811" t="s">
        <v>636</v>
      </c>
      <c r="D811" t="s">
        <v>86</v>
      </c>
      <c r="E811" t="s">
        <v>652</v>
      </c>
      <c r="F811" t="s">
        <v>656</v>
      </c>
      <c r="H811">
        <v>1</v>
      </c>
      <c r="I811">
        <v>0</v>
      </c>
      <c r="J811">
        <v>0</v>
      </c>
      <c r="K811">
        <v>0</v>
      </c>
      <c r="L811" s="31">
        <f t="shared" si="26"/>
        <v>0</v>
      </c>
      <c r="M811" s="32" t="str">
        <f t="shared" si="27"/>
        <v>0:1</v>
      </c>
      <c r="N811" s="31" t="str">
        <f>VLOOKUP(表1[[#This Row],[单位主管部门]],辅助表!A:B,2,0)</f>
        <v>循环化工园区</v>
      </c>
    </row>
    <row r="812" spans="1:14" ht="30">
      <c r="A812">
        <v>131</v>
      </c>
      <c r="B812">
        <v>1311005</v>
      </c>
      <c r="C812" t="s">
        <v>636</v>
      </c>
      <c r="D812" t="s">
        <v>86</v>
      </c>
      <c r="E812" t="s">
        <v>652</v>
      </c>
      <c r="F812" t="s">
        <v>657</v>
      </c>
      <c r="H812">
        <v>1</v>
      </c>
      <c r="I812">
        <v>0</v>
      </c>
      <c r="J812">
        <v>0</v>
      </c>
      <c r="K812">
        <v>0</v>
      </c>
      <c r="L812" s="31">
        <f t="shared" si="26"/>
        <v>0</v>
      </c>
      <c r="M812" s="32" t="str">
        <f t="shared" si="27"/>
        <v>0:1</v>
      </c>
      <c r="N812" s="31" t="str">
        <f>VLOOKUP(表1[[#This Row],[单位主管部门]],辅助表!A:B,2,0)</f>
        <v>循环化工园区</v>
      </c>
    </row>
    <row r="813" spans="1:14" ht="30">
      <c r="A813">
        <v>131</v>
      </c>
      <c r="B813">
        <v>1311006</v>
      </c>
      <c r="C813" t="s">
        <v>636</v>
      </c>
      <c r="D813" t="s">
        <v>86</v>
      </c>
      <c r="E813" t="s">
        <v>652</v>
      </c>
      <c r="F813" t="s">
        <v>658</v>
      </c>
      <c r="H813">
        <v>1</v>
      </c>
      <c r="I813">
        <v>0</v>
      </c>
      <c r="J813">
        <v>0</v>
      </c>
      <c r="K813">
        <v>0</v>
      </c>
      <c r="L813" s="31">
        <f t="shared" si="26"/>
        <v>0</v>
      </c>
      <c r="M813" s="32" t="str">
        <f t="shared" si="27"/>
        <v>0:1</v>
      </c>
      <c r="N813" s="31" t="str">
        <f>VLOOKUP(表1[[#This Row],[单位主管部门]],辅助表!A:B,2,0)</f>
        <v>循环化工园区</v>
      </c>
    </row>
    <row r="814" spans="1:14" ht="30">
      <c r="A814">
        <v>131</v>
      </c>
      <c r="B814">
        <v>1311007</v>
      </c>
      <c r="C814" t="s">
        <v>636</v>
      </c>
      <c r="D814" t="s">
        <v>86</v>
      </c>
      <c r="E814" t="s">
        <v>652</v>
      </c>
      <c r="F814" t="s">
        <v>659</v>
      </c>
      <c r="H814">
        <v>1</v>
      </c>
      <c r="I814">
        <v>0</v>
      </c>
      <c r="J814">
        <v>0</v>
      </c>
      <c r="K814">
        <v>0</v>
      </c>
      <c r="L814" s="31">
        <f t="shared" si="26"/>
        <v>0</v>
      </c>
      <c r="M814" s="32" t="str">
        <f t="shared" si="27"/>
        <v>0:1</v>
      </c>
      <c r="N814" s="31" t="str">
        <f>VLOOKUP(表1[[#This Row],[单位主管部门]],辅助表!A:B,2,0)</f>
        <v>循环化工园区</v>
      </c>
    </row>
    <row r="815" spans="1:14" ht="30">
      <c r="A815">
        <v>131</v>
      </c>
      <c r="B815">
        <v>1311008</v>
      </c>
      <c r="C815" t="s">
        <v>636</v>
      </c>
      <c r="D815" t="s">
        <v>86</v>
      </c>
      <c r="E815" t="s">
        <v>652</v>
      </c>
      <c r="F815" t="s">
        <v>660</v>
      </c>
      <c r="H815">
        <v>1</v>
      </c>
      <c r="I815">
        <v>0</v>
      </c>
      <c r="J815">
        <v>0</v>
      </c>
      <c r="K815">
        <v>0</v>
      </c>
      <c r="L815" s="31">
        <f t="shared" si="26"/>
        <v>0</v>
      </c>
      <c r="M815" s="32" t="str">
        <f t="shared" si="27"/>
        <v>0:1</v>
      </c>
      <c r="N815" s="31" t="str">
        <f>VLOOKUP(表1[[#This Row],[单位主管部门]],辅助表!A:B,2,0)</f>
        <v>循环化工园区</v>
      </c>
    </row>
    <row r="816" spans="1:14" ht="30">
      <c r="A816">
        <v>131</v>
      </c>
      <c r="B816">
        <v>1311009</v>
      </c>
      <c r="C816" t="s">
        <v>636</v>
      </c>
      <c r="D816" t="s">
        <v>86</v>
      </c>
      <c r="E816" t="s">
        <v>652</v>
      </c>
      <c r="F816" t="s">
        <v>661</v>
      </c>
      <c r="G816" s="1">
        <v>44634.517476851899</v>
      </c>
      <c r="H816">
        <v>1</v>
      </c>
      <c r="I816">
        <v>1</v>
      </c>
      <c r="J816">
        <v>0</v>
      </c>
      <c r="K816">
        <v>0</v>
      </c>
      <c r="L816" s="31">
        <f t="shared" si="26"/>
        <v>0</v>
      </c>
      <c r="M816" s="32" t="str">
        <f t="shared" si="27"/>
        <v>0:1</v>
      </c>
      <c r="N816" s="31" t="str">
        <f>VLOOKUP(表1[[#This Row],[单位主管部门]],辅助表!A:B,2,0)</f>
        <v>循环化工园区</v>
      </c>
    </row>
    <row r="817" spans="1:14" ht="30">
      <c r="A817">
        <v>131</v>
      </c>
      <c r="B817">
        <v>1311010</v>
      </c>
      <c r="C817" t="s">
        <v>636</v>
      </c>
      <c r="D817" t="s">
        <v>86</v>
      </c>
      <c r="E817" t="s">
        <v>652</v>
      </c>
      <c r="F817" t="s">
        <v>662</v>
      </c>
      <c r="H817">
        <v>1</v>
      </c>
      <c r="I817">
        <v>0</v>
      </c>
      <c r="J817">
        <v>0</v>
      </c>
      <c r="K817">
        <v>0</v>
      </c>
      <c r="L817" s="31">
        <f t="shared" si="26"/>
        <v>0</v>
      </c>
      <c r="M817" s="32" t="str">
        <f t="shared" si="27"/>
        <v>0:1</v>
      </c>
      <c r="N817" s="31" t="str">
        <f>VLOOKUP(表1[[#This Row],[单位主管部门]],辅助表!A:B,2,0)</f>
        <v>循环化工园区</v>
      </c>
    </row>
    <row r="818" spans="1:14" ht="30">
      <c r="A818">
        <v>131</v>
      </c>
      <c r="B818">
        <v>1311011</v>
      </c>
      <c r="C818" t="s">
        <v>636</v>
      </c>
      <c r="D818" t="s">
        <v>86</v>
      </c>
      <c r="E818" t="s">
        <v>652</v>
      </c>
      <c r="F818" t="s">
        <v>663</v>
      </c>
      <c r="H818">
        <v>1</v>
      </c>
      <c r="I818">
        <v>0</v>
      </c>
      <c r="J818">
        <v>0</v>
      </c>
      <c r="K818">
        <v>0</v>
      </c>
      <c r="L818" s="31">
        <f t="shared" si="26"/>
        <v>0</v>
      </c>
      <c r="M818" s="32" t="str">
        <f t="shared" si="27"/>
        <v>0:1</v>
      </c>
      <c r="N818" s="31" t="str">
        <f>VLOOKUP(表1[[#This Row],[单位主管部门]],辅助表!A:B,2,0)</f>
        <v>循环化工园区</v>
      </c>
    </row>
    <row r="819" spans="1:14" ht="30">
      <c r="A819">
        <v>131</v>
      </c>
      <c r="B819">
        <v>1311012</v>
      </c>
      <c r="C819" t="s">
        <v>636</v>
      </c>
      <c r="D819" t="s">
        <v>86</v>
      </c>
      <c r="E819" t="s">
        <v>652</v>
      </c>
      <c r="F819" t="s">
        <v>664</v>
      </c>
      <c r="H819">
        <v>1</v>
      </c>
      <c r="I819">
        <v>0</v>
      </c>
      <c r="J819">
        <v>0</v>
      </c>
      <c r="K819">
        <v>0</v>
      </c>
      <c r="L819" s="31">
        <f t="shared" si="26"/>
        <v>0</v>
      </c>
      <c r="M819" s="32" t="str">
        <f t="shared" si="27"/>
        <v>0:1</v>
      </c>
      <c r="N819" s="31" t="str">
        <f>VLOOKUP(表1[[#This Row],[单位主管部门]],辅助表!A:B,2,0)</f>
        <v>循环化工园区</v>
      </c>
    </row>
    <row r="820" spans="1:14" ht="30">
      <c r="A820">
        <v>131</v>
      </c>
      <c r="B820">
        <v>1311013</v>
      </c>
      <c r="C820" t="s">
        <v>636</v>
      </c>
      <c r="D820" t="s">
        <v>86</v>
      </c>
      <c r="E820" t="s">
        <v>652</v>
      </c>
      <c r="F820" t="s">
        <v>215</v>
      </c>
      <c r="H820">
        <v>1</v>
      </c>
      <c r="I820">
        <v>0</v>
      </c>
      <c r="J820">
        <v>0</v>
      </c>
      <c r="K820">
        <v>0</v>
      </c>
      <c r="L820" s="31">
        <f t="shared" si="26"/>
        <v>0</v>
      </c>
      <c r="M820" s="32" t="str">
        <f t="shared" si="27"/>
        <v>0:1</v>
      </c>
      <c r="N820" s="31" t="str">
        <f>VLOOKUP(表1[[#This Row],[单位主管部门]],辅助表!A:B,2,0)</f>
        <v>循环化工园区</v>
      </c>
    </row>
    <row r="821" spans="1:14" ht="30">
      <c r="A821">
        <v>131</v>
      </c>
      <c r="B821">
        <v>1311014</v>
      </c>
      <c r="C821" t="s">
        <v>636</v>
      </c>
      <c r="D821" t="s">
        <v>86</v>
      </c>
      <c r="E821" t="s">
        <v>652</v>
      </c>
      <c r="F821" t="s">
        <v>665</v>
      </c>
      <c r="G821" s="1">
        <v>44634.517476851899</v>
      </c>
      <c r="H821">
        <v>1</v>
      </c>
      <c r="I821">
        <v>2</v>
      </c>
      <c r="J821">
        <v>1</v>
      </c>
      <c r="K821">
        <v>0</v>
      </c>
      <c r="L821" s="31">
        <f t="shared" si="26"/>
        <v>0</v>
      </c>
      <c r="M821" s="32" t="str">
        <f t="shared" si="27"/>
        <v>0:1</v>
      </c>
      <c r="N821" s="31" t="str">
        <f>VLOOKUP(表1[[#This Row],[单位主管部门]],辅助表!A:B,2,0)</f>
        <v>循环化工园区</v>
      </c>
    </row>
    <row r="822" spans="1:14" ht="30">
      <c r="A822">
        <v>131</v>
      </c>
      <c r="B822">
        <v>1311015</v>
      </c>
      <c r="C822" t="s">
        <v>636</v>
      </c>
      <c r="D822" t="s">
        <v>86</v>
      </c>
      <c r="E822" t="s">
        <v>652</v>
      </c>
      <c r="F822" t="s">
        <v>666</v>
      </c>
      <c r="H822">
        <v>2</v>
      </c>
      <c r="I822">
        <v>0</v>
      </c>
      <c r="J822">
        <v>0</v>
      </c>
      <c r="K822">
        <v>0</v>
      </c>
      <c r="L822" s="31">
        <f t="shared" si="26"/>
        <v>0</v>
      </c>
      <c r="M822" s="32" t="str">
        <f t="shared" si="27"/>
        <v>0:1</v>
      </c>
      <c r="N822" s="31" t="str">
        <f>VLOOKUP(表1[[#This Row],[单位主管部门]],辅助表!A:B,2,0)</f>
        <v>循环化工园区</v>
      </c>
    </row>
    <row r="823" spans="1:14" ht="30">
      <c r="A823">
        <v>131</v>
      </c>
      <c r="B823">
        <v>1311016</v>
      </c>
      <c r="C823" t="s">
        <v>636</v>
      </c>
      <c r="D823" t="s">
        <v>86</v>
      </c>
      <c r="E823" t="s">
        <v>652</v>
      </c>
      <c r="F823" t="s">
        <v>249</v>
      </c>
      <c r="G823" s="1">
        <v>44634.017465277801</v>
      </c>
      <c r="H823">
        <v>1</v>
      </c>
      <c r="I823">
        <v>1</v>
      </c>
      <c r="J823">
        <v>0</v>
      </c>
      <c r="K823">
        <v>0</v>
      </c>
      <c r="L823" s="31">
        <f t="shared" si="26"/>
        <v>0</v>
      </c>
      <c r="M823" s="32" t="str">
        <f t="shared" si="27"/>
        <v>0:1</v>
      </c>
      <c r="N823" s="31" t="str">
        <f>VLOOKUP(表1[[#This Row],[单位主管部门]],辅助表!A:B,2,0)</f>
        <v>循环化工园区</v>
      </c>
    </row>
    <row r="824" spans="1:14" ht="30">
      <c r="A824">
        <v>131</v>
      </c>
      <c r="B824">
        <v>1311017</v>
      </c>
      <c r="C824" t="s">
        <v>636</v>
      </c>
      <c r="D824" t="s">
        <v>86</v>
      </c>
      <c r="E824" t="s">
        <v>652</v>
      </c>
      <c r="F824" t="s">
        <v>667</v>
      </c>
      <c r="H824">
        <v>1</v>
      </c>
      <c r="I824">
        <v>0</v>
      </c>
      <c r="J824">
        <v>0</v>
      </c>
      <c r="K824">
        <v>0</v>
      </c>
      <c r="L824" s="31">
        <f t="shared" si="26"/>
        <v>0</v>
      </c>
      <c r="M824" s="32" t="str">
        <f t="shared" si="27"/>
        <v>0:1</v>
      </c>
      <c r="N824" s="31" t="str">
        <f>VLOOKUP(表1[[#This Row],[单位主管部门]],辅助表!A:B,2,0)</f>
        <v>循环化工园区</v>
      </c>
    </row>
    <row r="825" spans="1:14" ht="30">
      <c r="A825">
        <v>131</v>
      </c>
      <c r="B825">
        <v>1311018</v>
      </c>
      <c r="C825" t="s">
        <v>636</v>
      </c>
      <c r="D825" t="s">
        <v>86</v>
      </c>
      <c r="E825" t="s">
        <v>652</v>
      </c>
      <c r="F825" t="s">
        <v>668</v>
      </c>
      <c r="H825">
        <v>1</v>
      </c>
      <c r="I825">
        <v>0</v>
      </c>
      <c r="J825">
        <v>0</v>
      </c>
      <c r="K825">
        <v>0</v>
      </c>
      <c r="L825" s="31">
        <f t="shared" si="26"/>
        <v>0</v>
      </c>
      <c r="M825" s="32" t="str">
        <f t="shared" si="27"/>
        <v>0:1</v>
      </c>
      <c r="N825" s="31" t="str">
        <f>VLOOKUP(表1[[#This Row],[单位主管部门]],辅助表!A:B,2,0)</f>
        <v>循环化工园区</v>
      </c>
    </row>
    <row r="826" spans="1:14" ht="30">
      <c r="A826">
        <v>131</v>
      </c>
      <c r="B826">
        <v>1311019</v>
      </c>
      <c r="C826" t="s">
        <v>636</v>
      </c>
      <c r="D826" t="s">
        <v>151</v>
      </c>
      <c r="E826" t="s">
        <v>652</v>
      </c>
      <c r="F826" t="s">
        <v>669</v>
      </c>
      <c r="G826" s="1">
        <v>44634.517476851899</v>
      </c>
      <c r="H826">
        <v>1</v>
      </c>
      <c r="I826">
        <v>4</v>
      </c>
      <c r="J826">
        <v>1</v>
      </c>
      <c r="K826">
        <v>0</v>
      </c>
      <c r="L826" s="31">
        <f t="shared" si="26"/>
        <v>0</v>
      </c>
      <c r="M826" s="32" t="str">
        <f t="shared" si="27"/>
        <v>0:1</v>
      </c>
      <c r="N826" s="31" t="str">
        <f>VLOOKUP(表1[[#This Row],[单位主管部门]],辅助表!A:B,2,0)</f>
        <v>循环化工园区</v>
      </c>
    </row>
    <row r="827" spans="1:14" ht="30">
      <c r="A827">
        <v>131</v>
      </c>
      <c r="B827">
        <v>1311101</v>
      </c>
      <c r="C827" t="s">
        <v>636</v>
      </c>
      <c r="D827" t="s">
        <v>86</v>
      </c>
      <c r="E827" t="s">
        <v>670</v>
      </c>
      <c r="F827" t="s">
        <v>168</v>
      </c>
      <c r="H827">
        <v>1</v>
      </c>
      <c r="I827">
        <v>0</v>
      </c>
      <c r="J827">
        <v>0</v>
      </c>
      <c r="K827">
        <v>0</v>
      </c>
      <c r="L827" s="31">
        <f t="shared" si="26"/>
        <v>0</v>
      </c>
      <c r="M827" s="32" t="str">
        <f t="shared" si="27"/>
        <v>0:1</v>
      </c>
      <c r="N827" s="31" t="str">
        <f>VLOOKUP(表1[[#This Row],[单位主管部门]],辅助表!A:B,2,0)</f>
        <v>循环化工园区</v>
      </c>
    </row>
    <row r="828" spans="1:14" ht="30">
      <c r="A828">
        <v>131</v>
      </c>
      <c r="B828">
        <v>1311102</v>
      </c>
      <c r="C828" t="s">
        <v>636</v>
      </c>
      <c r="D828" t="s">
        <v>86</v>
      </c>
      <c r="E828" t="s">
        <v>670</v>
      </c>
      <c r="F828" t="s">
        <v>169</v>
      </c>
      <c r="G828" s="1">
        <v>44634.517476851899</v>
      </c>
      <c r="H828">
        <v>2</v>
      </c>
      <c r="I828">
        <v>1</v>
      </c>
      <c r="J828">
        <v>1</v>
      </c>
      <c r="K828">
        <v>1</v>
      </c>
      <c r="L828" s="31">
        <f t="shared" si="26"/>
        <v>0.5</v>
      </c>
      <c r="M828" s="32" t="str">
        <f t="shared" si="27"/>
        <v>0.5:1</v>
      </c>
      <c r="N828" s="31" t="str">
        <f>VLOOKUP(表1[[#This Row],[单位主管部门]],辅助表!A:B,2,0)</f>
        <v>循环化工园区</v>
      </c>
    </row>
    <row r="829" spans="1:14" ht="30">
      <c r="A829">
        <v>131</v>
      </c>
      <c r="B829">
        <v>1311103</v>
      </c>
      <c r="C829" t="s">
        <v>636</v>
      </c>
      <c r="D829" t="s">
        <v>86</v>
      </c>
      <c r="E829" t="s">
        <v>670</v>
      </c>
      <c r="F829" t="s">
        <v>170</v>
      </c>
      <c r="H829">
        <v>3</v>
      </c>
      <c r="I829">
        <v>0</v>
      </c>
      <c r="J829">
        <v>0</v>
      </c>
      <c r="K829">
        <v>0</v>
      </c>
      <c r="L829" s="31">
        <f t="shared" si="26"/>
        <v>0</v>
      </c>
      <c r="M829" s="32" t="str">
        <f t="shared" si="27"/>
        <v>0:1</v>
      </c>
      <c r="N829" s="31" t="str">
        <f>VLOOKUP(表1[[#This Row],[单位主管部门]],辅助表!A:B,2,0)</f>
        <v>循环化工园区</v>
      </c>
    </row>
    <row r="830" spans="1:14" ht="30">
      <c r="A830">
        <v>131</v>
      </c>
      <c r="B830">
        <v>1311104</v>
      </c>
      <c r="C830" t="s">
        <v>636</v>
      </c>
      <c r="D830" t="s">
        <v>86</v>
      </c>
      <c r="E830" t="s">
        <v>670</v>
      </c>
      <c r="F830" t="s">
        <v>671</v>
      </c>
      <c r="H830">
        <v>2</v>
      </c>
      <c r="I830">
        <v>0</v>
      </c>
      <c r="J830">
        <v>0</v>
      </c>
      <c r="K830">
        <v>0</v>
      </c>
      <c r="L830" s="31">
        <f t="shared" si="26"/>
        <v>0</v>
      </c>
      <c r="M830" s="32" t="str">
        <f t="shared" si="27"/>
        <v>0:1</v>
      </c>
      <c r="N830" s="31" t="str">
        <f>VLOOKUP(表1[[#This Row],[单位主管部门]],辅助表!A:B,2,0)</f>
        <v>循环化工园区</v>
      </c>
    </row>
    <row r="831" spans="1:14" ht="30">
      <c r="A831">
        <v>131</v>
      </c>
      <c r="B831">
        <v>1311105</v>
      </c>
      <c r="C831" t="s">
        <v>636</v>
      </c>
      <c r="D831" t="s">
        <v>86</v>
      </c>
      <c r="E831" t="s">
        <v>670</v>
      </c>
      <c r="F831" t="s">
        <v>672</v>
      </c>
      <c r="H831">
        <v>3</v>
      </c>
      <c r="I831">
        <v>0</v>
      </c>
      <c r="J831">
        <v>0</v>
      </c>
      <c r="K831">
        <v>0</v>
      </c>
      <c r="L831" s="31">
        <f t="shared" si="26"/>
        <v>0</v>
      </c>
      <c r="M831" s="32" t="str">
        <f t="shared" si="27"/>
        <v>0:1</v>
      </c>
      <c r="N831" s="31" t="str">
        <f>VLOOKUP(表1[[#This Row],[单位主管部门]],辅助表!A:B,2,0)</f>
        <v>循环化工园区</v>
      </c>
    </row>
    <row r="832" spans="1:14" ht="30">
      <c r="A832">
        <v>131</v>
      </c>
      <c r="B832">
        <v>1311106</v>
      </c>
      <c r="C832" t="s">
        <v>636</v>
      </c>
      <c r="D832" t="s">
        <v>86</v>
      </c>
      <c r="E832" t="s">
        <v>670</v>
      </c>
      <c r="F832" t="s">
        <v>673</v>
      </c>
      <c r="G832" s="1">
        <v>44634.517476851899</v>
      </c>
      <c r="H832">
        <v>1</v>
      </c>
      <c r="I832">
        <v>1</v>
      </c>
      <c r="J832">
        <v>1</v>
      </c>
      <c r="K832">
        <v>1</v>
      </c>
      <c r="L832" s="31">
        <f t="shared" si="26"/>
        <v>1</v>
      </c>
      <c r="M832" s="32" t="str">
        <f t="shared" si="27"/>
        <v>1:1</v>
      </c>
      <c r="N832" s="31" t="str">
        <f>VLOOKUP(表1[[#This Row],[单位主管部门]],辅助表!A:B,2,0)</f>
        <v>循环化工园区</v>
      </c>
    </row>
    <row r="833" spans="1:14" ht="30">
      <c r="A833">
        <v>131</v>
      </c>
      <c r="B833">
        <v>1311107</v>
      </c>
      <c r="C833" t="s">
        <v>636</v>
      </c>
      <c r="D833" t="s">
        <v>86</v>
      </c>
      <c r="E833" t="s">
        <v>670</v>
      </c>
      <c r="F833" t="s">
        <v>674</v>
      </c>
      <c r="G833" s="1">
        <v>44634.517476851899</v>
      </c>
      <c r="H833">
        <v>1</v>
      </c>
      <c r="I833">
        <v>3</v>
      </c>
      <c r="J833">
        <v>1</v>
      </c>
      <c r="K833">
        <v>0</v>
      </c>
      <c r="L833" s="31">
        <f t="shared" si="26"/>
        <v>0</v>
      </c>
      <c r="M833" s="32" t="str">
        <f t="shared" si="27"/>
        <v>0:1</v>
      </c>
      <c r="N833" s="31" t="str">
        <f>VLOOKUP(表1[[#This Row],[单位主管部门]],辅助表!A:B,2,0)</f>
        <v>循环化工园区</v>
      </c>
    </row>
    <row r="834" spans="1:14" ht="30">
      <c r="A834">
        <v>131</v>
      </c>
      <c r="B834">
        <v>1311108</v>
      </c>
      <c r="C834" t="s">
        <v>636</v>
      </c>
      <c r="D834" t="s">
        <v>86</v>
      </c>
      <c r="E834" t="s">
        <v>670</v>
      </c>
      <c r="F834" t="s">
        <v>675</v>
      </c>
      <c r="G834" s="1">
        <v>44634.517476851899</v>
      </c>
      <c r="H834">
        <v>1</v>
      </c>
      <c r="I834">
        <v>2</v>
      </c>
      <c r="J834">
        <v>2</v>
      </c>
      <c r="K834">
        <v>2</v>
      </c>
      <c r="L834" s="31">
        <f t="shared" si="26"/>
        <v>2</v>
      </c>
      <c r="M834" s="32" t="str">
        <f t="shared" si="27"/>
        <v>2:1</v>
      </c>
      <c r="N834" s="31" t="str">
        <f>VLOOKUP(表1[[#This Row],[单位主管部门]],辅助表!A:B,2,0)</f>
        <v>循环化工园区</v>
      </c>
    </row>
    <row r="835" spans="1:14" ht="30">
      <c r="A835">
        <v>131</v>
      </c>
      <c r="B835">
        <v>1311109</v>
      </c>
      <c r="C835" t="s">
        <v>636</v>
      </c>
      <c r="D835" t="s">
        <v>86</v>
      </c>
      <c r="E835" t="s">
        <v>670</v>
      </c>
      <c r="F835" t="s">
        <v>191</v>
      </c>
      <c r="G835" s="1">
        <v>44634.517476851899</v>
      </c>
      <c r="H835">
        <v>1</v>
      </c>
      <c r="I835">
        <v>1</v>
      </c>
      <c r="J835">
        <v>0</v>
      </c>
      <c r="K835">
        <v>0</v>
      </c>
      <c r="L835" s="31">
        <f t="shared" si="26"/>
        <v>0</v>
      </c>
      <c r="M835" s="32" t="str">
        <f t="shared" si="27"/>
        <v>0:1</v>
      </c>
      <c r="N835" s="31" t="str">
        <f>VLOOKUP(表1[[#This Row],[单位主管部门]],辅助表!A:B,2,0)</f>
        <v>循环化工园区</v>
      </c>
    </row>
    <row r="836" spans="1:14" ht="15">
      <c r="A836">
        <v>132</v>
      </c>
      <c r="B836">
        <v>1320101</v>
      </c>
      <c r="C836" t="s">
        <v>676</v>
      </c>
      <c r="D836" t="s">
        <v>15</v>
      </c>
      <c r="E836" t="s">
        <v>677</v>
      </c>
      <c r="F836" t="s">
        <v>448</v>
      </c>
      <c r="G836" s="1">
        <v>44634.517476851899</v>
      </c>
      <c r="H836">
        <v>15</v>
      </c>
      <c r="I836">
        <v>107</v>
      </c>
      <c r="J836">
        <v>73</v>
      </c>
      <c r="K836">
        <v>63</v>
      </c>
      <c r="L836" s="31">
        <f t="shared" si="26"/>
        <v>4.2</v>
      </c>
      <c r="M836" s="32" t="str">
        <f t="shared" si="27"/>
        <v>4.2:1</v>
      </c>
      <c r="N836" s="31" t="str">
        <f>VLOOKUP(表1[[#This Row],[单位主管部门]],辅助表!A:B,2,0)</f>
        <v>鹿泉区</v>
      </c>
    </row>
    <row r="837" spans="1:14" ht="15">
      <c r="A837">
        <v>132</v>
      </c>
      <c r="B837">
        <v>1320102</v>
      </c>
      <c r="C837" t="s">
        <v>676</v>
      </c>
      <c r="D837" t="s">
        <v>15</v>
      </c>
      <c r="E837" t="s">
        <v>677</v>
      </c>
      <c r="F837" t="s">
        <v>449</v>
      </c>
      <c r="G837" s="1">
        <v>44634.517476851899</v>
      </c>
      <c r="H837">
        <v>16</v>
      </c>
      <c r="I837">
        <v>382</v>
      </c>
      <c r="J837">
        <v>269</v>
      </c>
      <c r="K837">
        <v>199</v>
      </c>
      <c r="L837" s="31">
        <f t="shared" si="26"/>
        <v>12.4375</v>
      </c>
      <c r="M837" s="32" t="str">
        <f t="shared" si="27"/>
        <v>12.44:1</v>
      </c>
      <c r="N837" s="31" t="str">
        <f>VLOOKUP(表1[[#This Row],[单位主管部门]],辅助表!A:B,2,0)</f>
        <v>鹿泉区</v>
      </c>
    </row>
    <row r="838" spans="1:14" ht="15">
      <c r="A838">
        <v>132</v>
      </c>
      <c r="B838">
        <v>1320103</v>
      </c>
      <c r="C838" t="s">
        <v>676</v>
      </c>
      <c r="D838" t="s">
        <v>15</v>
      </c>
      <c r="E838" t="s">
        <v>677</v>
      </c>
      <c r="F838" t="s">
        <v>450</v>
      </c>
      <c r="G838" s="1">
        <v>44634.517476851899</v>
      </c>
      <c r="H838">
        <v>5</v>
      </c>
      <c r="I838">
        <v>18</v>
      </c>
      <c r="J838">
        <v>7</v>
      </c>
      <c r="K838">
        <v>7</v>
      </c>
      <c r="L838" s="31">
        <f t="shared" si="26"/>
        <v>1.4</v>
      </c>
      <c r="M838" s="32" t="str">
        <f t="shared" si="27"/>
        <v>1.4:1</v>
      </c>
      <c r="N838" s="31" t="str">
        <f>VLOOKUP(表1[[#This Row],[单位主管部门]],辅助表!A:B,2,0)</f>
        <v>鹿泉区</v>
      </c>
    </row>
    <row r="839" spans="1:14" ht="15">
      <c r="A839">
        <v>132</v>
      </c>
      <c r="B839">
        <v>1320104</v>
      </c>
      <c r="C839" t="s">
        <v>676</v>
      </c>
      <c r="D839" t="s">
        <v>15</v>
      </c>
      <c r="E839" t="s">
        <v>677</v>
      </c>
      <c r="F839" t="s">
        <v>451</v>
      </c>
      <c r="G839" s="1">
        <v>44634.517476851899</v>
      </c>
      <c r="H839">
        <v>15</v>
      </c>
      <c r="I839">
        <v>135</v>
      </c>
      <c r="J839">
        <v>83</v>
      </c>
      <c r="K839">
        <v>70</v>
      </c>
      <c r="L839" s="31">
        <f t="shared" si="26"/>
        <v>4.666666666666667</v>
      </c>
      <c r="M839" s="32" t="str">
        <f t="shared" si="27"/>
        <v>4.67:1</v>
      </c>
      <c r="N839" s="31" t="str">
        <f>VLOOKUP(表1[[#This Row],[单位主管部门]],辅助表!A:B,2,0)</f>
        <v>鹿泉区</v>
      </c>
    </row>
    <row r="840" spans="1:14" ht="15">
      <c r="A840">
        <v>132</v>
      </c>
      <c r="B840">
        <v>1320105</v>
      </c>
      <c r="C840" t="s">
        <v>676</v>
      </c>
      <c r="D840" t="s">
        <v>15</v>
      </c>
      <c r="E840" t="s">
        <v>677</v>
      </c>
      <c r="F840" t="s">
        <v>452</v>
      </c>
      <c r="G840" s="1">
        <v>44634.517476851899</v>
      </c>
      <c r="H840">
        <v>16</v>
      </c>
      <c r="I840">
        <v>459</v>
      </c>
      <c r="J840">
        <v>326</v>
      </c>
      <c r="K840">
        <v>242</v>
      </c>
      <c r="L840" s="31">
        <f t="shared" si="26"/>
        <v>15.125</v>
      </c>
      <c r="M840" s="32" t="str">
        <f t="shared" si="27"/>
        <v>15.13:1</v>
      </c>
      <c r="N840" s="31" t="str">
        <f>VLOOKUP(表1[[#This Row],[单位主管部门]],辅助表!A:B,2,0)</f>
        <v>鹿泉区</v>
      </c>
    </row>
    <row r="841" spans="1:14" ht="15">
      <c r="A841">
        <v>132</v>
      </c>
      <c r="B841">
        <v>1320106</v>
      </c>
      <c r="C841" t="s">
        <v>676</v>
      </c>
      <c r="D841" t="s">
        <v>15</v>
      </c>
      <c r="E841" t="s">
        <v>677</v>
      </c>
      <c r="F841" t="s">
        <v>453</v>
      </c>
      <c r="G841" s="1">
        <v>44634.517476851899</v>
      </c>
      <c r="H841">
        <v>5</v>
      </c>
      <c r="I841">
        <v>19</v>
      </c>
      <c r="J841">
        <v>7</v>
      </c>
      <c r="K841">
        <v>6</v>
      </c>
      <c r="L841" s="31">
        <f t="shared" si="26"/>
        <v>1.2</v>
      </c>
      <c r="M841" s="32" t="str">
        <f t="shared" si="27"/>
        <v>1.2:1</v>
      </c>
      <c r="N841" s="31" t="str">
        <f>VLOOKUP(表1[[#This Row],[单位主管部门]],辅助表!A:B,2,0)</f>
        <v>鹿泉区</v>
      </c>
    </row>
    <row r="842" spans="1:14" ht="15">
      <c r="A842">
        <v>132</v>
      </c>
      <c r="B842">
        <v>1320107</v>
      </c>
      <c r="C842" t="s">
        <v>676</v>
      </c>
      <c r="D842" t="s">
        <v>15</v>
      </c>
      <c r="E842" t="s">
        <v>677</v>
      </c>
      <c r="F842" t="s">
        <v>454</v>
      </c>
      <c r="G842" s="1">
        <v>44634.517476851899</v>
      </c>
      <c r="H842">
        <v>7</v>
      </c>
      <c r="I842">
        <v>48</v>
      </c>
      <c r="J842">
        <v>30</v>
      </c>
      <c r="K842">
        <v>27</v>
      </c>
      <c r="L842" s="31">
        <f t="shared" si="26"/>
        <v>3.8571428571428572</v>
      </c>
      <c r="M842" s="32" t="str">
        <f t="shared" si="27"/>
        <v>3.86:1</v>
      </c>
      <c r="N842" s="31" t="str">
        <f>VLOOKUP(表1[[#This Row],[单位主管部门]],辅助表!A:B,2,0)</f>
        <v>鹿泉区</v>
      </c>
    </row>
    <row r="843" spans="1:14" ht="15">
      <c r="A843">
        <v>132</v>
      </c>
      <c r="B843">
        <v>1320108</v>
      </c>
      <c r="C843" t="s">
        <v>676</v>
      </c>
      <c r="D843" t="s">
        <v>15</v>
      </c>
      <c r="E843" t="s">
        <v>677</v>
      </c>
      <c r="F843" t="s">
        <v>455</v>
      </c>
      <c r="G843" s="1">
        <v>44634.517476851899</v>
      </c>
      <c r="H843">
        <v>10</v>
      </c>
      <c r="I843">
        <v>160</v>
      </c>
      <c r="J843">
        <v>107</v>
      </c>
      <c r="K843">
        <v>71</v>
      </c>
      <c r="L843" s="31">
        <f t="shared" si="26"/>
        <v>7.1</v>
      </c>
      <c r="M843" s="32" t="str">
        <f t="shared" si="27"/>
        <v>7.1:1</v>
      </c>
      <c r="N843" s="31" t="str">
        <f>VLOOKUP(表1[[#This Row],[单位主管部门]],辅助表!A:B,2,0)</f>
        <v>鹿泉区</v>
      </c>
    </row>
    <row r="844" spans="1:14" ht="15">
      <c r="A844">
        <v>132</v>
      </c>
      <c r="B844">
        <v>1320109</v>
      </c>
      <c r="C844" t="s">
        <v>676</v>
      </c>
      <c r="D844" t="s">
        <v>15</v>
      </c>
      <c r="E844" t="s">
        <v>677</v>
      </c>
      <c r="F844" t="s">
        <v>456</v>
      </c>
      <c r="G844" s="1">
        <v>44634.517476851899</v>
      </c>
      <c r="H844">
        <v>3</v>
      </c>
      <c r="I844">
        <v>8</v>
      </c>
      <c r="J844">
        <v>5</v>
      </c>
      <c r="K844">
        <v>4</v>
      </c>
      <c r="L844" s="31">
        <f t="shared" si="26"/>
        <v>1.3333333333333333</v>
      </c>
      <c r="M844" s="32" t="str">
        <f t="shared" si="27"/>
        <v>1.33:1</v>
      </c>
      <c r="N844" s="31" t="str">
        <f>VLOOKUP(表1[[#This Row],[单位主管部门]],辅助表!A:B,2,0)</f>
        <v>鹿泉区</v>
      </c>
    </row>
    <row r="845" spans="1:14" ht="15">
      <c r="A845">
        <v>132</v>
      </c>
      <c r="B845">
        <v>1320110</v>
      </c>
      <c r="C845" t="s">
        <v>676</v>
      </c>
      <c r="D845" t="s">
        <v>15</v>
      </c>
      <c r="E845" t="s">
        <v>677</v>
      </c>
      <c r="F845" t="s">
        <v>457</v>
      </c>
      <c r="G845" s="1">
        <v>44634.517476851899</v>
      </c>
      <c r="H845">
        <v>8</v>
      </c>
      <c r="I845">
        <v>14</v>
      </c>
      <c r="J845">
        <v>8</v>
      </c>
      <c r="K845">
        <v>6</v>
      </c>
      <c r="L845" s="31">
        <f t="shared" si="26"/>
        <v>0.75</v>
      </c>
      <c r="M845" s="32" t="str">
        <f t="shared" si="27"/>
        <v>0.75:1</v>
      </c>
      <c r="N845" s="31" t="str">
        <f>VLOOKUP(表1[[#This Row],[单位主管部门]],辅助表!A:B,2,0)</f>
        <v>鹿泉区</v>
      </c>
    </row>
    <row r="846" spans="1:14" ht="15">
      <c r="A846">
        <v>132</v>
      </c>
      <c r="B846">
        <v>1320111</v>
      </c>
      <c r="C846" t="s">
        <v>676</v>
      </c>
      <c r="D846" t="s">
        <v>15</v>
      </c>
      <c r="E846" t="s">
        <v>677</v>
      </c>
      <c r="F846" t="s">
        <v>458</v>
      </c>
      <c r="G846" s="1">
        <v>44634.517476851899</v>
      </c>
      <c r="H846">
        <v>5</v>
      </c>
      <c r="I846">
        <v>36</v>
      </c>
      <c r="J846">
        <v>15</v>
      </c>
      <c r="K846">
        <v>14</v>
      </c>
      <c r="L846" s="31">
        <f t="shared" si="26"/>
        <v>2.8</v>
      </c>
      <c r="M846" s="32" t="str">
        <f t="shared" si="27"/>
        <v>2.8:1</v>
      </c>
      <c r="N846" s="31" t="str">
        <f>VLOOKUP(表1[[#This Row],[单位主管部门]],辅助表!A:B,2,0)</f>
        <v>鹿泉区</v>
      </c>
    </row>
    <row r="847" spans="1:14" ht="15">
      <c r="A847">
        <v>132</v>
      </c>
      <c r="B847">
        <v>1320112</v>
      </c>
      <c r="C847" t="s">
        <v>676</v>
      </c>
      <c r="D847" t="s">
        <v>15</v>
      </c>
      <c r="E847" t="s">
        <v>677</v>
      </c>
      <c r="F847" t="s">
        <v>459</v>
      </c>
      <c r="G847" s="1">
        <v>44630.517418981501</v>
      </c>
      <c r="H847">
        <v>3</v>
      </c>
      <c r="I847">
        <v>1</v>
      </c>
      <c r="J847">
        <v>0</v>
      </c>
      <c r="K847">
        <v>0</v>
      </c>
      <c r="L847" s="31">
        <f t="shared" si="26"/>
        <v>0</v>
      </c>
      <c r="M847" s="32" t="str">
        <f t="shared" si="27"/>
        <v>0:1</v>
      </c>
      <c r="N847" s="31" t="str">
        <f>VLOOKUP(表1[[#This Row],[单位主管部门]],辅助表!A:B,2,0)</f>
        <v>鹿泉区</v>
      </c>
    </row>
    <row r="848" spans="1:14" ht="15">
      <c r="A848">
        <v>132</v>
      </c>
      <c r="B848">
        <v>1320113</v>
      </c>
      <c r="C848" t="s">
        <v>676</v>
      </c>
      <c r="D848" t="s">
        <v>15</v>
      </c>
      <c r="E848" t="s">
        <v>677</v>
      </c>
      <c r="F848" t="s">
        <v>678</v>
      </c>
      <c r="G848" s="1">
        <v>44634.517476851899</v>
      </c>
      <c r="H848">
        <v>2</v>
      </c>
      <c r="I848">
        <v>1</v>
      </c>
      <c r="J848">
        <v>0</v>
      </c>
      <c r="K848">
        <v>0</v>
      </c>
      <c r="L848" s="31">
        <f t="shared" si="26"/>
        <v>0</v>
      </c>
      <c r="M848" s="32" t="str">
        <f t="shared" si="27"/>
        <v>0:1</v>
      </c>
      <c r="N848" s="31" t="str">
        <f>VLOOKUP(表1[[#This Row],[单位主管部门]],辅助表!A:B,2,0)</f>
        <v>鹿泉区</v>
      </c>
    </row>
    <row r="849" spans="1:14" ht="15">
      <c r="A849">
        <v>132</v>
      </c>
      <c r="B849">
        <v>1320114</v>
      </c>
      <c r="C849" t="s">
        <v>676</v>
      </c>
      <c r="D849" t="s">
        <v>15</v>
      </c>
      <c r="E849" t="s">
        <v>677</v>
      </c>
      <c r="F849" t="s">
        <v>460</v>
      </c>
      <c r="G849" s="1">
        <v>44634.517476851899</v>
      </c>
      <c r="H849">
        <v>12</v>
      </c>
      <c r="I849">
        <v>31</v>
      </c>
      <c r="J849">
        <v>22</v>
      </c>
      <c r="K849">
        <v>17</v>
      </c>
      <c r="L849" s="31">
        <f t="shared" si="26"/>
        <v>1.4166666666666667</v>
      </c>
      <c r="M849" s="32" t="str">
        <f t="shared" si="27"/>
        <v>1.42:1</v>
      </c>
      <c r="N849" s="31" t="str">
        <f>VLOOKUP(表1[[#This Row],[单位主管部门]],辅助表!A:B,2,0)</f>
        <v>鹿泉区</v>
      </c>
    </row>
    <row r="850" spans="1:14" ht="15">
      <c r="A850">
        <v>132</v>
      </c>
      <c r="B850">
        <v>1320115</v>
      </c>
      <c r="C850" t="s">
        <v>676</v>
      </c>
      <c r="D850" t="s">
        <v>15</v>
      </c>
      <c r="E850" t="s">
        <v>677</v>
      </c>
      <c r="F850" t="s">
        <v>461</v>
      </c>
      <c r="G850" s="1">
        <v>44634.517476851899</v>
      </c>
      <c r="H850">
        <v>6</v>
      </c>
      <c r="I850">
        <v>44</v>
      </c>
      <c r="J850">
        <v>26</v>
      </c>
      <c r="K850">
        <v>17</v>
      </c>
      <c r="L850" s="31">
        <f t="shared" si="26"/>
        <v>2.8333333333333335</v>
      </c>
      <c r="M850" s="32" t="str">
        <f t="shared" si="27"/>
        <v>2.83:1</v>
      </c>
      <c r="N850" s="31" t="str">
        <f>VLOOKUP(表1[[#This Row],[单位主管部门]],辅助表!A:B,2,0)</f>
        <v>鹿泉区</v>
      </c>
    </row>
    <row r="851" spans="1:14" ht="15">
      <c r="A851">
        <v>132</v>
      </c>
      <c r="B851">
        <v>1320116</v>
      </c>
      <c r="C851" t="s">
        <v>676</v>
      </c>
      <c r="D851" t="s">
        <v>15</v>
      </c>
      <c r="E851" t="s">
        <v>677</v>
      </c>
      <c r="F851" t="s">
        <v>462</v>
      </c>
      <c r="G851" s="1">
        <v>44634.517476851899</v>
      </c>
      <c r="H851">
        <v>4</v>
      </c>
      <c r="I851">
        <v>2</v>
      </c>
      <c r="J851">
        <v>0</v>
      </c>
      <c r="K851">
        <v>0</v>
      </c>
      <c r="L851" s="31">
        <f t="shared" si="26"/>
        <v>0</v>
      </c>
      <c r="M851" s="32" t="str">
        <f t="shared" si="27"/>
        <v>0:1</v>
      </c>
      <c r="N851" s="31" t="str">
        <f>VLOOKUP(表1[[#This Row],[单位主管部门]],辅助表!A:B,2,0)</f>
        <v>鹿泉区</v>
      </c>
    </row>
    <row r="852" spans="1:14" ht="15">
      <c r="A852">
        <v>132</v>
      </c>
      <c r="B852">
        <v>1320117</v>
      </c>
      <c r="C852" t="s">
        <v>676</v>
      </c>
      <c r="D852" t="s">
        <v>15</v>
      </c>
      <c r="E852" t="s">
        <v>677</v>
      </c>
      <c r="F852" t="s">
        <v>466</v>
      </c>
      <c r="G852" s="1">
        <v>44634.517476851899</v>
      </c>
      <c r="H852">
        <v>8</v>
      </c>
      <c r="I852">
        <v>93</v>
      </c>
      <c r="J852">
        <v>65</v>
      </c>
      <c r="K852">
        <v>44</v>
      </c>
      <c r="L852" s="31">
        <f t="shared" si="26"/>
        <v>5.5</v>
      </c>
      <c r="M852" s="32" t="str">
        <f t="shared" si="27"/>
        <v>5.5:1</v>
      </c>
      <c r="N852" s="31" t="str">
        <f>VLOOKUP(表1[[#This Row],[单位主管部门]],辅助表!A:B,2,0)</f>
        <v>鹿泉区</v>
      </c>
    </row>
    <row r="853" spans="1:14" ht="15">
      <c r="A853">
        <v>132</v>
      </c>
      <c r="B853">
        <v>1320118</v>
      </c>
      <c r="C853" t="s">
        <v>676</v>
      </c>
      <c r="D853" t="s">
        <v>15</v>
      </c>
      <c r="E853" t="s">
        <v>677</v>
      </c>
      <c r="F853" t="s">
        <v>467</v>
      </c>
      <c r="G853" s="1">
        <v>44634.517476851899</v>
      </c>
      <c r="H853">
        <v>8</v>
      </c>
      <c r="I853">
        <v>174</v>
      </c>
      <c r="J853">
        <v>100</v>
      </c>
      <c r="K853">
        <v>80</v>
      </c>
      <c r="L853" s="31">
        <f t="shared" ref="L853:L916" si="28">K853/H853</f>
        <v>10</v>
      </c>
      <c r="M853" s="32" t="str">
        <f t="shared" ref="M853:M916" si="29">ROUND(K853/H853,2)&amp;":"&amp;1</f>
        <v>10:1</v>
      </c>
      <c r="N853" s="31" t="str">
        <f>VLOOKUP(表1[[#This Row],[单位主管部门]],辅助表!A:B,2,0)</f>
        <v>鹿泉区</v>
      </c>
    </row>
    <row r="854" spans="1:14" ht="15">
      <c r="A854">
        <v>132</v>
      </c>
      <c r="B854">
        <v>1320119</v>
      </c>
      <c r="C854" t="s">
        <v>676</v>
      </c>
      <c r="D854" t="s">
        <v>15</v>
      </c>
      <c r="E854" t="s">
        <v>677</v>
      </c>
      <c r="F854" t="s">
        <v>534</v>
      </c>
      <c r="G854" s="1">
        <v>44634.517476851899</v>
      </c>
      <c r="H854">
        <v>2</v>
      </c>
      <c r="I854">
        <v>3</v>
      </c>
      <c r="J854">
        <v>0</v>
      </c>
      <c r="K854">
        <v>0</v>
      </c>
      <c r="L854" s="31">
        <f t="shared" si="28"/>
        <v>0</v>
      </c>
      <c r="M854" s="32" t="str">
        <f t="shared" si="29"/>
        <v>0:1</v>
      </c>
      <c r="N854" s="31" t="str">
        <f>VLOOKUP(表1[[#This Row],[单位主管部门]],辅助表!A:B,2,0)</f>
        <v>鹿泉区</v>
      </c>
    </row>
    <row r="855" spans="1:14" ht="15">
      <c r="A855">
        <v>132</v>
      </c>
      <c r="B855">
        <v>1320201</v>
      </c>
      <c r="C855" t="s">
        <v>676</v>
      </c>
      <c r="D855" t="s">
        <v>86</v>
      </c>
      <c r="E855" t="s">
        <v>679</v>
      </c>
      <c r="F855" t="s">
        <v>266</v>
      </c>
      <c r="G855" s="1">
        <v>44634.517476851899</v>
      </c>
      <c r="H855">
        <v>13</v>
      </c>
      <c r="I855">
        <v>4</v>
      </c>
      <c r="J855">
        <v>4</v>
      </c>
      <c r="K855">
        <v>4</v>
      </c>
      <c r="L855" s="31">
        <f t="shared" si="28"/>
        <v>0.30769230769230771</v>
      </c>
      <c r="M855" s="32" t="str">
        <f t="shared" si="29"/>
        <v>0.31:1</v>
      </c>
      <c r="N855" s="31" t="str">
        <f>VLOOKUP(表1[[#This Row],[单位主管部门]],辅助表!A:B,2,0)</f>
        <v>鹿泉区</v>
      </c>
    </row>
    <row r="856" spans="1:14" ht="15">
      <c r="A856">
        <v>132</v>
      </c>
      <c r="B856">
        <v>1320202</v>
      </c>
      <c r="C856" t="s">
        <v>676</v>
      </c>
      <c r="D856" t="s">
        <v>86</v>
      </c>
      <c r="E856" t="s">
        <v>679</v>
      </c>
      <c r="F856" t="s">
        <v>380</v>
      </c>
      <c r="G856" s="1">
        <v>44634.517476851899</v>
      </c>
      <c r="H856">
        <v>13</v>
      </c>
      <c r="I856">
        <v>8</v>
      </c>
      <c r="J856">
        <v>2</v>
      </c>
      <c r="K856">
        <v>0</v>
      </c>
      <c r="L856" s="31">
        <f t="shared" si="28"/>
        <v>0</v>
      </c>
      <c r="M856" s="32" t="str">
        <f t="shared" si="29"/>
        <v>0:1</v>
      </c>
      <c r="N856" s="31" t="str">
        <f>VLOOKUP(表1[[#This Row],[单位主管部门]],辅助表!A:B,2,0)</f>
        <v>鹿泉区</v>
      </c>
    </row>
    <row r="857" spans="1:14" ht="15">
      <c r="A857">
        <v>132</v>
      </c>
      <c r="B857">
        <v>1320203</v>
      </c>
      <c r="C857" t="s">
        <v>676</v>
      </c>
      <c r="D857" t="s">
        <v>86</v>
      </c>
      <c r="E857" t="s">
        <v>679</v>
      </c>
      <c r="F857" t="s">
        <v>273</v>
      </c>
      <c r="G857" s="1">
        <v>44634.517476851899</v>
      </c>
      <c r="H857">
        <v>2</v>
      </c>
      <c r="I857">
        <v>3</v>
      </c>
      <c r="J857">
        <v>1</v>
      </c>
      <c r="K857">
        <v>1</v>
      </c>
      <c r="L857" s="31">
        <f t="shared" si="28"/>
        <v>0.5</v>
      </c>
      <c r="M857" s="32" t="str">
        <f t="shared" si="29"/>
        <v>0.5:1</v>
      </c>
      <c r="N857" s="31" t="str">
        <f>VLOOKUP(表1[[#This Row],[单位主管部门]],辅助表!A:B,2,0)</f>
        <v>鹿泉区</v>
      </c>
    </row>
    <row r="858" spans="1:14" ht="15">
      <c r="A858">
        <v>132</v>
      </c>
      <c r="B858">
        <v>1320204</v>
      </c>
      <c r="C858" t="s">
        <v>676</v>
      </c>
      <c r="D858" t="s">
        <v>86</v>
      </c>
      <c r="E858" t="s">
        <v>679</v>
      </c>
      <c r="F858" t="s">
        <v>680</v>
      </c>
      <c r="G858" s="1">
        <v>44634.517476851899</v>
      </c>
      <c r="H858">
        <v>4</v>
      </c>
      <c r="I858">
        <v>1</v>
      </c>
      <c r="J858">
        <v>0</v>
      </c>
      <c r="K858">
        <v>0</v>
      </c>
      <c r="L858" s="31">
        <f t="shared" si="28"/>
        <v>0</v>
      </c>
      <c r="M858" s="32" t="str">
        <f t="shared" si="29"/>
        <v>0:1</v>
      </c>
      <c r="N858" s="31" t="str">
        <f>VLOOKUP(表1[[#This Row],[单位主管部门]],辅助表!A:B,2,0)</f>
        <v>鹿泉区</v>
      </c>
    </row>
    <row r="859" spans="1:14" ht="15">
      <c r="A859">
        <v>132</v>
      </c>
      <c r="B859">
        <v>1320205</v>
      </c>
      <c r="C859" t="s">
        <v>676</v>
      </c>
      <c r="D859" t="s">
        <v>86</v>
      </c>
      <c r="E859" t="s">
        <v>679</v>
      </c>
      <c r="F859" t="s">
        <v>681</v>
      </c>
      <c r="H859">
        <v>3</v>
      </c>
      <c r="I859">
        <v>0</v>
      </c>
      <c r="J859">
        <v>0</v>
      </c>
      <c r="K859">
        <v>0</v>
      </c>
      <c r="L859" s="31">
        <f t="shared" si="28"/>
        <v>0</v>
      </c>
      <c r="M859" s="32" t="str">
        <f t="shared" si="29"/>
        <v>0:1</v>
      </c>
      <c r="N859" s="31" t="str">
        <f>VLOOKUP(表1[[#This Row],[单位主管部门]],辅助表!A:B,2,0)</f>
        <v>鹿泉区</v>
      </c>
    </row>
    <row r="860" spans="1:14" ht="15">
      <c r="A860">
        <v>132</v>
      </c>
      <c r="B860">
        <v>1320206</v>
      </c>
      <c r="C860" t="s">
        <v>676</v>
      </c>
      <c r="D860" t="s">
        <v>86</v>
      </c>
      <c r="E860" t="s">
        <v>679</v>
      </c>
      <c r="F860" t="s">
        <v>142</v>
      </c>
      <c r="G860" s="1">
        <v>44634.517476851899</v>
      </c>
      <c r="H860">
        <v>3</v>
      </c>
      <c r="I860">
        <v>1</v>
      </c>
      <c r="J860">
        <v>0</v>
      </c>
      <c r="K860">
        <v>0</v>
      </c>
      <c r="L860" s="31">
        <f t="shared" si="28"/>
        <v>0</v>
      </c>
      <c r="M860" s="32" t="str">
        <f t="shared" si="29"/>
        <v>0:1</v>
      </c>
      <c r="N860" s="31" t="str">
        <f>VLOOKUP(表1[[#This Row],[单位主管部门]],辅助表!A:B,2,0)</f>
        <v>鹿泉区</v>
      </c>
    </row>
    <row r="861" spans="1:14" ht="15">
      <c r="A861">
        <v>132</v>
      </c>
      <c r="B861">
        <v>1320207</v>
      </c>
      <c r="C861" t="s">
        <v>676</v>
      </c>
      <c r="D861" t="s">
        <v>86</v>
      </c>
      <c r="E861" t="s">
        <v>679</v>
      </c>
      <c r="F861" t="s">
        <v>682</v>
      </c>
      <c r="G861" s="1">
        <v>44634.517476851899</v>
      </c>
      <c r="H861">
        <v>2</v>
      </c>
      <c r="I861">
        <v>1</v>
      </c>
      <c r="J861">
        <v>1</v>
      </c>
      <c r="K861">
        <v>1</v>
      </c>
      <c r="L861" s="31">
        <f t="shared" si="28"/>
        <v>0.5</v>
      </c>
      <c r="M861" s="32" t="str">
        <f t="shared" si="29"/>
        <v>0.5:1</v>
      </c>
      <c r="N861" s="31" t="str">
        <f>VLOOKUP(表1[[#This Row],[单位主管部门]],辅助表!A:B,2,0)</f>
        <v>鹿泉区</v>
      </c>
    </row>
    <row r="862" spans="1:14" ht="15">
      <c r="A862">
        <v>132</v>
      </c>
      <c r="B862">
        <v>1320301</v>
      </c>
      <c r="C862" t="s">
        <v>676</v>
      </c>
      <c r="D862" t="s">
        <v>86</v>
      </c>
      <c r="E862" t="s">
        <v>683</v>
      </c>
      <c r="F862" t="s">
        <v>148</v>
      </c>
      <c r="H862">
        <v>1</v>
      </c>
      <c r="I862">
        <v>0</v>
      </c>
      <c r="J862">
        <v>0</v>
      </c>
      <c r="K862">
        <v>0</v>
      </c>
      <c r="L862" s="31">
        <f t="shared" si="28"/>
        <v>0</v>
      </c>
      <c r="M862" s="32" t="str">
        <f t="shared" si="29"/>
        <v>0:1</v>
      </c>
      <c r="N862" s="31" t="str">
        <f>VLOOKUP(表1[[#This Row],[单位主管部门]],辅助表!A:B,2,0)</f>
        <v>鹿泉区</v>
      </c>
    </row>
    <row r="863" spans="1:14" ht="15">
      <c r="A863">
        <v>132</v>
      </c>
      <c r="B863">
        <v>1320302</v>
      </c>
      <c r="C863" t="s">
        <v>676</v>
      </c>
      <c r="D863" t="s">
        <v>86</v>
      </c>
      <c r="E863" t="s">
        <v>683</v>
      </c>
      <c r="F863" t="s">
        <v>142</v>
      </c>
      <c r="H863">
        <v>1</v>
      </c>
      <c r="I863">
        <v>0</v>
      </c>
      <c r="J863">
        <v>0</v>
      </c>
      <c r="K863">
        <v>0</v>
      </c>
      <c r="L863" s="31">
        <f t="shared" si="28"/>
        <v>0</v>
      </c>
      <c r="M863" s="32" t="str">
        <f t="shared" si="29"/>
        <v>0:1</v>
      </c>
      <c r="N863" s="31" t="str">
        <f>VLOOKUP(表1[[#This Row],[单位主管部门]],辅助表!A:B,2,0)</f>
        <v>鹿泉区</v>
      </c>
    </row>
    <row r="864" spans="1:14" ht="15">
      <c r="A864">
        <v>132</v>
      </c>
      <c r="B864">
        <v>1320303</v>
      </c>
      <c r="C864" t="s">
        <v>676</v>
      </c>
      <c r="D864" t="s">
        <v>86</v>
      </c>
      <c r="E864" t="s">
        <v>683</v>
      </c>
      <c r="F864" t="s">
        <v>147</v>
      </c>
      <c r="H864">
        <v>1</v>
      </c>
      <c r="I864">
        <v>0</v>
      </c>
      <c r="J864">
        <v>0</v>
      </c>
      <c r="K864">
        <v>0</v>
      </c>
      <c r="L864" s="31">
        <f t="shared" si="28"/>
        <v>0</v>
      </c>
      <c r="M864" s="32" t="str">
        <f t="shared" si="29"/>
        <v>0:1</v>
      </c>
      <c r="N864" s="31" t="str">
        <f>VLOOKUP(表1[[#This Row],[单位主管部门]],辅助表!A:B,2,0)</f>
        <v>鹿泉区</v>
      </c>
    </row>
    <row r="865" spans="1:14" ht="15">
      <c r="A865">
        <v>132</v>
      </c>
      <c r="B865">
        <v>1320401</v>
      </c>
      <c r="C865" t="s">
        <v>676</v>
      </c>
      <c r="D865" t="s">
        <v>86</v>
      </c>
      <c r="E865" t="s">
        <v>684</v>
      </c>
      <c r="F865" t="s">
        <v>266</v>
      </c>
      <c r="G865" s="1">
        <v>44631.517442129603</v>
      </c>
      <c r="H865">
        <v>1</v>
      </c>
      <c r="I865">
        <v>1</v>
      </c>
      <c r="J865">
        <v>0</v>
      </c>
      <c r="K865">
        <v>0</v>
      </c>
      <c r="L865" s="31">
        <f t="shared" si="28"/>
        <v>0</v>
      </c>
      <c r="M865" s="32" t="str">
        <f t="shared" si="29"/>
        <v>0:1</v>
      </c>
      <c r="N865" s="31" t="str">
        <f>VLOOKUP(表1[[#This Row],[单位主管部门]],辅助表!A:B,2,0)</f>
        <v>鹿泉区</v>
      </c>
    </row>
    <row r="866" spans="1:14" ht="15">
      <c r="A866">
        <v>132</v>
      </c>
      <c r="B866">
        <v>1320402</v>
      </c>
      <c r="C866" t="s">
        <v>676</v>
      </c>
      <c r="D866" t="s">
        <v>86</v>
      </c>
      <c r="E866" t="s">
        <v>684</v>
      </c>
      <c r="F866" t="s">
        <v>685</v>
      </c>
      <c r="H866">
        <v>1</v>
      </c>
      <c r="I866">
        <v>0</v>
      </c>
      <c r="J866">
        <v>0</v>
      </c>
      <c r="K866">
        <v>0</v>
      </c>
      <c r="L866" s="31">
        <f t="shared" si="28"/>
        <v>0</v>
      </c>
      <c r="M866" s="32" t="str">
        <f t="shared" si="29"/>
        <v>0:1</v>
      </c>
      <c r="N866" s="31" t="str">
        <f>VLOOKUP(表1[[#This Row],[单位主管部门]],辅助表!A:B,2,0)</f>
        <v>鹿泉区</v>
      </c>
    </row>
    <row r="867" spans="1:14" ht="15">
      <c r="A867">
        <v>132</v>
      </c>
      <c r="B867">
        <v>1320501</v>
      </c>
      <c r="C867" t="s">
        <v>676</v>
      </c>
      <c r="D867" t="s">
        <v>86</v>
      </c>
      <c r="E867" t="s">
        <v>686</v>
      </c>
      <c r="F867" t="s">
        <v>267</v>
      </c>
      <c r="G867" s="1">
        <v>44634.517476851899</v>
      </c>
      <c r="H867">
        <v>10</v>
      </c>
      <c r="I867">
        <v>2</v>
      </c>
      <c r="J867">
        <v>1</v>
      </c>
      <c r="K867">
        <v>0</v>
      </c>
      <c r="L867" s="31">
        <f t="shared" si="28"/>
        <v>0</v>
      </c>
      <c r="M867" s="32" t="str">
        <f t="shared" si="29"/>
        <v>0:1</v>
      </c>
      <c r="N867" s="31" t="str">
        <f>VLOOKUP(表1[[#This Row],[单位主管部门]],辅助表!A:B,2,0)</f>
        <v>鹿泉区</v>
      </c>
    </row>
    <row r="868" spans="1:14" ht="15">
      <c r="A868">
        <v>132</v>
      </c>
      <c r="B868">
        <v>1320502</v>
      </c>
      <c r="C868" t="s">
        <v>676</v>
      </c>
      <c r="D868" t="s">
        <v>86</v>
      </c>
      <c r="E868" t="s">
        <v>686</v>
      </c>
      <c r="F868" t="s">
        <v>268</v>
      </c>
      <c r="H868">
        <v>3</v>
      </c>
      <c r="I868">
        <v>0</v>
      </c>
      <c r="J868">
        <v>0</v>
      </c>
      <c r="K868">
        <v>0</v>
      </c>
      <c r="L868" s="31">
        <f t="shared" si="28"/>
        <v>0</v>
      </c>
      <c r="M868" s="32" t="str">
        <f t="shared" si="29"/>
        <v>0:1</v>
      </c>
      <c r="N868" s="31" t="str">
        <f>VLOOKUP(表1[[#This Row],[单位主管部门]],辅助表!A:B,2,0)</f>
        <v>鹿泉区</v>
      </c>
    </row>
    <row r="869" spans="1:14" ht="15">
      <c r="A869">
        <v>132</v>
      </c>
      <c r="B869">
        <v>1320503</v>
      </c>
      <c r="C869" t="s">
        <v>676</v>
      </c>
      <c r="D869" t="s">
        <v>86</v>
      </c>
      <c r="E869" t="s">
        <v>686</v>
      </c>
      <c r="F869" t="s">
        <v>266</v>
      </c>
      <c r="G869" s="1">
        <v>44634.517476851899</v>
      </c>
      <c r="H869">
        <v>9</v>
      </c>
      <c r="I869">
        <v>1</v>
      </c>
      <c r="J869">
        <v>0</v>
      </c>
      <c r="K869">
        <v>0</v>
      </c>
      <c r="L869" s="31">
        <f t="shared" si="28"/>
        <v>0</v>
      </c>
      <c r="M869" s="32" t="str">
        <f t="shared" si="29"/>
        <v>0:1</v>
      </c>
      <c r="N869" s="31" t="str">
        <f>VLOOKUP(表1[[#This Row],[单位主管部门]],辅助表!A:B,2,0)</f>
        <v>鹿泉区</v>
      </c>
    </row>
    <row r="870" spans="1:14" ht="15">
      <c r="A870">
        <v>132</v>
      </c>
      <c r="B870">
        <v>1320504</v>
      </c>
      <c r="C870" t="s">
        <v>676</v>
      </c>
      <c r="D870" t="s">
        <v>86</v>
      </c>
      <c r="E870" t="s">
        <v>686</v>
      </c>
      <c r="F870" t="s">
        <v>687</v>
      </c>
      <c r="G870" s="1">
        <v>44634.517476851899</v>
      </c>
      <c r="H870">
        <v>1</v>
      </c>
      <c r="I870">
        <v>1</v>
      </c>
      <c r="J870">
        <v>0</v>
      </c>
      <c r="K870">
        <v>0</v>
      </c>
      <c r="L870" s="31">
        <f t="shared" si="28"/>
        <v>0</v>
      </c>
      <c r="M870" s="32" t="str">
        <f t="shared" si="29"/>
        <v>0:1</v>
      </c>
      <c r="N870" s="31" t="str">
        <f>VLOOKUP(表1[[#This Row],[单位主管部门]],辅助表!A:B,2,0)</f>
        <v>鹿泉区</v>
      </c>
    </row>
    <row r="871" spans="1:14" ht="15">
      <c r="A871">
        <v>132</v>
      </c>
      <c r="B871">
        <v>1320505</v>
      </c>
      <c r="C871" t="s">
        <v>676</v>
      </c>
      <c r="D871" t="s">
        <v>86</v>
      </c>
      <c r="E871" t="s">
        <v>686</v>
      </c>
      <c r="F871" t="s">
        <v>142</v>
      </c>
      <c r="G871" s="1">
        <v>44634.517476851899</v>
      </c>
      <c r="H871">
        <v>6</v>
      </c>
      <c r="I871">
        <v>1</v>
      </c>
      <c r="J871">
        <v>0</v>
      </c>
      <c r="K871">
        <v>0</v>
      </c>
      <c r="L871" s="31">
        <f t="shared" si="28"/>
        <v>0</v>
      </c>
      <c r="M871" s="32" t="str">
        <f t="shared" si="29"/>
        <v>0:1</v>
      </c>
      <c r="N871" s="31" t="str">
        <f>VLOOKUP(表1[[#This Row],[单位主管部门]],辅助表!A:B,2,0)</f>
        <v>鹿泉区</v>
      </c>
    </row>
    <row r="872" spans="1:14" ht="15">
      <c r="A872">
        <v>132</v>
      </c>
      <c r="B872">
        <v>1320506</v>
      </c>
      <c r="C872" t="s">
        <v>676</v>
      </c>
      <c r="D872" t="s">
        <v>86</v>
      </c>
      <c r="E872" t="s">
        <v>686</v>
      </c>
      <c r="F872" t="s">
        <v>147</v>
      </c>
      <c r="H872">
        <v>6</v>
      </c>
      <c r="I872">
        <v>0</v>
      </c>
      <c r="J872">
        <v>0</v>
      </c>
      <c r="K872">
        <v>0</v>
      </c>
      <c r="L872" s="31">
        <f t="shared" si="28"/>
        <v>0</v>
      </c>
      <c r="M872" s="32" t="str">
        <f t="shared" si="29"/>
        <v>0:1</v>
      </c>
      <c r="N872" s="31" t="str">
        <f>VLOOKUP(表1[[#This Row],[单位主管部门]],辅助表!A:B,2,0)</f>
        <v>鹿泉区</v>
      </c>
    </row>
    <row r="873" spans="1:14" ht="15">
      <c r="A873">
        <v>132</v>
      </c>
      <c r="B873">
        <v>1320507</v>
      </c>
      <c r="C873" t="s">
        <v>676</v>
      </c>
      <c r="D873" t="s">
        <v>86</v>
      </c>
      <c r="E873" t="s">
        <v>686</v>
      </c>
      <c r="F873" t="s">
        <v>275</v>
      </c>
      <c r="H873">
        <v>6</v>
      </c>
      <c r="I873">
        <v>0</v>
      </c>
      <c r="J873">
        <v>0</v>
      </c>
      <c r="K873">
        <v>0</v>
      </c>
      <c r="L873" s="31">
        <f t="shared" si="28"/>
        <v>0</v>
      </c>
      <c r="M873" s="32" t="str">
        <f t="shared" si="29"/>
        <v>0:1</v>
      </c>
      <c r="N873" s="31" t="str">
        <f>VLOOKUP(表1[[#This Row],[单位主管部门]],辅助表!A:B,2,0)</f>
        <v>鹿泉区</v>
      </c>
    </row>
    <row r="874" spans="1:14" ht="15">
      <c r="A874">
        <v>132</v>
      </c>
      <c r="B874">
        <v>1320508</v>
      </c>
      <c r="C874" t="s">
        <v>676</v>
      </c>
      <c r="D874" t="s">
        <v>86</v>
      </c>
      <c r="E874" t="s">
        <v>686</v>
      </c>
      <c r="F874" t="s">
        <v>688</v>
      </c>
      <c r="G874" s="1">
        <v>44634.517476851899</v>
      </c>
      <c r="H874">
        <v>3</v>
      </c>
      <c r="I874">
        <v>1</v>
      </c>
      <c r="J874">
        <v>1</v>
      </c>
      <c r="K874">
        <v>1</v>
      </c>
      <c r="L874" s="31">
        <f t="shared" si="28"/>
        <v>0.33333333333333331</v>
      </c>
      <c r="M874" s="32" t="str">
        <f t="shared" si="29"/>
        <v>0.33:1</v>
      </c>
      <c r="N874" s="31" t="str">
        <f>VLOOKUP(表1[[#This Row],[单位主管部门]],辅助表!A:B,2,0)</f>
        <v>鹿泉区</v>
      </c>
    </row>
    <row r="875" spans="1:14" ht="15">
      <c r="A875">
        <v>132</v>
      </c>
      <c r="B875">
        <v>1320509</v>
      </c>
      <c r="C875" t="s">
        <v>676</v>
      </c>
      <c r="D875" t="s">
        <v>86</v>
      </c>
      <c r="E875" t="s">
        <v>686</v>
      </c>
      <c r="F875" t="s">
        <v>379</v>
      </c>
      <c r="H875">
        <v>5</v>
      </c>
      <c r="I875">
        <v>0</v>
      </c>
      <c r="J875">
        <v>0</v>
      </c>
      <c r="K875">
        <v>0</v>
      </c>
      <c r="L875" s="31">
        <f t="shared" si="28"/>
        <v>0</v>
      </c>
      <c r="M875" s="32" t="str">
        <f t="shared" si="29"/>
        <v>0:1</v>
      </c>
      <c r="N875" s="31" t="str">
        <f>VLOOKUP(表1[[#This Row],[单位主管部门]],辅助表!A:B,2,0)</f>
        <v>鹿泉区</v>
      </c>
    </row>
    <row r="876" spans="1:14" ht="15">
      <c r="A876">
        <v>132</v>
      </c>
      <c r="B876">
        <v>1320510</v>
      </c>
      <c r="C876" t="s">
        <v>676</v>
      </c>
      <c r="D876" t="s">
        <v>86</v>
      </c>
      <c r="E876" t="s">
        <v>686</v>
      </c>
      <c r="F876" t="s">
        <v>274</v>
      </c>
      <c r="H876">
        <v>1</v>
      </c>
      <c r="I876">
        <v>0</v>
      </c>
      <c r="J876">
        <v>0</v>
      </c>
      <c r="K876">
        <v>0</v>
      </c>
      <c r="L876" s="31">
        <f t="shared" si="28"/>
        <v>0</v>
      </c>
      <c r="M876" s="32" t="str">
        <f t="shared" si="29"/>
        <v>0:1</v>
      </c>
      <c r="N876" s="31" t="str">
        <f>VLOOKUP(表1[[#This Row],[单位主管部门]],辅助表!A:B,2,0)</f>
        <v>鹿泉区</v>
      </c>
    </row>
    <row r="877" spans="1:14" ht="15">
      <c r="A877">
        <v>132</v>
      </c>
      <c r="B877">
        <v>1320511</v>
      </c>
      <c r="C877" t="s">
        <v>676</v>
      </c>
      <c r="D877" t="s">
        <v>86</v>
      </c>
      <c r="E877" t="s">
        <v>686</v>
      </c>
      <c r="F877" t="s">
        <v>273</v>
      </c>
      <c r="H877">
        <v>3</v>
      </c>
      <c r="I877">
        <v>0</v>
      </c>
      <c r="J877">
        <v>0</v>
      </c>
      <c r="K877">
        <v>0</v>
      </c>
      <c r="L877" s="31">
        <f t="shared" si="28"/>
        <v>0</v>
      </c>
      <c r="M877" s="32" t="str">
        <f t="shared" si="29"/>
        <v>0:1</v>
      </c>
      <c r="N877" s="31" t="str">
        <f>VLOOKUP(表1[[#This Row],[单位主管部门]],辅助表!A:B,2,0)</f>
        <v>鹿泉区</v>
      </c>
    </row>
    <row r="878" spans="1:14" ht="15">
      <c r="A878">
        <v>132</v>
      </c>
      <c r="B878">
        <v>1320512</v>
      </c>
      <c r="C878" t="s">
        <v>676</v>
      </c>
      <c r="D878" t="s">
        <v>86</v>
      </c>
      <c r="E878" t="s">
        <v>686</v>
      </c>
      <c r="F878" t="s">
        <v>689</v>
      </c>
      <c r="H878">
        <v>2</v>
      </c>
      <c r="I878">
        <v>0</v>
      </c>
      <c r="J878">
        <v>0</v>
      </c>
      <c r="K878">
        <v>0</v>
      </c>
      <c r="L878" s="31">
        <f t="shared" si="28"/>
        <v>0</v>
      </c>
      <c r="M878" s="32" t="str">
        <f t="shared" si="29"/>
        <v>0:1</v>
      </c>
      <c r="N878" s="31" t="str">
        <f>VLOOKUP(表1[[#This Row],[单位主管部门]],辅助表!A:B,2,0)</f>
        <v>鹿泉区</v>
      </c>
    </row>
    <row r="879" spans="1:14" ht="15">
      <c r="A879">
        <v>132</v>
      </c>
      <c r="B879">
        <v>1320513</v>
      </c>
      <c r="C879" t="s">
        <v>676</v>
      </c>
      <c r="D879" t="s">
        <v>86</v>
      </c>
      <c r="E879" t="s">
        <v>686</v>
      </c>
      <c r="F879" t="s">
        <v>154</v>
      </c>
      <c r="H879">
        <v>2</v>
      </c>
      <c r="I879">
        <v>0</v>
      </c>
      <c r="J879">
        <v>0</v>
      </c>
      <c r="K879">
        <v>0</v>
      </c>
      <c r="L879" s="31">
        <f t="shared" si="28"/>
        <v>0</v>
      </c>
      <c r="M879" s="32" t="str">
        <f t="shared" si="29"/>
        <v>0:1</v>
      </c>
      <c r="N879" s="31" t="str">
        <f>VLOOKUP(表1[[#This Row],[单位主管部门]],辅助表!A:B,2,0)</f>
        <v>鹿泉区</v>
      </c>
    </row>
    <row r="880" spans="1:14" ht="15">
      <c r="A880">
        <v>132</v>
      </c>
      <c r="B880">
        <v>1320514</v>
      </c>
      <c r="C880" t="s">
        <v>676</v>
      </c>
      <c r="D880" t="s">
        <v>86</v>
      </c>
      <c r="E880" t="s">
        <v>686</v>
      </c>
      <c r="F880" t="s">
        <v>690</v>
      </c>
      <c r="G880" s="1">
        <v>44634.517476851899</v>
      </c>
      <c r="H880">
        <v>3</v>
      </c>
      <c r="I880">
        <v>1</v>
      </c>
      <c r="J880">
        <v>0</v>
      </c>
      <c r="K880">
        <v>0</v>
      </c>
      <c r="L880" s="31">
        <f t="shared" si="28"/>
        <v>0</v>
      </c>
      <c r="M880" s="32" t="str">
        <f t="shared" si="29"/>
        <v>0:1</v>
      </c>
      <c r="N880" s="31" t="str">
        <f>VLOOKUP(表1[[#This Row],[单位主管部门]],辅助表!A:B,2,0)</f>
        <v>鹿泉区</v>
      </c>
    </row>
    <row r="881" spans="1:14" ht="15">
      <c r="A881">
        <v>132</v>
      </c>
      <c r="B881">
        <v>1320515</v>
      </c>
      <c r="C881" t="s">
        <v>676</v>
      </c>
      <c r="D881" t="s">
        <v>86</v>
      </c>
      <c r="E881" t="s">
        <v>686</v>
      </c>
      <c r="F881" t="s">
        <v>691</v>
      </c>
      <c r="G881" s="1">
        <v>44634.517476851899</v>
      </c>
      <c r="H881">
        <v>1</v>
      </c>
      <c r="I881">
        <v>2</v>
      </c>
      <c r="J881">
        <v>2</v>
      </c>
      <c r="K881">
        <v>1</v>
      </c>
      <c r="L881" s="31">
        <f t="shared" si="28"/>
        <v>1</v>
      </c>
      <c r="M881" s="32" t="str">
        <f t="shared" si="29"/>
        <v>1:1</v>
      </c>
      <c r="N881" s="31" t="str">
        <f>VLOOKUP(表1[[#This Row],[单位主管部门]],辅助表!A:B,2,0)</f>
        <v>鹿泉区</v>
      </c>
    </row>
    <row r="882" spans="1:14" ht="15">
      <c r="A882">
        <v>132</v>
      </c>
      <c r="B882">
        <v>1320516</v>
      </c>
      <c r="C882" t="s">
        <v>676</v>
      </c>
      <c r="D882" t="s">
        <v>86</v>
      </c>
      <c r="E882" t="s">
        <v>686</v>
      </c>
      <c r="F882" t="s">
        <v>272</v>
      </c>
      <c r="G882" s="1">
        <v>44631.517442129603</v>
      </c>
      <c r="H882">
        <v>1</v>
      </c>
      <c r="I882">
        <v>1</v>
      </c>
      <c r="J882">
        <v>0</v>
      </c>
      <c r="K882">
        <v>0</v>
      </c>
      <c r="L882" s="31">
        <f t="shared" si="28"/>
        <v>0</v>
      </c>
      <c r="M882" s="32" t="str">
        <f t="shared" si="29"/>
        <v>0:1</v>
      </c>
      <c r="N882" s="31" t="str">
        <f>VLOOKUP(表1[[#This Row],[单位主管部门]],辅助表!A:B,2,0)</f>
        <v>鹿泉区</v>
      </c>
    </row>
    <row r="883" spans="1:14" ht="15">
      <c r="A883">
        <v>132</v>
      </c>
      <c r="B883">
        <v>1320517</v>
      </c>
      <c r="C883" t="s">
        <v>676</v>
      </c>
      <c r="D883" t="s">
        <v>86</v>
      </c>
      <c r="E883" t="s">
        <v>686</v>
      </c>
      <c r="F883" t="s">
        <v>156</v>
      </c>
      <c r="H883">
        <v>5</v>
      </c>
      <c r="I883">
        <v>0</v>
      </c>
      <c r="J883">
        <v>0</v>
      </c>
      <c r="K883">
        <v>0</v>
      </c>
      <c r="L883" s="31">
        <f t="shared" si="28"/>
        <v>0</v>
      </c>
      <c r="M883" s="32" t="str">
        <f t="shared" si="29"/>
        <v>0:1</v>
      </c>
      <c r="N883" s="31" t="str">
        <f>VLOOKUP(表1[[#This Row],[单位主管部门]],辅助表!A:B,2,0)</f>
        <v>鹿泉区</v>
      </c>
    </row>
    <row r="884" spans="1:14" ht="15">
      <c r="A884">
        <v>132</v>
      </c>
      <c r="B884">
        <v>1320518</v>
      </c>
      <c r="C884" t="s">
        <v>676</v>
      </c>
      <c r="D884" t="s">
        <v>86</v>
      </c>
      <c r="E884" t="s">
        <v>686</v>
      </c>
      <c r="F884" t="s">
        <v>692</v>
      </c>
      <c r="G884" s="1">
        <v>44634.517476851899</v>
      </c>
      <c r="H884">
        <v>4</v>
      </c>
      <c r="I884">
        <v>2</v>
      </c>
      <c r="J884">
        <v>0</v>
      </c>
      <c r="K884">
        <v>0</v>
      </c>
      <c r="L884" s="31">
        <f t="shared" si="28"/>
        <v>0</v>
      </c>
      <c r="M884" s="32" t="str">
        <f t="shared" si="29"/>
        <v>0:1</v>
      </c>
      <c r="N884" s="31" t="str">
        <f>VLOOKUP(表1[[#This Row],[单位主管部门]],辅助表!A:B,2,0)</f>
        <v>鹿泉区</v>
      </c>
    </row>
    <row r="885" spans="1:14" ht="15">
      <c r="A885">
        <v>132</v>
      </c>
      <c r="B885">
        <v>1320519</v>
      </c>
      <c r="C885" t="s">
        <v>676</v>
      </c>
      <c r="D885" t="s">
        <v>86</v>
      </c>
      <c r="E885" t="s">
        <v>686</v>
      </c>
      <c r="F885" t="s">
        <v>693</v>
      </c>
      <c r="G885" s="1">
        <v>44634.517476851899</v>
      </c>
      <c r="H885">
        <v>2</v>
      </c>
      <c r="I885">
        <v>3</v>
      </c>
      <c r="J885">
        <v>2</v>
      </c>
      <c r="K885">
        <v>1</v>
      </c>
      <c r="L885" s="31">
        <f t="shared" si="28"/>
        <v>0.5</v>
      </c>
      <c r="M885" s="32" t="str">
        <f t="shared" si="29"/>
        <v>0.5:1</v>
      </c>
      <c r="N885" s="31" t="str">
        <f>VLOOKUP(表1[[#This Row],[单位主管部门]],辅助表!A:B,2,0)</f>
        <v>鹿泉区</v>
      </c>
    </row>
    <row r="886" spans="1:14" ht="15">
      <c r="A886">
        <v>132</v>
      </c>
      <c r="B886">
        <v>1320520</v>
      </c>
      <c r="C886" t="s">
        <v>676</v>
      </c>
      <c r="D886" t="s">
        <v>86</v>
      </c>
      <c r="E886" t="s">
        <v>686</v>
      </c>
      <c r="F886" t="s">
        <v>694</v>
      </c>
      <c r="G886" s="1">
        <v>44634.517476851899</v>
      </c>
      <c r="H886">
        <v>3</v>
      </c>
      <c r="I886">
        <v>11</v>
      </c>
      <c r="J886">
        <v>6</v>
      </c>
      <c r="K886">
        <v>5</v>
      </c>
      <c r="L886" s="31">
        <f t="shared" si="28"/>
        <v>1.6666666666666667</v>
      </c>
      <c r="M886" s="32" t="str">
        <f t="shared" si="29"/>
        <v>1.67:1</v>
      </c>
      <c r="N886" s="31" t="str">
        <f>VLOOKUP(表1[[#This Row],[单位主管部门]],辅助表!A:B,2,0)</f>
        <v>鹿泉区</v>
      </c>
    </row>
    <row r="887" spans="1:14" ht="15">
      <c r="A887">
        <v>132</v>
      </c>
      <c r="B887">
        <v>1320521</v>
      </c>
      <c r="C887" t="s">
        <v>676</v>
      </c>
      <c r="D887" t="s">
        <v>86</v>
      </c>
      <c r="E887" t="s">
        <v>686</v>
      </c>
      <c r="F887" t="s">
        <v>695</v>
      </c>
      <c r="G887" s="1">
        <v>44633.017453703702</v>
      </c>
      <c r="H887">
        <v>1</v>
      </c>
      <c r="I887">
        <v>1</v>
      </c>
      <c r="J887">
        <v>0</v>
      </c>
      <c r="K887">
        <v>0</v>
      </c>
      <c r="L887" s="31">
        <f t="shared" si="28"/>
        <v>0</v>
      </c>
      <c r="M887" s="32" t="str">
        <f t="shared" si="29"/>
        <v>0:1</v>
      </c>
      <c r="N887" s="31" t="str">
        <f>VLOOKUP(表1[[#This Row],[单位主管部门]],辅助表!A:B,2,0)</f>
        <v>鹿泉区</v>
      </c>
    </row>
    <row r="888" spans="1:14" ht="15">
      <c r="A888">
        <v>132</v>
      </c>
      <c r="B888">
        <v>1320522</v>
      </c>
      <c r="C888" t="s">
        <v>676</v>
      </c>
      <c r="D888" t="s">
        <v>86</v>
      </c>
      <c r="E888" t="s">
        <v>686</v>
      </c>
      <c r="F888" t="s">
        <v>696</v>
      </c>
      <c r="G888" s="1">
        <v>44634.517476851899</v>
      </c>
      <c r="H888">
        <v>1</v>
      </c>
      <c r="I888">
        <v>2</v>
      </c>
      <c r="J888">
        <v>1</v>
      </c>
      <c r="K888">
        <v>1</v>
      </c>
      <c r="L888" s="31">
        <f t="shared" si="28"/>
        <v>1</v>
      </c>
      <c r="M888" s="32" t="str">
        <f t="shared" si="29"/>
        <v>1:1</v>
      </c>
      <c r="N888" s="31" t="str">
        <f>VLOOKUP(表1[[#This Row],[单位主管部门]],辅助表!A:B,2,0)</f>
        <v>鹿泉区</v>
      </c>
    </row>
    <row r="889" spans="1:14" ht="15">
      <c r="A889">
        <v>132</v>
      </c>
      <c r="B889">
        <v>1320523</v>
      </c>
      <c r="C889" t="s">
        <v>676</v>
      </c>
      <c r="D889" t="s">
        <v>86</v>
      </c>
      <c r="E889" t="s">
        <v>686</v>
      </c>
      <c r="F889" t="s">
        <v>382</v>
      </c>
      <c r="G889" s="1">
        <v>44634.517476851899</v>
      </c>
      <c r="H889">
        <v>6</v>
      </c>
      <c r="I889">
        <v>18</v>
      </c>
      <c r="J889">
        <v>10</v>
      </c>
      <c r="K889">
        <v>7</v>
      </c>
      <c r="L889" s="31">
        <f t="shared" si="28"/>
        <v>1.1666666666666667</v>
      </c>
      <c r="M889" s="32" t="str">
        <f t="shared" si="29"/>
        <v>1.17:1</v>
      </c>
      <c r="N889" s="31" t="str">
        <f>VLOOKUP(表1[[#This Row],[单位主管部门]],辅助表!A:B,2,0)</f>
        <v>鹿泉区</v>
      </c>
    </row>
    <row r="890" spans="1:14" ht="15">
      <c r="A890">
        <v>132</v>
      </c>
      <c r="B890">
        <v>1320601</v>
      </c>
      <c r="C890" t="s">
        <v>676</v>
      </c>
      <c r="D890" t="s">
        <v>86</v>
      </c>
      <c r="E890" t="s">
        <v>697</v>
      </c>
      <c r="F890" t="s">
        <v>310</v>
      </c>
      <c r="G890" s="1">
        <v>44634.517476851899</v>
      </c>
      <c r="H890">
        <v>2</v>
      </c>
      <c r="I890">
        <v>1</v>
      </c>
      <c r="J890">
        <v>1</v>
      </c>
      <c r="K890">
        <v>1</v>
      </c>
      <c r="L890" s="31">
        <f t="shared" si="28"/>
        <v>0.5</v>
      </c>
      <c r="M890" s="32" t="str">
        <f t="shared" si="29"/>
        <v>0.5:1</v>
      </c>
      <c r="N890" s="31" t="str">
        <f>VLOOKUP(表1[[#This Row],[单位主管部门]],辅助表!A:B,2,0)</f>
        <v>鹿泉区</v>
      </c>
    </row>
    <row r="891" spans="1:14" ht="15">
      <c r="A891">
        <v>132</v>
      </c>
      <c r="B891">
        <v>1320602</v>
      </c>
      <c r="C891" t="s">
        <v>676</v>
      </c>
      <c r="D891" t="s">
        <v>86</v>
      </c>
      <c r="E891" t="s">
        <v>697</v>
      </c>
      <c r="F891" t="s">
        <v>311</v>
      </c>
      <c r="G891" s="1">
        <v>44632.517453703702</v>
      </c>
      <c r="H891">
        <v>1</v>
      </c>
      <c r="I891">
        <v>1</v>
      </c>
      <c r="J891">
        <v>0</v>
      </c>
      <c r="K891">
        <v>0</v>
      </c>
      <c r="L891" s="31">
        <f t="shared" si="28"/>
        <v>0</v>
      </c>
      <c r="M891" s="32" t="str">
        <f t="shared" si="29"/>
        <v>0:1</v>
      </c>
      <c r="N891" s="31" t="str">
        <f>VLOOKUP(表1[[#This Row],[单位主管部门]],辅助表!A:B,2,0)</f>
        <v>鹿泉区</v>
      </c>
    </row>
    <row r="892" spans="1:14" ht="15">
      <c r="A892">
        <v>132</v>
      </c>
      <c r="B892">
        <v>1320603</v>
      </c>
      <c r="C892" t="s">
        <v>676</v>
      </c>
      <c r="D892" t="s">
        <v>86</v>
      </c>
      <c r="E892" t="s">
        <v>697</v>
      </c>
      <c r="F892" t="s">
        <v>321</v>
      </c>
      <c r="G892" s="1">
        <v>44634.517476851899</v>
      </c>
      <c r="H892">
        <v>2</v>
      </c>
      <c r="I892">
        <v>7</v>
      </c>
      <c r="J892">
        <v>3</v>
      </c>
      <c r="K892">
        <v>1</v>
      </c>
      <c r="L892" s="31">
        <f t="shared" si="28"/>
        <v>0.5</v>
      </c>
      <c r="M892" s="32" t="str">
        <f t="shared" si="29"/>
        <v>0.5:1</v>
      </c>
      <c r="N892" s="31" t="str">
        <f>VLOOKUP(表1[[#This Row],[单位主管部门]],辅助表!A:B,2,0)</f>
        <v>鹿泉区</v>
      </c>
    </row>
    <row r="893" spans="1:14" ht="15">
      <c r="A893">
        <v>132</v>
      </c>
      <c r="B893">
        <v>1320604</v>
      </c>
      <c r="C893" t="s">
        <v>676</v>
      </c>
      <c r="D893" t="s">
        <v>86</v>
      </c>
      <c r="E893" t="s">
        <v>697</v>
      </c>
      <c r="F893" t="s">
        <v>322</v>
      </c>
      <c r="G893" s="1">
        <v>44634.517476851899</v>
      </c>
      <c r="H893">
        <v>2</v>
      </c>
      <c r="I893">
        <v>1</v>
      </c>
      <c r="J893">
        <v>0</v>
      </c>
      <c r="K893">
        <v>0</v>
      </c>
      <c r="L893" s="31">
        <f t="shared" si="28"/>
        <v>0</v>
      </c>
      <c r="M893" s="32" t="str">
        <f t="shared" si="29"/>
        <v>0:1</v>
      </c>
      <c r="N893" s="31" t="str">
        <f>VLOOKUP(表1[[#This Row],[单位主管部门]],辅助表!A:B,2,0)</f>
        <v>鹿泉区</v>
      </c>
    </row>
    <row r="894" spans="1:14" ht="15">
      <c r="A894">
        <v>132</v>
      </c>
      <c r="B894">
        <v>1320605</v>
      </c>
      <c r="C894" t="s">
        <v>676</v>
      </c>
      <c r="D894" t="s">
        <v>86</v>
      </c>
      <c r="E894" t="s">
        <v>697</v>
      </c>
      <c r="F894" t="s">
        <v>333</v>
      </c>
      <c r="G894" s="1">
        <v>44634.517476851899</v>
      </c>
      <c r="H894">
        <v>2</v>
      </c>
      <c r="I894">
        <v>11</v>
      </c>
      <c r="J894">
        <v>10</v>
      </c>
      <c r="K894">
        <v>7</v>
      </c>
      <c r="L894" s="31">
        <f t="shared" si="28"/>
        <v>3.5</v>
      </c>
      <c r="M894" s="32" t="str">
        <f t="shared" si="29"/>
        <v>3.5:1</v>
      </c>
      <c r="N894" s="31" t="str">
        <f>VLOOKUP(表1[[#This Row],[单位主管部门]],辅助表!A:B,2,0)</f>
        <v>鹿泉区</v>
      </c>
    </row>
    <row r="895" spans="1:14" ht="15">
      <c r="A895">
        <v>132</v>
      </c>
      <c r="B895">
        <v>1320606</v>
      </c>
      <c r="C895" t="s">
        <v>676</v>
      </c>
      <c r="D895" t="s">
        <v>86</v>
      </c>
      <c r="E895" t="s">
        <v>697</v>
      </c>
      <c r="F895" t="s">
        <v>334</v>
      </c>
      <c r="G895" s="1">
        <v>44634.517476851899</v>
      </c>
      <c r="H895">
        <v>1</v>
      </c>
      <c r="I895">
        <v>6</v>
      </c>
      <c r="J895">
        <v>5</v>
      </c>
      <c r="K895">
        <v>3</v>
      </c>
      <c r="L895" s="31">
        <f t="shared" si="28"/>
        <v>3</v>
      </c>
      <c r="M895" s="32" t="str">
        <f t="shared" si="29"/>
        <v>3:1</v>
      </c>
      <c r="N895" s="31" t="str">
        <f>VLOOKUP(表1[[#This Row],[单位主管部门]],辅助表!A:B,2,0)</f>
        <v>鹿泉区</v>
      </c>
    </row>
    <row r="896" spans="1:14" ht="15">
      <c r="A896">
        <v>132</v>
      </c>
      <c r="B896">
        <v>1320607</v>
      </c>
      <c r="C896" t="s">
        <v>676</v>
      </c>
      <c r="D896" t="s">
        <v>86</v>
      </c>
      <c r="E896" t="s">
        <v>697</v>
      </c>
      <c r="F896" t="s">
        <v>361</v>
      </c>
      <c r="H896">
        <v>1</v>
      </c>
      <c r="I896">
        <v>0</v>
      </c>
      <c r="J896">
        <v>0</v>
      </c>
      <c r="K896">
        <v>0</v>
      </c>
      <c r="L896" s="31">
        <f t="shared" si="28"/>
        <v>0</v>
      </c>
      <c r="M896" s="32" t="str">
        <f t="shared" si="29"/>
        <v>0:1</v>
      </c>
      <c r="N896" s="31" t="str">
        <f>VLOOKUP(表1[[#This Row],[单位主管部门]],辅助表!A:B,2,0)</f>
        <v>鹿泉区</v>
      </c>
    </row>
    <row r="897" spans="1:14" ht="15">
      <c r="A897">
        <v>132</v>
      </c>
      <c r="B897">
        <v>1320608</v>
      </c>
      <c r="C897" t="s">
        <v>676</v>
      </c>
      <c r="D897" t="s">
        <v>86</v>
      </c>
      <c r="E897" t="s">
        <v>697</v>
      </c>
      <c r="F897" t="s">
        <v>362</v>
      </c>
      <c r="G897" s="1">
        <v>44634.517476851899</v>
      </c>
      <c r="H897">
        <v>2</v>
      </c>
      <c r="I897">
        <v>5</v>
      </c>
      <c r="J897">
        <v>3</v>
      </c>
      <c r="K897">
        <v>2</v>
      </c>
      <c r="L897" s="31">
        <f t="shared" si="28"/>
        <v>1</v>
      </c>
      <c r="M897" s="32" t="str">
        <f t="shared" si="29"/>
        <v>1:1</v>
      </c>
      <c r="N897" s="31" t="str">
        <f>VLOOKUP(表1[[#This Row],[单位主管部门]],辅助表!A:B,2,0)</f>
        <v>鹿泉区</v>
      </c>
    </row>
    <row r="898" spans="1:14" ht="15">
      <c r="A898">
        <v>132</v>
      </c>
      <c r="B898">
        <v>1320701</v>
      </c>
      <c r="C898" t="s">
        <v>676</v>
      </c>
      <c r="D898" t="s">
        <v>151</v>
      </c>
      <c r="E898" t="s">
        <v>698</v>
      </c>
      <c r="F898" t="s">
        <v>699</v>
      </c>
      <c r="H898">
        <v>2</v>
      </c>
      <c r="I898">
        <v>0</v>
      </c>
      <c r="J898">
        <v>0</v>
      </c>
      <c r="K898">
        <v>0</v>
      </c>
      <c r="L898" s="31">
        <f t="shared" si="28"/>
        <v>0</v>
      </c>
      <c r="M898" s="32" t="str">
        <f t="shared" si="29"/>
        <v>0:1</v>
      </c>
      <c r="N898" s="31" t="str">
        <f>VLOOKUP(表1[[#This Row],[单位主管部门]],辅助表!A:B,2,0)</f>
        <v>鹿泉区</v>
      </c>
    </row>
    <row r="899" spans="1:14" ht="15">
      <c r="A899">
        <v>132</v>
      </c>
      <c r="B899">
        <v>1320702</v>
      </c>
      <c r="C899" t="s">
        <v>676</v>
      </c>
      <c r="D899" t="s">
        <v>151</v>
      </c>
      <c r="E899" t="s">
        <v>698</v>
      </c>
      <c r="F899" t="s">
        <v>700</v>
      </c>
      <c r="G899" s="1">
        <v>44634.517476851899</v>
      </c>
      <c r="H899">
        <v>1</v>
      </c>
      <c r="I899">
        <v>18</v>
      </c>
      <c r="J899">
        <v>13</v>
      </c>
      <c r="K899">
        <v>10</v>
      </c>
      <c r="L899" s="31">
        <f t="shared" si="28"/>
        <v>10</v>
      </c>
      <c r="M899" s="32" t="str">
        <f t="shared" si="29"/>
        <v>10:1</v>
      </c>
      <c r="N899" s="31" t="str">
        <f>VLOOKUP(表1[[#This Row],[单位主管部门]],辅助表!A:B,2,0)</f>
        <v>鹿泉区</v>
      </c>
    </row>
    <row r="900" spans="1:14" ht="15">
      <c r="A900">
        <v>132</v>
      </c>
      <c r="B900">
        <v>1320703</v>
      </c>
      <c r="C900" t="s">
        <v>676</v>
      </c>
      <c r="D900" t="s">
        <v>151</v>
      </c>
      <c r="E900" t="s">
        <v>698</v>
      </c>
      <c r="F900" t="s">
        <v>701</v>
      </c>
      <c r="G900" s="1">
        <v>44634.517476851899</v>
      </c>
      <c r="H900">
        <v>1</v>
      </c>
      <c r="I900">
        <v>7</v>
      </c>
      <c r="J900">
        <v>3</v>
      </c>
      <c r="K900">
        <v>1</v>
      </c>
      <c r="L900" s="31">
        <f t="shared" si="28"/>
        <v>1</v>
      </c>
      <c r="M900" s="32" t="str">
        <f t="shared" si="29"/>
        <v>1:1</v>
      </c>
      <c r="N900" s="31" t="str">
        <f>VLOOKUP(表1[[#This Row],[单位主管部门]],辅助表!A:B,2,0)</f>
        <v>鹿泉区</v>
      </c>
    </row>
    <row r="901" spans="1:14" ht="15">
      <c r="A901">
        <v>132</v>
      </c>
      <c r="B901">
        <v>1320801</v>
      </c>
      <c r="C901" t="s">
        <v>676</v>
      </c>
      <c r="D901" t="s">
        <v>151</v>
      </c>
      <c r="E901" t="s">
        <v>702</v>
      </c>
      <c r="F901" t="s">
        <v>324</v>
      </c>
      <c r="G901" s="1">
        <v>44634.517476851899</v>
      </c>
      <c r="H901">
        <v>2</v>
      </c>
      <c r="I901">
        <v>36</v>
      </c>
      <c r="J901">
        <v>13</v>
      </c>
      <c r="K901">
        <v>7</v>
      </c>
      <c r="L901" s="31">
        <f t="shared" si="28"/>
        <v>3.5</v>
      </c>
      <c r="M901" s="32" t="str">
        <f t="shared" si="29"/>
        <v>3.5:1</v>
      </c>
      <c r="N901" s="31" t="str">
        <f>VLOOKUP(表1[[#This Row],[单位主管部门]],辅助表!A:B,2,0)</f>
        <v>鹿泉区</v>
      </c>
    </row>
    <row r="902" spans="1:14" ht="15">
      <c r="A902">
        <v>132</v>
      </c>
      <c r="B902">
        <v>1320802</v>
      </c>
      <c r="C902" t="s">
        <v>676</v>
      </c>
      <c r="D902" t="s">
        <v>151</v>
      </c>
      <c r="E902" t="s">
        <v>702</v>
      </c>
      <c r="F902" t="s">
        <v>325</v>
      </c>
      <c r="G902" s="1">
        <v>44634.517476851899</v>
      </c>
      <c r="H902">
        <v>2</v>
      </c>
      <c r="I902">
        <v>31</v>
      </c>
      <c r="J902">
        <v>21</v>
      </c>
      <c r="K902">
        <v>10</v>
      </c>
      <c r="L902" s="31">
        <f t="shared" si="28"/>
        <v>5</v>
      </c>
      <c r="M902" s="32" t="str">
        <f t="shared" si="29"/>
        <v>5:1</v>
      </c>
      <c r="N902" s="31" t="str">
        <f>VLOOKUP(表1[[#This Row],[单位主管部门]],辅助表!A:B,2,0)</f>
        <v>鹿泉区</v>
      </c>
    </row>
    <row r="903" spans="1:14" ht="15">
      <c r="A903">
        <v>132</v>
      </c>
      <c r="B903">
        <v>1320803</v>
      </c>
      <c r="C903" t="s">
        <v>676</v>
      </c>
      <c r="D903" t="s">
        <v>151</v>
      </c>
      <c r="E903" t="s">
        <v>702</v>
      </c>
      <c r="F903" t="s">
        <v>326</v>
      </c>
      <c r="G903" s="1">
        <v>44634.517476851899</v>
      </c>
      <c r="H903">
        <v>1</v>
      </c>
      <c r="I903">
        <v>5</v>
      </c>
      <c r="J903">
        <v>1</v>
      </c>
      <c r="K903">
        <v>1</v>
      </c>
      <c r="L903" s="31">
        <f t="shared" si="28"/>
        <v>1</v>
      </c>
      <c r="M903" s="32" t="str">
        <f t="shared" si="29"/>
        <v>1:1</v>
      </c>
      <c r="N903" s="31" t="str">
        <f>VLOOKUP(表1[[#This Row],[单位主管部门]],辅助表!A:B,2,0)</f>
        <v>鹿泉区</v>
      </c>
    </row>
    <row r="904" spans="1:14" ht="15">
      <c r="A904">
        <v>132</v>
      </c>
      <c r="B904">
        <v>1320901</v>
      </c>
      <c r="C904" t="s">
        <v>676</v>
      </c>
      <c r="D904" t="s">
        <v>151</v>
      </c>
      <c r="E904" t="s">
        <v>703</v>
      </c>
      <c r="F904" t="s">
        <v>310</v>
      </c>
      <c r="G904" s="1">
        <v>44634.517476851899</v>
      </c>
      <c r="H904">
        <v>1</v>
      </c>
      <c r="I904">
        <v>32</v>
      </c>
      <c r="J904">
        <v>21</v>
      </c>
      <c r="K904">
        <v>11</v>
      </c>
      <c r="L904" s="31">
        <f t="shared" si="28"/>
        <v>11</v>
      </c>
      <c r="M904" s="32" t="str">
        <f t="shared" si="29"/>
        <v>11:1</v>
      </c>
      <c r="N904" s="31" t="str">
        <f>VLOOKUP(表1[[#This Row],[单位主管部门]],辅助表!A:B,2,0)</f>
        <v>鹿泉区</v>
      </c>
    </row>
    <row r="905" spans="1:14" ht="15">
      <c r="A905">
        <v>132</v>
      </c>
      <c r="B905">
        <v>1320902</v>
      </c>
      <c r="C905" t="s">
        <v>676</v>
      </c>
      <c r="D905" t="s">
        <v>151</v>
      </c>
      <c r="E905" t="s">
        <v>703</v>
      </c>
      <c r="F905" t="s">
        <v>311</v>
      </c>
      <c r="G905" s="1">
        <v>44634.517476851899</v>
      </c>
      <c r="H905">
        <v>1</v>
      </c>
      <c r="I905">
        <v>17</v>
      </c>
      <c r="J905">
        <v>8</v>
      </c>
      <c r="K905">
        <v>5</v>
      </c>
      <c r="L905" s="31">
        <f t="shared" si="28"/>
        <v>5</v>
      </c>
      <c r="M905" s="32" t="str">
        <f t="shared" si="29"/>
        <v>5:1</v>
      </c>
      <c r="N905" s="31" t="str">
        <f>VLOOKUP(表1[[#This Row],[单位主管部门]],辅助表!A:B,2,0)</f>
        <v>鹿泉区</v>
      </c>
    </row>
    <row r="906" spans="1:14" ht="15">
      <c r="A906">
        <v>132</v>
      </c>
      <c r="B906">
        <v>1321001</v>
      </c>
      <c r="C906" t="s">
        <v>676</v>
      </c>
      <c r="D906" t="s">
        <v>151</v>
      </c>
      <c r="E906" t="s">
        <v>704</v>
      </c>
      <c r="F906" t="s">
        <v>313</v>
      </c>
      <c r="G906" s="1">
        <v>44634.517476851899</v>
      </c>
      <c r="H906">
        <v>1</v>
      </c>
      <c r="I906">
        <v>18</v>
      </c>
      <c r="J906">
        <v>11</v>
      </c>
      <c r="K906">
        <v>10</v>
      </c>
      <c r="L906" s="31">
        <f t="shared" si="28"/>
        <v>10</v>
      </c>
      <c r="M906" s="32" t="str">
        <f t="shared" si="29"/>
        <v>10:1</v>
      </c>
      <c r="N906" s="31" t="str">
        <f>VLOOKUP(表1[[#This Row],[单位主管部门]],辅助表!A:B,2,0)</f>
        <v>鹿泉区</v>
      </c>
    </row>
    <row r="907" spans="1:14" ht="15">
      <c r="A907">
        <v>132</v>
      </c>
      <c r="B907">
        <v>1321101</v>
      </c>
      <c r="C907" t="s">
        <v>676</v>
      </c>
      <c r="D907" t="s">
        <v>151</v>
      </c>
      <c r="E907" t="s">
        <v>705</v>
      </c>
      <c r="F907" t="s">
        <v>313</v>
      </c>
      <c r="G907" s="1">
        <v>44634.517476851899</v>
      </c>
      <c r="H907">
        <v>1</v>
      </c>
      <c r="I907">
        <v>40</v>
      </c>
      <c r="J907">
        <v>21</v>
      </c>
      <c r="K907">
        <v>12</v>
      </c>
      <c r="L907" s="31">
        <f t="shared" si="28"/>
        <v>12</v>
      </c>
      <c r="M907" s="32" t="str">
        <f t="shared" si="29"/>
        <v>12:1</v>
      </c>
      <c r="N907" s="31" t="str">
        <f>VLOOKUP(表1[[#This Row],[单位主管部门]],辅助表!A:B,2,0)</f>
        <v>鹿泉区</v>
      </c>
    </row>
    <row r="908" spans="1:14" ht="15">
      <c r="A908">
        <v>132</v>
      </c>
      <c r="B908">
        <v>1321201</v>
      </c>
      <c r="C908" t="s">
        <v>676</v>
      </c>
      <c r="D908" t="s">
        <v>151</v>
      </c>
      <c r="E908" t="s">
        <v>706</v>
      </c>
      <c r="F908" t="s">
        <v>313</v>
      </c>
      <c r="G908" s="1">
        <v>44634.517476851899</v>
      </c>
      <c r="H908">
        <v>1</v>
      </c>
      <c r="I908">
        <v>14</v>
      </c>
      <c r="J908">
        <v>11</v>
      </c>
      <c r="K908">
        <v>5</v>
      </c>
      <c r="L908" s="31">
        <f t="shared" si="28"/>
        <v>5</v>
      </c>
      <c r="M908" s="32" t="str">
        <f t="shared" si="29"/>
        <v>5:1</v>
      </c>
      <c r="N908" s="31" t="str">
        <f>VLOOKUP(表1[[#This Row],[单位主管部门]],辅助表!A:B,2,0)</f>
        <v>鹿泉区</v>
      </c>
    </row>
    <row r="909" spans="1:14" ht="15">
      <c r="A909">
        <v>132</v>
      </c>
      <c r="B909">
        <v>1321301</v>
      </c>
      <c r="C909" t="s">
        <v>676</v>
      </c>
      <c r="D909" t="s">
        <v>151</v>
      </c>
      <c r="E909" t="s">
        <v>707</v>
      </c>
      <c r="F909" t="s">
        <v>313</v>
      </c>
      <c r="G909" s="1">
        <v>44634.517476851899</v>
      </c>
      <c r="H909">
        <v>1</v>
      </c>
      <c r="I909">
        <v>40</v>
      </c>
      <c r="J909">
        <v>30</v>
      </c>
      <c r="K909">
        <v>16</v>
      </c>
      <c r="L909" s="31">
        <f t="shared" si="28"/>
        <v>16</v>
      </c>
      <c r="M909" s="32" t="str">
        <f t="shared" si="29"/>
        <v>16:1</v>
      </c>
      <c r="N909" s="31" t="str">
        <f>VLOOKUP(表1[[#This Row],[单位主管部门]],辅助表!A:B,2,0)</f>
        <v>鹿泉区</v>
      </c>
    </row>
    <row r="910" spans="1:14" ht="15">
      <c r="A910">
        <v>132</v>
      </c>
      <c r="B910">
        <v>1321401</v>
      </c>
      <c r="C910" t="s">
        <v>676</v>
      </c>
      <c r="D910" t="s">
        <v>151</v>
      </c>
      <c r="E910" t="s">
        <v>708</v>
      </c>
      <c r="F910" t="s">
        <v>197</v>
      </c>
      <c r="G910" s="1">
        <v>44634.517476851899</v>
      </c>
      <c r="H910">
        <v>1</v>
      </c>
      <c r="I910">
        <v>16</v>
      </c>
      <c r="J910">
        <v>6</v>
      </c>
      <c r="K910">
        <v>5</v>
      </c>
      <c r="L910" s="31">
        <f t="shared" si="28"/>
        <v>5</v>
      </c>
      <c r="M910" s="32" t="str">
        <f t="shared" si="29"/>
        <v>5:1</v>
      </c>
      <c r="N910" s="31" t="str">
        <f>VLOOKUP(表1[[#This Row],[单位主管部门]],辅助表!A:B,2,0)</f>
        <v>鹿泉区</v>
      </c>
    </row>
    <row r="911" spans="1:14" ht="15">
      <c r="A911">
        <v>132</v>
      </c>
      <c r="B911">
        <v>1321501</v>
      </c>
      <c r="C911" t="s">
        <v>676</v>
      </c>
      <c r="D911" t="s">
        <v>151</v>
      </c>
      <c r="E911" t="s">
        <v>709</v>
      </c>
      <c r="F911" t="s">
        <v>313</v>
      </c>
      <c r="G911" s="1">
        <v>44634.517476851899</v>
      </c>
      <c r="H911">
        <v>1</v>
      </c>
      <c r="I911">
        <v>63</v>
      </c>
      <c r="J911">
        <v>42</v>
      </c>
      <c r="K911">
        <v>27</v>
      </c>
      <c r="L911" s="31">
        <f t="shared" si="28"/>
        <v>27</v>
      </c>
      <c r="M911" s="32" t="str">
        <f t="shared" si="29"/>
        <v>27:1</v>
      </c>
      <c r="N911" s="31" t="str">
        <f>VLOOKUP(表1[[#This Row],[单位主管部门]],辅助表!A:B,2,0)</f>
        <v>鹿泉区</v>
      </c>
    </row>
    <row r="912" spans="1:14" ht="15">
      <c r="A912">
        <v>132</v>
      </c>
      <c r="B912">
        <v>1321601</v>
      </c>
      <c r="C912" t="s">
        <v>676</v>
      </c>
      <c r="D912" t="s">
        <v>151</v>
      </c>
      <c r="E912" t="s">
        <v>710</v>
      </c>
      <c r="F912" t="s">
        <v>324</v>
      </c>
      <c r="G912" s="1">
        <v>44634.517476851899</v>
      </c>
      <c r="H912">
        <v>1</v>
      </c>
      <c r="I912">
        <v>57</v>
      </c>
      <c r="J912">
        <v>38</v>
      </c>
      <c r="K912">
        <v>21</v>
      </c>
      <c r="L912" s="31">
        <f t="shared" si="28"/>
        <v>21</v>
      </c>
      <c r="M912" s="32" t="str">
        <f t="shared" si="29"/>
        <v>21:1</v>
      </c>
      <c r="N912" s="31" t="str">
        <f>VLOOKUP(表1[[#This Row],[单位主管部门]],辅助表!A:B,2,0)</f>
        <v>鹿泉区</v>
      </c>
    </row>
    <row r="913" spans="1:14" ht="15">
      <c r="A913">
        <v>132</v>
      </c>
      <c r="B913">
        <v>1321602</v>
      </c>
      <c r="C913" t="s">
        <v>676</v>
      </c>
      <c r="D913" t="s">
        <v>151</v>
      </c>
      <c r="E913" t="s">
        <v>710</v>
      </c>
      <c r="F913" t="s">
        <v>325</v>
      </c>
      <c r="G913" s="1">
        <v>44634.517476851899</v>
      </c>
      <c r="H913">
        <v>1</v>
      </c>
      <c r="I913">
        <v>22</v>
      </c>
      <c r="J913">
        <v>14</v>
      </c>
      <c r="K913">
        <v>8</v>
      </c>
      <c r="L913" s="31">
        <f t="shared" si="28"/>
        <v>8</v>
      </c>
      <c r="M913" s="32" t="str">
        <f t="shared" si="29"/>
        <v>8:1</v>
      </c>
      <c r="N913" s="31" t="str">
        <f>VLOOKUP(表1[[#This Row],[单位主管部门]],辅助表!A:B,2,0)</f>
        <v>鹿泉区</v>
      </c>
    </row>
    <row r="914" spans="1:14" ht="15">
      <c r="A914">
        <v>132</v>
      </c>
      <c r="B914">
        <v>1321701</v>
      </c>
      <c r="C914" t="s">
        <v>676</v>
      </c>
      <c r="D914" t="s">
        <v>151</v>
      </c>
      <c r="E914" t="s">
        <v>711</v>
      </c>
      <c r="F914" t="s">
        <v>310</v>
      </c>
      <c r="G914" s="1">
        <v>44634.517476851899</v>
      </c>
      <c r="H914">
        <v>1</v>
      </c>
      <c r="I914">
        <v>37</v>
      </c>
      <c r="J914">
        <v>27</v>
      </c>
      <c r="K914">
        <v>22</v>
      </c>
      <c r="L914" s="31">
        <f t="shared" si="28"/>
        <v>22</v>
      </c>
      <c r="M914" s="32" t="str">
        <f t="shared" si="29"/>
        <v>22:1</v>
      </c>
      <c r="N914" s="31" t="str">
        <f>VLOOKUP(表1[[#This Row],[单位主管部门]],辅助表!A:B,2,0)</f>
        <v>鹿泉区</v>
      </c>
    </row>
    <row r="915" spans="1:14" ht="15">
      <c r="A915">
        <v>132</v>
      </c>
      <c r="B915">
        <v>1321702</v>
      </c>
      <c r="C915" t="s">
        <v>676</v>
      </c>
      <c r="D915" t="s">
        <v>151</v>
      </c>
      <c r="E915" t="s">
        <v>711</v>
      </c>
      <c r="F915" t="s">
        <v>311</v>
      </c>
      <c r="G915" s="1">
        <v>44634.517476851899</v>
      </c>
      <c r="H915">
        <v>1</v>
      </c>
      <c r="I915">
        <v>25</v>
      </c>
      <c r="J915">
        <v>12</v>
      </c>
      <c r="K915">
        <v>11</v>
      </c>
      <c r="L915" s="31">
        <f t="shared" si="28"/>
        <v>11</v>
      </c>
      <c r="M915" s="32" t="str">
        <f t="shared" si="29"/>
        <v>11:1</v>
      </c>
      <c r="N915" s="31" t="str">
        <f>VLOOKUP(表1[[#This Row],[单位主管部门]],辅助表!A:B,2,0)</f>
        <v>鹿泉区</v>
      </c>
    </row>
    <row r="916" spans="1:14" ht="15">
      <c r="A916">
        <v>132</v>
      </c>
      <c r="B916">
        <v>1321801</v>
      </c>
      <c r="C916" t="s">
        <v>676</v>
      </c>
      <c r="D916" t="s">
        <v>151</v>
      </c>
      <c r="E916" t="s">
        <v>712</v>
      </c>
      <c r="F916" t="s">
        <v>324</v>
      </c>
      <c r="G916" s="1">
        <v>44634.517476851899</v>
      </c>
      <c r="H916">
        <v>1</v>
      </c>
      <c r="I916">
        <v>33</v>
      </c>
      <c r="J916">
        <v>23</v>
      </c>
      <c r="K916">
        <v>12</v>
      </c>
      <c r="L916" s="31">
        <f t="shared" si="28"/>
        <v>12</v>
      </c>
      <c r="M916" s="32" t="str">
        <f t="shared" si="29"/>
        <v>12:1</v>
      </c>
      <c r="N916" s="31" t="str">
        <f>VLOOKUP(表1[[#This Row],[单位主管部门]],辅助表!A:B,2,0)</f>
        <v>鹿泉区</v>
      </c>
    </row>
    <row r="917" spans="1:14" ht="15">
      <c r="A917">
        <v>132</v>
      </c>
      <c r="B917">
        <v>1321802</v>
      </c>
      <c r="C917" t="s">
        <v>676</v>
      </c>
      <c r="D917" t="s">
        <v>151</v>
      </c>
      <c r="E917" t="s">
        <v>712</v>
      </c>
      <c r="F917" t="s">
        <v>325</v>
      </c>
      <c r="G917" s="1">
        <v>44634.517476851899</v>
      </c>
      <c r="H917">
        <v>1</v>
      </c>
      <c r="I917">
        <v>12</v>
      </c>
      <c r="J917">
        <v>9</v>
      </c>
      <c r="K917">
        <v>5</v>
      </c>
      <c r="L917" s="31">
        <f t="shared" ref="L917:L980" si="30">K917/H917</f>
        <v>5</v>
      </c>
      <c r="M917" s="32" t="str">
        <f t="shared" ref="M917:M980" si="31">ROUND(K917/H917,2)&amp;":"&amp;1</f>
        <v>5:1</v>
      </c>
      <c r="N917" s="31" t="str">
        <f>VLOOKUP(表1[[#This Row],[单位主管部门]],辅助表!A:B,2,0)</f>
        <v>鹿泉区</v>
      </c>
    </row>
    <row r="918" spans="1:14" ht="15">
      <c r="A918">
        <v>133</v>
      </c>
      <c r="B918">
        <v>1330101</v>
      </c>
      <c r="C918" t="s">
        <v>713</v>
      </c>
      <c r="D918" t="s">
        <v>15</v>
      </c>
      <c r="E918" t="s">
        <v>714</v>
      </c>
      <c r="F918" t="s">
        <v>474</v>
      </c>
      <c r="G918" s="1">
        <v>44634.517476851899</v>
      </c>
      <c r="H918">
        <v>7</v>
      </c>
      <c r="I918">
        <v>16</v>
      </c>
      <c r="J918">
        <v>7</v>
      </c>
      <c r="K918">
        <v>4</v>
      </c>
      <c r="L918" s="31">
        <f t="shared" si="30"/>
        <v>0.5714285714285714</v>
      </c>
      <c r="M918" s="32" t="str">
        <f t="shared" si="31"/>
        <v>0.57:1</v>
      </c>
      <c r="N918" s="31" t="str">
        <f>VLOOKUP(表1[[#This Row],[单位主管部门]],辅助表!A:B,2,0)</f>
        <v>栾城区</v>
      </c>
    </row>
    <row r="919" spans="1:14" ht="15">
      <c r="A919">
        <v>133</v>
      </c>
      <c r="B919">
        <v>1330102</v>
      </c>
      <c r="C919" t="s">
        <v>713</v>
      </c>
      <c r="D919" t="s">
        <v>15</v>
      </c>
      <c r="E919" t="s">
        <v>714</v>
      </c>
      <c r="F919" t="s">
        <v>475</v>
      </c>
      <c r="G919" s="1">
        <v>44634.517476851899</v>
      </c>
      <c r="H919">
        <v>10</v>
      </c>
      <c r="I919">
        <v>70</v>
      </c>
      <c r="J919">
        <v>48</v>
      </c>
      <c r="K919">
        <v>26</v>
      </c>
      <c r="L919" s="31">
        <f t="shared" si="30"/>
        <v>2.6</v>
      </c>
      <c r="M919" s="32" t="str">
        <f t="shared" si="31"/>
        <v>2.6:1</v>
      </c>
      <c r="N919" s="31" t="str">
        <f>VLOOKUP(表1[[#This Row],[单位主管部门]],辅助表!A:B,2,0)</f>
        <v>栾城区</v>
      </c>
    </row>
    <row r="920" spans="1:14" ht="15">
      <c r="A920">
        <v>133</v>
      </c>
      <c r="B920">
        <v>1330103</v>
      </c>
      <c r="C920" t="s">
        <v>713</v>
      </c>
      <c r="D920" t="s">
        <v>15</v>
      </c>
      <c r="E920" t="s">
        <v>714</v>
      </c>
      <c r="F920" t="s">
        <v>649</v>
      </c>
      <c r="G920" s="1">
        <v>44634.517476851899</v>
      </c>
      <c r="H920">
        <v>3</v>
      </c>
      <c r="I920">
        <v>4</v>
      </c>
      <c r="J920">
        <v>0</v>
      </c>
      <c r="K920">
        <v>0</v>
      </c>
      <c r="L920" s="31">
        <f t="shared" si="30"/>
        <v>0</v>
      </c>
      <c r="M920" s="32" t="str">
        <f t="shared" si="31"/>
        <v>0:1</v>
      </c>
      <c r="N920" s="31" t="str">
        <f>VLOOKUP(表1[[#This Row],[单位主管部门]],辅助表!A:B,2,0)</f>
        <v>栾城区</v>
      </c>
    </row>
    <row r="921" spans="1:14" ht="15">
      <c r="A921">
        <v>133</v>
      </c>
      <c r="B921">
        <v>1330201</v>
      </c>
      <c r="C921" t="s">
        <v>713</v>
      </c>
      <c r="D921" t="s">
        <v>15</v>
      </c>
      <c r="E921" t="s">
        <v>715</v>
      </c>
      <c r="F921" t="s">
        <v>474</v>
      </c>
      <c r="G921" s="1">
        <v>44634.517476851899</v>
      </c>
      <c r="H921">
        <v>4</v>
      </c>
      <c r="I921">
        <v>6</v>
      </c>
      <c r="J921">
        <v>2</v>
      </c>
      <c r="K921">
        <v>1</v>
      </c>
      <c r="L921" s="31">
        <f t="shared" si="30"/>
        <v>0.25</v>
      </c>
      <c r="M921" s="32" t="str">
        <f t="shared" si="31"/>
        <v>0.25:1</v>
      </c>
      <c r="N921" s="31" t="str">
        <f>VLOOKUP(表1[[#This Row],[单位主管部门]],辅助表!A:B,2,0)</f>
        <v>栾城区</v>
      </c>
    </row>
    <row r="922" spans="1:14" ht="15">
      <c r="A922">
        <v>133</v>
      </c>
      <c r="B922">
        <v>1330202</v>
      </c>
      <c r="C922" t="s">
        <v>713</v>
      </c>
      <c r="D922" t="s">
        <v>15</v>
      </c>
      <c r="E922" t="s">
        <v>715</v>
      </c>
      <c r="F922" t="s">
        <v>475</v>
      </c>
      <c r="G922" s="1">
        <v>44634.517476851899</v>
      </c>
      <c r="H922">
        <v>3</v>
      </c>
      <c r="I922">
        <v>24</v>
      </c>
      <c r="J922">
        <v>12</v>
      </c>
      <c r="K922">
        <v>8</v>
      </c>
      <c r="L922" s="31">
        <f t="shared" si="30"/>
        <v>2.6666666666666665</v>
      </c>
      <c r="M922" s="32" t="str">
        <f t="shared" si="31"/>
        <v>2.67:1</v>
      </c>
      <c r="N922" s="31" t="str">
        <f>VLOOKUP(表1[[#This Row],[单位主管部门]],辅助表!A:B,2,0)</f>
        <v>栾城区</v>
      </c>
    </row>
    <row r="923" spans="1:14" ht="15">
      <c r="A923">
        <v>133</v>
      </c>
      <c r="B923">
        <v>1330203</v>
      </c>
      <c r="C923" t="s">
        <v>713</v>
      </c>
      <c r="D923" t="s">
        <v>15</v>
      </c>
      <c r="E923" t="s">
        <v>715</v>
      </c>
      <c r="F923" t="s">
        <v>649</v>
      </c>
      <c r="G923" s="1">
        <v>44630.517418981501</v>
      </c>
      <c r="H923">
        <v>1</v>
      </c>
      <c r="I923">
        <v>1</v>
      </c>
      <c r="J923">
        <v>0</v>
      </c>
      <c r="K923">
        <v>0</v>
      </c>
      <c r="L923" s="31">
        <f t="shared" si="30"/>
        <v>0</v>
      </c>
      <c r="M923" s="32" t="str">
        <f t="shared" si="31"/>
        <v>0:1</v>
      </c>
      <c r="N923" s="31" t="str">
        <f>VLOOKUP(表1[[#This Row],[单位主管部门]],辅助表!A:B,2,0)</f>
        <v>栾城区</v>
      </c>
    </row>
    <row r="924" spans="1:14" ht="15">
      <c r="A924">
        <v>133</v>
      </c>
      <c r="B924">
        <v>1330301</v>
      </c>
      <c r="C924" t="s">
        <v>713</v>
      </c>
      <c r="D924" t="s">
        <v>15</v>
      </c>
      <c r="E924" t="s">
        <v>716</v>
      </c>
      <c r="F924" t="s">
        <v>474</v>
      </c>
      <c r="G924" s="1">
        <v>44634.517476851899</v>
      </c>
      <c r="H924">
        <v>3</v>
      </c>
      <c r="I924">
        <v>3</v>
      </c>
      <c r="J924">
        <v>1</v>
      </c>
      <c r="K924">
        <v>1</v>
      </c>
      <c r="L924" s="31">
        <f t="shared" si="30"/>
        <v>0.33333333333333331</v>
      </c>
      <c r="M924" s="32" t="str">
        <f t="shared" si="31"/>
        <v>0.33:1</v>
      </c>
      <c r="N924" s="31" t="str">
        <f>VLOOKUP(表1[[#This Row],[单位主管部门]],辅助表!A:B,2,0)</f>
        <v>栾城区</v>
      </c>
    </row>
    <row r="925" spans="1:14" ht="15">
      <c r="A925">
        <v>133</v>
      </c>
      <c r="B925">
        <v>1330302</v>
      </c>
      <c r="C925" t="s">
        <v>713</v>
      </c>
      <c r="D925" t="s">
        <v>15</v>
      </c>
      <c r="E925" t="s">
        <v>716</v>
      </c>
      <c r="F925" t="s">
        <v>475</v>
      </c>
      <c r="G925" s="1">
        <v>44634.517476851899</v>
      </c>
      <c r="H925">
        <v>4</v>
      </c>
      <c r="I925">
        <v>15</v>
      </c>
      <c r="J925">
        <v>10</v>
      </c>
      <c r="K925">
        <v>8</v>
      </c>
      <c r="L925" s="31">
        <f t="shared" si="30"/>
        <v>2</v>
      </c>
      <c r="M925" s="32" t="str">
        <f t="shared" si="31"/>
        <v>2:1</v>
      </c>
      <c r="N925" s="31" t="str">
        <f>VLOOKUP(表1[[#This Row],[单位主管部门]],辅助表!A:B,2,0)</f>
        <v>栾城区</v>
      </c>
    </row>
    <row r="926" spans="1:14" ht="15">
      <c r="A926">
        <v>133</v>
      </c>
      <c r="B926">
        <v>1330303</v>
      </c>
      <c r="C926" t="s">
        <v>713</v>
      </c>
      <c r="D926" t="s">
        <v>15</v>
      </c>
      <c r="E926" t="s">
        <v>716</v>
      </c>
      <c r="F926" t="s">
        <v>649</v>
      </c>
      <c r="H926">
        <v>1</v>
      </c>
      <c r="I926">
        <v>0</v>
      </c>
      <c r="J926">
        <v>0</v>
      </c>
      <c r="K926">
        <v>0</v>
      </c>
      <c r="L926" s="31">
        <f t="shared" si="30"/>
        <v>0</v>
      </c>
      <c r="M926" s="32" t="str">
        <f t="shared" si="31"/>
        <v>0:1</v>
      </c>
      <c r="N926" s="31" t="str">
        <f>VLOOKUP(表1[[#This Row],[单位主管部门]],辅助表!A:B,2,0)</f>
        <v>栾城区</v>
      </c>
    </row>
    <row r="927" spans="1:14" ht="15">
      <c r="A927">
        <v>133</v>
      </c>
      <c r="B927">
        <v>1330401</v>
      </c>
      <c r="C927" t="s">
        <v>713</v>
      </c>
      <c r="D927" t="s">
        <v>15</v>
      </c>
      <c r="E927" t="s">
        <v>717</v>
      </c>
      <c r="F927" t="s">
        <v>474</v>
      </c>
      <c r="G927" s="1">
        <v>44634.517476851899</v>
      </c>
      <c r="H927">
        <v>4</v>
      </c>
      <c r="I927">
        <v>2</v>
      </c>
      <c r="J927">
        <v>1</v>
      </c>
      <c r="K927">
        <v>1</v>
      </c>
      <c r="L927" s="31">
        <f t="shared" si="30"/>
        <v>0.25</v>
      </c>
      <c r="M927" s="32" t="str">
        <f t="shared" si="31"/>
        <v>0.25:1</v>
      </c>
      <c r="N927" s="31" t="str">
        <f>VLOOKUP(表1[[#This Row],[单位主管部门]],辅助表!A:B,2,0)</f>
        <v>栾城区</v>
      </c>
    </row>
    <row r="928" spans="1:14" ht="15">
      <c r="A928">
        <v>133</v>
      </c>
      <c r="B928">
        <v>1330402</v>
      </c>
      <c r="C928" t="s">
        <v>713</v>
      </c>
      <c r="D928" t="s">
        <v>15</v>
      </c>
      <c r="E928" t="s">
        <v>717</v>
      </c>
      <c r="F928" t="s">
        <v>475</v>
      </c>
      <c r="G928" s="1">
        <v>44634.517476851899</v>
      </c>
      <c r="H928">
        <v>4</v>
      </c>
      <c r="I928">
        <v>10</v>
      </c>
      <c r="J928">
        <v>8</v>
      </c>
      <c r="K928">
        <v>6</v>
      </c>
      <c r="L928" s="31">
        <f t="shared" si="30"/>
        <v>1.5</v>
      </c>
      <c r="M928" s="32" t="str">
        <f t="shared" si="31"/>
        <v>1.5:1</v>
      </c>
      <c r="N928" s="31" t="str">
        <f>VLOOKUP(表1[[#This Row],[单位主管部门]],辅助表!A:B,2,0)</f>
        <v>栾城区</v>
      </c>
    </row>
    <row r="929" spans="1:14" ht="15">
      <c r="A929">
        <v>133</v>
      </c>
      <c r="B929">
        <v>1330501</v>
      </c>
      <c r="C929" t="s">
        <v>713</v>
      </c>
      <c r="D929" t="s">
        <v>15</v>
      </c>
      <c r="E929" t="s">
        <v>718</v>
      </c>
      <c r="F929" t="s">
        <v>474</v>
      </c>
      <c r="G929" s="1">
        <v>44634.517476851899</v>
      </c>
      <c r="H929">
        <v>3</v>
      </c>
      <c r="I929">
        <v>2</v>
      </c>
      <c r="J929">
        <v>0</v>
      </c>
      <c r="K929">
        <v>0</v>
      </c>
      <c r="L929" s="31">
        <f t="shared" si="30"/>
        <v>0</v>
      </c>
      <c r="M929" s="32" t="str">
        <f t="shared" si="31"/>
        <v>0:1</v>
      </c>
      <c r="N929" s="31" t="str">
        <f>VLOOKUP(表1[[#This Row],[单位主管部门]],辅助表!A:B,2,0)</f>
        <v>栾城区</v>
      </c>
    </row>
    <row r="930" spans="1:14" ht="15">
      <c r="A930">
        <v>133</v>
      </c>
      <c r="B930">
        <v>1330502</v>
      </c>
      <c r="C930" t="s">
        <v>713</v>
      </c>
      <c r="D930" t="s">
        <v>15</v>
      </c>
      <c r="E930" t="s">
        <v>718</v>
      </c>
      <c r="F930" t="s">
        <v>475</v>
      </c>
      <c r="G930" s="1">
        <v>44634.517476851899</v>
      </c>
      <c r="H930">
        <v>4</v>
      </c>
      <c r="I930">
        <v>9</v>
      </c>
      <c r="J930">
        <v>5</v>
      </c>
      <c r="K930">
        <v>3</v>
      </c>
      <c r="L930" s="31">
        <f t="shared" si="30"/>
        <v>0.75</v>
      </c>
      <c r="M930" s="32" t="str">
        <f t="shared" si="31"/>
        <v>0.75:1</v>
      </c>
      <c r="N930" s="31" t="str">
        <f>VLOOKUP(表1[[#This Row],[单位主管部门]],辅助表!A:B,2,0)</f>
        <v>栾城区</v>
      </c>
    </row>
    <row r="931" spans="1:14" ht="15">
      <c r="A931">
        <v>133</v>
      </c>
      <c r="B931">
        <v>1330503</v>
      </c>
      <c r="C931" t="s">
        <v>713</v>
      </c>
      <c r="D931" t="s">
        <v>15</v>
      </c>
      <c r="E931" t="s">
        <v>718</v>
      </c>
      <c r="F931" t="s">
        <v>649</v>
      </c>
      <c r="G931" s="1">
        <v>44632.017453703702</v>
      </c>
      <c r="H931">
        <v>1</v>
      </c>
      <c r="I931">
        <v>1</v>
      </c>
      <c r="J931">
        <v>0</v>
      </c>
      <c r="K931">
        <v>0</v>
      </c>
      <c r="L931" s="31">
        <f t="shared" si="30"/>
        <v>0</v>
      </c>
      <c r="M931" s="32" t="str">
        <f t="shared" si="31"/>
        <v>0:1</v>
      </c>
      <c r="N931" s="31" t="str">
        <f>VLOOKUP(表1[[#This Row],[单位主管部门]],辅助表!A:B,2,0)</f>
        <v>栾城区</v>
      </c>
    </row>
    <row r="932" spans="1:14" ht="15">
      <c r="A932">
        <v>133</v>
      </c>
      <c r="B932">
        <v>1330601</v>
      </c>
      <c r="C932" t="s">
        <v>713</v>
      </c>
      <c r="D932" t="s">
        <v>15</v>
      </c>
      <c r="E932" t="s">
        <v>719</v>
      </c>
      <c r="F932" t="s">
        <v>474</v>
      </c>
      <c r="G932" s="1">
        <v>44633.517465277801</v>
      </c>
      <c r="H932">
        <v>3</v>
      </c>
      <c r="I932">
        <v>1</v>
      </c>
      <c r="J932">
        <v>0</v>
      </c>
      <c r="K932">
        <v>0</v>
      </c>
      <c r="L932" s="31">
        <f t="shared" si="30"/>
        <v>0</v>
      </c>
      <c r="M932" s="32" t="str">
        <f t="shared" si="31"/>
        <v>0:1</v>
      </c>
      <c r="N932" s="31" t="str">
        <f>VLOOKUP(表1[[#This Row],[单位主管部门]],辅助表!A:B,2,0)</f>
        <v>栾城区</v>
      </c>
    </row>
    <row r="933" spans="1:14" ht="15">
      <c r="A933">
        <v>133</v>
      </c>
      <c r="B933">
        <v>1330602</v>
      </c>
      <c r="C933" t="s">
        <v>713</v>
      </c>
      <c r="D933" t="s">
        <v>15</v>
      </c>
      <c r="E933" t="s">
        <v>719</v>
      </c>
      <c r="F933" t="s">
        <v>475</v>
      </c>
      <c r="G933" s="1">
        <v>44634.517476851899</v>
      </c>
      <c r="H933">
        <v>2</v>
      </c>
      <c r="I933">
        <v>3</v>
      </c>
      <c r="J933">
        <v>0</v>
      </c>
      <c r="K933">
        <v>0</v>
      </c>
      <c r="L933" s="31">
        <f t="shared" si="30"/>
        <v>0</v>
      </c>
      <c r="M933" s="32" t="str">
        <f t="shared" si="31"/>
        <v>0:1</v>
      </c>
      <c r="N933" s="31" t="str">
        <f>VLOOKUP(表1[[#This Row],[单位主管部门]],辅助表!A:B,2,0)</f>
        <v>栾城区</v>
      </c>
    </row>
    <row r="934" spans="1:14" ht="15">
      <c r="A934">
        <v>133</v>
      </c>
      <c r="B934">
        <v>1330603</v>
      </c>
      <c r="C934" t="s">
        <v>713</v>
      </c>
      <c r="D934" t="s">
        <v>15</v>
      </c>
      <c r="E934" t="s">
        <v>719</v>
      </c>
      <c r="F934" t="s">
        <v>649</v>
      </c>
      <c r="H934">
        <v>1</v>
      </c>
      <c r="I934">
        <v>0</v>
      </c>
      <c r="J934">
        <v>0</v>
      </c>
      <c r="K934">
        <v>0</v>
      </c>
      <c r="L934" s="31">
        <f t="shared" si="30"/>
        <v>0</v>
      </c>
      <c r="M934" s="32" t="str">
        <f t="shared" si="31"/>
        <v>0:1</v>
      </c>
      <c r="N934" s="31" t="str">
        <f>VLOOKUP(表1[[#This Row],[单位主管部门]],辅助表!A:B,2,0)</f>
        <v>栾城区</v>
      </c>
    </row>
    <row r="935" spans="1:14" ht="15">
      <c r="A935">
        <v>133</v>
      </c>
      <c r="B935">
        <v>1330701</v>
      </c>
      <c r="C935" t="s">
        <v>713</v>
      </c>
      <c r="D935" t="s">
        <v>15</v>
      </c>
      <c r="E935" t="s">
        <v>720</v>
      </c>
      <c r="F935" t="s">
        <v>474</v>
      </c>
      <c r="G935" s="1">
        <v>44634.517476851899</v>
      </c>
      <c r="H935">
        <v>3</v>
      </c>
      <c r="I935">
        <v>1</v>
      </c>
      <c r="J935">
        <v>0</v>
      </c>
      <c r="K935">
        <v>0</v>
      </c>
      <c r="L935" s="31">
        <f t="shared" si="30"/>
        <v>0</v>
      </c>
      <c r="M935" s="32" t="str">
        <f t="shared" si="31"/>
        <v>0:1</v>
      </c>
      <c r="N935" s="31" t="str">
        <f>VLOOKUP(表1[[#This Row],[单位主管部门]],辅助表!A:B,2,0)</f>
        <v>栾城区</v>
      </c>
    </row>
    <row r="936" spans="1:14" ht="15">
      <c r="A936">
        <v>133</v>
      </c>
      <c r="B936">
        <v>1330702</v>
      </c>
      <c r="C936" t="s">
        <v>713</v>
      </c>
      <c r="D936" t="s">
        <v>15</v>
      </c>
      <c r="E936" t="s">
        <v>720</v>
      </c>
      <c r="F936" t="s">
        <v>475</v>
      </c>
      <c r="G936" s="1">
        <v>44634.517476851899</v>
      </c>
      <c r="H936">
        <v>3</v>
      </c>
      <c r="I936">
        <v>5</v>
      </c>
      <c r="J936">
        <v>3</v>
      </c>
      <c r="K936">
        <v>0</v>
      </c>
      <c r="L936" s="31">
        <f t="shared" si="30"/>
        <v>0</v>
      </c>
      <c r="M936" s="32" t="str">
        <f t="shared" si="31"/>
        <v>0:1</v>
      </c>
      <c r="N936" s="31" t="str">
        <f>VLOOKUP(表1[[#This Row],[单位主管部门]],辅助表!A:B,2,0)</f>
        <v>栾城区</v>
      </c>
    </row>
    <row r="937" spans="1:14" ht="15">
      <c r="A937">
        <v>133</v>
      </c>
      <c r="B937">
        <v>1330801</v>
      </c>
      <c r="C937" t="s">
        <v>713</v>
      </c>
      <c r="D937" t="s">
        <v>15</v>
      </c>
      <c r="E937" t="s">
        <v>721</v>
      </c>
      <c r="F937" t="s">
        <v>474</v>
      </c>
      <c r="G937" s="1">
        <v>44634.517476851899</v>
      </c>
      <c r="H937">
        <v>3</v>
      </c>
      <c r="I937">
        <v>3</v>
      </c>
      <c r="J937">
        <v>0</v>
      </c>
      <c r="K937">
        <v>0</v>
      </c>
      <c r="L937" s="31">
        <f t="shared" si="30"/>
        <v>0</v>
      </c>
      <c r="M937" s="32" t="str">
        <f t="shared" si="31"/>
        <v>0:1</v>
      </c>
      <c r="N937" s="31" t="str">
        <f>VLOOKUP(表1[[#This Row],[单位主管部门]],辅助表!A:B,2,0)</f>
        <v>栾城区</v>
      </c>
    </row>
    <row r="938" spans="1:14" ht="15">
      <c r="A938">
        <v>133</v>
      </c>
      <c r="B938">
        <v>1330802</v>
      </c>
      <c r="C938" t="s">
        <v>713</v>
      </c>
      <c r="D938" t="s">
        <v>15</v>
      </c>
      <c r="E938" t="s">
        <v>721</v>
      </c>
      <c r="F938" t="s">
        <v>475</v>
      </c>
      <c r="G938" s="1">
        <v>44634.517476851899</v>
      </c>
      <c r="H938">
        <v>4</v>
      </c>
      <c r="I938">
        <v>11</v>
      </c>
      <c r="J938">
        <v>8</v>
      </c>
      <c r="K938">
        <v>5</v>
      </c>
      <c r="L938" s="31">
        <f t="shared" si="30"/>
        <v>1.25</v>
      </c>
      <c r="M938" s="32" t="str">
        <f t="shared" si="31"/>
        <v>1.25:1</v>
      </c>
      <c r="N938" s="31" t="str">
        <f>VLOOKUP(表1[[#This Row],[单位主管部门]],辅助表!A:B,2,0)</f>
        <v>栾城区</v>
      </c>
    </row>
    <row r="939" spans="1:14" ht="15">
      <c r="A939">
        <v>133</v>
      </c>
      <c r="B939">
        <v>1330803</v>
      </c>
      <c r="C939" t="s">
        <v>713</v>
      </c>
      <c r="D939" t="s">
        <v>15</v>
      </c>
      <c r="E939" t="s">
        <v>721</v>
      </c>
      <c r="F939" t="s">
        <v>649</v>
      </c>
      <c r="H939">
        <v>1</v>
      </c>
      <c r="I939">
        <v>0</v>
      </c>
      <c r="J939">
        <v>0</v>
      </c>
      <c r="K939">
        <v>0</v>
      </c>
      <c r="L939" s="31">
        <f t="shared" si="30"/>
        <v>0</v>
      </c>
      <c r="M939" s="32" t="str">
        <f t="shared" si="31"/>
        <v>0:1</v>
      </c>
      <c r="N939" s="31" t="str">
        <f>VLOOKUP(表1[[#This Row],[单位主管部门]],辅助表!A:B,2,0)</f>
        <v>栾城区</v>
      </c>
    </row>
    <row r="940" spans="1:14" ht="15">
      <c r="A940">
        <v>133</v>
      </c>
      <c r="B940">
        <v>1330901</v>
      </c>
      <c r="C940" t="s">
        <v>713</v>
      </c>
      <c r="D940" t="s">
        <v>15</v>
      </c>
      <c r="E940" t="s">
        <v>722</v>
      </c>
      <c r="F940" t="s">
        <v>474</v>
      </c>
      <c r="G940" s="1">
        <v>44634.517476851899</v>
      </c>
      <c r="H940">
        <v>3</v>
      </c>
      <c r="I940">
        <v>2</v>
      </c>
      <c r="J940">
        <v>1</v>
      </c>
      <c r="K940">
        <v>0</v>
      </c>
      <c r="L940" s="31">
        <f t="shared" si="30"/>
        <v>0</v>
      </c>
      <c r="M940" s="32" t="str">
        <f t="shared" si="31"/>
        <v>0:1</v>
      </c>
      <c r="N940" s="31" t="str">
        <f>VLOOKUP(表1[[#This Row],[单位主管部门]],辅助表!A:B,2,0)</f>
        <v>栾城区</v>
      </c>
    </row>
    <row r="941" spans="1:14" ht="15">
      <c r="A941">
        <v>133</v>
      </c>
      <c r="B941">
        <v>1330902</v>
      </c>
      <c r="C941" t="s">
        <v>713</v>
      </c>
      <c r="D941" t="s">
        <v>15</v>
      </c>
      <c r="E941" t="s">
        <v>722</v>
      </c>
      <c r="F941" t="s">
        <v>475</v>
      </c>
      <c r="G941" s="1">
        <v>44634.517476851899</v>
      </c>
      <c r="H941">
        <v>4</v>
      </c>
      <c r="I941">
        <v>13</v>
      </c>
      <c r="J941">
        <v>10</v>
      </c>
      <c r="K941">
        <v>8</v>
      </c>
      <c r="L941" s="31">
        <f t="shared" si="30"/>
        <v>2</v>
      </c>
      <c r="M941" s="32" t="str">
        <f t="shared" si="31"/>
        <v>2:1</v>
      </c>
      <c r="N941" s="31" t="str">
        <f>VLOOKUP(表1[[#This Row],[单位主管部门]],辅助表!A:B,2,0)</f>
        <v>栾城区</v>
      </c>
    </row>
    <row r="942" spans="1:14" ht="15">
      <c r="A942">
        <v>133</v>
      </c>
      <c r="B942">
        <v>1330903</v>
      </c>
      <c r="C942" t="s">
        <v>713</v>
      </c>
      <c r="D942" t="s">
        <v>15</v>
      </c>
      <c r="E942" t="s">
        <v>722</v>
      </c>
      <c r="F942" t="s">
        <v>649</v>
      </c>
      <c r="H942">
        <v>1</v>
      </c>
      <c r="I942">
        <v>0</v>
      </c>
      <c r="J942">
        <v>0</v>
      </c>
      <c r="K942">
        <v>0</v>
      </c>
      <c r="L942" s="31">
        <f t="shared" si="30"/>
        <v>0</v>
      </c>
      <c r="M942" s="32" t="str">
        <f t="shared" si="31"/>
        <v>0:1</v>
      </c>
      <c r="N942" s="31" t="str">
        <f>VLOOKUP(表1[[#This Row],[单位主管部门]],辅助表!A:B,2,0)</f>
        <v>栾城区</v>
      </c>
    </row>
    <row r="943" spans="1:14" ht="15">
      <c r="A943">
        <v>133</v>
      </c>
      <c r="B943">
        <v>1331001</v>
      </c>
      <c r="C943" t="s">
        <v>713</v>
      </c>
      <c r="D943" t="s">
        <v>86</v>
      </c>
      <c r="E943" t="s">
        <v>723</v>
      </c>
      <c r="F943" t="s">
        <v>724</v>
      </c>
      <c r="G943" s="1">
        <v>44634.517476851899</v>
      </c>
      <c r="H943">
        <v>4</v>
      </c>
      <c r="I943">
        <v>5</v>
      </c>
      <c r="J943">
        <v>2</v>
      </c>
      <c r="K943">
        <v>2</v>
      </c>
      <c r="L943" s="31">
        <f t="shared" si="30"/>
        <v>0.5</v>
      </c>
      <c r="M943" s="32" t="str">
        <f t="shared" si="31"/>
        <v>0.5:1</v>
      </c>
      <c r="N943" s="31" t="str">
        <f>VLOOKUP(表1[[#This Row],[单位主管部门]],辅助表!A:B,2,0)</f>
        <v>栾城区</v>
      </c>
    </row>
    <row r="944" spans="1:14" ht="15">
      <c r="A944">
        <v>133</v>
      </c>
      <c r="B944">
        <v>1331002</v>
      </c>
      <c r="C944" t="s">
        <v>713</v>
      </c>
      <c r="D944" t="s">
        <v>86</v>
      </c>
      <c r="E944" t="s">
        <v>723</v>
      </c>
      <c r="F944" t="s">
        <v>633</v>
      </c>
      <c r="G944" s="1">
        <v>44634.517476851899</v>
      </c>
      <c r="H944">
        <v>4</v>
      </c>
      <c r="I944">
        <v>6</v>
      </c>
      <c r="J944">
        <v>1</v>
      </c>
      <c r="K944">
        <v>0</v>
      </c>
      <c r="L944" s="31">
        <f t="shared" si="30"/>
        <v>0</v>
      </c>
      <c r="M944" s="32" t="str">
        <f t="shared" si="31"/>
        <v>0:1</v>
      </c>
      <c r="N944" s="31" t="str">
        <f>VLOOKUP(表1[[#This Row],[单位主管部门]],辅助表!A:B,2,0)</f>
        <v>栾城区</v>
      </c>
    </row>
    <row r="945" spans="1:14" ht="15">
      <c r="A945">
        <v>133</v>
      </c>
      <c r="B945">
        <v>1331003</v>
      </c>
      <c r="C945" t="s">
        <v>713</v>
      </c>
      <c r="D945" t="s">
        <v>86</v>
      </c>
      <c r="E945" t="s">
        <v>723</v>
      </c>
      <c r="F945" t="s">
        <v>215</v>
      </c>
      <c r="H945">
        <v>2</v>
      </c>
      <c r="I945">
        <v>0</v>
      </c>
      <c r="J945">
        <v>0</v>
      </c>
      <c r="K945">
        <v>0</v>
      </c>
      <c r="L945" s="31">
        <f t="shared" si="30"/>
        <v>0</v>
      </c>
      <c r="M945" s="32" t="str">
        <f t="shared" si="31"/>
        <v>0:1</v>
      </c>
      <c r="N945" s="31" t="str">
        <f>VLOOKUP(表1[[#This Row],[单位主管部门]],辅助表!A:B,2,0)</f>
        <v>栾城区</v>
      </c>
    </row>
    <row r="946" spans="1:14" ht="15">
      <c r="A946">
        <v>133</v>
      </c>
      <c r="B946">
        <v>1331004</v>
      </c>
      <c r="C946" t="s">
        <v>713</v>
      </c>
      <c r="D946" t="s">
        <v>86</v>
      </c>
      <c r="E946" t="s">
        <v>723</v>
      </c>
      <c r="F946" t="s">
        <v>725</v>
      </c>
      <c r="H946">
        <v>2</v>
      </c>
      <c r="I946">
        <v>0</v>
      </c>
      <c r="J946">
        <v>0</v>
      </c>
      <c r="K946">
        <v>0</v>
      </c>
      <c r="L946" s="31">
        <f t="shared" si="30"/>
        <v>0</v>
      </c>
      <c r="M946" s="32" t="str">
        <f t="shared" si="31"/>
        <v>0:1</v>
      </c>
      <c r="N946" s="31" t="str">
        <f>VLOOKUP(表1[[#This Row],[单位主管部门]],辅助表!A:B,2,0)</f>
        <v>栾城区</v>
      </c>
    </row>
    <row r="947" spans="1:14" ht="15">
      <c r="A947">
        <v>133</v>
      </c>
      <c r="B947">
        <v>1331005</v>
      </c>
      <c r="C947" t="s">
        <v>713</v>
      </c>
      <c r="D947" t="s">
        <v>86</v>
      </c>
      <c r="E947" t="s">
        <v>723</v>
      </c>
      <c r="F947" t="s">
        <v>726</v>
      </c>
      <c r="H947">
        <v>1</v>
      </c>
      <c r="I947">
        <v>0</v>
      </c>
      <c r="J947">
        <v>0</v>
      </c>
      <c r="K947">
        <v>0</v>
      </c>
      <c r="L947" s="31">
        <f t="shared" si="30"/>
        <v>0</v>
      </c>
      <c r="M947" s="32" t="str">
        <f t="shared" si="31"/>
        <v>0:1</v>
      </c>
      <c r="N947" s="31" t="str">
        <f>VLOOKUP(表1[[#This Row],[单位主管部门]],辅助表!A:B,2,0)</f>
        <v>栾城区</v>
      </c>
    </row>
    <row r="948" spans="1:14" ht="15">
      <c r="A948">
        <v>133</v>
      </c>
      <c r="B948">
        <v>1331006</v>
      </c>
      <c r="C948" t="s">
        <v>713</v>
      </c>
      <c r="D948" t="s">
        <v>86</v>
      </c>
      <c r="E948" t="s">
        <v>723</v>
      </c>
      <c r="F948" t="s">
        <v>727</v>
      </c>
      <c r="G948" s="1">
        <v>44634.517476851899</v>
      </c>
      <c r="H948">
        <v>1</v>
      </c>
      <c r="I948">
        <v>1</v>
      </c>
      <c r="J948">
        <v>0</v>
      </c>
      <c r="K948">
        <v>0</v>
      </c>
      <c r="L948" s="31">
        <f t="shared" si="30"/>
        <v>0</v>
      </c>
      <c r="M948" s="32" t="str">
        <f t="shared" si="31"/>
        <v>0:1</v>
      </c>
      <c r="N948" s="31" t="str">
        <f>VLOOKUP(表1[[#This Row],[单位主管部门]],辅助表!A:B,2,0)</f>
        <v>栾城区</v>
      </c>
    </row>
    <row r="949" spans="1:14" ht="15">
      <c r="A949">
        <v>133</v>
      </c>
      <c r="B949">
        <v>1331007</v>
      </c>
      <c r="C949" t="s">
        <v>713</v>
      </c>
      <c r="D949" t="s">
        <v>86</v>
      </c>
      <c r="E949" t="s">
        <v>723</v>
      </c>
      <c r="F949" t="s">
        <v>195</v>
      </c>
      <c r="G949" s="1">
        <v>44634.517476851899</v>
      </c>
      <c r="H949">
        <v>1</v>
      </c>
      <c r="I949">
        <v>3</v>
      </c>
      <c r="J949">
        <v>1</v>
      </c>
      <c r="K949">
        <v>0</v>
      </c>
      <c r="L949" s="31">
        <f t="shared" si="30"/>
        <v>0</v>
      </c>
      <c r="M949" s="32" t="str">
        <f t="shared" si="31"/>
        <v>0:1</v>
      </c>
      <c r="N949" s="31" t="str">
        <f>VLOOKUP(表1[[#This Row],[单位主管部门]],辅助表!A:B,2,0)</f>
        <v>栾城区</v>
      </c>
    </row>
    <row r="950" spans="1:14" ht="15">
      <c r="A950">
        <v>133</v>
      </c>
      <c r="B950">
        <v>1331008</v>
      </c>
      <c r="C950" t="s">
        <v>713</v>
      </c>
      <c r="D950" t="s">
        <v>86</v>
      </c>
      <c r="E950" t="s">
        <v>723</v>
      </c>
      <c r="F950" t="s">
        <v>728</v>
      </c>
      <c r="G950" s="1">
        <v>44634.517476851899</v>
      </c>
      <c r="H950">
        <v>1</v>
      </c>
      <c r="I950">
        <v>10</v>
      </c>
      <c r="J950">
        <v>3</v>
      </c>
      <c r="K950">
        <v>3</v>
      </c>
      <c r="L950" s="31">
        <f t="shared" si="30"/>
        <v>3</v>
      </c>
      <c r="M950" s="32" t="str">
        <f t="shared" si="31"/>
        <v>3:1</v>
      </c>
      <c r="N950" s="31" t="str">
        <f>VLOOKUP(表1[[#This Row],[单位主管部门]],辅助表!A:B,2,0)</f>
        <v>栾城区</v>
      </c>
    </row>
    <row r="951" spans="1:14" ht="15">
      <c r="A951">
        <v>133</v>
      </c>
      <c r="B951">
        <v>1331009</v>
      </c>
      <c r="C951" t="s">
        <v>713</v>
      </c>
      <c r="D951" t="s">
        <v>86</v>
      </c>
      <c r="E951" t="s">
        <v>723</v>
      </c>
      <c r="F951" t="s">
        <v>729</v>
      </c>
      <c r="G951" s="1">
        <v>44634.517476851899</v>
      </c>
      <c r="H951">
        <v>1</v>
      </c>
      <c r="I951">
        <v>4</v>
      </c>
      <c r="J951">
        <v>2</v>
      </c>
      <c r="K951">
        <v>1</v>
      </c>
      <c r="L951" s="31">
        <f t="shared" si="30"/>
        <v>1</v>
      </c>
      <c r="M951" s="32" t="str">
        <f t="shared" si="31"/>
        <v>1:1</v>
      </c>
      <c r="N951" s="31" t="str">
        <f>VLOOKUP(表1[[#This Row],[单位主管部门]],辅助表!A:B,2,0)</f>
        <v>栾城区</v>
      </c>
    </row>
    <row r="952" spans="1:14" ht="15">
      <c r="A952">
        <v>133</v>
      </c>
      <c r="B952">
        <v>1331010</v>
      </c>
      <c r="C952" t="s">
        <v>713</v>
      </c>
      <c r="D952" t="s">
        <v>86</v>
      </c>
      <c r="E952" t="s">
        <v>723</v>
      </c>
      <c r="F952" t="s">
        <v>730</v>
      </c>
      <c r="G952" s="1">
        <v>44634.517476851899</v>
      </c>
      <c r="H952">
        <v>1</v>
      </c>
      <c r="I952">
        <v>5</v>
      </c>
      <c r="J952">
        <v>1</v>
      </c>
      <c r="K952">
        <v>1</v>
      </c>
      <c r="L952" s="31">
        <f t="shared" si="30"/>
        <v>1</v>
      </c>
      <c r="M952" s="32" t="str">
        <f t="shared" si="31"/>
        <v>1:1</v>
      </c>
      <c r="N952" s="31" t="str">
        <f>VLOOKUP(表1[[#This Row],[单位主管部门]],辅助表!A:B,2,0)</f>
        <v>栾城区</v>
      </c>
    </row>
    <row r="953" spans="1:14" ht="15">
      <c r="A953">
        <v>133</v>
      </c>
      <c r="B953">
        <v>1331011</v>
      </c>
      <c r="C953" t="s">
        <v>713</v>
      </c>
      <c r="D953" t="s">
        <v>86</v>
      </c>
      <c r="E953" t="s">
        <v>723</v>
      </c>
      <c r="F953" t="s">
        <v>731</v>
      </c>
      <c r="G953" s="1">
        <v>44634.517476851899</v>
      </c>
      <c r="H953">
        <v>1</v>
      </c>
      <c r="I953">
        <v>3</v>
      </c>
      <c r="J953">
        <v>1</v>
      </c>
      <c r="K953">
        <v>1</v>
      </c>
      <c r="L953" s="31">
        <f t="shared" si="30"/>
        <v>1</v>
      </c>
      <c r="M953" s="32" t="str">
        <f t="shared" si="31"/>
        <v>1:1</v>
      </c>
      <c r="N953" s="31" t="str">
        <f>VLOOKUP(表1[[#This Row],[单位主管部门]],辅助表!A:B,2,0)</f>
        <v>栾城区</v>
      </c>
    </row>
    <row r="954" spans="1:14" ht="15">
      <c r="A954">
        <v>133</v>
      </c>
      <c r="B954">
        <v>1331012</v>
      </c>
      <c r="C954" t="s">
        <v>713</v>
      </c>
      <c r="D954" t="s">
        <v>86</v>
      </c>
      <c r="E954" t="s">
        <v>723</v>
      </c>
      <c r="F954" t="s">
        <v>732</v>
      </c>
      <c r="G954" s="1">
        <v>44634.517476851899</v>
      </c>
      <c r="H954">
        <v>1</v>
      </c>
      <c r="I954">
        <v>1</v>
      </c>
      <c r="J954">
        <v>1</v>
      </c>
      <c r="K954">
        <v>1</v>
      </c>
      <c r="L954" s="31">
        <f t="shared" si="30"/>
        <v>1</v>
      </c>
      <c r="M954" s="32" t="str">
        <f t="shared" si="31"/>
        <v>1:1</v>
      </c>
      <c r="N954" s="31" t="str">
        <f>VLOOKUP(表1[[#This Row],[单位主管部门]],辅助表!A:B,2,0)</f>
        <v>栾城区</v>
      </c>
    </row>
    <row r="955" spans="1:14" ht="15">
      <c r="A955">
        <v>133</v>
      </c>
      <c r="B955">
        <v>1331013</v>
      </c>
      <c r="C955" t="s">
        <v>713</v>
      </c>
      <c r="D955" t="s">
        <v>86</v>
      </c>
      <c r="E955" t="s">
        <v>723</v>
      </c>
      <c r="F955" t="s">
        <v>733</v>
      </c>
      <c r="H955">
        <v>1</v>
      </c>
      <c r="I955">
        <v>0</v>
      </c>
      <c r="J955">
        <v>0</v>
      </c>
      <c r="K955">
        <v>0</v>
      </c>
      <c r="L955" s="31">
        <f t="shared" si="30"/>
        <v>0</v>
      </c>
      <c r="M955" s="32" t="str">
        <f t="shared" si="31"/>
        <v>0:1</v>
      </c>
      <c r="N955" s="31" t="str">
        <f>VLOOKUP(表1[[#This Row],[单位主管部门]],辅助表!A:B,2,0)</f>
        <v>栾城区</v>
      </c>
    </row>
    <row r="956" spans="1:14" ht="15">
      <c r="A956">
        <v>133</v>
      </c>
      <c r="B956">
        <v>1331014</v>
      </c>
      <c r="C956" t="s">
        <v>713</v>
      </c>
      <c r="D956" t="s">
        <v>151</v>
      </c>
      <c r="E956" t="s">
        <v>723</v>
      </c>
      <c r="F956" t="s">
        <v>734</v>
      </c>
      <c r="G956" s="1">
        <v>44634.517476851899</v>
      </c>
      <c r="H956">
        <v>1</v>
      </c>
      <c r="I956">
        <v>10</v>
      </c>
      <c r="J956">
        <v>7</v>
      </c>
      <c r="K956">
        <v>1</v>
      </c>
      <c r="L956" s="31">
        <f t="shared" si="30"/>
        <v>1</v>
      </c>
      <c r="M956" s="32" t="str">
        <f t="shared" si="31"/>
        <v>1:1</v>
      </c>
      <c r="N956" s="31" t="str">
        <f>VLOOKUP(表1[[#This Row],[单位主管部门]],辅助表!A:B,2,0)</f>
        <v>栾城区</v>
      </c>
    </row>
    <row r="957" spans="1:14" ht="15">
      <c r="A957">
        <v>133</v>
      </c>
      <c r="B957">
        <v>1331015</v>
      </c>
      <c r="C957" t="s">
        <v>713</v>
      </c>
      <c r="D957" t="s">
        <v>151</v>
      </c>
      <c r="E957" t="s">
        <v>723</v>
      </c>
      <c r="F957" t="s">
        <v>735</v>
      </c>
      <c r="G957" s="1">
        <v>44634.517476851899</v>
      </c>
      <c r="H957">
        <v>2</v>
      </c>
      <c r="I957">
        <v>13</v>
      </c>
      <c r="J957">
        <v>8</v>
      </c>
      <c r="K957">
        <v>6</v>
      </c>
      <c r="L957" s="31">
        <f t="shared" si="30"/>
        <v>3</v>
      </c>
      <c r="M957" s="32" t="str">
        <f t="shared" si="31"/>
        <v>3:1</v>
      </c>
      <c r="N957" s="31" t="str">
        <f>VLOOKUP(表1[[#This Row],[单位主管部门]],辅助表!A:B,2,0)</f>
        <v>栾城区</v>
      </c>
    </row>
    <row r="958" spans="1:14" ht="15">
      <c r="A958">
        <v>133</v>
      </c>
      <c r="B958">
        <v>1331016</v>
      </c>
      <c r="C958" t="s">
        <v>713</v>
      </c>
      <c r="D958" t="s">
        <v>151</v>
      </c>
      <c r="E958" t="s">
        <v>723</v>
      </c>
      <c r="F958" t="s">
        <v>736</v>
      </c>
      <c r="G958" s="1">
        <v>44634.517476851899</v>
      </c>
      <c r="H958">
        <v>1</v>
      </c>
      <c r="I958">
        <v>7</v>
      </c>
      <c r="J958">
        <v>4</v>
      </c>
      <c r="K958">
        <v>2</v>
      </c>
      <c r="L958" s="31">
        <f t="shared" si="30"/>
        <v>2</v>
      </c>
      <c r="M958" s="32" t="str">
        <f t="shared" si="31"/>
        <v>2:1</v>
      </c>
      <c r="N958" s="31" t="str">
        <f>VLOOKUP(表1[[#This Row],[单位主管部门]],辅助表!A:B,2,0)</f>
        <v>栾城区</v>
      </c>
    </row>
    <row r="959" spans="1:14" ht="15">
      <c r="A959">
        <v>133</v>
      </c>
      <c r="B959">
        <v>1331017</v>
      </c>
      <c r="C959" t="s">
        <v>713</v>
      </c>
      <c r="D959" t="s">
        <v>86</v>
      </c>
      <c r="E959" t="s">
        <v>723</v>
      </c>
      <c r="F959" t="s">
        <v>737</v>
      </c>
      <c r="G959" s="1">
        <v>44634.517476851899</v>
      </c>
      <c r="H959">
        <v>2</v>
      </c>
      <c r="I959">
        <v>12</v>
      </c>
      <c r="J959">
        <v>9</v>
      </c>
      <c r="K959">
        <v>4</v>
      </c>
      <c r="L959" s="31">
        <f t="shared" si="30"/>
        <v>2</v>
      </c>
      <c r="M959" s="32" t="str">
        <f t="shared" si="31"/>
        <v>2:1</v>
      </c>
      <c r="N959" s="31" t="str">
        <f>VLOOKUP(表1[[#This Row],[单位主管部门]],辅助表!A:B,2,0)</f>
        <v>栾城区</v>
      </c>
    </row>
    <row r="960" spans="1:14" ht="15">
      <c r="A960">
        <v>133</v>
      </c>
      <c r="B960">
        <v>1331018</v>
      </c>
      <c r="C960" t="s">
        <v>713</v>
      </c>
      <c r="D960" t="s">
        <v>86</v>
      </c>
      <c r="E960" t="s">
        <v>723</v>
      </c>
      <c r="F960" t="s">
        <v>738</v>
      </c>
      <c r="G960" s="1">
        <v>44634.517476851899</v>
      </c>
      <c r="H960">
        <v>1</v>
      </c>
      <c r="I960">
        <v>3</v>
      </c>
      <c r="J960">
        <v>3</v>
      </c>
      <c r="K960">
        <v>2</v>
      </c>
      <c r="L960" s="31">
        <f t="shared" si="30"/>
        <v>2</v>
      </c>
      <c r="M960" s="32" t="str">
        <f t="shared" si="31"/>
        <v>2:1</v>
      </c>
      <c r="N960" s="31" t="str">
        <f>VLOOKUP(表1[[#This Row],[单位主管部门]],辅助表!A:B,2,0)</f>
        <v>栾城区</v>
      </c>
    </row>
    <row r="961" spans="1:14" ht="15">
      <c r="A961">
        <v>133</v>
      </c>
      <c r="B961">
        <v>1331019</v>
      </c>
      <c r="C961" t="s">
        <v>713</v>
      </c>
      <c r="D961" t="s">
        <v>86</v>
      </c>
      <c r="E961" t="s">
        <v>723</v>
      </c>
      <c r="F961" t="s">
        <v>739</v>
      </c>
      <c r="G961" s="1">
        <v>44634.517476851899</v>
      </c>
      <c r="H961">
        <v>3</v>
      </c>
      <c r="I961">
        <v>6</v>
      </c>
      <c r="J961">
        <v>4</v>
      </c>
      <c r="K961">
        <v>3</v>
      </c>
      <c r="L961" s="31">
        <f t="shared" si="30"/>
        <v>1</v>
      </c>
      <c r="M961" s="32" t="str">
        <f t="shared" si="31"/>
        <v>1:1</v>
      </c>
      <c r="N961" s="31" t="str">
        <f>VLOOKUP(表1[[#This Row],[单位主管部门]],辅助表!A:B,2,0)</f>
        <v>栾城区</v>
      </c>
    </row>
    <row r="962" spans="1:14" ht="15">
      <c r="A962">
        <v>133</v>
      </c>
      <c r="B962">
        <v>1331020</v>
      </c>
      <c r="C962" t="s">
        <v>713</v>
      </c>
      <c r="D962" t="s">
        <v>86</v>
      </c>
      <c r="E962" t="s">
        <v>723</v>
      </c>
      <c r="F962" t="s">
        <v>250</v>
      </c>
      <c r="G962" s="1">
        <v>44634.517476851899</v>
      </c>
      <c r="H962">
        <v>26</v>
      </c>
      <c r="I962">
        <v>9</v>
      </c>
      <c r="J962">
        <v>4</v>
      </c>
      <c r="K962">
        <v>3</v>
      </c>
      <c r="L962" s="31">
        <f t="shared" si="30"/>
        <v>0.11538461538461539</v>
      </c>
      <c r="M962" s="32" t="str">
        <f t="shared" si="31"/>
        <v>0.12:1</v>
      </c>
      <c r="N962" s="31" t="str">
        <f>VLOOKUP(表1[[#This Row],[单位主管部门]],辅助表!A:B,2,0)</f>
        <v>栾城区</v>
      </c>
    </row>
    <row r="963" spans="1:14" ht="15">
      <c r="A963">
        <v>133</v>
      </c>
      <c r="B963">
        <v>1331021</v>
      </c>
      <c r="C963" t="s">
        <v>713</v>
      </c>
      <c r="D963" t="s">
        <v>86</v>
      </c>
      <c r="E963" t="s">
        <v>723</v>
      </c>
      <c r="F963" t="s">
        <v>251</v>
      </c>
      <c r="H963">
        <v>5</v>
      </c>
      <c r="I963">
        <v>0</v>
      </c>
      <c r="J963">
        <v>0</v>
      </c>
      <c r="K963">
        <v>0</v>
      </c>
      <c r="L963" s="31">
        <f t="shared" si="30"/>
        <v>0</v>
      </c>
      <c r="M963" s="32" t="str">
        <f t="shared" si="31"/>
        <v>0:1</v>
      </c>
      <c r="N963" s="31" t="str">
        <f>VLOOKUP(表1[[#This Row],[单位主管部门]],辅助表!A:B,2,0)</f>
        <v>栾城区</v>
      </c>
    </row>
    <row r="964" spans="1:14" ht="15">
      <c r="A964">
        <v>133</v>
      </c>
      <c r="B964">
        <v>1331022</v>
      </c>
      <c r="C964" t="s">
        <v>713</v>
      </c>
      <c r="D964" t="s">
        <v>86</v>
      </c>
      <c r="E964" t="s">
        <v>723</v>
      </c>
      <c r="F964" t="s">
        <v>740</v>
      </c>
      <c r="G964" s="1">
        <v>44634.517476851899</v>
      </c>
      <c r="H964">
        <v>12</v>
      </c>
      <c r="I964">
        <v>12</v>
      </c>
      <c r="J964">
        <v>5</v>
      </c>
      <c r="K964">
        <v>4</v>
      </c>
      <c r="L964" s="31">
        <f t="shared" si="30"/>
        <v>0.33333333333333331</v>
      </c>
      <c r="M964" s="32" t="str">
        <f t="shared" si="31"/>
        <v>0.33:1</v>
      </c>
      <c r="N964" s="31" t="str">
        <f>VLOOKUP(表1[[#This Row],[单位主管部门]],辅助表!A:B,2,0)</f>
        <v>栾城区</v>
      </c>
    </row>
    <row r="965" spans="1:14" ht="15">
      <c r="A965">
        <v>133</v>
      </c>
      <c r="B965">
        <v>1331023</v>
      </c>
      <c r="C965" t="s">
        <v>713</v>
      </c>
      <c r="D965" t="s">
        <v>86</v>
      </c>
      <c r="E965" t="s">
        <v>723</v>
      </c>
      <c r="F965" t="s">
        <v>741</v>
      </c>
      <c r="H965">
        <v>2</v>
      </c>
      <c r="I965">
        <v>0</v>
      </c>
      <c r="J965">
        <v>0</v>
      </c>
      <c r="K965">
        <v>0</v>
      </c>
      <c r="L965" s="31">
        <f t="shared" si="30"/>
        <v>0</v>
      </c>
      <c r="M965" s="32" t="str">
        <f t="shared" si="31"/>
        <v>0:1</v>
      </c>
      <c r="N965" s="31" t="str">
        <f>VLOOKUP(表1[[#This Row],[单位主管部门]],辅助表!A:B,2,0)</f>
        <v>栾城区</v>
      </c>
    </row>
    <row r="966" spans="1:14" ht="15">
      <c r="A966">
        <v>133</v>
      </c>
      <c r="B966">
        <v>1331024</v>
      </c>
      <c r="C966" t="s">
        <v>713</v>
      </c>
      <c r="D966" t="s">
        <v>151</v>
      </c>
      <c r="E966" t="s">
        <v>723</v>
      </c>
      <c r="F966" t="s">
        <v>742</v>
      </c>
      <c r="G966" s="1">
        <v>44634.517476851899</v>
      </c>
      <c r="H966">
        <v>1</v>
      </c>
      <c r="I966">
        <v>21</v>
      </c>
      <c r="J966">
        <v>13</v>
      </c>
      <c r="K966">
        <v>4</v>
      </c>
      <c r="L966" s="31">
        <f t="shared" si="30"/>
        <v>4</v>
      </c>
      <c r="M966" s="32" t="str">
        <f t="shared" si="31"/>
        <v>4:1</v>
      </c>
      <c r="N966" s="31" t="str">
        <f>VLOOKUP(表1[[#This Row],[单位主管部门]],辅助表!A:B,2,0)</f>
        <v>栾城区</v>
      </c>
    </row>
    <row r="967" spans="1:14" ht="15">
      <c r="A967">
        <v>133</v>
      </c>
      <c r="B967">
        <v>1331025</v>
      </c>
      <c r="C967" t="s">
        <v>713</v>
      </c>
      <c r="D967" t="s">
        <v>151</v>
      </c>
      <c r="E967" t="s">
        <v>723</v>
      </c>
      <c r="F967" t="s">
        <v>743</v>
      </c>
      <c r="G967" s="1">
        <v>44634.517476851899</v>
      </c>
      <c r="H967">
        <v>2</v>
      </c>
      <c r="I967">
        <v>39</v>
      </c>
      <c r="J967">
        <v>21</v>
      </c>
      <c r="K967">
        <v>11</v>
      </c>
      <c r="L967" s="31">
        <f t="shared" si="30"/>
        <v>5.5</v>
      </c>
      <c r="M967" s="32" t="str">
        <f t="shared" si="31"/>
        <v>5.5:1</v>
      </c>
      <c r="N967" s="31" t="str">
        <f>VLOOKUP(表1[[#This Row],[单位主管部门]],辅助表!A:B,2,0)</f>
        <v>栾城区</v>
      </c>
    </row>
    <row r="968" spans="1:14" ht="15">
      <c r="A968">
        <v>133</v>
      </c>
      <c r="B968">
        <v>1331026</v>
      </c>
      <c r="C968" t="s">
        <v>713</v>
      </c>
      <c r="D968" t="s">
        <v>86</v>
      </c>
      <c r="E968" t="s">
        <v>723</v>
      </c>
      <c r="F968" t="s">
        <v>744</v>
      </c>
      <c r="G968" s="1">
        <v>44634.517476851899</v>
      </c>
      <c r="H968">
        <v>1</v>
      </c>
      <c r="I968">
        <v>4</v>
      </c>
      <c r="J968">
        <v>0</v>
      </c>
      <c r="K968">
        <v>0</v>
      </c>
      <c r="L968" s="31">
        <f t="shared" si="30"/>
        <v>0</v>
      </c>
      <c r="M968" s="32" t="str">
        <f t="shared" si="31"/>
        <v>0:1</v>
      </c>
      <c r="N968" s="31" t="str">
        <f>VLOOKUP(表1[[#This Row],[单位主管部门]],辅助表!A:B,2,0)</f>
        <v>栾城区</v>
      </c>
    </row>
    <row r="969" spans="1:14" ht="15">
      <c r="A969">
        <v>133</v>
      </c>
      <c r="B969">
        <v>1331101</v>
      </c>
      <c r="C969" t="s">
        <v>713</v>
      </c>
      <c r="D969" t="s">
        <v>86</v>
      </c>
      <c r="E969" t="s">
        <v>745</v>
      </c>
      <c r="F969" t="s">
        <v>310</v>
      </c>
      <c r="G969" s="1">
        <v>44634.517476851899</v>
      </c>
      <c r="H969">
        <v>2</v>
      </c>
      <c r="I969">
        <v>10</v>
      </c>
      <c r="J969">
        <v>8</v>
      </c>
      <c r="K969">
        <v>0</v>
      </c>
      <c r="L969" s="31">
        <f t="shared" si="30"/>
        <v>0</v>
      </c>
      <c r="M969" s="32" t="str">
        <f t="shared" si="31"/>
        <v>0:1</v>
      </c>
      <c r="N969" s="31" t="str">
        <f>VLOOKUP(表1[[#This Row],[单位主管部门]],辅助表!A:B,2,0)</f>
        <v>栾城区</v>
      </c>
    </row>
    <row r="970" spans="1:14" ht="15">
      <c r="A970">
        <v>133</v>
      </c>
      <c r="B970">
        <v>1331102</v>
      </c>
      <c r="C970" t="s">
        <v>713</v>
      </c>
      <c r="D970" t="s">
        <v>86</v>
      </c>
      <c r="E970" t="s">
        <v>745</v>
      </c>
      <c r="F970" t="s">
        <v>311</v>
      </c>
      <c r="G970" s="1">
        <v>44634.517476851899</v>
      </c>
      <c r="H970">
        <v>2</v>
      </c>
      <c r="I970">
        <v>1</v>
      </c>
      <c r="J970">
        <v>1</v>
      </c>
      <c r="K970">
        <v>1</v>
      </c>
      <c r="L970" s="31">
        <f t="shared" si="30"/>
        <v>0.5</v>
      </c>
      <c r="M970" s="32" t="str">
        <f t="shared" si="31"/>
        <v>0.5:1</v>
      </c>
      <c r="N970" s="31" t="str">
        <f>VLOOKUP(表1[[#This Row],[单位主管部门]],辅助表!A:B,2,0)</f>
        <v>栾城区</v>
      </c>
    </row>
    <row r="971" spans="1:14" ht="15">
      <c r="A971">
        <v>133</v>
      </c>
      <c r="B971">
        <v>1331201</v>
      </c>
      <c r="C971" t="s">
        <v>713</v>
      </c>
      <c r="D971" t="s">
        <v>86</v>
      </c>
      <c r="E971" t="s">
        <v>746</v>
      </c>
      <c r="F971" t="s">
        <v>382</v>
      </c>
      <c r="H971">
        <v>1</v>
      </c>
      <c r="I971">
        <v>0</v>
      </c>
      <c r="J971">
        <v>0</v>
      </c>
      <c r="K971">
        <v>0</v>
      </c>
      <c r="L971" s="31">
        <f t="shared" si="30"/>
        <v>0</v>
      </c>
      <c r="M971" s="32" t="str">
        <f t="shared" si="31"/>
        <v>0:1</v>
      </c>
      <c r="N971" s="31" t="str">
        <f>VLOOKUP(表1[[#This Row],[单位主管部门]],辅助表!A:B,2,0)</f>
        <v>栾城区</v>
      </c>
    </row>
    <row r="972" spans="1:14" ht="15">
      <c r="A972">
        <v>133</v>
      </c>
      <c r="B972">
        <v>1331202</v>
      </c>
      <c r="C972" t="s">
        <v>713</v>
      </c>
      <c r="D972" t="s">
        <v>86</v>
      </c>
      <c r="E972" t="s">
        <v>746</v>
      </c>
      <c r="F972" t="s">
        <v>633</v>
      </c>
      <c r="H972">
        <v>1</v>
      </c>
      <c r="I972">
        <v>0</v>
      </c>
      <c r="J972">
        <v>0</v>
      </c>
      <c r="K972">
        <v>0</v>
      </c>
      <c r="L972" s="31">
        <f t="shared" si="30"/>
        <v>0</v>
      </c>
      <c r="M972" s="32" t="str">
        <f t="shared" si="31"/>
        <v>0:1</v>
      </c>
      <c r="N972" s="31" t="str">
        <f>VLOOKUP(表1[[#This Row],[单位主管部门]],辅助表!A:B,2,0)</f>
        <v>栾城区</v>
      </c>
    </row>
    <row r="973" spans="1:14" ht="15">
      <c r="A973">
        <v>133</v>
      </c>
      <c r="B973">
        <v>1331203</v>
      </c>
      <c r="C973" t="s">
        <v>713</v>
      </c>
      <c r="D973" t="s">
        <v>86</v>
      </c>
      <c r="E973" t="s">
        <v>746</v>
      </c>
      <c r="F973" t="s">
        <v>727</v>
      </c>
      <c r="H973">
        <v>1</v>
      </c>
      <c r="I973">
        <v>0</v>
      </c>
      <c r="J973">
        <v>0</v>
      </c>
      <c r="K973">
        <v>0</v>
      </c>
      <c r="L973" s="31">
        <f t="shared" si="30"/>
        <v>0</v>
      </c>
      <c r="M973" s="32" t="str">
        <f t="shared" si="31"/>
        <v>0:1</v>
      </c>
      <c r="N973" s="31" t="str">
        <f>VLOOKUP(表1[[#This Row],[单位主管部门]],辅助表!A:B,2,0)</f>
        <v>栾城区</v>
      </c>
    </row>
    <row r="974" spans="1:14" ht="15">
      <c r="A974">
        <v>133</v>
      </c>
      <c r="B974">
        <v>1331301</v>
      </c>
      <c r="C974" t="s">
        <v>713</v>
      </c>
      <c r="D974" t="s">
        <v>86</v>
      </c>
      <c r="E974" t="s">
        <v>747</v>
      </c>
      <c r="F974" t="s">
        <v>310</v>
      </c>
      <c r="H974">
        <v>1</v>
      </c>
      <c r="I974">
        <v>0</v>
      </c>
      <c r="J974">
        <v>0</v>
      </c>
      <c r="K974">
        <v>0</v>
      </c>
      <c r="L974" s="31">
        <f t="shared" si="30"/>
        <v>0</v>
      </c>
      <c r="M974" s="32" t="str">
        <f t="shared" si="31"/>
        <v>0:1</v>
      </c>
      <c r="N974" s="31" t="str">
        <f>VLOOKUP(表1[[#This Row],[单位主管部门]],辅助表!A:B,2,0)</f>
        <v>栾城区</v>
      </c>
    </row>
    <row r="975" spans="1:14" ht="15">
      <c r="A975">
        <v>133</v>
      </c>
      <c r="B975">
        <v>1331302</v>
      </c>
      <c r="C975" t="s">
        <v>713</v>
      </c>
      <c r="D975" t="s">
        <v>86</v>
      </c>
      <c r="E975" t="s">
        <v>747</v>
      </c>
      <c r="F975" t="s">
        <v>311</v>
      </c>
      <c r="H975">
        <v>1</v>
      </c>
      <c r="I975">
        <v>0</v>
      </c>
      <c r="J975">
        <v>0</v>
      </c>
      <c r="K975">
        <v>0</v>
      </c>
      <c r="L975" s="31">
        <f t="shared" si="30"/>
        <v>0</v>
      </c>
      <c r="M975" s="32" t="str">
        <f t="shared" si="31"/>
        <v>0:1</v>
      </c>
      <c r="N975" s="31" t="str">
        <f>VLOOKUP(表1[[#This Row],[单位主管部门]],辅助表!A:B,2,0)</f>
        <v>栾城区</v>
      </c>
    </row>
    <row r="976" spans="1:14" ht="15">
      <c r="A976">
        <v>133</v>
      </c>
      <c r="B976">
        <v>1331303</v>
      </c>
      <c r="C976" t="s">
        <v>713</v>
      </c>
      <c r="D976" t="s">
        <v>86</v>
      </c>
      <c r="E976" t="s">
        <v>747</v>
      </c>
      <c r="F976" t="s">
        <v>321</v>
      </c>
      <c r="H976">
        <v>1</v>
      </c>
      <c r="I976">
        <v>0</v>
      </c>
      <c r="J976">
        <v>0</v>
      </c>
      <c r="K976">
        <v>0</v>
      </c>
      <c r="L976" s="31">
        <f t="shared" si="30"/>
        <v>0</v>
      </c>
      <c r="M976" s="32" t="str">
        <f t="shared" si="31"/>
        <v>0:1</v>
      </c>
      <c r="N976" s="31" t="str">
        <f>VLOOKUP(表1[[#This Row],[单位主管部门]],辅助表!A:B,2,0)</f>
        <v>栾城区</v>
      </c>
    </row>
    <row r="977" spans="1:14" ht="15">
      <c r="A977">
        <v>133</v>
      </c>
      <c r="B977">
        <v>1331401</v>
      </c>
      <c r="C977" t="s">
        <v>713</v>
      </c>
      <c r="D977" t="s">
        <v>86</v>
      </c>
      <c r="E977" t="s">
        <v>748</v>
      </c>
      <c r="F977" t="s">
        <v>266</v>
      </c>
      <c r="G977" s="1">
        <v>44634.517476851899</v>
      </c>
      <c r="H977">
        <v>1</v>
      </c>
      <c r="I977">
        <v>1</v>
      </c>
      <c r="J977">
        <v>0</v>
      </c>
      <c r="K977">
        <v>0</v>
      </c>
      <c r="L977" s="31">
        <f t="shared" si="30"/>
        <v>0</v>
      </c>
      <c r="M977" s="32" t="str">
        <f t="shared" si="31"/>
        <v>0:1</v>
      </c>
      <c r="N977" s="31" t="str">
        <f>VLOOKUP(表1[[#This Row],[单位主管部门]],辅助表!A:B,2,0)</f>
        <v>栾城区</v>
      </c>
    </row>
    <row r="978" spans="1:14" ht="15">
      <c r="A978">
        <v>133</v>
      </c>
      <c r="B978">
        <v>1331402</v>
      </c>
      <c r="C978" t="s">
        <v>713</v>
      </c>
      <c r="D978" t="s">
        <v>86</v>
      </c>
      <c r="E978" t="s">
        <v>748</v>
      </c>
      <c r="F978" t="s">
        <v>749</v>
      </c>
      <c r="G978" s="1">
        <v>44632.017453703702</v>
      </c>
      <c r="H978">
        <v>1</v>
      </c>
      <c r="I978">
        <v>1</v>
      </c>
      <c r="J978">
        <v>0</v>
      </c>
      <c r="K978">
        <v>0</v>
      </c>
      <c r="L978" s="31">
        <f t="shared" si="30"/>
        <v>0</v>
      </c>
      <c r="M978" s="32" t="str">
        <f t="shared" si="31"/>
        <v>0:1</v>
      </c>
      <c r="N978" s="31" t="str">
        <f>VLOOKUP(表1[[#This Row],[单位主管部门]],辅助表!A:B,2,0)</f>
        <v>栾城区</v>
      </c>
    </row>
    <row r="979" spans="1:14" ht="15">
      <c r="A979">
        <v>133</v>
      </c>
      <c r="B979">
        <v>1331403</v>
      </c>
      <c r="C979" t="s">
        <v>713</v>
      </c>
      <c r="D979" t="s">
        <v>86</v>
      </c>
      <c r="E979" t="s">
        <v>748</v>
      </c>
      <c r="F979" t="s">
        <v>750</v>
      </c>
      <c r="H979">
        <v>1</v>
      </c>
      <c r="I979">
        <v>0</v>
      </c>
      <c r="J979">
        <v>0</v>
      </c>
      <c r="K979">
        <v>0</v>
      </c>
      <c r="L979" s="31">
        <f t="shared" si="30"/>
        <v>0</v>
      </c>
      <c r="M979" s="32" t="str">
        <f t="shared" si="31"/>
        <v>0:1</v>
      </c>
      <c r="N979" s="31" t="str">
        <f>VLOOKUP(表1[[#This Row],[单位主管部门]],辅助表!A:B,2,0)</f>
        <v>栾城区</v>
      </c>
    </row>
    <row r="980" spans="1:14" ht="15">
      <c r="A980">
        <v>133</v>
      </c>
      <c r="B980">
        <v>1331501</v>
      </c>
      <c r="C980" t="s">
        <v>713</v>
      </c>
      <c r="D980" t="s">
        <v>86</v>
      </c>
      <c r="E980" t="s">
        <v>751</v>
      </c>
      <c r="F980" t="s">
        <v>310</v>
      </c>
      <c r="H980">
        <v>2</v>
      </c>
      <c r="I980">
        <v>0</v>
      </c>
      <c r="J980">
        <v>0</v>
      </c>
      <c r="K980">
        <v>0</v>
      </c>
      <c r="L980" s="31">
        <f t="shared" si="30"/>
        <v>0</v>
      </c>
      <c r="M980" s="32" t="str">
        <f t="shared" si="31"/>
        <v>0:1</v>
      </c>
      <c r="N980" s="31" t="str">
        <f>VLOOKUP(表1[[#This Row],[单位主管部门]],辅助表!A:B,2,0)</f>
        <v>栾城区</v>
      </c>
    </row>
    <row r="981" spans="1:14" ht="15">
      <c r="A981">
        <v>133</v>
      </c>
      <c r="B981">
        <v>1331502</v>
      </c>
      <c r="C981" t="s">
        <v>713</v>
      </c>
      <c r="D981" t="s">
        <v>86</v>
      </c>
      <c r="E981" t="s">
        <v>751</v>
      </c>
      <c r="F981" t="s">
        <v>311</v>
      </c>
      <c r="H981">
        <v>1</v>
      </c>
      <c r="I981">
        <v>0</v>
      </c>
      <c r="J981">
        <v>0</v>
      </c>
      <c r="K981">
        <v>0</v>
      </c>
      <c r="L981" s="31">
        <f t="shared" ref="L981:L1044" si="32">K981/H981</f>
        <v>0</v>
      </c>
      <c r="M981" s="32" t="str">
        <f t="shared" ref="M981:M1044" si="33">ROUND(K981/H981,2)&amp;":"&amp;1</f>
        <v>0:1</v>
      </c>
      <c r="N981" s="31" t="str">
        <f>VLOOKUP(表1[[#This Row],[单位主管部门]],辅助表!A:B,2,0)</f>
        <v>栾城区</v>
      </c>
    </row>
    <row r="982" spans="1:14" ht="15">
      <c r="A982">
        <v>133</v>
      </c>
      <c r="B982">
        <v>1331503</v>
      </c>
      <c r="C982" t="s">
        <v>713</v>
      </c>
      <c r="D982" t="s">
        <v>86</v>
      </c>
      <c r="E982" t="s">
        <v>751</v>
      </c>
      <c r="F982" t="s">
        <v>321</v>
      </c>
      <c r="H982">
        <v>1</v>
      </c>
      <c r="I982">
        <v>0</v>
      </c>
      <c r="J982">
        <v>0</v>
      </c>
      <c r="K982">
        <v>0</v>
      </c>
      <c r="L982" s="31">
        <f t="shared" si="32"/>
        <v>0</v>
      </c>
      <c r="M982" s="32" t="str">
        <f t="shared" si="33"/>
        <v>0:1</v>
      </c>
      <c r="N982" s="31" t="str">
        <f>VLOOKUP(表1[[#This Row],[单位主管部门]],辅助表!A:B,2,0)</f>
        <v>栾城区</v>
      </c>
    </row>
    <row r="983" spans="1:14" ht="15">
      <c r="A983">
        <v>133</v>
      </c>
      <c r="B983">
        <v>1331504</v>
      </c>
      <c r="C983" t="s">
        <v>713</v>
      </c>
      <c r="D983" t="s">
        <v>86</v>
      </c>
      <c r="E983" t="s">
        <v>751</v>
      </c>
      <c r="F983" t="s">
        <v>322</v>
      </c>
      <c r="H983">
        <v>1</v>
      </c>
      <c r="I983">
        <v>0</v>
      </c>
      <c r="J983">
        <v>0</v>
      </c>
      <c r="K983">
        <v>0</v>
      </c>
      <c r="L983" s="31">
        <f t="shared" si="32"/>
        <v>0</v>
      </c>
      <c r="M983" s="32" t="str">
        <f t="shared" si="33"/>
        <v>0:1</v>
      </c>
      <c r="N983" s="31" t="str">
        <f>VLOOKUP(表1[[#This Row],[单位主管部门]],辅助表!A:B,2,0)</f>
        <v>栾城区</v>
      </c>
    </row>
    <row r="984" spans="1:14" ht="15">
      <c r="A984">
        <v>133</v>
      </c>
      <c r="B984">
        <v>1331601</v>
      </c>
      <c r="C984" t="s">
        <v>713</v>
      </c>
      <c r="D984" t="s">
        <v>86</v>
      </c>
      <c r="E984" t="s">
        <v>752</v>
      </c>
      <c r="F984" t="s">
        <v>313</v>
      </c>
      <c r="H984">
        <v>1</v>
      </c>
      <c r="I984">
        <v>0</v>
      </c>
      <c r="J984">
        <v>0</v>
      </c>
      <c r="K984">
        <v>0</v>
      </c>
      <c r="L984" s="31">
        <f t="shared" si="32"/>
        <v>0</v>
      </c>
      <c r="M984" s="32" t="str">
        <f t="shared" si="33"/>
        <v>0:1</v>
      </c>
      <c r="N984" s="31" t="str">
        <f>VLOOKUP(表1[[#This Row],[单位主管部门]],辅助表!A:B,2,0)</f>
        <v>栾城区</v>
      </c>
    </row>
    <row r="985" spans="1:14" ht="15">
      <c r="A985">
        <v>133</v>
      </c>
      <c r="B985">
        <v>1331602</v>
      </c>
      <c r="C985" t="s">
        <v>713</v>
      </c>
      <c r="D985" t="s">
        <v>86</v>
      </c>
      <c r="E985" t="s">
        <v>752</v>
      </c>
      <c r="F985" t="s">
        <v>730</v>
      </c>
      <c r="G985" s="1">
        <v>44634.517476851899</v>
      </c>
      <c r="H985">
        <v>1</v>
      </c>
      <c r="I985">
        <v>6</v>
      </c>
      <c r="J985">
        <v>3</v>
      </c>
      <c r="K985">
        <v>3</v>
      </c>
      <c r="L985" s="31">
        <f t="shared" si="32"/>
        <v>3</v>
      </c>
      <c r="M985" s="32" t="str">
        <f t="shared" si="33"/>
        <v>3:1</v>
      </c>
      <c r="N985" s="31" t="str">
        <f>VLOOKUP(表1[[#This Row],[单位主管部门]],辅助表!A:B,2,0)</f>
        <v>栾城区</v>
      </c>
    </row>
    <row r="986" spans="1:14" ht="15">
      <c r="A986">
        <v>133</v>
      </c>
      <c r="B986">
        <v>1331701</v>
      </c>
      <c r="C986" t="s">
        <v>713</v>
      </c>
      <c r="D986" t="s">
        <v>86</v>
      </c>
      <c r="E986" t="s">
        <v>753</v>
      </c>
      <c r="F986" t="s">
        <v>727</v>
      </c>
      <c r="H986">
        <v>1</v>
      </c>
      <c r="I986">
        <v>0</v>
      </c>
      <c r="J986">
        <v>0</v>
      </c>
      <c r="K986">
        <v>0</v>
      </c>
      <c r="L986" s="31">
        <f t="shared" si="32"/>
        <v>0</v>
      </c>
      <c r="M986" s="32" t="str">
        <f t="shared" si="33"/>
        <v>0:1</v>
      </c>
      <c r="N986" s="31" t="str">
        <f>VLOOKUP(表1[[#This Row],[单位主管部门]],辅助表!A:B,2,0)</f>
        <v>栾城区</v>
      </c>
    </row>
    <row r="987" spans="1:14" ht="15">
      <c r="A987">
        <v>133</v>
      </c>
      <c r="B987">
        <v>1331702</v>
      </c>
      <c r="C987" t="s">
        <v>713</v>
      </c>
      <c r="D987" t="s">
        <v>86</v>
      </c>
      <c r="E987" t="s">
        <v>753</v>
      </c>
      <c r="F987" t="s">
        <v>313</v>
      </c>
      <c r="H987">
        <v>1</v>
      </c>
      <c r="I987">
        <v>0</v>
      </c>
      <c r="J987">
        <v>0</v>
      </c>
      <c r="K987">
        <v>0</v>
      </c>
      <c r="L987" s="31">
        <f t="shared" si="32"/>
        <v>0</v>
      </c>
      <c r="M987" s="32" t="str">
        <f t="shared" si="33"/>
        <v>0:1</v>
      </c>
      <c r="N987" s="31" t="str">
        <f>VLOOKUP(表1[[#This Row],[单位主管部门]],辅助表!A:B,2,0)</f>
        <v>栾城区</v>
      </c>
    </row>
    <row r="988" spans="1:14" ht="15">
      <c r="A988">
        <v>133</v>
      </c>
      <c r="B988">
        <v>1331703</v>
      </c>
      <c r="C988" t="s">
        <v>713</v>
      </c>
      <c r="D988" t="s">
        <v>86</v>
      </c>
      <c r="E988" t="s">
        <v>753</v>
      </c>
      <c r="F988" t="s">
        <v>266</v>
      </c>
      <c r="H988">
        <v>1</v>
      </c>
      <c r="I988">
        <v>0</v>
      </c>
      <c r="J988">
        <v>0</v>
      </c>
      <c r="K988">
        <v>0</v>
      </c>
      <c r="L988" s="31">
        <f t="shared" si="32"/>
        <v>0</v>
      </c>
      <c r="M988" s="32" t="str">
        <f t="shared" si="33"/>
        <v>0:1</v>
      </c>
      <c r="N988" s="31" t="str">
        <f>VLOOKUP(表1[[#This Row],[单位主管部门]],辅助表!A:B,2,0)</f>
        <v>栾城区</v>
      </c>
    </row>
    <row r="989" spans="1:14" ht="15">
      <c r="A989">
        <v>133</v>
      </c>
      <c r="B989">
        <v>1331704</v>
      </c>
      <c r="C989" t="s">
        <v>713</v>
      </c>
      <c r="D989" t="s">
        <v>86</v>
      </c>
      <c r="E989" t="s">
        <v>753</v>
      </c>
      <c r="F989" t="s">
        <v>750</v>
      </c>
      <c r="H989">
        <v>1</v>
      </c>
      <c r="I989">
        <v>0</v>
      </c>
      <c r="J989">
        <v>0</v>
      </c>
      <c r="K989">
        <v>0</v>
      </c>
      <c r="L989" s="31">
        <f t="shared" si="32"/>
        <v>0</v>
      </c>
      <c r="M989" s="32" t="str">
        <f t="shared" si="33"/>
        <v>0:1</v>
      </c>
      <c r="N989" s="31" t="str">
        <f>VLOOKUP(表1[[#This Row],[单位主管部门]],辅助表!A:B,2,0)</f>
        <v>栾城区</v>
      </c>
    </row>
    <row r="990" spans="1:14" ht="15">
      <c r="A990">
        <v>133</v>
      </c>
      <c r="B990">
        <v>1331801</v>
      </c>
      <c r="C990" t="s">
        <v>713</v>
      </c>
      <c r="D990" t="s">
        <v>151</v>
      </c>
      <c r="E990" t="s">
        <v>754</v>
      </c>
      <c r="F990" t="s">
        <v>310</v>
      </c>
      <c r="G990" s="1">
        <v>44634.517476851899</v>
      </c>
      <c r="H990">
        <v>1</v>
      </c>
      <c r="I990">
        <v>13</v>
      </c>
      <c r="J990">
        <v>5</v>
      </c>
      <c r="K990">
        <v>2</v>
      </c>
      <c r="L990" s="31">
        <f t="shared" si="32"/>
        <v>2</v>
      </c>
      <c r="M990" s="32" t="str">
        <f t="shared" si="33"/>
        <v>2:1</v>
      </c>
      <c r="N990" s="31" t="str">
        <f>VLOOKUP(表1[[#This Row],[单位主管部门]],辅助表!A:B,2,0)</f>
        <v>栾城区</v>
      </c>
    </row>
    <row r="991" spans="1:14" ht="15">
      <c r="A991">
        <v>133</v>
      </c>
      <c r="B991">
        <v>1331802</v>
      </c>
      <c r="C991" t="s">
        <v>713</v>
      </c>
      <c r="D991" t="s">
        <v>151</v>
      </c>
      <c r="E991" t="s">
        <v>754</v>
      </c>
      <c r="F991" t="s">
        <v>311</v>
      </c>
      <c r="G991" s="1">
        <v>44634.517476851899</v>
      </c>
      <c r="H991">
        <v>1</v>
      </c>
      <c r="I991">
        <v>13</v>
      </c>
      <c r="J991">
        <v>4</v>
      </c>
      <c r="K991">
        <v>4</v>
      </c>
      <c r="L991" s="31">
        <f t="shared" si="32"/>
        <v>4</v>
      </c>
      <c r="M991" s="32" t="str">
        <f t="shared" si="33"/>
        <v>4:1</v>
      </c>
      <c r="N991" s="31" t="str">
        <f>VLOOKUP(表1[[#This Row],[单位主管部门]],辅助表!A:B,2,0)</f>
        <v>栾城区</v>
      </c>
    </row>
    <row r="992" spans="1:14" ht="15">
      <c r="A992">
        <v>133</v>
      </c>
      <c r="B992">
        <v>1331803</v>
      </c>
      <c r="C992" t="s">
        <v>713</v>
      </c>
      <c r="D992" t="s">
        <v>151</v>
      </c>
      <c r="E992" t="s">
        <v>754</v>
      </c>
      <c r="F992" t="s">
        <v>321</v>
      </c>
      <c r="G992" s="1">
        <v>44634.517476851899</v>
      </c>
      <c r="H992">
        <v>1</v>
      </c>
      <c r="I992">
        <v>8</v>
      </c>
      <c r="J992">
        <v>3</v>
      </c>
      <c r="K992">
        <v>2</v>
      </c>
      <c r="L992" s="31">
        <f t="shared" si="32"/>
        <v>2</v>
      </c>
      <c r="M992" s="32" t="str">
        <f t="shared" si="33"/>
        <v>2:1</v>
      </c>
      <c r="N992" s="31" t="str">
        <f>VLOOKUP(表1[[#This Row],[单位主管部门]],辅助表!A:B,2,0)</f>
        <v>栾城区</v>
      </c>
    </row>
    <row r="993" spans="1:14" ht="15">
      <c r="A993">
        <v>133</v>
      </c>
      <c r="B993">
        <v>1331901</v>
      </c>
      <c r="C993" t="s">
        <v>713</v>
      </c>
      <c r="D993" t="s">
        <v>151</v>
      </c>
      <c r="E993" t="s">
        <v>755</v>
      </c>
      <c r="F993" t="s">
        <v>324</v>
      </c>
      <c r="G993" s="1">
        <v>44634.517476851899</v>
      </c>
      <c r="H993">
        <v>1</v>
      </c>
      <c r="I993">
        <v>4</v>
      </c>
      <c r="J993">
        <v>3</v>
      </c>
      <c r="K993">
        <v>2</v>
      </c>
      <c r="L993" s="31">
        <f t="shared" si="32"/>
        <v>2</v>
      </c>
      <c r="M993" s="32" t="str">
        <f t="shared" si="33"/>
        <v>2:1</v>
      </c>
      <c r="N993" s="31" t="str">
        <f>VLOOKUP(表1[[#This Row],[单位主管部门]],辅助表!A:B,2,0)</f>
        <v>栾城区</v>
      </c>
    </row>
    <row r="994" spans="1:14" ht="15">
      <c r="A994">
        <v>133</v>
      </c>
      <c r="B994">
        <v>1331902</v>
      </c>
      <c r="C994" t="s">
        <v>713</v>
      </c>
      <c r="D994" t="s">
        <v>151</v>
      </c>
      <c r="E994" t="s">
        <v>755</v>
      </c>
      <c r="F994" t="s">
        <v>325</v>
      </c>
      <c r="G994" s="1">
        <v>44634.517476851899</v>
      </c>
      <c r="H994">
        <v>1</v>
      </c>
      <c r="I994">
        <v>2</v>
      </c>
      <c r="J994">
        <v>1</v>
      </c>
      <c r="K994">
        <v>1</v>
      </c>
      <c r="L994" s="31">
        <f t="shared" si="32"/>
        <v>1</v>
      </c>
      <c r="M994" s="32" t="str">
        <f t="shared" si="33"/>
        <v>1:1</v>
      </c>
      <c r="N994" s="31" t="str">
        <f>VLOOKUP(表1[[#This Row],[单位主管部门]],辅助表!A:B,2,0)</f>
        <v>栾城区</v>
      </c>
    </row>
    <row r="995" spans="1:14" ht="15">
      <c r="A995">
        <v>133</v>
      </c>
      <c r="B995">
        <v>1331903</v>
      </c>
      <c r="C995" t="s">
        <v>713</v>
      </c>
      <c r="D995" t="s">
        <v>151</v>
      </c>
      <c r="E995" t="s">
        <v>755</v>
      </c>
      <c r="F995" t="s">
        <v>326</v>
      </c>
      <c r="G995" s="1">
        <v>44634.517476851899</v>
      </c>
      <c r="H995">
        <v>1</v>
      </c>
      <c r="I995">
        <v>22</v>
      </c>
      <c r="J995">
        <v>11</v>
      </c>
      <c r="K995">
        <v>8</v>
      </c>
      <c r="L995" s="31">
        <f t="shared" si="32"/>
        <v>8</v>
      </c>
      <c r="M995" s="32" t="str">
        <f t="shared" si="33"/>
        <v>8:1</v>
      </c>
      <c r="N995" s="31" t="str">
        <f>VLOOKUP(表1[[#This Row],[单位主管部门]],辅助表!A:B,2,0)</f>
        <v>栾城区</v>
      </c>
    </row>
    <row r="996" spans="1:14" ht="15">
      <c r="A996">
        <v>133</v>
      </c>
      <c r="B996">
        <v>1331904</v>
      </c>
      <c r="C996" t="s">
        <v>713</v>
      </c>
      <c r="D996" t="s">
        <v>151</v>
      </c>
      <c r="E996" t="s">
        <v>755</v>
      </c>
      <c r="F996" t="s">
        <v>327</v>
      </c>
      <c r="G996" s="1">
        <v>44634.517476851899</v>
      </c>
      <c r="H996">
        <v>1</v>
      </c>
      <c r="I996">
        <v>11</v>
      </c>
      <c r="J996">
        <v>6</v>
      </c>
      <c r="K996">
        <v>2</v>
      </c>
      <c r="L996" s="31">
        <f t="shared" si="32"/>
        <v>2</v>
      </c>
      <c r="M996" s="32" t="str">
        <f t="shared" si="33"/>
        <v>2:1</v>
      </c>
      <c r="N996" s="31" t="str">
        <f>VLOOKUP(表1[[#This Row],[单位主管部门]],辅助表!A:B,2,0)</f>
        <v>栾城区</v>
      </c>
    </row>
    <row r="997" spans="1:14" ht="15">
      <c r="A997">
        <v>133</v>
      </c>
      <c r="B997">
        <v>1331905</v>
      </c>
      <c r="C997" t="s">
        <v>713</v>
      </c>
      <c r="D997" t="s">
        <v>151</v>
      </c>
      <c r="E997" t="s">
        <v>755</v>
      </c>
      <c r="F997" t="s">
        <v>360</v>
      </c>
      <c r="G997" s="1">
        <v>44634.517476851899</v>
      </c>
      <c r="H997">
        <v>1</v>
      </c>
      <c r="I997">
        <v>41</v>
      </c>
      <c r="J997">
        <v>28</v>
      </c>
      <c r="K997">
        <v>14</v>
      </c>
      <c r="L997" s="31">
        <f t="shared" si="32"/>
        <v>14</v>
      </c>
      <c r="M997" s="32" t="str">
        <f t="shared" si="33"/>
        <v>14:1</v>
      </c>
      <c r="N997" s="31" t="str">
        <f>VLOOKUP(表1[[#This Row],[单位主管部门]],辅助表!A:B,2,0)</f>
        <v>栾城区</v>
      </c>
    </row>
    <row r="998" spans="1:14" ht="15">
      <c r="A998">
        <v>133</v>
      </c>
      <c r="B998">
        <v>1332001</v>
      </c>
      <c r="C998" t="s">
        <v>713</v>
      </c>
      <c r="D998" t="s">
        <v>151</v>
      </c>
      <c r="E998" t="s">
        <v>756</v>
      </c>
      <c r="F998" t="s">
        <v>197</v>
      </c>
      <c r="G998" s="1">
        <v>44634.517476851899</v>
      </c>
      <c r="H998">
        <v>1</v>
      </c>
      <c r="I998">
        <v>14</v>
      </c>
      <c r="J998">
        <v>10</v>
      </c>
      <c r="K998">
        <v>7</v>
      </c>
      <c r="L998" s="31">
        <f t="shared" si="32"/>
        <v>7</v>
      </c>
      <c r="M998" s="32" t="str">
        <f t="shared" si="33"/>
        <v>7:1</v>
      </c>
      <c r="N998" s="31" t="str">
        <f>VLOOKUP(表1[[#This Row],[单位主管部门]],辅助表!A:B,2,0)</f>
        <v>栾城区</v>
      </c>
    </row>
    <row r="999" spans="1:14" ht="15">
      <c r="A999">
        <v>134</v>
      </c>
      <c r="B999">
        <v>1340101</v>
      </c>
      <c r="C999" t="s">
        <v>757</v>
      </c>
      <c r="D999" t="s">
        <v>151</v>
      </c>
      <c r="E999" t="s">
        <v>758</v>
      </c>
      <c r="F999" t="s">
        <v>759</v>
      </c>
      <c r="G999" s="1">
        <v>44634.517476851899</v>
      </c>
      <c r="H999">
        <v>1</v>
      </c>
      <c r="I999">
        <v>10</v>
      </c>
      <c r="J999">
        <v>5</v>
      </c>
      <c r="K999">
        <v>1</v>
      </c>
      <c r="L999" s="31">
        <f t="shared" si="32"/>
        <v>1</v>
      </c>
      <c r="M999" s="32" t="str">
        <f t="shared" si="33"/>
        <v>1:1</v>
      </c>
      <c r="N999" s="31" t="str">
        <f>VLOOKUP(表1[[#This Row],[单位主管部门]],辅助表!A:B,2,0)</f>
        <v>藁城区</v>
      </c>
    </row>
    <row r="1000" spans="1:14" ht="15">
      <c r="A1000">
        <v>134</v>
      </c>
      <c r="B1000">
        <v>1340102</v>
      </c>
      <c r="C1000" t="s">
        <v>757</v>
      </c>
      <c r="D1000" t="s">
        <v>151</v>
      </c>
      <c r="E1000" t="s">
        <v>758</v>
      </c>
      <c r="F1000" t="s">
        <v>760</v>
      </c>
      <c r="G1000" s="1">
        <v>44634.517476851899</v>
      </c>
      <c r="H1000">
        <v>1</v>
      </c>
      <c r="I1000">
        <v>16</v>
      </c>
      <c r="J1000">
        <v>8</v>
      </c>
      <c r="K1000">
        <v>2</v>
      </c>
      <c r="L1000" s="31">
        <f t="shared" si="32"/>
        <v>2</v>
      </c>
      <c r="M1000" s="32" t="str">
        <f t="shared" si="33"/>
        <v>2:1</v>
      </c>
      <c r="N1000" s="31" t="str">
        <f>VLOOKUP(表1[[#This Row],[单位主管部门]],辅助表!A:B,2,0)</f>
        <v>藁城区</v>
      </c>
    </row>
    <row r="1001" spans="1:14" ht="15">
      <c r="A1001">
        <v>134</v>
      </c>
      <c r="B1001">
        <v>1340103</v>
      </c>
      <c r="C1001" t="s">
        <v>757</v>
      </c>
      <c r="D1001" t="s">
        <v>151</v>
      </c>
      <c r="E1001" t="s">
        <v>758</v>
      </c>
      <c r="F1001" t="s">
        <v>761</v>
      </c>
      <c r="G1001" s="1">
        <v>44634.517476851899</v>
      </c>
      <c r="H1001">
        <v>1</v>
      </c>
      <c r="I1001">
        <v>6</v>
      </c>
      <c r="J1001">
        <v>3</v>
      </c>
      <c r="K1001">
        <v>0</v>
      </c>
      <c r="L1001" s="31">
        <f t="shared" si="32"/>
        <v>0</v>
      </c>
      <c r="M1001" s="32" t="str">
        <f t="shared" si="33"/>
        <v>0:1</v>
      </c>
      <c r="N1001" s="31" t="str">
        <f>VLOOKUP(表1[[#This Row],[单位主管部门]],辅助表!A:B,2,0)</f>
        <v>藁城区</v>
      </c>
    </row>
    <row r="1002" spans="1:14" ht="15">
      <c r="A1002">
        <v>134</v>
      </c>
      <c r="B1002">
        <v>1340104</v>
      </c>
      <c r="C1002" t="s">
        <v>757</v>
      </c>
      <c r="D1002" t="s">
        <v>151</v>
      </c>
      <c r="E1002" t="s">
        <v>758</v>
      </c>
      <c r="F1002" t="s">
        <v>310</v>
      </c>
      <c r="G1002" s="1">
        <v>44634.517476851899</v>
      </c>
      <c r="H1002">
        <v>1</v>
      </c>
      <c r="I1002">
        <v>1</v>
      </c>
      <c r="J1002">
        <v>0</v>
      </c>
      <c r="K1002">
        <v>0</v>
      </c>
      <c r="L1002" s="31">
        <f t="shared" si="32"/>
        <v>0</v>
      </c>
      <c r="M1002" s="32" t="str">
        <f t="shared" si="33"/>
        <v>0:1</v>
      </c>
      <c r="N1002" s="31" t="str">
        <f>VLOOKUP(表1[[#This Row],[单位主管部门]],辅助表!A:B,2,0)</f>
        <v>藁城区</v>
      </c>
    </row>
    <row r="1003" spans="1:14" ht="15">
      <c r="A1003">
        <v>134</v>
      </c>
      <c r="B1003">
        <v>1340105</v>
      </c>
      <c r="C1003" t="s">
        <v>757</v>
      </c>
      <c r="D1003" t="s">
        <v>151</v>
      </c>
      <c r="E1003" t="s">
        <v>758</v>
      </c>
      <c r="F1003" t="s">
        <v>311</v>
      </c>
      <c r="G1003" s="1">
        <v>44634.517476851899</v>
      </c>
      <c r="H1003">
        <v>1</v>
      </c>
      <c r="I1003">
        <v>22</v>
      </c>
      <c r="J1003">
        <v>12</v>
      </c>
      <c r="K1003">
        <v>6</v>
      </c>
      <c r="L1003" s="31">
        <f t="shared" si="32"/>
        <v>6</v>
      </c>
      <c r="M1003" s="32" t="str">
        <f t="shared" si="33"/>
        <v>6:1</v>
      </c>
      <c r="N1003" s="31" t="str">
        <f>VLOOKUP(表1[[#This Row],[单位主管部门]],辅助表!A:B,2,0)</f>
        <v>藁城区</v>
      </c>
    </row>
    <row r="1004" spans="1:14" ht="15">
      <c r="A1004">
        <v>134</v>
      </c>
      <c r="B1004">
        <v>1340106</v>
      </c>
      <c r="C1004" t="s">
        <v>757</v>
      </c>
      <c r="D1004" t="s">
        <v>151</v>
      </c>
      <c r="E1004" t="s">
        <v>758</v>
      </c>
      <c r="F1004" t="s">
        <v>762</v>
      </c>
      <c r="G1004" s="1">
        <v>44634.517476851899</v>
      </c>
      <c r="H1004">
        <v>1</v>
      </c>
      <c r="I1004">
        <v>10</v>
      </c>
      <c r="J1004">
        <v>4</v>
      </c>
      <c r="K1004">
        <v>1</v>
      </c>
      <c r="L1004" s="31">
        <f t="shared" si="32"/>
        <v>1</v>
      </c>
      <c r="M1004" s="32" t="str">
        <f t="shared" si="33"/>
        <v>1:1</v>
      </c>
      <c r="N1004" s="31" t="str">
        <f>VLOOKUP(表1[[#This Row],[单位主管部门]],辅助表!A:B,2,0)</f>
        <v>藁城区</v>
      </c>
    </row>
    <row r="1005" spans="1:14" ht="15">
      <c r="A1005">
        <v>134</v>
      </c>
      <c r="B1005">
        <v>1340201</v>
      </c>
      <c r="C1005" t="s">
        <v>757</v>
      </c>
      <c r="D1005" t="s">
        <v>151</v>
      </c>
      <c r="E1005" t="s">
        <v>763</v>
      </c>
      <c r="F1005" t="s">
        <v>764</v>
      </c>
      <c r="G1005" s="1">
        <v>44634.517476851899</v>
      </c>
      <c r="H1005">
        <v>1</v>
      </c>
      <c r="I1005">
        <v>13</v>
      </c>
      <c r="J1005">
        <v>9</v>
      </c>
      <c r="K1005">
        <v>3</v>
      </c>
      <c r="L1005" s="31">
        <f t="shared" si="32"/>
        <v>3</v>
      </c>
      <c r="M1005" s="32" t="str">
        <f t="shared" si="33"/>
        <v>3:1</v>
      </c>
      <c r="N1005" s="31" t="str">
        <f>VLOOKUP(表1[[#This Row],[单位主管部门]],辅助表!A:B,2,0)</f>
        <v>藁城区</v>
      </c>
    </row>
    <row r="1006" spans="1:14" ht="15">
      <c r="A1006">
        <v>134</v>
      </c>
      <c r="B1006">
        <v>1340202</v>
      </c>
      <c r="C1006" t="s">
        <v>757</v>
      </c>
      <c r="D1006" t="s">
        <v>151</v>
      </c>
      <c r="E1006" t="s">
        <v>763</v>
      </c>
      <c r="F1006" t="s">
        <v>765</v>
      </c>
      <c r="G1006" s="1">
        <v>44634.517476851899</v>
      </c>
      <c r="H1006">
        <v>1</v>
      </c>
      <c r="I1006">
        <v>15</v>
      </c>
      <c r="J1006">
        <v>10</v>
      </c>
      <c r="K1006">
        <v>5</v>
      </c>
      <c r="L1006" s="31">
        <f t="shared" si="32"/>
        <v>5</v>
      </c>
      <c r="M1006" s="32" t="str">
        <f t="shared" si="33"/>
        <v>5:1</v>
      </c>
      <c r="N1006" s="31" t="str">
        <f>VLOOKUP(表1[[#This Row],[单位主管部门]],辅助表!A:B,2,0)</f>
        <v>藁城区</v>
      </c>
    </row>
    <row r="1007" spans="1:14" ht="15">
      <c r="A1007">
        <v>134</v>
      </c>
      <c r="B1007">
        <v>1340301</v>
      </c>
      <c r="C1007" t="s">
        <v>757</v>
      </c>
      <c r="D1007" t="s">
        <v>151</v>
      </c>
      <c r="E1007" t="s">
        <v>766</v>
      </c>
      <c r="F1007" t="s">
        <v>310</v>
      </c>
      <c r="G1007" s="1">
        <v>44634.517476851899</v>
      </c>
      <c r="H1007">
        <v>1</v>
      </c>
      <c r="I1007">
        <v>11</v>
      </c>
      <c r="J1007">
        <v>7</v>
      </c>
      <c r="K1007">
        <v>5</v>
      </c>
      <c r="L1007" s="31">
        <f t="shared" si="32"/>
        <v>5</v>
      </c>
      <c r="M1007" s="32" t="str">
        <f t="shared" si="33"/>
        <v>5:1</v>
      </c>
      <c r="N1007" s="31" t="str">
        <f>VLOOKUP(表1[[#This Row],[单位主管部门]],辅助表!A:B,2,0)</f>
        <v>藁城区</v>
      </c>
    </row>
    <row r="1008" spans="1:14" ht="15">
      <c r="A1008">
        <v>134</v>
      </c>
      <c r="B1008">
        <v>1340302</v>
      </c>
      <c r="C1008" t="s">
        <v>757</v>
      </c>
      <c r="D1008" t="s">
        <v>151</v>
      </c>
      <c r="E1008" t="s">
        <v>766</v>
      </c>
      <c r="F1008" t="s">
        <v>311</v>
      </c>
      <c r="G1008" s="1">
        <v>44634.517476851899</v>
      </c>
      <c r="H1008">
        <v>1</v>
      </c>
      <c r="I1008">
        <v>11</v>
      </c>
      <c r="J1008">
        <v>6</v>
      </c>
      <c r="K1008">
        <v>4</v>
      </c>
      <c r="L1008" s="31">
        <f t="shared" si="32"/>
        <v>4</v>
      </c>
      <c r="M1008" s="32" t="str">
        <f t="shared" si="33"/>
        <v>4:1</v>
      </c>
      <c r="N1008" s="31" t="str">
        <f>VLOOKUP(表1[[#This Row],[单位主管部门]],辅助表!A:B,2,0)</f>
        <v>藁城区</v>
      </c>
    </row>
    <row r="1009" spans="1:14" ht="15">
      <c r="A1009">
        <v>134</v>
      </c>
      <c r="B1009">
        <v>1340303</v>
      </c>
      <c r="C1009" t="s">
        <v>757</v>
      </c>
      <c r="D1009" t="s">
        <v>151</v>
      </c>
      <c r="E1009" t="s">
        <v>766</v>
      </c>
      <c r="F1009" t="s">
        <v>321</v>
      </c>
      <c r="G1009" s="1">
        <v>44634.517476851899</v>
      </c>
      <c r="H1009">
        <v>1</v>
      </c>
      <c r="I1009">
        <v>4</v>
      </c>
      <c r="J1009">
        <v>2</v>
      </c>
      <c r="K1009">
        <v>2</v>
      </c>
      <c r="L1009" s="31">
        <f t="shared" si="32"/>
        <v>2</v>
      </c>
      <c r="M1009" s="32" t="str">
        <f t="shared" si="33"/>
        <v>2:1</v>
      </c>
      <c r="N1009" s="31" t="str">
        <f>VLOOKUP(表1[[#This Row],[单位主管部门]],辅助表!A:B,2,0)</f>
        <v>藁城区</v>
      </c>
    </row>
    <row r="1010" spans="1:14" ht="15">
      <c r="A1010">
        <v>134</v>
      </c>
      <c r="B1010">
        <v>1340304</v>
      </c>
      <c r="C1010" t="s">
        <v>757</v>
      </c>
      <c r="D1010" t="s">
        <v>151</v>
      </c>
      <c r="E1010" t="s">
        <v>766</v>
      </c>
      <c r="F1010" t="s">
        <v>197</v>
      </c>
      <c r="G1010" s="1">
        <v>44634.517476851899</v>
      </c>
      <c r="H1010">
        <v>1</v>
      </c>
      <c r="I1010">
        <v>2</v>
      </c>
      <c r="J1010">
        <v>0</v>
      </c>
      <c r="K1010">
        <v>0</v>
      </c>
      <c r="L1010" s="31">
        <f t="shared" si="32"/>
        <v>0</v>
      </c>
      <c r="M1010" s="32" t="str">
        <f t="shared" si="33"/>
        <v>0:1</v>
      </c>
      <c r="N1010" s="31" t="str">
        <f>VLOOKUP(表1[[#This Row],[单位主管部门]],辅助表!A:B,2,0)</f>
        <v>藁城区</v>
      </c>
    </row>
    <row r="1011" spans="1:14" ht="15">
      <c r="A1011">
        <v>134</v>
      </c>
      <c r="B1011">
        <v>1340401</v>
      </c>
      <c r="C1011" t="s">
        <v>757</v>
      </c>
      <c r="D1011" t="s">
        <v>151</v>
      </c>
      <c r="E1011" t="s">
        <v>767</v>
      </c>
      <c r="F1011" t="s">
        <v>197</v>
      </c>
      <c r="G1011" s="1">
        <v>44634.517476851899</v>
      </c>
      <c r="H1011">
        <v>1</v>
      </c>
      <c r="I1011">
        <v>3</v>
      </c>
      <c r="J1011">
        <v>2</v>
      </c>
      <c r="K1011">
        <v>2</v>
      </c>
      <c r="L1011" s="31">
        <f t="shared" si="32"/>
        <v>2</v>
      </c>
      <c r="M1011" s="32" t="str">
        <f t="shared" si="33"/>
        <v>2:1</v>
      </c>
      <c r="N1011" s="31" t="str">
        <f>VLOOKUP(表1[[#This Row],[单位主管部门]],辅助表!A:B,2,0)</f>
        <v>藁城区</v>
      </c>
    </row>
    <row r="1012" spans="1:14" ht="15">
      <c r="A1012">
        <v>134</v>
      </c>
      <c r="B1012">
        <v>1340501</v>
      </c>
      <c r="C1012" t="s">
        <v>757</v>
      </c>
      <c r="D1012" t="s">
        <v>151</v>
      </c>
      <c r="E1012" t="s">
        <v>768</v>
      </c>
      <c r="F1012" t="s">
        <v>197</v>
      </c>
      <c r="G1012" s="1">
        <v>44634.517476851899</v>
      </c>
      <c r="H1012">
        <v>1</v>
      </c>
      <c r="I1012">
        <v>16</v>
      </c>
      <c r="J1012">
        <v>10</v>
      </c>
      <c r="K1012">
        <v>7</v>
      </c>
      <c r="L1012" s="31">
        <f t="shared" si="32"/>
        <v>7</v>
      </c>
      <c r="M1012" s="32" t="str">
        <f t="shared" si="33"/>
        <v>7:1</v>
      </c>
      <c r="N1012" s="31" t="str">
        <f>VLOOKUP(表1[[#This Row],[单位主管部门]],辅助表!A:B,2,0)</f>
        <v>藁城区</v>
      </c>
    </row>
    <row r="1013" spans="1:14" ht="15">
      <c r="A1013">
        <v>134</v>
      </c>
      <c r="B1013">
        <v>1340601</v>
      </c>
      <c r="C1013" t="s">
        <v>757</v>
      </c>
      <c r="D1013" t="s">
        <v>151</v>
      </c>
      <c r="E1013" t="s">
        <v>769</v>
      </c>
      <c r="F1013" t="s">
        <v>197</v>
      </c>
      <c r="G1013" s="1">
        <v>44634.517476851899</v>
      </c>
      <c r="H1013">
        <v>1</v>
      </c>
      <c r="I1013">
        <v>1</v>
      </c>
      <c r="J1013">
        <v>1</v>
      </c>
      <c r="K1013">
        <v>0</v>
      </c>
      <c r="L1013" s="31">
        <f t="shared" si="32"/>
        <v>0</v>
      </c>
      <c r="M1013" s="32" t="str">
        <f t="shared" si="33"/>
        <v>0:1</v>
      </c>
      <c r="N1013" s="31" t="str">
        <f>VLOOKUP(表1[[#This Row],[单位主管部门]],辅助表!A:B,2,0)</f>
        <v>藁城区</v>
      </c>
    </row>
    <row r="1014" spans="1:14" ht="15">
      <c r="A1014">
        <v>134</v>
      </c>
      <c r="B1014">
        <v>1340701</v>
      </c>
      <c r="C1014" t="s">
        <v>757</v>
      </c>
      <c r="D1014" t="s">
        <v>151</v>
      </c>
      <c r="E1014" t="s">
        <v>770</v>
      </c>
      <c r="F1014" t="s">
        <v>197</v>
      </c>
      <c r="G1014" s="1">
        <v>44634.517476851899</v>
      </c>
      <c r="H1014">
        <v>1</v>
      </c>
      <c r="I1014">
        <v>8</v>
      </c>
      <c r="J1014">
        <v>2</v>
      </c>
      <c r="K1014">
        <v>2</v>
      </c>
      <c r="L1014" s="31">
        <f t="shared" si="32"/>
        <v>2</v>
      </c>
      <c r="M1014" s="32" t="str">
        <f t="shared" si="33"/>
        <v>2:1</v>
      </c>
      <c r="N1014" s="31" t="str">
        <f>VLOOKUP(表1[[#This Row],[单位主管部门]],辅助表!A:B,2,0)</f>
        <v>藁城区</v>
      </c>
    </row>
    <row r="1015" spans="1:14" ht="15">
      <c r="A1015">
        <v>134</v>
      </c>
      <c r="B1015">
        <v>1340801</v>
      </c>
      <c r="C1015" t="s">
        <v>757</v>
      </c>
      <c r="D1015" t="s">
        <v>151</v>
      </c>
      <c r="E1015" t="s">
        <v>771</v>
      </c>
      <c r="F1015" t="s">
        <v>313</v>
      </c>
      <c r="G1015" s="1">
        <v>44634.517476851899</v>
      </c>
      <c r="H1015">
        <v>1</v>
      </c>
      <c r="I1015">
        <v>44</v>
      </c>
      <c r="J1015">
        <v>23</v>
      </c>
      <c r="K1015">
        <v>16</v>
      </c>
      <c r="L1015" s="31">
        <f t="shared" si="32"/>
        <v>16</v>
      </c>
      <c r="M1015" s="32" t="str">
        <f t="shared" si="33"/>
        <v>16:1</v>
      </c>
      <c r="N1015" s="31" t="str">
        <f>VLOOKUP(表1[[#This Row],[单位主管部门]],辅助表!A:B,2,0)</f>
        <v>藁城区</v>
      </c>
    </row>
    <row r="1016" spans="1:14" ht="15">
      <c r="A1016">
        <v>134</v>
      </c>
      <c r="B1016">
        <v>1340901</v>
      </c>
      <c r="C1016" t="s">
        <v>757</v>
      </c>
      <c r="D1016" t="s">
        <v>151</v>
      </c>
      <c r="E1016" t="s">
        <v>772</v>
      </c>
      <c r="F1016" t="s">
        <v>197</v>
      </c>
      <c r="G1016" s="1">
        <v>44634.517476851899</v>
      </c>
      <c r="H1016">
        <v>1</v>
      </c>
      <c r="I1016">
        <v>15</v>
      </c>
      <c r="J1016">
        <v>8</v>
      </c>
      <c r="K1016">
        <v>6</v>
      </c>
      <c r="L1016" s="31">
        <f t="shared" si="32"/>
        <v>6</v>
      </c>
      <c r="M1016" s="32" t="str">
        <f t="shared" si="33"/>
        <v>6:1</v>
      </c>
      <c r="N1016" s="31" t="str">
        <f>VLOOKUP(表1[[#This Row],[单位主管部门]],辅助表!A:B,2,0)</f>
        <v>藁城区</v>
      </c>
    </row>
    <row r="1017" spans="1:14" ht="15">
      <c r="A1017">
        <v>134</v>
      </c>
      <c r="B1017">
        <v>1341001</v>
      </c>
      <c r="C1017" t="s">
        <v>757</v>
      </c>
      <c r="D1017" t="s">
        <v>151</v>
      </c>
      <c r="E1017" t="s">
        <v>773</v>
      </c>
      <c r="F1017" t="s">
        <v>310</v>
      </c>
      <c r="G1017" s="1">
        <v>44634.517476851899</v>
      </c>
      <c r="H1017">
        <v>2</v>
      </c>
      <c r="I1017">
        <v>21</v>
      </c>
      <c r="J1017">
        <v>15</v>
      </c>
      <c r="K1017">
        <v>8</v>
      </c>
      <c r="L1017" s="31">
        <f t="shared" si="32"/>
        <v>4</v>
      </c>
      <c r="M1017" s="32" t="str">
        <f t="shared" si="33"/>
        <v>4:1</v>
      </c>
      <c r="N1017" s="31" t="str">
        <f>VLOOKUP(表1[[#This Row],[单位主管部门]],辅助表!A:B,2,0)</f>
        <v>藁城区</v>
      </c>
    </row>
    <row r="1018" spans="1:14" ht="15">
      <c r="A1018">
        <v>134</v>
      </c>
      <c r="B1018">
        <v>1341002</v>
      </c>
      <c r="C1018" t="s">
        <v>757</v>
      </c>
      <c r="D1018" t="s">
        <v>151</v>
      </c>
      <c r="E1018" t="s">
        <v>773</v>
      </c>
      <c r="F1018" t="s">
        <v>311</v>
      </c>
      <c r="G1018" s="1">
        <v>44634.517476851899</v>
      </c>
      <c r="H1018">
        <v>2</v>
      </c>
      <c r="I1018">
        <v>14</v>
      </c>
      <c r="J1018">
        <v>11</v>
      </c>
      <c r="K1018">
        <v>5</v>
      </c>
      <c r="L1018" s="31">
        <f t="shared" si="32"/>
        <v>2.5</v>
      </c>
      <c r="M1018" s="32" t="str">
        <f t="shared" si="33"/>
        <v>2.5:1</v>
      </c>
      <c r="N1018" s="31" t="str">
        <f>VLOOKUP(表1[[#This Row],[单位主管部门]],辅助表!A:B,2,0)</f>
        <v>藁城区</v>
      </c>
    </row>
    <row r="1019" spans="1:14" ht="15">
      <c r="A1019">
        <v>134</v>
      </c>
      <c r="B1019">
        <v>1341003</v>
      </c>
      <c r="C1019" t="s">
        <v>757</v>
      </c>
      <c r="D1019" t="s">
        <v>151</v>
      </c>
      <c r="E1019" t="s">
        <v>773</v>
      </c>
      <c r="F1019" t="s">
        <v>197</v>
      </c>
      <c r="G1019" s="1">
        <v>44634.517476851899</v>
      </c>
      <c r="H1019">
        <v>1</v>
      </c>
      <c r="I1019">
        <v>11</v>
      </c>
      <c r="J1019">
        <v>6</v>
      </c>
      <c r="K1019">
        <v>5</v>
      </c>
      <c r="L1019" s="31">
        <f t="shared" si="32"/>
        <v>5</v>
      </c>
      <c r="M1019" s="32" t="str">
        <f t="shared" si="33"/>
        <v>5:1</v>
      </c>
      <c r="N1019" s="31" t="str">
        <f>VLOOKUP(表1[[#This Row],[单位主管部门]],辅助表!A:B,2,0)</f>
        <v>藁城区</v>
      </c>
    </row>
    <row r="1020" spans="1:14" ht="15">
      <c r="A1020">
        <v>134</v>
      </c>
      <c r="B1020">
        <v>1341101</v>
      </c>
      <c r="C1020" t="s">
        <v>757</v>
      </c>
      <c r="D1020" t="s">
        <v>151</v>
      </c>
      <c r="E1020" t="s">
        <v>774</v>
      </c>
      <c r="F1020" t="s">
        <v>313</v>
      </c>
      <c r="G1020" s="1">
        <v>44634.517476851899</v>
      </c>
      <c r="H1020">
        <v>1</v>
      </c>
      <c r="I1020">
        <v>16</v>
      </c>
      <c r="J1020">
        <v>6</v>
      </c>
      <c r="K1020">
        <v>5</v>
      </c>
      <c r="L1020" s="31">
        <f t="shared" si="32"/>
        <v>5</v>
      </c>
      <c r="M1020" s="32" t="str">
        <f t="shared" si="33"/>
        <v>5:1</v>
      </c>
      <c r="N1020" s="31" t="str">
        <f>VLOOKUP(表1[[#This Row],[单位主管部门]],辅助表!A:B,2,0)</f>
        <v>藁城区</v>
      </c>
    </row>
    <row r="1021" spans="1:14" ht="15">
      <c r="A1021">
        <v>134</v>
      </c>
      <c r="B1021">
        <v>1341201</v>
      </c>
      <c r="C1021" t="s">
        <v>757</v>
      </c>
      <c r="D1021" t="s">
        <v>151</v>
      </c>
      <c r="E1021" t="s">
        <v>775</v>
      </c>
      <c r="F1021" t="s">
        <v>310</v>
      </c>
      <c r="G1021" s="1">
        <v>44634.517476851899</v>
      </c>
      <c r="H1021">
        <v>1</v>
      </c>
      <c r="I1021">
        <v>2</v>
      </c>
      <c r="J1021">
        <v>0</v>
      </c>
      <c r="K1021">
        <v>0</v>
      </c>
      <c r="L1021" s="31">
        <f t="shared" si="32"/>
        <v>0</v>
      </c>
      <c r="M1021" s="32" t="str">
        <f t="shared" si="33"/>
        <v>0:1</v>
      </c>
      <c r="N1021" s="31" t="str">
        <f>VLOOKUP(表1[[#This Row],[单位主管部门]],辅助表!A:B,2,0)</f>
        <v>藁城区</v>
      </c>
    </row>
    <row r="1022" spans="1:14" ht="15">
      <c r="A1022">
        <v>134</v>
      </c>
      <c r="B1022">
        <v>1341202</v>
      </c>
      <c r="C1022" t="s">
        <v>757</v>
      </c>
      <c r="D1022" t="s">
        <v>151</v>
      </c>
      <c r="E1022" t="s">
        <v>775</v>
      </c>
      <c r="F1022" t="s">
        <v>311</v>
      </c>
      <c r="G1022" s="1">
        <v>44634.517476851899</v>
      </c>
      <c r="H1022">
        <v>1</v>
      </c>
      <c r="I1022">
        <v>5</v>
      </c>
      <c r="J1022">
        <v>4</v>
      </c>
      <c r="K1022">
        <v>1</v>
      </c>
      <c r="L1022" s="31">
        <f t="shared" si="32"/>
        <v>1</v>
      </c>
      <c r="M1022" s="32" t="str">
        <f t="shared" si="33"/>
        <v>1:1</v>
      </c>
      <c r="N1022" s="31" t="str">
        <f>VLOOKUP(表1[[#This Row],[单位主管部门]],辅助表!A:B,2,0)</f>
        <v>藁城区</v>
      </c>
    </row>
    <row r="1023" spans="1:14" ht="15">
      <c r="A1023">
        <v>134</v>
      </c>
      <c r="B1023">
        <v>1341301</v>
      </c>
      <c r="C1023" t="s">
        <v>757</v>
      </c>
      <c r="D1023" t="s">
        <v>151</v>
      </c>
      <c r="E1023" t="s">
        <v>776</v>
      </c>
      <c r="F1023" t="s">
        <v>324</v>
      </c>
      <c r="G1023" s="1">
        <v>44634.517476851899</v>
      </c>
      <c r="H1023">
        <v>1</v>
      </c>
      <c r="I1023">
        <v>5</v>
      </c>
      <c r="J1023">
        <v>3</v>
      </c>
      <c r="K1023">
        <v>3</v>
      </c>
      <c r="L1023" s="31">
        <f t="shared" si="32"/>
        <v>3</v>
      </c>
      <c r="M1023" s="32" t="str">
        <f t="shared" si="33"/>
        <v>3:1</v>
      </c>
      <c r="N1023" s="31" t="str">
        <f>VLOOKUP(表1[[#This Row],[单位主管部门]],辅助表!A:B,2,0)</f>
        <v>藁城区</v>
      </c>
    </row>
    <row r="1024" spans="1:14" ht="15">
      <c r="A1024">
        <v>134</v>
      </c>
      <c r="B1024">
        <v>1341302</v>
      </c>
      <c r="C1024" t="s">
        <v>757</v>
      </c>
      <c r="D1024" t="s">
        <v>151</v>
      </c>
      <c r="E1024" t="s">
        <v>776</v>
      </c>
      <c r="F1024" t="s">
        <v>325</v>
      </c>
      <c r="G1024" s="1">
        <v>44634.517476851899</v>
      </c>
      <c r="H1024">
        <v>1</v>
      </c>
      <c r="I1024">
        <v>11</v>
      </c>
      <c r="J1024">
        <v>9</v>
      </c>
      <c r="K1024">
        <v>4</v>
      </c>
      <c r="L1024" s="31">
        <f t="shared" si="32"/>
        <v>4</v>
      </c>
      <c r="M1024" s="32" t="str">
        <f t="shared" si="33"/>
        <v>4:1</v>
      </c>
      <c r="N1024" s="31" t="str">
        <f>VLOOKUP(表1[[#This Row],[单位主管部门]],辅助表!A:B,2,0)</f>
        <v>藁城区</v>
      </c>
    </row>
    <row r="1025" spans="1:14" ht="15">
      <c r="A1025">
        <v>134</v>
      </c>
      <c r="B1025">
        <v>1341401</v>
      </c>
      <c r="C1025" t="s">
        <v>757</v>
      </c>
      <c r="D1025" t="s">
        <v>151</v>
      </c>
      <c r="E1025" t="s">
        <v>777</v>
      </c>
      <c r="F1025" t="s">
        <v>197</v>
      </c>
      <c r="H1025">
        <v>1</v>
      </c>
      <c r="I1025">
        <v>0</v>
      </c>
      <c r="J1025">
        <v>0</v>
      </c>
      <c r="K1025">
        <v>0</v>
      </c>
      <c r="L1025" s="31">
        <f t="shared" si="32"/>
        <v>0</v>
      </c>
      <c r="M1025" s="32" t="str">
        <f t="shared" si="33"/>
        <v>0:1</v>
      </c>
      <c r="N1025" s="31" t="str">
        <f>VLOOKUP(表1[[#This Row],[单位主管部门]],辅助表!A:B,2,0)</f>
        <v>藁城区</v>
      </c>
    </row>
    <row r="1026" spans="1:14" ht="15">
      <c r="A1026">
        <v>134</v>
      </c>
      <c r="B1026">
        <v>1341501</v>
      </c>
      <c r="C1026" t="s">
        <v>757</v>
      </c>
      <c r="D1026" t="s">
        <v>151</v>
      </c>
      <c r="E1026" t="s">
        <v>778</v>
      </c>
      <c r="F1026" t="s">
        <v>313</v>
      </c>
      <c r="G1026" s="1">
        <v>44634.517476851899</v>
      </c>
      <c r="H1026">
        <v>1</v>
      </c>
      <c r="I1026">
        <v>3</v>
      </c>
      <c r="J1026">
        <v>2</v>
      </c>
      <c r="K1026">
        <v>1</v>
      </c>
      <c r="L1026" s="31">
        <f t="shared" si="32"/>
        <v>1</v>
      </c>
      <c r="M1026" s="32" t="str">
        <f t="shared" si="33"/>
        <v>1:1</v>
      </c>
      <c r="N1026" s="31" t="str">
        <f>VLOOKUP(表1[[#This Row],[单位主管部门]],辅助表!A:B,2,0)</f>
        <v>藁城区</v>
      </c>
    </row>
    <row r="1027" spans="1:14" ht="15">
      <c r="A1027">
        <v>134</v>
      </c>
      <c r="B1027">
        <v>1341601</v>
      </c>
      <c r="C1027" t="s">
        <v>757</v>
      </c>
      <c r="D1027" t="s">
        <v>151</v>
      </c>
      <c r="E1027" t="s">
        <v>779</v>
      </c>
      <c r="F1027" t="s">
        <v>324</v>
      </c>
      <c r="G1027" s="1">
        <v>44634.517476851899</v>
      </c>
      <c r="H1027">
        <v>1</v>
      </c>
      <c r="I1027">
        <v>5</v>
      </c>
      <c r="J1027">
        <v>1</v>
      </c>
      <c r="K1027">
        <v>1</v>
      </c>
      <c r="L1027" s="31">
        <f t="shared" si="32"/>
        <v>1</v>
      </c>
      <c r="M1027" s="32" t="str">
        <f t="shared" si="33"/>
        <v>1:1</v>
      </c>
      <c r="N1027" s="31" t="str">
        <f>VLOOKUP(表1[[#This Row],[单位主管部门]],辅助表!A:B,2,0)</f>
        <v>藁城区</v>
      </c>
    </row>
    <row r="1028" spans="1:14" ht="15">
      <c r="A1028">
        <v>134</v>
      </c>
      <c r="B1028">
        <v>1341602</v>
      </c>
      <c r="C1028" t="s">
        <v>757</v>
      </c>
      <c r="D1028" t="s">
        <v>151</v>
      </c>
      <c r="E1028" t="s">
        <v>779</v>
      </c>
      <c r="F1028" t="s">
        <v>325</v>
      </c>
      <c r="G1028" s="1">
        <v>44634.517476851899</v>
      </c>
      <c r="H1028">
        <v>1</v>
      </c>
      <c r="I1028">
        <v>5</v>
      </c>
      <c r="J1028">
        <v>1</v>
      </c>
      <c r="K1028">
        <v>1</v>
      </c>
      <c r="L1028" s="31">
        <f t="shared" si="32"/>
        <v>1</v>
      </c>
      <c r="M1028" s="32" t="str">
        <f t="shared" si="33"/>
        <v>1:1</v>
      </c>
      <c r="N1028" s="31" t="str">
        <f>VLOOKUP(表1[[#This Row],[单位主管部门]],辅助表!A:B,2,0)</f>
        <v>藁城区</v>
      </c>
    </row>
    <row r="1029" spans="1:14" ht="15">
      <c r="A1029">
        <v>134</v>
      </c>
      <c r="B1029">
        <v>1341701</v>
      </c>
      <c r="C1029" t="s">
        <v>757</v>
      </c>
      <c r="D1029" t="s">
        <v>86</v>
      </c>
      <c r="E1029" t="s">
        <v>780</v>
      </c>
      <c r="F1029" t="s">
        <v>313</v>
      </c>
      <c r="H1029">
        <v>1</v>
      </c>
      <c r="I1029">
        <v>0</v>
      </c>
      <c r="J1029">
        <v>0</v>
      </c>
      <c r="K1029">
        <v>0</v>
      </c>
      <c r="L1029" s="31">
        <f t="shared" si="32"/>
        <v>0</v>
      </c>
      <c r="M1029" s="32" t="str">
        <f t="shared" si="33"/>
        <v>0:1</v>
      </c>
      <c r="N1029" s="31" t="str">
        <f>VLOOKUP(表1[[#This Row],[单位主管部门]],辅助表!A:B,2,0)</f>
        <v>藁城区</v>
      </c>
    </row>
    <row r="1030" spans="1:14" ht="15">
      <c r="A1030">
        <v>134</v>
      </c>
      <c r="B1030">
        <v>1341801</v>
      </c>
      <c r="C1030" t="s">
        <v>757</v>
      </c>
      <c r="D1030" t="s">
        <v>151</v>
      </c>
      <c r="E1030" t="s">
        <v>781</v>
      </c>
      <c r="F1030" t="s">
        <v>313</v>
      </c>
      <c r="G1030" s="1">
        <v>44634.517476851899</v>
      </c>
      <c r="H1030">
        <v>1</v>
      </c>
      <c r="I1030">
        <v>7</v>
      </c>
      <c r="J1030">
        <v>4</v>
      </c>
      <c r="K1030">
        <v>1</v>
      </c>
      <c r="L1030" s="31">
        <f t="shared" si="32"/>
        <v>1</v>
      </c>
      <c r="M1030" s="32" t="str">
        <f t="shared" si="33"/>
        <v>1:1</v>
      </c>
      <c r="N1030" s="31" t="str">
        <f>VLOOKUP(表1[[#This Row],[单位主管部门]],辅助表!A:B,2,0)</f>
        <v>藁城区</v>
      </c>
    </row>
    <row r="1031" spans="1:14" ht="15">
      <c r="A1031">
        <v>134</v>
      </c>
      <c r="B1031">
        <v>1341901</v>
      </c>
      <c r="C1031" t="s">
        <v>757</v>
      </c>
      <c r="D1031" t="s">
        <v>151</v>
      </c>
      <c r="E1031" t="s">
        <v>782</v>
      </c>
      <c r="F1031" t="s">
        <v>197</v>
      </c>
      <c r="H1031">
        <v>1</v>
      </c>
      <c r="I1031">
        <v>0</v>
      </c>
      <c r="J1031">
        <v>0</v>
      </c>
      <c r="K1031">
        <v>0</v>
      </c>
      <c r="L1031" s="31">
        <f t="shared" si="32"/>
        <v>0</v>
      </c>
      <c r="M1031" s="32" t="str">
        <f t="shared" si="33"/>
        <v>0:1</v>
      </c>
      <c r="N1031" s="31" t="str">
        <f>VLOOKUP(表1[[#This Row],[单位主管部门]],辅助表!A:B,2,0)</f>
        <v>藁城区</v>
      </c>
    </row>
    <row r="1032" spans="1:14" ht="15">
      <c r="A1032">
        <v>134</v>
      </c>
      <c r="B1032">
        <v>1342001</v>
      </c>
      <c r="C1032" t="s">
        <v>757</v>
      </c>
      <c r="D1032" t="s">
        <v>151</v>
      </c>
      <c r="E1032" t="s">
        <v>783</v>
      </c>
      <c r="F1032" t="s">
        <v>197</v>
      </c>
      <c r="G1032" s="1">
        <v>44634.517476851899</v>
      </c>
      <c r="H1032">
        <v>1</v>
      </c>
      <c r="I1032">
        <v>23</v>
      </c>
      <c r="J1032">
        <v>13</v>
      </c>
      <c r="K1032">
        <v>8</v>
      </c>
      <c r="L1032" s="31">
        <f t="shared" si="32"/>
        <v>8</v>
      </c>
      <c r="M1032" s="32" t="str">
        <f t="shared" si="33"/>
        <v>8:1</v>
      </c>
      <c r="N1032" s="31" t="str">
        <f>VLOOKUP(表1[[#This Row],[单位主管部门]],辅助表!A:B,2,0)</f>
        <v>藁城区</v>
      </c>
    </row>
    <row r="1033" spans="1:14" ht="15">
      <c r="A1033">
        <v>134</v>
      </c>
      <c r="B1033">
        <v>1342002</v>
      </c>
      <c r="C1033" t="s">
        <v>757</v>
      </c>
      <c r="D1033" t="s">
        <v>151</v>
      </c>
      <c r="E1033" t="s">
        <v>783</v>
      </c>
      <c r="F1033" t="s">
        <v>313</v>
      </c>
      <c r="G1033" s="1">
        <v>44634.517476851899</v>
      </c>
      <c r="H1033">
        <v>1</v>
      </c>
      <c r="I1033">
        <v>3</v>
      </c>
      <c r="J1033">
        <v>3</v>
      </c>
      <c r="K1033">
        <v>3</v>
      </c>
      <c r="L1033" s="31">
        <f t="shared" si="32"/>
        <v>3</v>
      </c>
      <c r="M1033" s="32" t="str">
        <f t="shared" si="33"/>
        <v>3:1</v>
      </c>
      <c r="N1033" s="31" t="str">
        <f>VLOOKUP(表1[[#This Row],[单位主管部门]],辅助表!A:B,2,0)</f>
        <v>藁城区</v>
      </c>
    </row>
    <row r="1034" spans="1:14" ht="15">
      <c r="A1034">
        <v>134</v>
      </c>
      <c r="B1034">
        <v>1342101</v>
      </c>
      <c r="C1034" t="s">
        <v>757</v>
      </c>
      <c r="D1034" t="s">
        <v>151</v>
      </c>
      <c r="E1034" t="s">
        <v>784</v>
      </c>
      <c r="F1034" t="s">
        <v>310</v>
      </c>
      <c r="G1034" s="1">
        <v>44634.517476851899</v>
      </c>
      <c r="H1034">
        <v>1</v>
      </c>
      <c r="I1034">
        <v>16</v>
      </c>
      <c r="J1034">
        <v>8</v>
      </c>
      <c r="K1034">
        <v>3</v>
      </c>
      <c r="L1034" s="31">
        <f t="shared" si="32"/>
        <v>3</v>
      </c>
      <c r="M1034" s="32" t="str">
        <f t="shared" si="33"/>
        <v>3:1</v>
      </c>
      <c r="N1034" s="31" t="str">
        <f>VLOOKUP(表1[[#This Row],[单位主管部门]],辅助表!A:B,2,0)</f>
        <v>藁城区</v>
      </c>
    </row>
    <row r="1035" spans="1:14" ht="15">
      <c r="A1035">
        <v>134</v>
      </c>
      <c r="B1035">
        <v>1342102</v>
      </c>
      <c r="C1035" t="s">
        <v>757</v>
      </c>
      <c r="D1035" t="s">
        <v>151</v>
      </c>
      <c r="E1035" t="s">
        <v>784</v>
      </c>
      <c r="F1035" t="s">
        <v>311</v>
      </c>
      <c r="G1035" s="1">
        <v>44634.517476851899</v>
      </c>
      <c r="H1035">
        <v>1</v>
      </c>
      <c r="I1035">
        <v>11</v>
      </c>
      <c r="J1035">
        <v>4</v>
      </c>
      <c r="K1035">
        <v>3</v>
      </c>
      <c r="L1035" s="31">
        <f t="shared" si="32"/>
        <v>3</v>
      </c>
      <c r="M1035" s="32" t="str">
        <f t="shared" si="33"/>
        <v>3:1</v>
      </c>
      <c r="N1035" s="31" t="str">
        <f>VLOOKUP(表1[[#This Row],[单位主管部门]],辅助表!A:B,2,0)</f>
        <v>藁城区</v>
      </c>
    </row>
    <row r="1036" spans="1:14" ht="15">
      <c r="A1036">
        <v>134</v>
      </c>
      <c r="B1036">
        <v>1342201</v>
      </c>
      <c r="C1036" t="s">
        <v>757</v>
      </c>
      <c r="D1036" t="s">
        <v>151</v>
      </c>
      <c r="E1036" t="s">
        <v>785</v>
      </c>
      <c r="F1036" t="s">
        <v>310</v>
      </c>
      <c r="G1036" s="1">
        <v>44634.517476851899</v>
      </c>
      <c r="H1036">
        <v>1</v>
      </c>
      <c r="I1036">
        <v>7</v>
      </c>
      <c r="J1036">
        <v>5</v>
      </c>
      <c r="K1036">
        <v>2</v>
      </c>
      <c r="L1036" s="31">
        <f t="shared" si="32"/>
        <v>2</v>
      </c>
      <c r="M1036" s="32" t="str">
        <f t="shared" si="33"/>
        <v>2:1</v>
      </c>
      <c r="N1036" s="31" t="str">
        <f>VLOOKUP(表1[[#This Row],[单位主管部门]],辅助表!A:B,2,0)</f>
        <v>藁城区</v>
      </c>
    </row>
    <row r="1037" spans="1:14" ht="15">
      <c r="A1037">
        <v>134</v>
      </c>
      <c r="B1037">
        <v>1342202</v>
      </c>
      <c r="C1037" t="s">
        <v>757</v>
      </c>
      <c r="D1037" t="s">
        <v>151</v>
      </c>
      <c r="E1037" t="s">
        <v>785</v>
      </c>
      <c r="F1037" t="s">
        <v>311</v>
      </c>
      <c r="G1037" s="1">
        <v>44634.517476851899</v>
      </c>
      <c r="H1037">
        <v>1</v>
      </c>
      <c r="I1037">
        <v>14</v>
      </c>
      <c r="J1037">
        <v>8</v>
      </c>
      <c r="K1037">
        <v>4</v>
      </c>
      <c r="L1037" s="31">
        <f t="shared" si="32"/>
        <v>4</v>
      </c>
      <c r="M1037" s="32" t="str">
        <f t="shared" si="33"/>
        <v>4:1</v>
      </c>
      <c r="N1037" s="31" t="str">
        <f>VLOOKUP(表1[[#This Row],[单位主管部门]],辅助表!A:B,2,0)</f>
        <v>藁城区</v>
      </c>
    </row>
    <row r="1038" spans="1:14" ht="15">
      <c r="A1038">
        <v>134</v>
      </c>
      <c r="B1038">
        <v>1342203</v>
      </c>
      <c r="C1038" t="s">
        <v>757</v>
      </c>
      <c r="D1038" t="s">
        <v>151</v>
      </c>
      <c r="E1038" t="s">
        <v>785</v>
      </c>
      <c r="F1038" t="s">
        <v>197</v>
      </c>
      <c r="G1038" s="1">
        <v>44634.517476851899</v>
      </c>
      <c r="H1038">
        <v>1</v>
      </c>
      <c r="I1038">
        <v>1</v>
      </c>
      <c r="J1038">
        <v>1</v>
      </c>
      <c r="K1038">
        <v>1</v>
      </c>
      <c r="L1038" s="31">
        <f t="shared" si="32"/>
        <v>1</v>
      </c>
      <c r="M1038" s="32" t="str">
        <f t="shared" si="33"/>
        <v>1:1</v>
      </c>
      <c r="N1038" s="31" t="str">
        <f>VLOOKUP(表1[[#This Row],[单位主管部门]],辅助表!A:B,2,0)</f>
        <v>藁城区</v>
      </c>
    </row>
    <row r="1039" spans="1:14" ht="15">
      <c r="A1039">
        <v>134</v>
      </c>
      <c r="B1039">
        <v>1342301</v>
      </c>
      <c r="C1039" t="s">
        <v>757</v>
      </c>
      <c r="D1039" t="s">
        <v>151</v>
      </c>
      <c r="E1039" t="s">
        <v>786</v>
      </c>
      <c r="F1039" t="s">
        <v>324</v>
      </c>
      <c r="G1039" s="1">
        <v>44634.517476851899</v>
      </c>
      <c r="H1039">
        <v>4</v>
      </c>
      <c r="I1039">
        <v>74</v>
      </c>
      <c r="J1039">
        <v>39</v>
      </c>
      <c r="K1039">
        <v>32</v>
      </c>
      <c r="L1039" s="31">
        <f t="shared" si="32"/>
        <v>8</v>
      </c>
      <c r="M1039" s="32" t="str">
        <f t="shared" si="33"/>
        <v>8:1</v>
      </c>
      <c r="N1039" s="31" t="str">
        <f>VLOOKUP(表1[[#This Row],[单位主管部门]],辅助表!A:B,2,0)</f>
        <v>藁城区</v>
      </c>
    </row>
    <row r="1040" spans="1:14" ht="15">
      <c r="A1040">
        <v>134</v>
      </c>
      <c r="B1040">
        <v>1342302</v>
      </c>
      <c r="C1040" t="s">
        <v>757</v>
      </c>
      <c r="D1040" t="s">
        <v>151</v>
      </c>
      <c r="E1040" t="s">
        <v>786</v>
      </c>
      <c r="F1040" t="s">
        <v>325</v>
      </c>
      <c r="G1040" s="1">
        <v>44634.517476851899</v>
      </c>
      <c r="H1040">
        <v>4</v>
      </c>
      <c r="I1040">
        <v>183</v>
      </c>
      <c r="J1040">
        <v>107</v>
      </c>
      <c r="K1040">
        <v>71</v>
      </c>
      <c r="L1040" s="31">
        <f t="shared" si="32"/>
        <v>17.75</v>
      </c>
      <c r="M1040" s="32" t="str">
        <f t="shared" si="33"/>
        <v>17.75:1</v>
      </c>
      <c r="N1040" s="31" t="str">
        <f>VLOOKUP(表1[[#This Row],[单位主管部门]],辅助表!A:B,2,0)</f>
        <v>藁城区</v>
      </c>
    </row>
    <row r="1041" spans="1:14" ht="15">
      <c r="A1041">
        <v>134</v>
      </c>
      <c r="B1041">
        <v>1342303</v>
      </c>
      <c r="C1041" t="s">
        <v>757</v>
      </c>
      <c r="D1041" t="s">
        <v>151</v>
      </c>
      <c r="E1041" t="s">
        <v>786</v>
      </c>
      <c r="F1041" t="s">
        <v>326</v>
      </c>
      <c r="G1041" s="1">
        <v>44634.517476851899</v>
      </c>
      <c r="H1041">
        <v>2</v>
      </c>
      <c r="I1041">
        <v>6</v>
      </c>
      <c r="J1041">
        <v>4</v>
      </c>
      <c r="K1041">
        <v>3</v>
      </c>
      <c r="L1041" s="31">
        <f t="shared" si="32"/>
        <v>1.5</v>
      </c>
      <c r="M1041" s="32" t="str">
        <f t="shared" si="33"/>
        <v>1.5:1</v>
      </c>
      <c r="N1041" s="31" t="str">
        <f>VLOOKUP(表1[[#This Row],[单位主管部门]],辅助表!A:B,2,0)</f>
        <v>藁城区</v>
      </c>
    </row>
    <row r="1042" spans="1:14" ht="15">
      <c r="A1042">
        <v>134</v>
      </c>
      <c r="B1042">
        <v>1342304</v>
      </c>
      <c r="C1042" t="s">
        <v>757</v>
      </c>
      <c r="D1042" t="s">
        <v>151</v>
      </c>
      <c r="E1042" t="s">
        <v>786</v>
      </c>
      <c r="F1042" t="s">
        <v>327</v>
      </c>
      <c r="G1042" s="1">
        <v>44634.517476851899</v>
      </c>
      <c r="H1042">
        <v>1</v>
      </c>
      <c r="I1042">
        <v>2</v>
      </c>
      <c r="J1042">
        <v>0</v>
      </c>
      <c r="K1042">
        <v>0</v>
      </c>
      <c r="L1042" s="31">
        <f t="shared" si="32"/>
        <v>0</v>
      </c>
      <c r="M1042" s="32" t="str">
        <f t="shared" si="33"/>
        <v>0:1</v>
      </c>
      <c r="N1042" s="31" t="str">
        <f>VLOOKUP(表1[[#This Row],[单位主管部门]],辅助表!A:B,2,0)</f>
        <v>藁城区</v>
      </c>
    </row>
    <row r="1043" spans="1:14" ht="15">
      <c r="A1043">
        <v>134</v>
      </c>
      <c r="B1043">
        <v>1342305</v>
      </c>
      <c r="C1043" t="s">
        <v>757</v>
      </c>
      <c r="D1043" t="s">
        <v>151</v>
      </c>
      <c r="E1043" t="s">
        <v>786</v>
      </c>
      <c r="F1043" t="s">
        <v>360</v>
      </c>
      <c r="G1043" s="1">
        <v>44634.517476851899</v>
      </c>
      <c r="H1043">
        <v>1</v>
      </c>
      <c r="I1043">
        <v>8</v>
      </c>
      <c r="J1043">
        <v>2</v>
      </c>
      <c r="K1043">
        <v>0</v>
      </c>
      <c r="L1043" s="31">
        <f t="shared" si="32"/>
        <v>0</v>
      </c>
      <c r="M1043" s="32" t="str">
        <f t="shared" si="33"/>
        <v>0:1</v>
      </c>
      <c r="N1043" s="31" t="str">
        <f>VLOOKUP(表1[[#This Row],[单位主管部门]],辅助表!A:B,2,0)</f>
        <v>藁城区</v>
      </c>
    </row>
    <row r="1044" spans="1:14" ht="15">
      <c r="A1044">
        <v>134</v>
      </c>
      <c r="B1044">
        <v>1342401</v>
      </c>
      <c r="C1044" t="s">
        <v>757</v>
      </c>
      <c r="D1044" t="s">
        <v>151</v>
      </c>
      <c r="E1044" t="s">
        <v>787</v>
      </c>
      <c r="F1044" t="s">
        <v>313</v>
      </c>
      <c r="G1044" s="1">
        <v>44634.517476851899</v>
      </c>
      <c r="H1044">
        <v>1</v>
      </c>
      <c r="I1044">
        <v>26</v>
      </c>
      <c r="J1044">
        <v>15</v>
      </c>
      <c r="K1044">
        <v>7</v>
      </c>
      <c r="L1044" s="31">
        <f t="shared" si="32"/>
        <v>7</v>
      </c>
      <c r="M1044" s="32" t="str">
        <f t="shared" si="33"/>
        <v>7:1</v>
      </c>
      <c r="N1044" s="31" t="str">
        <f>VLOOKUP(表1[[#This Row],[单位主管部门]],辅助表!A:B,2,0)</f>
        <v>藁城区</v>
      </c>
    </row>
    <row r="1045" spans="1:14" ht="15">
      <c r="A1045">
        <v>134</v>
      </c>
      <c r="B1045">
        <v>1342501</v>
      </c>
      <c r="C1045" t="s">
        <v>757</v>
      </c>
      <c r="D1045" t="s">
        <v>151</v>
      </c>
      <c r="E1045" t="s">
        <v>788</v>
      </c>
      <c r="F1045" t="s">
        <v>197</v>
      </c>
      <c r="G1045" s="1">
        <v>44634.517476851899</v>
      </c>
      <c r="H1045">
        <v>1</v>
      </c>
      <c r="I1045">
        <v>9</v>
      </c>
      <c r="J1045">
        <v>6</v>
      </c>
      <c r="K1045">
        <v>6</v>
      </c>
      <c r="L1045" s="31">
        <f t="shared" ref="L1045:L1108" si="34">K1045/H1045</f>
        <v>6</v>
      </c>
      <c r="M1045" s="32" t="str">
        <f t="shared" ref="M1045:M1108" si="35">ROUND(K1045/H1045,2)&amp;":"&amp;1</f>
        <v>6:1</v>
      </c>
      <c r="N1045" s="31" t="str">
        <f>VLOOKUP(表1[[#This Row],[单位主管部门]],辅助表!A:B,2,0)</f>
        <v>藁城区</v>
      </c>
    </row>
    <row r="1046" spans="1:14" ht="15">
      <c r="A1046">
        <v>134</v>
      </c>
      <c r="B1046">
        <v>1342601</v>
      </c>
      <c r="C1046" t="s">
        <v>757</v>
      </c>
      <c r="D1046" t="s">
        <v>151</v>
      </c>
      <c r="E1046" t="s">
        <v>789</v>
      </c>
      <c r="F1046" t="s">
        <v>310</v>
      </c>
      <c r="G1046" s="1">
        <v>44634.517476851899</v>
      </c>
      <c r="H1046">
        <v>3</v>
      </c>
      <c r="I1046">
        <v>12</v>
      </c>
      <c r="J1046">
        <v>7</v>
      </c>
      <c r="K1046">
        <v>6</v>
      </c>
      <c r="L1046" s="31">
        <f t="shared" si="34"/>
        <v>2</v>
      </c>
      <c r="M1046" s="32" t="str">
        <f t="shared" si="35"/>
        <v>2:1</v>
      </c>
      <c r="N1046" s="31" t="str">
        <f>VLOOKUP(表1[[#This Row],[单位主管部门]],辅助表!A:B,2,0)</f>
        <v>藁城区</v>
      </c>
    </row>
    <row r="1047" spans="1:14" ht="15">
      <c r="A1047">
        <v>134</v>
      </c>
      <c r="B1047">
        <v>1342602</v>
      </c>
      <c r="C1047" t="s">
        <v>757</v>
      </c>
      <c r="D1047" t="s">
        <v>151</v>
      </c>
      <c r="E1047" t="s">
        <v>789</v>
      </c>
      <c r="F1047" t="s">
        <v>311</v>
      </c>
      <c r="G1047" s="1">
        <v>44634.517476851899</v>
      </c>
      <c r="H1047">
        <v>2</v>
      </c>
      <c r="I1047">
        <v>49</v>
      </c>
      <c r="J1047">
        <v>35</v>
      </c>
      <c r="K1047">
        <v>22</v>
      </c>
      <c r="L1047" s="31">
        <f t="shared" si="34"/>
        <v>11</v>
      </c>
      <c r="M1047" s="32" t="str">
        <f t="shared" si="35"/>
        <v>11:1</v>
      </c>
      <c r="N1047" s="31" t="str">
        <f>VLOOKUP(表1[[#This Row],[单位主管部门]],辅助表!A:B,2,0)</f>
        <v>藁城区</v>
      </c>
    </row>
    <row r="1048" spans="1:14" ht="15">
      <c r="A1048">
        <v>134</v>
      </c>
      <c r="B1048">
        <v>1342701</v>
      </c>
      <c r="C1048" t="s">
        <v>757</v>
      </c>
      <c r="D1048" t="s">
        <v>151</v>
      </c>
      <c r="E1048" t="s">
        <v>790</v>
      </c>
      <c r="F1048" t="s">
        <v>310</v>
      </c>
      <c r="G1048" s="1">
        <v>44634.517476851899</v>
      </c>
      <c r="H1048">
        <v>1</v>
      </c>
      <c r="I1048">
        <v>3</v>
      </c>
      <c r="J1048">
        <v>1</v>
      </c>
      <c r="K1048">
        <v>0</v>
      </c>
      <c r="L1048" s="31">
        <f t="shared" si="34"/>
        <v>0</v>
      </c>
      <c r="M1048" s="32" t="str">
        <f t="shared" si="35"/>
        <v>0:1</v>
      </c>
      <c r="N1048" s="31" t="str">
        <f>VLOOKUP(表1[[#This Row],[单位主管部门]],辅助表!A:B,2,0)</f>
        <v>藁城区</v>
      </c>
    </row>
    <row r="1049" spans="1:14" ht="15">
      <c r="A1049">
        <v>134</v>
      </c>
      <c r="B1049">
        <v>1342702</v>
      </c>
      <c r="C1049" t="s">
        <v>757</v>
      </c>
      <c r="D1049" t="s">
        <v>151</v>
      </c>
      <c r="E1049" t="s">
        <v>790</v>
      </c>
      <c r="F1049" t="s">
        <v>311</v>
      </c>
      <c r="G1049" s="1">
        <v>44634.517476851899</v>
      </c>
      <c r="H1049">
        <v>1</v>
      </c>
      <c r="I1049">
        <v>23</v>
      </c>
      <c r="J1049">
        <v>11</v>
      </c>
      <c r="K1049">
        <v>5</v>
      </c>
      <c r="L1049" s="31">
        <f t="shared" si="34"/>
        <v>5</v>
      </c>
      <c r="M1049" s="32" t="str">
        <f t="shared" si="35"/>
        <v>5:1</v>
      </c>
      <c r="N1049" s="31" t="str">
        <f>VLOOKUP(表1[[#This Row],[单位主管部门]],辅助表!A:B,2,0)</f>
        <v>藁城区</v>
      </c>
    </row>
    <row r="1050" spans="1:14" ht="15">
      <c r="A1050">
        <v>134</v>
      </c>
      <c r="B1050">
        <v>1342801</v>
      </c>
      <c r="C1050" t="s">
        <v>757</v>
      </c>
      <c r="D1050" t="s">
        <v>151</v>
      </c>
      <c r="E1050" t="s">
        <v>791</v>
      </c>
      <c r="F1050" t="s">
        <v>321</v>
      </c>
      <c r="H1050">
        <v>1</v>
      </c>
      <c r="I1050">
        <v>0</v>
      </c>
      <c r="J1050">
        <v>0</v>
      </c>
      <c r="K1050">
        <v>0</v>
      </c>
      <c r="L1050" s="31">
        <f t="shared" si="34"/>
        <v>0</v>
      </c>
      <c r="M1050" s="32" t="str">
        <f t="shared" si="35"/>
        <v>0:1</v>
      </c>
      <c r="N1050" s="31" t="str">
        <f>VLOOKUP(表1[[#This Row],[单位主管部门]],辅助表!A:B,2,0)</f>
        <v>藁城区</v>
      </c>
    </row>
    <row r="1051" spans="1:14" ht="15">
      <c r="A1051">
        <v>134</v>
      </c>
      <c r="B1051">
        <v>1342802</v>
      </c>
      <c r="C1051" t="s">
        <v>757</v>
      </c>
      <c r="D1051" t="s">
        <v>151</v>
      </c>
      <c r="E1051" t="s">
        <v>791</v>
      </c>
      <c r="F1051" t="s">
        <v>322</v>
      </c>
      <c r="G1051" s="1">
        <v>44634.517476851899</v>
      </c>
      <c r="H1051">
        <v>1</v>
      </c>
      <c r="I1051">
        <v>8</v>
      </c>
      <c r="J1051">
        <v>3</v>
      </c>
      <c r="K1051">
        <v>3</v>
      </c>
      <c r="L1051" s="31">
        <f t="shared" si="34"/>
        <v>3</v>
      </c>
      <c r="M1051" s="32" t="str">
        <f t="shared" si="35"/>
        <v>3:1</v>
      </c>
      <c r="N1051" s="31" t="str">
        <f>VLOOKUP(表1[[#This Row],[单位主管部门]],辅助表!A:B,2,0)</f>
        <v>藁城区</v>
      </c>
    </row>
    <row r="1052" spans="1:14" ht="15">
      <c r="A1052">
        <v>134</v>
      </c>
      <c r="B1052">
        <v>1342901</v>
      </c>
      <c r="C1052" t="s">
        <v>757</v>
      </c>
      <c r="D1052" t="s">
        <v>151</v>
      </c>
      <c r="E1052" t="s">
        <v>792</v>
      </c>
      <c r="F1052" t="s">
        <v>313</v>
      </c>
      <c r="G1052" s="1">
        <v>44634.517476851899</v>
      </c>
      <c r="H1052">
        <v>2</v>
      </c>
      <c r="I1052">
        <v>17</v>
      </c>
      <c r="J1052">
        <v>14</v>
      </c>
      <c r="K1052">
        <v>11</v>
      </c>
      <c r="L1052" s="31">
        <f t="shared" si="34"/>
        <v>5.5</v>
      </c>
      <c r="M1052" s="32" t="str">
        <f t="shared" si="35"/>
        <v>5.5:1</v>
      </c>
      <c r="N1052" s="31" t="str">
        <f>VLOOKUP(表1[[#This Row],[单位主管部门]],辅助表!A:B,2,0)</f>
        <v>藁城区</v>
      </c>
    </row>
    <row r="1053" spans="1:14" ht="15">
      <c r="A1053">
        <v>134</v>
      </c>
      <c r="B1053">
        <v>1343001</v>
      </c>
      <c r="C1053" t="s">
        <v>757</v>
      </c>
      <c r="D1053" t="s">
        <v>15</v>
      </c>
      <c r="E1053" t="s">
        <v>793</v>
      </c>
      <c r="F1053" t="s">
        <v>566</v>
      </c>
      <c r="G1053" s="1">
        <v>44634.517476851899</v>
      </c>
      <c r="H1053">
        <v>2</v>
      </c>
      <c r="I1053">
        <v>13</v>
      </c>
      <c r="J1053">
        <v>5</v>
      </c>
      <c r="K1053">
        <v>4</v>
      </c>
      <c r="L1053" s="31">
        <f t="shared" si="34"/>
        <v>2</v>
      </c>
      <c r="M1053" s="32" t="str">
        <f t="shared" si="35"/>
        <v>2:1</v>
      </c>
      <c r="N1053" s="31" t="str">
        <f>VLOOKUP(表1[[#This Row],[单位主管部门]],辅助表!A:B,2,0)</f>
        <v>藁城区</v>
      </c>
    </row>
    <row r="1054" spans="1:14" ht="15">
      <c r="A1054">
        <v>134</v>
      </c>
      <c r="B1054">
        <v>1343002</v>
      </c>
      <c r="C1054" t="s">
        <v>757</v>
      </c>
      <c r="D1054" t="s">
        <v>15</v>
      </c>
      <c r="E1054" t="s">
        <v>793</v>
      </c>
      <c r="F1054" t="s">
        <v>521</v>
      </c>
      <c r="G1054" s="1">
        <v>44634.517476851899</v>
      </c>
      <c r="H1054">
        <v>2</v>
      </c>
      <c r="I1054">
        <v>11</v>
      </c>
      <c r="J1054">
        <v>8</v>
      </c>
      <c r="K1054">
        <v>6</v>
      </c>
      <c r="L1054" s="31">
        <f t="shared" si="34"/>
        <v>3</v>
      </c>
      <c r="M1054" s="32" t="str">
        <f t="shared" si="35"/>
        <v>3:1</v>
      </c>
      <c r="N1054" s="31" t="str">
        <f>VLOOKUP(表1[[#This Row],[单位主管部门]],辅助表!A:B,2,0)</f>
        <v>藁城区</v>
      </c>
    </row>
    <row r="1055" spans="1:14" ht="15">
      <c r="A1055">
        <v>134</v>
      </c>
      <c r="B1055">
        <v>1343003</v>
      </c>
      <c r="C1055" t="s">
        <v>757</v>
      </c>
      <c r="D1055" t="s">
        <v>15</v>
      </c>
      <c r="E1055" t="s">
        <v>793</v>
      </c>
      <c r="F1055" t="s">
        <v>572</v>
      </c>
      <c r="G1055" s="1">
        <v>44634.517476851899</v>
      </c>
      <c r="H1055">
        <v>2</v>
      </c>
      <c r="I1055">
        <v>8</v>
      </c>
      <c r="J1055">
        <v>7</v>
      </c>
      <c r="K1055">
        <v>4</v>
      </c>
      <c r="L1055" s="31">
        <f t="shared" si="34"/>
        <v>2</v>
      </c>
      <c r="M1055" s="32" t="str">
        <f t="shared" si="35"/>
        <v>2:1</v>
      </c>
      <c r="N1055" s="31" t="str">
        <f>VLOOKUP(表1[[#This Row],[单位主管部门]],辅助表!A:B,2,0)</f>
        <v>藁城区</v>
      </c>
    </row>
    <row r="1056" spans="1:14" ht="15">
      <c r="A1056">
        <v>134</v>
      </c>
      <c r="B1056">
        <v>1343004</v>
      </c>
      <c r="C1056" t="s">
        <v>757</v>
      </c>
      <c r="D1056" t="s">
        <v>15</v>
      </c>
      <c r="E1056" t="s">
        <v>793</v>
      </c>
      <c r="F1056" t="s">
        <v>564</v>
      </c>
      <c r="G1056" s="1">
        <v>44634.517476851899</v>
      </c>
      <c r="H1056">
        <v>1</v>
      </c>
      <c r="I1056">
        <v>7</v>
      </c>
      <c r="J1056">
        <v>3</v>
      </c>
      <c r="K1056">
        <v>3</v>
      </c>
      <c r="L1056" s="31">
        <f t="shared" si="34"/>
        <v>3</v>
      </c>
      <c r="M1056" s="32" t="str">
        <f t="shared" si="35"/>
        <v>3:1</v>
      </c>
      <c r="N1056" s="31" t="str">
        <f>VLOOKUP(表1[[#This Row],[单位主管部门]],辅助表!A:B,2,0)</f>
        <v>藁城区</v>
      </c>
    </row>
    <row r="1057" spans="1:14" ht="15">
      <c r="A1057">
        <v>134</v>
      </c>
      <c r="B1057">
        <v>1343005</v>
      </c>
      <c r="C1057" t="s">
        <v>757</v>
      </c>
      <c r="D1057" t="s">
        <v>15</v>
      </c>
      <c r="E1057" t="s">
        <v>793</v>
      </c>
      <c r="F1057" t="s">
        <v>565</v>
      </c>
      <c r="G1057" s="1">
        <v>44634.517476851899</v>
      </c>
      <c r="H1057">
        <v>1</v>
      </c>
      <c r="I1057">
        <v>10</v>
      </c>
      <c r="J1057">
        <v>5</v>
      </c>
      <c r="K1057">
        <v>2</v>
      </c>
      <c r="L1057" s="31">
        <f t="shared" si="34"/>
        <v>2</v>
      </c>
      <c r="M1057" s="32" t="str">
        <f t="shared" si="35"/>
        <v>2:1</v>
      </c>
      <c r="N1057" s="31" t="str">
        <f>VLOOKUP(表1[[#This Row],[单位主管部门]],辅助表!A:B,2,0)</f>
        <v>藁城区</v>
      </c>
    </row>
    <row r="1058" spans="1:14" ht="15">
      <c r="A1058">
        <v>134</v>
      </c>
      <c r="B1058">
        <v>1343006</v>
      </c>
      <c r="C1058" t="s">
        <v>757</v>
      </c>
      <c r="D1058" t="s">
        <v>15</v>
      </c>
      <c r="E1058" t="s">
        <v>793</v>
      </c>
      <c r="F1058" t="s">
        <v>573</v>
      </c>
      <c r="G1058" s="1">
        <v>44634.517476851899</v>
      </c>
      <c r="H1058">
        <v>1</v>
      </c>
      <c r="I1058">
        <v>5</v>
      </c>
      <c r="J1058">
        <v>1</v>
      </c>
      <c r="K1058">
        <v>1</v>
      </c>
      <c r="L1058" s="31">
        <f t="shared" si="34"/>
        <v>1</v>
      </c>
      <c r="M1058" s="32" t="str">
        <f t="shared" si="35"/>
        <v>1:1</v>
      </c>
      <c r="N1058" s="31" t="str">
        <f>VLOOKUP(表1[[#This Row],[单位主管部门]],辅助表!A:B,2,0)</f>
        <v>藁城区</v>
      </c>
    </row>
    <row r="1059" spans="1:14" ht="15">
      <c r="A1059">
        <v>134</v>
      </c>
      <c r="B1059">
        <v>1343007</v>
      </c>
      <c r="C1059" t="s">
        <v>757</v>
      </c>
      <c r="D1059" t="s">
        <v>15</v>
      </c>
      <c r="E1059" t="s">
        <v>793</v>
      </c>
      <c r="F1059" t="s">
        <v>567</v>
      </c>
      <c r="G1059" s="1">
        <v>44634.517476851899</v>
      </c>
      <c r="H1059">
        <v>1</v>
      </c>
      <c r="I1059">
        <v>8</v>
      </c>
      <c r="J1059">
        <v>3</v>
      </c>
      <c r="K1059">
        <v>2</v>
      </c>
      <c r="L1059" s="31">
        <f t="shared" si="34"/>
        <v>2</v>
      </c>
      <c r="M1059" s="32" t="str">
        <f t="shared" si="35"/>
        <v>2:1</v>
      </c>
      <c r="N1059" s="31" t="str">
        <f>VLOOKUP(表1[[#This Row],[单位主管部门]],辅助表!A:B,2,0)</f>
        <v>藁城区</v>
      </c>
    </row>
    <row r="1060" spans="1:14" ht="15">
      <c r="A1060">
        <v>134</v>
      </c>
      <c r="B1060">
        <v>1343008</v>
      </c>
      <c r="C1060" t="s">
        <v>757</v>
      </c>
      <c r="D1060" t="s">
        <v>15</v>
      </c>
      <c r="E1060" t="s">
        <v>793</v>
      </c>
      <c r="F1060" t="s">
        <v>570</v>
      </c>
      <c r="G1060" s="1">
        <v>44634.517476851899</v>
      </c>
      <c r="H1060">
        <v>1</v>
      </c>
      <c r="I1060">
        <v>7</v>
      </c>
      <c r="J1060">
        <v>3</v>
      </c>
      <c r="K1060">
        <v>3</v>
      </c>
      <c r="L1060" s="31">
        <f t="shared" si="34"/>
        <v>3</v>
      </c>
      <c r="M1060" s="32" t="str">
        <f t="shared" si="35"/>
        <v>3:1</v>
      </c>
      <c r="N1060" s="31" t="str">
        <f>VLOOKUP(表1[[#This Row],[单位主管部门]],辅助表!A:B,2,0)</f>
        <v>藁城区</v>
      </c>
    </row>
    <row r="1061" spans="1:14" ht="15">
      <c r="A1061">
        <v>134</v>
      </c>
      <c r="B1061">
        <v>1343009</v>
      </c>
      <c r="C1061" t="s">
        <v>757</v>
      </c>
      <c r="D1061" t="s">
        <v>15</v>
      </c>
      <c r="E1061" t="s">
        <v>793</v>
      </c>
      <c r="F1061" t="s">
        <v>643</v>
      </c>
      <c r="G1061" s="1">
        <v>44634.517476851899</v>
      </c>
      <c r="H1061">
        <v>6</v>
      </c>
      <c r="I1061">
        <v>23</v>
      </c>
      <c r="J1061">
        <v>11</v>
      </c>
      <c r="K1061">
        <v>7</v>
      </c>
      <c r="L1061" s="31">
        <f t="shared" si="34"/>
        <v>1.1666666666666667</v>
      </c>
      <c r="M1061" s="32" t="str">
        <f t="shared" si="35"/>
        <v>1.17:1</v>
      </c>
      <c r="N1061" s="31" t="str">
        <f>VLOOKUP(表1[[#This Row],[单位主管部门]],辅助表!A:B,2,0)</f>
        <v>藁城区</v>
      </c>
    </row>
    <row r="1062" spans="1:14" ht="15">
      <c r="A1062">
        <v>134</v>
      </c>
      <c r="B1062">
        <v>1343010</v>
      </c>
      <c r="C1062" t="s">
        <v>757</v>
      </c>
      <c r="D1062" t="s">
        <v>15</v>
      </c>
      <c r="E1062" t="s">
        <v>793</v>
      </c>
      <c r="F1062" t="s">
        <v>794</v>
      </c>
      <c r="G1062" s="1">
        <v>44634.517476851899</v>
      </c>
      <c r="H1062">
        <v>4</v>
      </c>
      <c r="I1062">
        <v>17</v>
      </c>
      <c r="J1062">
        <v>8</v>
      </c>
      <c r="K1062">
        <v>5</v>
      </c>
      <c r="L1062" s="31">
        <f t="shared" si="34"/>
        <v>1.25</v>
      </c>
      <c r="M1062" s="32" t="str">
        <f t="shared" si="35"/>
        <v>1.25:1</v>
      </c>
      <c r="N1062" s="31" t="str">
        <f>VLOOKUP(表1[[#This Row],[单位主管部门]],辅助表!A:B,2,0)</f>
        <v>藁城区</v>
      </c>
    </row>
    <row r="1063" spans="1:14" ht="15">
      <c r="A1063">
        <v>134</v>
      </c>
      <c r="B1063">
        <v>1343011</v>
      </c>
      <c r="C1063" t="s">
        <v>757</v>
      </c>
      <c r="D1063" t="s">
        <v>15</v>
      </c>
      <c r="E1063" t="s">
        <v>793</v>
      </c>
      <c r="F1063" t="s">
        <v>578</v>
      </c>
      <c r="G1063" s="1">
        <v>44634.517476851899</v>
      </c>
      <c r="H1063">
        <v>1</v>
      </c>
      <c r="I1063">
        <v>2</v>
      </c>
      <c r="J1063">
        <v>1</v>
      </c>
      <c r="K1063">
        <v>0</v>
      </c>
      <c r="L1063" s="31">
        <f t="shared" si="34"/>
        <v>0</v>
      </c>
      <c r="M1063" s="32" t="str">
        <f t="shared" si="35"/>
        <v>0:1</v>
      </c>
      <c r="N1063" s="31" t="str">
        <f>VLOOKUP(表1[[#This Row],[单位主管部门]],辅助表!A:B,2,0)</f>
        <v>藁城区</v>
      </c>
    </row>
    <row r="1064" spans="1:14" ht="15">
      <c r="A1064">
        <v>134</v>
      </c>
      <c r="B1064">
        <v>1343012</v>
      </c>
      <c r="C1064" t="s">
        <v>757</v>
      </c>
      <c r="D1064" t="s">
        <v>15</v>
      </c>
      <c r="E1064" t="s">
        <v>793</v>
      </c>
      <c r="F1064" t="s">
        <v>579</v>
      </c>
      <c r="G1064" s="1">
        <v>44634.517476851899</v>
      </c>
      <c r="H1064">
        <v>1</v>
      </c>
      <c r="I1064">
        <v>10</v>
      </c>
      <c r="J1064">
        <v>4</v>
      </c>
      <c r="K1064">
        <v>4</v>
      </c>
      <c r="L1064" s="31">
        <f t="shared" si="34"/>
        <v>4</v>
      </c>
      <c r="M1064" s="32" t="str">
        <f t="shared" si="35"/>
        <v>4:1</v>
      </c>
      <c r="N1064" s="31" t="str">
        <f>VLOOKUP(表1[[#This Row],[单位主管部门]],辅助表!A:B,2,0)</f>
        <v>藁城区</v>
      </c>
    </row>
    <row r="1065" spans="1:14" ht="15">
      <c r="A1065">
        <v>134</v>
      </c>
      <c r="B1065">
        <v>1343013</v>
      </c>
      <c r="C1065" t="s">
        <v>757</v>
      </c>
      <c r="D1065" t="s">
        <v>15</v>
      </c>
      <c r="E1065" t="s">
        <v>793</v>
      </c>
      <c r="F1065" t="s">
        <v>577</v>
      </c>
      <c r="G1065" s="1">
        <v>44634.517476851899</v>
      </c>
      <c r="H1065">
        <v>2</v>
      </c>
      <c r="I1065">
        <v>7</v>
      </c>
      <c r="J1065">
        <v>1</v>
      </c>
      <c r="K1065">
        <v>0</v>
      </c>
      <c r="L1065" s="31">
        <f t="shared" si="34"/>
        <v>0</v>
      </c>
      <c r="M1065" s="32" t="str">
        <f t="shared" si="35"/>
        <v>0:1</v>
      </c>
      <c r="N1065" s="31" t="str">
        <f>VLOOKUP(表1[[#This Row],[单位主管部门]],辅助表!A:B,2,0)</f>
        <v>藁城区</v>
      </c>
    </row>
    <row r="1066" spans="1:14" ht="15">
      <c r="A1066">
        <v>134</v>
      </c>
      <c r="B1066">
        <v>1343101</v>
      </c>
      <c r="C1066" t="s">
        <v>757</v>
      </c>
      <c r="D1066" t="s">
        <v>15</v>
      </c>
      <c r="E1066" t="s">
        <v>795</v>
      </c>
      <c r="F1066" t="s">
        <v>30</v>
      </c>
      <c r="G1066" s="1">
        <v>44634.517476851899</v>
      </c>
      <c r="H1066">
        <v>1</v>
      </c>
      <c r="I1066">
        <v>1</v>
      </c>
      <c r="J1066">
        <v>1</v>
      </c>
      <c r="K1066">
        <v>1</v>
      </c>
      <c r="L1066" s="31">
        <f t="shared" si="34"/>
        <v>1</v>
      </c>
      <c r="M1066" s="32" t="str">
        <f t="shared" si="35"/>
        <v>1:1</v>
      </c>
      <c r="N1066" s="31" t="str">
        <f>VLOOKUP(表1[[#This Row],[单位主管部门]],辅助表!A:B,2,0)</f>
        <v>藁城区</v>
      </c>
    </row>
    <row r="1067" spans="1:14" ht="15">
      <c r="A1067">
        <v>134</v>
      </c>
      <c r="B1067">
        <v>1343102</v>
      </c>
      <c r="C1067" t="s">
        <v>757</v>
      </c>
      <c r="D1067" t="s">
        <v>15</v>
      </c>
      <c r="E1067" t="s">
        <v>795</v>
      </c>
      <c r="F1067" t="s">
        <v>31</v>
      </c>
      <c r="G1067" s="1">
        <v>44634.517476851899</v>
      </c>
      <c r="H1067">
        <v>1</v>
      </c>
      <c r="I1067">
        <v>8</v>
      </c>
      <c r="J1067">
        <v>6</v>
      </c>
      <c r="K1067">
        <v>4</v>
      </c>
      <c r="L1067" s="31">
        <f t="shared" si="34"/>
        <v>4</v>
      </c>
      <c r="M1067" s="32" t="str">
        <f t="shared" si="35"/>
        <v>4:1</v>
      </c>
      <c r="N1067" s="31" t="str">
        <f>VLOOKUP(表1[[#This Row],[单位主管部门]],辅助表!A:B,2,0)</f>
        <v>藁城区</v>
      </c>
    </row>
    <row r="1068" spans="1:14" ht="15">
      <c r="A1068">
        <v>134</v>
      </c>
      <c r="B1068">
        <v>1343103</v>
      </c>
      <c r="C1068" t="s">
        <v>757</v>
      </c>
      <c r="D1068" t="s">
        <v>15</v>
      </c>
      <c r="E1068" t="s">
        <v>795</v>
      </c>
      <c r="F1068" t="s">
        <v>796</v>
      </c>
      <c r="G1068" s="1">
        <v>44634.517476851899</v>
      </c>
      <c r="H1068">
        <v>1</v>
      </c>
      <c r="I1068">
        <v>2</v>
      </c>
      <c r="J1068">
        <v>2</v>
      </c>
      <c r="K1068">
        <v>2</v>
      </c>
      <c r="L1068" s="31">
        <f t="shared" si="34"/>
        <v>2</v>
      </c>
      <c r="M1068" s="32" t="str">
        <f t="shared" si="35"/>
        <v>2:1</v>
      </c>
      <c r="N1068" s="31" t="str">
        <f>VLOOKUP(表1[[#This Row],[单位主管部门]],辅助表!A:B,2,0)</f>
        <v>藁城区</v>
      </c>
    </row>
    <row r="1069" spans="1:14" ht="15">
      <c r="A1069">
        <v>134</v>
      </c>
      <c r="B1069">
        <v>1343104</v>
      </c>
      <c r="C1069" t="s">
        <v>757</v>
      </c>
      <c r="D1069" t="s">
        <v>15</v>
      </c>
      <c r="E1069" t="s">
        <v>795</v>
      </c>
      <c r="F1069" t="s">
        <v>24</v>
      </c>
      <c r="G1069" s="1">
        <v>44634.517476851899</v>
      </c>
      <c r="H1069">
        <v>1</v>
      </c>
      <c r="I1069">
        <v>3</v>
      </c>
      <c r="J1069">
        <v>2</v>
      </c>
      <c r="K1069">
        <v>2</v>
      </c>
      <c r="L1069" s="31">
        <f t="shared" si="34"/>
        <v>2</v>
      </c>
      <c r="M1069" s="32" t="str">
        <f t="shared" si="35"/>
        <v>2:1</v>
      </c>
      <c r="N1069" s="31" t="str">
        <f>VLOOKUP(表1[[#This Row],[单位主管部门]],辅助表!A:B,2,0)</f>
        <v>藁城区</v>
      </c>
    </row>
    <row r="1070" spans="1:14" ht="15">
      <c r="A1070">
        <v>134</v>
      </c>
      <c r="B1070">
        <v>1343105</v>
      </c>
      <c r="C1070" t="s">
        <v>757</v>
      </c>
      <c r="D1070" t="s">
        <v>15</v>
      </c>
      <c r="E1070" t="s">
        <v>795</v>
      </c>
      <c r="F1070" t="s">
        <v>797</v>
      </c>
      <c r="G1070" s="1">
        <v>44634.517476851899</v>
      </c>
      <c r="H1070">
        <v>2</v>
      </c>
      <c r="I1070">
        <v>5</v>
      </c>
      <c r="J1070">
        <v>5</v>
      </c>
      <c r="K1070">
        <v>4</v>
      </c>
      <c r="L1070" s="31">
        <f t="shared" si="34"/>
        <v>2</v>
      </c>
      <c r="M1070" s="32" t="str">
        <f t="shared" si="35"/>
        <v>2:1</v>
      </c>
      <c r="N1070" s="31" t="str">
        <f>VLOOKUP(表1[[#This Row],[单位主管部门]],辅助表!A:B,2,0)</f>
        <v>藁城区</v>
      </c>
    </row>
    <row r="1071" spans="1:14" ht="15">
      <c r="A1071">
        <v>134</v>
      </c>
      <c r="B1071">
        <v>1343106</v>
      </c>
      <c r="C1071" t="s">
        <v>757</v>
      </c>
      <c r="D1071" t="s">
        <v>15</v>
      </c>
      <c r="E1071" t="s">
        <v>795</v>
      </c>
      <c r="F1071" t="s">
        <v>25</v>
      </c>
      <c r="G1071" s="1">
        <v>44634.517476851899</v>
      </c>
      <c r="H1071">
        <v>1</v>
      </c>
      <c r="I1071">
        <v>4</v>
      </c>
      <c r="J1071">
        <v>2</v>
      </c>
      <c r="K1071">
        <v>2</v>
      </c>
      <c r="L1071" s="31">
        <f t="shared" si="34"/>
        <v>2</v>
      </c>
      <c r="M1071" s="32" t="str">
        <f t="shared" si="35"/>
        <v>2:1</v>
      </c>
      <c r="N1071" s="31" t="str">
        <f>VLOOKUP(表1[[#This Row],[单位主管部门]],辅助表!A:B,2,0)</f>
        <v>藁城区</v>
      </c>
    </row>
    <row r="1072" spans="1:14" ht="15">
      <c r="A1072">
        <v>134</v>
      </c>
      <c r="B1072">
        <v>1343107</v>
      </c>
      <c r="C1072" t="s">
        <v>757</v>
      </c>
      <c r="D1072" t="s">
        <v>15</v>
      </c>
      <c r="E1072" t="s">
        <v>795</v>
      </c>
      <c r="F1072" t="s">
        <v>27</v>
      </c>
      <c r="G1072" s="1">
        <v>44634.517476851899</v>
      </c>
      <c r="H1072">
        <v>2</v>
      </c>
      <c r="I1072">
        <v>3</v>
      </c>
      <c r="J1072">
        <v>3</v>
      </c>
      <c r="K1072">
        <v>2</v>
      </c>
      <c r="L1072" s="31">
        <f t="shared" si="34"/>
        <v>1</v>
      </c>
      <c r="M1072" s="32" t="str">
        <f t="shared" si="35"/>
        <v>1:1</v>
      </c>
      <c r="N1072" s="31" t="str">
        <f>VLOOKUP(表1[[#This Row],[单位主管部门]],辅助表!A:B,2,0)</f>
        <v>藁城区</v>
      </c>
    </row>
    <row r="1073" spans="1:14" ht="15">
      <c r="A1073">
        <v>134</v>
      </c>
      <c r="B1073">
        <v>1343108</v>
      </c>
      <c r="C1073" t="s">
        <v>757</v>
      </c>
      <c r="D1073" t="s">
        <v>15</v>
      </c>
      <c r="E1073" t="s">
        <v>795</v>
      </c>
      <c r="F1073" t="s">
        <v>23</v>
      </c>
      <c r="G1073" s="1">
        <v>44634.517476851899</v>
      </c>
      <c r="H1073">
        <v>1</v>
      </c>
      <c r="I1073">
        <v>9</v>
      </c>
      <c r="J1073">
        <v>6</v>
      </c>
      <c r="K1073">
        <v>2</v>
      </c>
      <c r="L1073" s="31">
        <f t="shared" si="34"/>
        <v>2</v>
      </c>
      <c r="M1073" s="32" t="str">
        <f t="shared" si="35"/>
        <v>2:1</v>
      </c>
      <c r="N1073" s="31" t="str">
        <f>VLOOKUP(表1[[#This Row],[单位主管部门]],辅助表!A:B,2,0)</f>
        <v>藁城区</v>
      </c>
    </row>
    <row r="1074" spans="1:14" ht="15">
      <c r="A1074">
        <v>134</v>
      </c>
      <c r="B1074">
        <v>1343201</v>
      </c>
      <c r="C1074" t="s">
        <v>757</v>
      </c>
      <c r="D1074" t="s">
        <v>15</v>
      </c>
      <c r="E1074" t="s">
        <v>798</v>
      </c>
      <c r="F1074" t="s">
        <v>30</v>
      </c>
      <c r="G1074" s="1">
        <v>44634.517476851899</v>
      </c>
      <c r="H1074">
        <v>3</v>
      </c>
      <c r="I1074">
        <v>13</v>
      </c>
      <c r="J1074">
        <v>5</v>
      </c>
      <c r="K1074">
        <v>2</v>
      </c>
      <c r="L1074" s="31">
        <f t="shared" si="34"/>
        <v>0.66666666666666663</v>
      </c>
      <c r="M1074" s="32" t="str">
        <f t="shared" si="35"/>
        <v>0.67:1</v>
      </c>
      <c r="N1074" s="31" t="str">
        <f>VLOOKUP(表1[[#This Row],[单位主管部门]],辅助表!A:B,2,0)</f>
        <v>藁城区</v>
      </c>
    </row>
    <row r="1075" spans="1:14" ht="15">
      <c r="A1075">
        <v>134</v>
      </c>
      <c r="B1075">
        <v>1343202</v>
      </c>
      <c r="C1075" t="s">
        <v>757</v>
      </c>
      <c r="D1075" t="s">
        <v>15</v>
      </c>
      <c r="E1075" t="s">
        <v>798</v>
      </c>
      <c r="F1075" t="s">
        <v>137</v>
      </c>
      <c r="G1075" s="1">
        <v>44634.517476851899</v>
      </c>
      <c r="H1075">
        <v>2</v>
      </c>
      <c r="I1075">
        <v>8</v>
      </c>
      <c r="J1075">
        <v>4</v>
      </c>
      <c r="K1075">
        <v>4</v>
      </c>
      <c r="L1075" s="31">
        <f t="shared" si="34"/>
        <v>2</v>
      </c>
      <c r="M1075" s="32" t="str">
        <f t="shared" si="35"/>
        <v>2:1</v>
      </c>
      <c r="N1075" s="31" t="str">
        <f>VLOOKUP(表1[[#This Row],[单位主管部门]],辅助表!A:B,2,0)</f>
        <v>藁城区</v>
      </c>
    </row>
    <row r="1076" spans="1:14" ht="15">
      <c r="A1076">
        <v>134</v>
      </c>
      <c r="B1076">
        <v>1343203</v>
      </c>
      <c r="C1076" t="s">
        <v>757</v>
      </c>
      <c r="D1076" t="s">
        <v>15</v>
      </c>
      <c r="E1076" t="s">
        <v>798</v>
      </c>
      <c r="F1076" t="s">
        <v>621</v>
      </c>
      <c r="G1076" s="1">
        <v>44634.517476851899</v>
      </c>
      <c r="H1076">
        <v>2</v>
      </c>
      <c r="I1076">
        <v>4</v>
      </c>
      <c r="J1076">
        <v>2</v>
      </c>
      <c r="K1076">
        <v>2</v>
      </c>
      <c r="L1076" s="31">
        <f t="shared" si="34"/>
        <v>1</v>
      </c>
      <c r="M1076" s="32" t="str">
        <f t="shared" si="35"/>
        <v>1:1</v>
      </c>
      <c r="N1076" s="31" t="str">
        <f>VLOOKUP(表1[[#This Row],[单位主管部门]],辅助表!A:B,2,0)</f>
        <v>藁城区</v>
      </c>
    </row>
    <row r="1077" spans="1:14" ht="15">
      <c r="A1077">
        <v>134</v>
      </c>
      <c r="B1077">
        <v>1343204</v>
      </c>
      <c r="C1077" t="s">
        <v>757</v>
      </c>
      <c r="D1077" t="s">
        <v>15</v>
      </c>
      <c r="E1077" t="s">
        <v>798</v>
      </c>
      <c r="F1077" t="s">
        <v>27</v>
      </c>
      <c r="G1077" s="1">
        <v>44634.517476851899</v>
      </c>
      <c r="H1077">
        <v>1</v>
      </c>
      <c r="I1077">
        <v>4</v>
      </c>
      <c r="J1077">
        <v>1</v>
      </c>
      <c r="K1077">
        <v>1</v>
      </c>
      <c r="L1077" s="31">
        <f t="shared" si="34"/>
        <v>1</v>
      </c>
      <c r="M1077" s="32" t="str">
        <f t="shared" si="35"/>
        <v>1:1</v>
      </c>
      <c r="N1077" s="31" t="str">
        <f>VLOOKUP(表1[[#This Row],[单位主管部门]],辅助表!A:B,2,0)</f>
        <v>藁城区</v>
      </c>
    </row>
    <row r="1078" spans="1:14" ht="15">
      <c r="A1078">
        <v>134</v>
      </c>
      <c r="B1078">
        <v>1343301</v>
      </c>
      <c r="C1078" t="s">
        <v>757</v>
      </c>
      <c r="D1078" t="s">
        <v>15</v>
      </c>
      <c r="E1078" t="s">
        <v>799</v>
      </c>
      <c r="F1078" t="s">
        <v>643</v>
      </c>
      <c r="G1078" s="1">
        <v>44634.517476851899</v>
      </c>
      <c r="H1078">
        <v>7</v>
      </c>
      <c r="I1078">
        <v>27</v>
      </c>
      <c r="J1078">
        <v>19</v>
      </c>
      <c r="K1078">
        <v>12</v>
      </c>
      <c r="L1078" s="31">
        <f t="shared" si="34"/>
        <v>1.7142857142857142</v>
      </c>
      <c r="M1078" s="32" t="str">
        <f t="shared" si="35"/>
        <v>1.71:1</v>
      </c>
      <c r="N1078" s="31" t="str">
        <f>VLOOKUP(表1[[#This Row],[单位主管部门]],辅助表!A:B,2,0)</f>
        <v>藁城区</v>
      </c>
    </row>
    <row r="1079" spans="1:14" ht="15">
      <c r="A1079">
        <v>134</v>
      </c>
      <c r="B1079">
        <v>1343302</v>
      </c>
      <c r="C1079" t="s">
        <v>757</v>
      </c>
      <c r="D1079" t="s">
        <v>15</v>
      </c>
      <c r="E1079" t="s">
        <v>799</v>
      </c>
      <c r="F1079" t="s">
        <v>794</v>
      </c>
      <c r="G1079" s="1">
        <v>44634.517476851899</v>
      </c>
      <c r="H1079">
        <v>4</v>
      </c>
      <c r="I1079">
        <v>16</v>
      </c>
      <c r="J1079">
        <v>10</v>
      </c>
      <c r="K1079">
        <v>8</v>
      </c>
      <c r="L1079" s="31">
        <f t="shared" si="34"/>
        <v>2</v>
      </c>
      <c r="M1079" s="32" t="str">
        <f t="shared" si="35"/>
        <v>2:1</v>
      </c>
      <c r="N1079" s="31" t="str">
        <f>VLOOKUP(表1[[#This Row],[单位主管部门]],辅助表!A:B,2,0)</f>
        <v>藁城区</v>
      </c>
    </row>
    <row r="1080" spans="1:14" ht="15">
      <c r="A1080">
        <v>134</v>
      </c>
      <c r="B1080">
        <v>1343303</v>
      </c>
      <c r="C1080" t="s">
        <v>757</v>
      </c>
      <c r="D1080" t="s">
        <v>15</v>
      </c>
      <c r="E1080" t="s">
        <v>799</v>
      </c>
      <c r="F1080" t="s">
        <v>576</v>
      </c>
      <c r="G1080" s="1">
        <v>44634.517476851899</v>
      </c>
      <c r="H1080">
        <v>2</v>
      </c>
      <c r="I1080">
        <v>6</v>
      </c>
      <c r="J1080">
        <v>3</v>
      </c>
      <c r="K1080">
        <v>3</v>
      </c>
      <c r="L1080" s="31">
        <f t="shared" si="34"/>
        <v>1.5</v>
      </c>
      <c r="M1080" s="32" t="str">
        <f t="shared" si="35"/>
        <v>1.5:1</v>
      </c>
      <c r="N1080" s="31" t="str">
        <f>VLOOKUP(表1[[#This Row],[单位主管部门]],辅助表!A:B,2,0)</f>
        <v>藁城区</v>
      </c>
    </row>
    <row r="1081" spans="1:14" ht="15">
      <c r="A1081">
        <v>134</v>
      </c>
      <c r="B1081">
        <v>1343304</v>
      </c>
      <c r="C1081" t="s">
        <v>757</v>
      </c>
      <c r="D1081" t="s">
        <v>15</v>
      </c>
      <c r="E1081" t="s">
        <v>799</v>
      </c>
      <c r="F1081" t="s">
        <v>577</v>
      </c>
      <c r="G1081" s="1">
        <v>44634.517476851899</v>
      </c>
      <c r="H1081">
        <v>2</v>
      </c>
      <c r="I1081">
        <v>3</v>
      </c>
      <c r="J1081">
        <v>2</v>
      </c>
      <c r="K1081">
        <v>1</v>
      </c>
      <c r="L1081" s="31">
        <f t="shared" si="34"/>
        <v>0.5</v>
      </c>
      <c r="M1081" s="32" t="str">
        <f t="shared" si="35"/>
        <v>0.5:1</v>
      </c>
      <c r="N1081" s="31" t="str">
        <f>VLOOKUP(表1[[#This Row],[单位主管部门]],辅助表!A:B,2,0)</f>
        <v>藁城区</v>
      </c>
    </row>
    <row r="1082" spans="1:14" ht="15">
      <c r="A1082">
        <v>134</v>
      </c>
      <c r="B1082">
        <v>1343305</v>
      </c>
      <c r="C1082" t="s">
        <v>757</v>
      </c>
      <c r="D1082" t="s">
        <v>15</v>
      </c>
      <c r="E1082" t="s">
        <v>799</v>
      </c>
      <c r="F1082" t="s">
        <v>580</v>
      </c>
      <c r="G1082" s="1">
        <v>44634.517476851899</v>
      </c>
      <c r="H1082">
        <v>1</v>
      </c>
      <c r="I1082">
        <v>2</v>
      </c>
      <c r="J1082">
        <v>1</v>
      </c>
      <c r="K1082">
        <v>0</v>
      </c>
      <c r="L1082" s="31">
        <f t="shared" si="34"/>
        <v>0</v>
      </c>
      <c r="M1082" s="32" t="str">
        <f t="shared" si="35"/>
        <v>0:1</v>
      </c>
      <c r="N1082" s="31" t="str">
        <f>VLOOKUP(表1[[#This Row],[单位主管部门]],辅助表!A:B,2,0)</f>
        <v>藁城区</v>
      </c>
    </row>
    <row r="1083" spans="1:14" ht="15">
      <c r="A1083">
        <v>134</v>
      </c>
      <c r="B1083">
        <v>1343401</v>
      </c>
      <c r="C1083" t="s">
        <v>757</v>
      </c>
      <c r="D1083" t="s">
        <v>15</v>
      </c>
      <c r="E1083" t="s">
        <v>800</v>
      </c>
      <c r="F1083" t="s">
        <v>643</v>
      </c>
      <c r="G1083" s="1">
        <v>44634.517476851899</v>
      </c>
      <c r="H1083">
        <v>3</v>
      </c>
      <c r="I1083">
        <v>7</v>
      </c>
      <c r="J1083">
        <v>4</v>
      </c>
      <c r="K1083">
        <v>3</v>
      </c>
      <c r="L1083" s="31">
        <f t="shared" si="34"/>
        <v>1</v>
      </c>
      <c r="M1083" s="32" t="str">
        <f t="shared" si="35"/>
        <v>1:1</v>
      </c>
      <c r="N1083" s="31" t="str">
        <f>VLOOKUP(表1[[#This Row],[单位主管部门]],辅助表!A:B,2,0)</f>
        <v>藁城区</v>
      </c>
    </row>
    <row r="1084" spans="1:14" ht="15">
      <c r="A1084">
        <v>134</v>
      </c>
      <c r="B1084">
        <v>1343402</v>
      </c>
      <c r="C1084" t="s">
        <v>757</v>
      </c>
      <c r="D1084" t="s">
        <v>15</v>
      </c>
      <c r="E1084" t="s">
        <v>800</v>
      </c>
      <c r="F1084" t="s">
        <v>578</v>
      </c>
      <c r="G1084" s="1">
        <v>44634.517476851899</v>
      </c>
      <c r="H1084">
        <v>1</v>
      </c>
      <c r="I1084">
        <v>1</v>
      </c>
      <c r="J1084">
        <v>0</v>
      </c>
      <c r="K1084">
        <v>0</v>
      </c>
      <c r="L1084" s="31">
        <f t="shared" si="34"/>
        <v>0</v>
      </c>
      <c r="M1084" s="32" t="str">
        <f t="shared" si="35"/>
        <v>0:1</v>
      </c>
      <c r="N1084" s="31" t="str">
        <f>VLOOKUP(表1[[#This Row],[单位主管部门]],辅助表!A:B,2,0)</f>
        <v>藁城区</v>
      </c>
    </row>
    <row r="1085" spans="1:14" ht="15">
      <c r="A1085">
        <v>134</v>
      </c>
      <c r="B1085">
        <v>1343501</v>
      </c>
      <c r="C1085" t="s">
        <v>757</v>
      </c>
      <c r="D1085" t="s">
        <v>15</v>
      </c>
      <c r="E1085" t="s">
        <v>801</v>
      </c>
      <c r="F1085" t="s">
        <v>794</v>
      </c>
      <c r="G1085" s="1">
        <v>44634.517476851899</v>
      </c>
      <c r="H1085">
        <v>3</v>
      </c>
      <c r="I1085">
        <v>16</v>
      </c>
      <c r="J1085">
        <v>7</v>
      </c>
      <c r="K1085">
        <v>1</v>
      </c>
      <c r="L1085" s="31">
        <f t="shared" si="34"/>
        <v>0.33333333333333331</v>
      </c>
      <c r="M1085" s="32" t="str">
        <f t="shared" si="35"/>
        <v>0.33:1</v>
      </c>
      <c r="N1085" s="31" t="str">
        <f>VLOOKUP(表1[[#This Row],[单位主管部门]],辅助表!A:B,2,0)</f>
        <v>藁城区</v>
      </c>
    </row>
    <row r="1086" spans="1:14" ht="15">
      <c r="A1086">
        <v>134</v>
      </c>
      <c r="B1086">
        <v>1343502</v>
      </c>
      <c r="C1086" t="s">
        <v>757</v>
      </c>
      <c r="D1086" t="s">
        <v>15</v>
      </c>
      <c r="E1086" t="s">
        <v>801</v>
      </c>
      <c r="F1086" t="s">
        <v>643</v>
      </c>
      <c r="G1086" s="1">
        <v>44634.517476851899</v>
      </c>
      <c r="H1086">
        <v>5</v>
      </c>
      <c r="I1086">
        <v>20</v>
      </c>
      <c r="J1086">
        <v>14</v>
      </c>
      <c r="K1086">
        <v>10</v>
      </c>
      <c r="L1086" s="31">
        <f t="shared" si="34"/>
        <v>2</v>
      </c>
      <c r="M1086" s="32" t="str">
        <f t="shared" si="35"/>
        <v>2:1</v>
      </c>
      <c r="N1086" s="31" t="str">
        <f>VLOOKUP(表1[[#This Row],[单位主管部门]],辅助表!A:B,2,0)</f>
        <v>藁城区</v>
      </c>
    </row>
    <row r="1087" spans="1:14" ht="15">
      <c r="A1087">
        <v>134</v>
      </c>
      <c r="B1087">
        <v>1343503</v>
      </c>
      <c r="C1087" t="s">
        <v>757</v>
      </c>
      <c r="D1087" t="s">
        <v>15</v>
      </c>
      <c r="E1087" t="s">
        <v>801</v>
      </c>
      <c r="F1087" t="s">
        <v>576</v>
      </c>
      <c r="G1087" s="1">
        <v>44634.517476851899</v>
      </c>
      <c r="H1087">
        <v>1</v>
      </c>
      <c r="I1087">
        <v>4</v>
      </c>
      <c r="J1087">
        <v>1</v>
      </c>
      <c r="K1087">
        <v>1</v>
      </c>
      <c r="L1087" s="31">
        <f t="shared" si="34"/>
        <v>1</v>
      </c>
      <c r="M1087" s="32" t="str">
        <f t="shared" si="35"/>
        <v>1:1</v>
      </c>
      <c r="N1087" s="31" t="str">
        <f>VLOOKUP(表1[[#This Row],[单位主管部门]],辅助表!A:B,2,0)</f>
        <v>藁城区</v>
      </c>
    </row>
    <row r="1088" spans="1:14" ht="15">
      <c r="A1088">
        <v>134</v>
      </c>
      <c r="B1088">
        <v>1343504</v>
      </c>
      <c r="C1088" t="s">
        <v>757</v>
      </c>
      <c r="D1088" t="s">
        <v>15</v>
      </c>
      <c r="E1088" t="s">
        <v>801</v>
      </c>
      <c r="F1088" t="s">
        <v>564</v>
      </c>
      <c r="G1088" s="1">
        <v>44634.517476851899</v>
      </c>
      <c r="H1088">
        <v>1</v>
      </c>
      <c r="I1088">
        <v>3</v>
      </c>
      <c r="J1088">
        <v>2</v>
      </c>
      <c r="K1088">
        <v>1</v>
      </c>
      <c r="L1088" s="31">
        <f t="shared" si="34"/>
        <v>1</v>
      </c>
      <c r="M1088" s="32" t="str">
        <f t="shared" si="35"/>
        <v>1:1</v>
      </c>
      <c r="N1088" s="31" t="str">
        <f>VLOOKUP(表1[[#This Row],[单位主管部门]],辅助表!A:B,2,0)</f>
        <v>藁城区</v>
      </c>
    </row>
    <row r="1089" spans="1:14" ht="15">
      <c r="A1089">
        <v>134</v>
      </c>
      <c r="B1089">
        <v>1343505</v>
      </c>
      <c r="C1089" t="s">
        <v>757</v>
      </c>
      <c r="D1089" t="s">
        <v>15</v>
      </c>
      <c r="E1089" t="s">
        <v>801</v>
      </c>
      <c r="F1089" t="s">
        <v>565</v>
      </c>
      <c r="G1089" s="1">
        <v>44634.517476851899</v>
      </c>
      <c r="H1089">
        <v>1</v>
      </c>
      <c r="I1089">
        <v>7</v>
      </c>
      <c r="J1089">
        <v>4</v>
      </c>
      <c r="K1089">
        <v>2</v>
      </c>
      <c r="L1089" s="31">
        <f t="shared" si="34"/>
        <v>2</v>
      </c>
      <c r="M1089" s="32" t="str">
        <f t="shared" si="35"/>
        <v>2:1</v>
      </c>
      <c r="N1089" s="31" t="str">
        <f>VLOOKUP(表1[[#This Row],[单位主管部门]],辅助表!A:B,2,0)</f>
        <v>藁城区</v>
      </c>
    </row>
    <row r="1090" spans="1:14" ht="15">
      <c r="A1090">
        <v>134</v>
      </c>
      <c r="B1090">
        <v>1343506</v>
      </c>
      <c r="C1090" t="s">
        <v>757</v>
      </c>
      <c r="D1090" t="s">
        <v>15</v>
      </c>
      <c r="E1090" t="s">
        <v>801</v>
      </c>
      <c r="F1090" t="s">
        <v>570</v>
      </c>
      <c r="G1090" s="1">
        <v>44634.517476851899</v>
      </c>
      <c r="H1090">
        <v>1</v>
      </c>
      <c r="I1090">
        <v>5</v>
      </c>
      <c r="J1090">
        <v>4</v>
      </c>
      <c r="K1090">
        <v>2</v>
      </c>
      <c r="L1090" s="31">
        <f t="shared" si="34"/>
        <v>2</v>
      </c>
      <c r="M1090" s="32" t="str">
        <f t="shared" si="35"/>
        <v>2:1</v>
      </c>
      <c r="N1090" s="31" t="str">
        <f>VLOOKUP(表1[[#This Row],[单位主管部门]],辅助表!A:B,2,0)</f>
        <v>藁城区</v>
      </c>
    </row>
    <row r="1091" spans="1:14" ht="15">
      <c r="A1091">
        <v>134</v>
      </c>
      <c r="B1091">
        <v>1343507</v>
      </c>
      <c r="C1091" t="s">
        <v>757</v>
      </c>
      <c r="D1091" t="s">
        <v>15</v>
      </c>
      <c r="E1091" t="s">
        <v>801</v>
      </c>
      <c r="F1091" t="s">
        <v>521</v>
      </c>
      <c r="G1091" s="1">
        <v>44634.517476851899</v>
      </c>
      <c r="H1091">
        <v>1</v>
      </c>
      <c r="I1091">
        <v>5</v>
      </c>
      <c r="J1091">
        <v>3</v>
      </c>
      <c r="K1091">
        <v>3</v>
      </c>
      <c r="L1091" s="31">
        <f t="shared" si="34"/>
        <v>3</v>
      </c>
      <c r="M1091" s="32" t="str">
        <f t="shared" si="35"/>
        <v>3:1</v>
      </c>
      <c r="N1091" s="31" t="str">
        <f>VLOOKUP(表1[[#This Row],[单位主管部门]],辅助表!A:B,2,0)</f>
        <v>藁城区</v>
      </c>
    </row>
    <row r="1092" spans="1:14" ht="15">
      <c r="A1092">
        <v>134</v>
      </c>
      <c r="B1092">
        <v>1343508</v>
      </c>
      <c r="C1092" t="s">
        <v>757</v>
      </c>
      <c r="D1092" t="s">
        <v>15</v>
      </c>
      <c r="E1092" t="s">
        <v>801</v>
      </c>
      <c r="F1092" t="s">
        <v>568</v>
      </c>
      <c r="G1092" s="1">
        <v>44634.517476851899</v>
      </c>
      <c r="H1092">
        <v>2</v>
      </c>
      <c r="I1092">
        <v>3</v>
      </c>
      <c r="J1092">
        <v>2</v>
      </c>
      <c r="K1092">
        <v>2</v>
      </c>
      <c r="L1092" s="31">
        <f t="shared" si="34"/>
        <v>1</v>
      </c>
      <c r="M1092" s="32" t="str">
        <f t="shared" si="35"/>
        <v>1:1</v>
      </c>
      <c r="N1092" s="31" t="str">
        <f>VLOOKUP(表1[[#This Row],[单位主管部门]],辅助表!A:B,2,0)</f>
        <v>藁城区</v>
      </c>
    </row>
    <row r="1093" spans="1:14" ht="15">
      <c r="A1093">
        <v>134</v>
      </c>
      <c r="B1093">
        <v>1343601</v>
      </c>
      <c r="C1093" t="s">
        <v>757</v>
      </c>
      <c r="D1093" t="s">
        <v>15</v>
      </c>
      <c r="E1093" t="s">
        <v>802</v>
      </c>
      <c r="F1093" t="s">
        <v>803</v>
      </c>
      <c r="G1093" s="1">
        <v>44634.517476851899</v>
      </c>
      <c r="H1093">
        <v>3</v>
      </c>
      <c r="I1093">
        <v>23</v>
      </c>
      <c r="J1093">
        <v>14</v>
      </c>
      <c r="K1093">
        <v>10</v>
      </c>
      <c r="L1093" s="31">
        <f t="shared" si="34"/>
        <v>3.3333333333333335</v>
      </c>
      <c r="M1093" s="32" t="str">
        <f t="shared" si="35"/>
        <v>3.33:1</v>
      </c>
      <c r="N1093" s="31" t="str">
        <f>VLOOKUP(表1[[#This Row],[单位主管部门]],辅助表!A:B,2,0)</f>
        <v>藁城区</v>
      </c>
    </row>
    <row r="1094" spans="1:14" ht="15">
      <c r="A1094">
        <v>134</v>
      </c>
      <c r="B1094">
        <v>1343701</v>
      </c>
      <c r="C1094" t="s">
        <v>757</v>
      </c>
      <c r="D1094" t="s">
        <v>15</v>
      </c>
      <c r="E1094" t="s">
        <v>804</v>
      </c>
      <c r="F1094" t="s">
        <v>564</v>
      </c>
      <c r="G1094" s="1">
        <v>44634.517476851899</v>
      </c>
      <c r="H1094">
        <v>5</v>
      </c>
      <c r="I1094">
        <v>6</v>
      </c>
      <c r="J1094">
        <v>3</v>
      </c>
      <c r="K1094">
        <v>1</v>
      </c>
      <c r="L1094" s="31">
        <f t="shared" si="34"/>
        <v>0.2</v>
      </c>
      <c r="M1094" s="32" t="str">
        <f t="shared" si="35"/>
        <v>0.2:1</v>
      </c>
      <c r="N1094" s="31" t="str">
        <f>VLOOKUP(表1[[#This Row],[单位主管部门]],辅助表!A:B,2,0)</f>
        <v>藁城区</v>
      </c>
    </row>
    <row r="1095" spans="1:14" ht="15">
      <c r="A1095">
        <v>134</v>
      </c>
      <c r="B1095">
        <v>1343702</v>
      </c>
      <c r="C1095" t="s">
        <v>757</v>
      </c>
      <c r="D1095" t="s">
        <v>15</v>
      </c>
      <c r="E1095" t="s">
        <v>804</v>
      </c>
      <c r="F1095" t="s">
        <v>565</v>
      </c>
      <c r="G1095" s="1">
        <v>44634.517476851899</v>
      </c>
      <c r="H1095">
        <v>4</v>
      </c>
      <c r="I1095">
        <v>6</v>
      </c>
      <c r="J1095">
        <v>4</v>
      </c>
      <c r="K1095">
        <v>2</v>
      </c>
      <c r="L1095" s="31">
        <f t="shared" si="34"/>
        <v>0.5</v>
      </c>
      <c r="M1095" s="32" t="str">
        <f t="shared" si="35"/>
        <v>0.5:1</v>
      </c>
      <c r="N1095" s="31" t="str">
        <f>VLOOKUP(表1[[#This Row],[单位主管部门]],辅助表!A:B,2,0)</f>
        <v>藁城区</v>
      </c>
    </row>
    <row r="1096" spans="1:14" ht="15">
      <c r="A1096">
        <v>134</v>
      </c>
      <c r="B1096">
        <v>1343703</v>
      </c>
      <c r="C1096" t="s">
        <v>757</v>
      </c>
      <c r="D1096" t="s">
        <v>15</v>
      </c>
      <c r="E1096" t="s">
        <v>804</v>
      </c>
      <c r="F1096" t="s">
        <v>566</v>
      </c>
      <c r="G1096" s="1">
        <v>44634.517476851899</v>
      </c>
      <c r="H1096">
        <v>2</v>
      </c>
      <c r="I1096">
        <v>3</v>
      </c>
      <c r="J1096">
        <v>0</v>
      </c>
      <c r="K1096">
        <v>0</v>
      </c>
      <c r="L1096" s="31">
        <f t="shared" si="34"/>
        <v>0</v>
      </c>
      <c r="M1096" s="32" t="str">
        <f t="shared" si="35"/>
        <v>0:1</v>
      </c>
      <c r="N1096" s="31" t="str">
        <f>VLOOKUP(表1[[#This Row],[单位主管部门]],辅助表!A:B,2,0)</f>
        <v>藁城区</v>
      </c>
    </row>
    <row r="1097" spans="1:14" ht="15">
      <c r="A1097">
        <v>134</v>
      </c>
      <c r="B1097">
        <v>1343704</v>
      </c>
      <c r="C1097" t="s">
        <v>757</v>
      </c>
      <c r="D1097" t="s">
        <v>15</v>
      </c>
      <c r="E1097" t="s">
        <v>804</v>
      </c>
      <c r="F1097" t="s">
        <v>571</v>
      </c>
      <c r="G1097" s="1">
        <v>44634.517476851899</v>
      </c>
      <c r="H1097">
        <v>2</v>
      </c>
      <c r="I1097">
        <v>3</v>
      </c>
      <c r="J1097">
        <v>2</v>
      </c>
      <c r="K1097">
        <v>1</v>
      </c>
      <c r="L1097" s="31">
        <f t="shared" si="34"/>
        <v>0.5</v>
      </c>
      <c r="M1097" s="32" t="str">
        <f t="shared" si="35"/>
        <v>0.5:1</v>
      </c>
      <c r="N1097" s="31" t="str">
        <f>VLOOKUP(表1[[#This Row],[单位主管部门]],辅助表!A:B,2,0)</f>
        <v>藁城区</v>
      </c>
    </row>
    <row r="1098" spans="1:14" ht="15">
      <c r="A1098">
        <v>134</v>
      </c>
      <c r="B1098">
        <v>1343705</v>
      </c>
      <c r="C1098" t="s">
        <v>757</v>
      </c>
      <c r="D1098" t="s">
        <v>15</v>
      </c>
      <c r="E1098" t="s">
        <v>804</v>
      </c>
      <c r="F1098" t="s">
        <v>568</v>
      </c>
      <c r="G1098" s="1">
        <v>44634.517476851899</v>
      </c>
      <c r="H1098">
        <v>2</v>
      </c>
      <c r="I1098">
        <v>2</v>
      </c>
      <c r="J1098">
        <v>0</v>
      </c>
      <c r="K1098">
        <v>0</v>
      </c>
      <c r="L1098" s="31">
        <f t="shared" si="34"/>
        <v>0</v>
      </c>
      <c r="M1098" s="32" t="str">
        <f t="shared" si="35"/>
        <v>0:1</v>
      </c>
      <c r="N1098" s="31" t="str">
        <f>VLOOKUP(表1[[#This Row],[单位主管部门]],辅助表!A:B,2,0)</f>
        <v>藁城区</v>
      </c>
    </row>
    <row r="1099" spans="1:14" ht="15">
      <c r="A1099">
        <v>134</v>
      </c>
      <c r="B1099">
        <v>1343801</v>
      </c>
      <c r="C1099" t="s">
        <v>757</v>
      </c>
      <c r="D1099" t="s">
        <v>15</v>
      </c>
      <c r="E1099" t="s">
        <v>805</v>
      </c>
      <c r="F1099" t="s">
        <v>806</v>
      </c>
      <c r="G1099" s="1">
        <v>44634.517476851899</v>
      </c>
      <c r="H1099">
        <v>2</v>
      </c>
      <c r="I1099">
        <v>7</v>
      </c>
      <c r="J1099">
        <v>4</v>
      </c>
      <c r="K1099">
        <v>3</v>
      </c>
      <c r="L1099" s="31">
        <f t="shared" si="34"/>
        <v>1.5</v>
      </c>
      <c r="M1099" s="32" t="str">
        <f t="shared" si="35"/>
        <v>1.5:1</v>
      </c>
      <c r="N1099" s="31" t="str">
        <f>VLOOKUP(表1[[#This Row],[单位主管部门]],辅助表!A:B,2,0)</f>
        <v>藁城区</v>
      </c>
    </row>
    <row r="1100" spans="1:14" ht="15">
      <c r="A1100">
        <v>134</v>
      </c>
      <c r="B1100">
        <v>1343802</v>
      </c>
      <c r="C1100" t="s">
        <v>757</v>
      </c>
      <c r="D1100" t="s">
        <v>15</v>
      </c>
      <c r="E1100" t="s">
        <v>805</v>
      </c>
      <c r="F1100" t="s">
        <v>807</v>
      </c>
      <c r="G1100" s="1">
        <v>44634.517476851899</v>
      </c>
      <c r="H1100">
        <v>2</v>
      </c>
      <c r="I1100">
        <v>6</v>
      </c>
      <c r="J1100">
        <v>3</v>
      </c>
      <c r="K1100">
        <v>2</v>
      </c>
      <c r="L1100" s="31">
        <f t="shared" si="34"/>
        <v>1</v>
      </c>
      <c r="M1100" s="32" t="str">
        <f t="shared" si="35"/>
        <v>1:1</v>
      </c>
      <c r="N1100" s="31" t="str">
        <f>VLOOKUP(表1[[#This Row],[单位主管部门]],辅助表!A:B,2,0)</f>
        <v>藁城区</v>
      </c>
    </row>
    <row r="1101" spans="1:14" ht="15">
      <c r="A1101">
        <v>134</v>
      </c>
      <c r="B1101">
        <v>1343803</v>
      </c>
      <c r="C1101" t="s">
        <v>757</v>
      </c>
      <c r="D1101" t="s">
        <v>15</v>
      </c>
      <c r="E1101" t="s">
        <v>805</v>
      </c>
      <c r="F1101" t="s">
        <v>808</v>
      </c>
      <c r="G1101" s="1">
        <v>44634.517476851899</v>
      </c>
      <c r="H1101">
        <v>2</v>
      </c>
      <c r="I1101">
        <v>4</v>
      </c>
      <c r="J1101">
        <v>3</v>
      </c>
      <c r="K1101">
        <v>2</v>
      </c>
      <c r="L1101" s="31">
        <f t="shared" si="34"/>
        <v>1</v>
      </c>
      <c r="M1101" s="32" t="str">
        <f t="shared" si="35"/>
        <v>1:1</v>
      </c>
      <c r="N1101" s="31" t="str">
        <f>VLOOKUP(表1[[#This Row],[单位主管部门]],辅助表!A:B,2,0)</f>
        <v>藁城区</v>
      </c>
    </row>
    <row r="1102" spans="1:14" ht="15">
      <c r="A1102">
        <v>134</v>
      </c>
      <c r="B1102">
        <v>1343804</v>
      </c>
      <c r="C1102" t="s">
        <v>757</v>
      </c>
      <c r="D1102" t="s">
        <v>15</v>
      </c>
      <c r="E1102" t="s">
        <v>805</v>
      </c>
      <c r="F1102" t="s">
        <v>809</v>
      </c>
      <c r="G1102" s="1">
        <v>44634.517476851899</v>
      </c>
      <c r="H1102">
        <v>1</v>
      </c>
      <c r="I1102">
        <v>3</v>
      </c>
      <c r="J1102">
        <v>2</v>
      </c>
      <c r="K1102">
        <v>2</v>
      </c>
      <c r="L1102" s="31">
        <f t="shared" si="34"/>
        <v>2</v>
      </c>
      <c r="M1102" s="32" t="str">
        <f t="shared" si="35"/>
        <v>2:1</v>
      </c>
      <c r="N1102" s="31" t="str">
        <f>VLOOKUP(表1[[#This Row],[单位主管部门]],辅助表!A:B,2,0)</f>
        <v>藁城区</v>
      </c>
    </row>
    <row r="1103" spans="1:14" ht="15">
      <c r="A1103">
        <v>134</v>
      </c>
      <c r="B1103">
        <v>1343805</v>
      </c>
      <c r="C1103" t="s">
        <v>757</v>
      </c>
      <c r="D1103" t="s">
        <v>15</v>
      </c>
      <c r="E1103" t="s">
        <v>805</v>
      </c>
      <c r="F1103" t="s">
        <v>810</v>
      </c>
      <c r="G1103" s="1">
        <v>44634.517476851899</v>
      </c>
      <c r="H1103">
        <v>2</v>
      </c>
      <c r="I1103">
        <v>10</v>
      </c>
      <c r="J1103">
        <v>6</v>
      </c>
      <c r="K1103">
        <v>4</v>
      </c>
      <c r="L1103" s="31">
        <f t="shared" si="34"/>
        <v>2</v>
      </c>
      <c r="M1103" s="32" t="str">
        <f t="shared" si="35"/>
        <v>2:1</v>
      </c>
      <c r="N1103" s="31" t="str">
        <f>VLOOKUP(表1[[#This Row],[单位主管部门]],辅助表!A:B,2,0)</f>
        <v>藁城区</v>
      </c>
    </row>
    <row r="1104" spans="1:14" ht="15">
      <c r="A1104">
        <v>134</v>
      </c>
      <c r="B1104">
        <v>1343806</v>
      </c>
      <c r="C1104" t="s">
        <v>757</v>
      </c>
      <c r="D1104" t="s">
        <v>15</v>
      </c>
      <c r="E1104" t="s">
        <v>805</v>
      </c>
      <c r="F1104" t="s">
        <v>811</v>
      </c>
      <c r="G1104" s="1">
        <v>44634.517476851899</v>
      </c>
      <c r="H1104">
        <v>2</v>
      </c>
      <c r="I1104">
        <v>8</v>
      </c>
      <c r="J1104">
        <v>3</v>
      </c>
      <c r="K1104">
        <v>1</v>
      </c>
      <c r="L1104" s="31">
        <f t="shared" si="34"/>
        <v>0.5</v>
      </c>
      <c r="M1104" s="32" t="str">
        <f t="shared" si="35"/>
        <v>0.5:1</v>
      </c>
      <c r="N1104" s="31" t="str">
        <f>VLOOKUP(表1[[#This Row],[单位主管部门]],辅助表!A:B,2,0)</f>
        <v>藁城区</v>
      </c>
    </row>
    <row r="1105" spans="1:14" ht="15">
      <c r="A1105">
        <v>134</v>
      </c>
      <c r="B1105">
        <v>1343807</v>
      </c>
      <c r="C1105" t="s">
        <v>757</v>
      </c>
      <c r="D1105" t="s">
        <v>15</v>
      </c>
      <c r="E1105" t="s">
        <v>805</v>
      </c>
      <c r="F1105" t="s">
        <v>812</v>
      </c>
      <c r="G1105" s="1">
        <v>44634.517476851899</v>
      </c>
      <c r="H1105">
        <v>2</v>
      </c>
      <c r="I1105">
        <v>1</v>
      </c>
      <c r="J1105">
        <v>0</v>
      </c>
      <c r="K1105">
        <v>0</v>
      </c>
      <c r="L1105" s="31">
        <f t="shared" si="34"/>
        <v>0</v>
      </c>
      <c r="M1105" s="32" t="str">
        <f t="shared" si="35"/>
        <v>0:1</v>
      </c>
      <c r="N1105" s="31" t="str">
        <f>VLOOKUP(表1[[#This Row],[单位主管部门]],辅助表!A:B,2,0)</f>
        <v>藁城区</v>
      </c>
    </row>
    <row r="1106" spans="1:14" ht="15">
      <c r="A1106">
        <v>134</v>
      </c>
      <c r="B1106">
        <v>1343808</v>
      </c>
      <c r="C1106" t="s">
        <v>757</v>
      </c>
      <c r="D1106" t="s">
        <v>15</v>
      </c>
      <c r="E1106" t="s">
        <v>805</v>
      </c>
      <c r="F1106" t="s">
        <v>813</v>
      </c>
      <c r="G1106" s="1">
        <v>44634.517476851899</v>
      </c>
      <c r="H1106">
        <v>2</v>
      </c>
      <c r="I1106">
        <v>4</v>
      </c>
      <c r="J1106">
        <v>3</v>
      </c>
      <c r="K1106">
        <v>3</v>
      </c>
      <c r="L1106" s="31">
        <f t="shared" si="34"/>
        <v>1.5</v>
      </c>
      <c r="M1106" s="32" t="str">
        <f t="shared" si="35"/>
        <v>1.5:1</v>
      </c>
      <c r="N1106" s="31" t="str">
        <f>VLOOKUP(表1[[#This Row],[单位主管部门]],辅助表!A:B,2,0)</f>
        <v>藁城区</v>
      </c>
    </row>
    <row r="1107" spans="1:14" ht="15">
      <c r="A1107">
        <v>134</v>
      </c>
      <c r="B1107">
        <v>1343809</v>
      </c>
      <c r="C1107" t="s">
        <v>757</v>
      </c>
      <c r="D1107" t="s">
        <v>15</v>
      </c>
      <c r="E1107" t="s">
        <v>805</v>
      </c>
      <c r="F1107" t="s">
        <v>814</v>
      </c>
      <c r="G1107" s="1">
        <v>44634.517476851899</v>
      </c>
      <c r="H1107">
        <v>1</v>
      </c>
      <c r="I1107">
        <v>2</v>
      </c>
      <c r="J1107">
        <v>1</v>
      </c>
      <c r="K1107">
        <v>1</v>
      </c>
      <c r="L1107" s="31">
        <f t="shared" si="34"/>
        <v>1</v>
      </c>
      <c r="M1107" s="32" t="str">
        <f t="shared" si="35"/>
        <v>1:1</v>
      </c>
      <c r="N1107" s="31" t="str">
        <f>VLOOKUP(表1[[#This Row],[单位主管部门]],辅助表!A:B,2,0)</f>
        <v>藁城区</v>
      </c>
    </row>
    <row r="1108" spans="1:14" ht="15">
      <c r="A1108">
        <v>134</v>
      </c>
      <c r="B1108">
        <v>1343901</v>
      </c>
      <c r="C1108" t="s">
        <v>757</v>
      </c>
      <c r="D1108" t="s">
        <v>15</v>
      </c>
      <c r="E1108" t="s">
        <v>815</v>
      </c>
      <c r="F1108" t="s">
        <v>564</v>
      </c>
      <c r="G1108" s="1">
        <v>44634.517476851899</v>
      </c>
      <c r="H1108">
        <v>4</v>
      </c>
      <c r="I1108">
        <v>1</v>
      </c>
      <c r="J1108">
        <v>0</v>
      </c>
      <c r="K1108">
        <v>0</v>
      </c>
      <c r="L1108" s="31">
        <f t="shared" si="34"/>
        <v>0</v>
      </c>
      <c r="M1108" s="32" t="str">
        <f t="shared" si="35"/>
        <v>0:1</v>
      </c>
      <c r="N1108" s="31" t="str">
        <f>VLOOKUP(表1[[#This Row],[单位主管部门]],辅助表!A:B,2,0)</f>
        <v>藁城区</v>
      </c>
    </row>
    <row r="1109" spans="1:14" ht="15">
      <c r="A1109">
        <v>134</v>
      </c>
      <c r="B1109">
        <v>1343902</v>
      </c>
      <c r="C1109" t="s">
        <v>757</v>
      </c>
      <c r="D1109" t="s">
        <v>15</v>
      </c>
      <c r="E1109" t="s">
        <v>815</v>
      </c>
      <c r="F1109" t="s">
        <v>565</v>
      </c>
      <c r="G1109" s="1">
        <v>44634.517476851899</v>
      </c>
      <c r="H1109">
        <v>3</v>
      </c>
      <c r="I1109">
        <v>7</v>
      </c>
      <c r="J1109">
        <v>1</v>
      </c>
      <c r="K1109">
        <v>1</v>
      </c>
      <c r="L1109" s="31">
        <f t="shared" ref="L1109:L1172" si="36">K1109/H1109</f>
        <v>0.33333333333333331</v>
      </c>
      <c r="M1109" s="32" t="str">
        <f t="shared" ref="M1109:M1172" si="37">ROUND(K1109/H1109,2)&amp;":"&amp;1</f>
        <v>0.33:1</v>
      </c>
      <c r="N1109" s="31" t="str">
        <f>VLOOKUP(表1[[#This Row],[单位主管部门]],辅助表!A:B,2,0)</f>
        <v>藁城区</v>
      </c>
    </row>
    <row r="1110" spans="1:14" ht="15">
      <c r="A1110">
        <v>134</v>
      </c>
      <c r="B1110">
        <v>1343903</v>
      </c>
      <c r="C1110" t="s">
        <v>757</v>
      </c>
      <c r="D1110" t="s">
        <v>15</v>
      </c>
      <c r="E1110" t="s">
        <v>815</v>
      </c>
      <c r="F1110" t="s">
        <v>566</v>
      </c>
      <c r="G1110" s="1">
        <v>44634.517476851899</v>
      </c>
      <c r="H1110">
        <v>4</v>
      </c>
      <c r="I1110">
        <v>6</v>
      </c>
      <c r="J1110">
        <v>2</v>
      </c>
      <c r="K1110">
        <v>0</v>
      </c>
      <c r="L1110" s="31">
        <f t="shared" si="36"/>
        <v>0</v>
      </c>
      <c r="M1110" s="32" t="str">
        <f t="shared" si="37"/>
        <v>0:1</v>
      </c>
      <c r="N1110" s="31" t="str">
        <f>VLOOKUP(表1[[#This Row],[单位主管部门]],辅助表!A:B,2,0)</f>
        <v>藁城区</v>
      </c>
    </row>
    <row r="1111" spans="1:14" ht="15">
      <c r="A1111">
        <v>134</v>
      </c>
      <c r="B1111">
        <v>1343904</v>
      </c>
      <c r="C1111" t="s">
        <v>757</v>
      </c>
      <c r="D1111" t="s">
        <v>15</v>
      </c>
      <c r="E1111" t="s">
        <v>815</v>
      </c>
      <c r="F1111" t="s">
        <v>568</v>
      </c>
      <c r="H1111">
        <v>2</v>
      </c>
      <c r="I1111">
        <v>0</v>
      </c>
      <c r="J1111">
        <v>0</v>
      </c>
      <c r="K1111">
        <v>0</v>
      </c>
      <c r="L1111" s="31">
        <f t="shared" si="36"/>
        <v>0</v>
      </c>
      <c r="M1111" s="32" t="str">
        <f t="shared" si="37"/>
        <v>0:1</v>
      </c>
      <c r="N1111" s="31" t="str">
        <f>VLOOKUP(表1[[#This Row],[单位主管部门]],辅助表!A:B,2,0)</f>
        <v>藁城区</v>
      </c>
    </row>
    <row r="1112" spans="1:14" ht="15">
      <c r="A1112">
        <v>134</v>
      </c>
      <c r="B1112">
        <v>1343905</v>
      </c>
      <c r="C1112" t="s">
        <v>757</v>
      </c>
      <c r="D1112" t="s">
        <v>15</v>
      </c>
      <c r="E1112" t="s">
        <v>815</v>
      </c>
      <c r="F1112" t="s">
        <v>573</v>
      </c>
      <c r="G1112" s="1">
        <v>44634.517476851899</v>
      </c>
      <c r="H1112">
        <v>2</v>
      </c>
      <c r="I1112">
        <v>4</v>
      </c>
      <c r="J1112">
        <v>0</v>
      </c>
      <c r="K1112">
        <v>0</v>
      </c>
      <c r="L1112" s="31">
        <f t="shared" si="36"/>
        <v>0</v>
      </c>
      <c r="M1112" s="32" t="str">
        <f t="shared" si="37"/>
        <v>0:1</v>
      </c>
      <c r="N1112" s="31" t="str">
        <f>VLOOKUP(表1[[#This Row],[单位主管部门]],辅助表!A:B,2,0)</f>
        <v>藁城区</v>
      </c>
    </row>
    <row r="1113" spans="1:14" ht="15">
      <c r="A1113">
        <v>134</v>
      </c>
      <c r="B1113">
        <v>1343906</v>
      </c>
      <c r="C1113" t="s">
        <v>757</v>
      </c>
      <c r="D1113" t="s">
        <v>15</v>
      </c>
      <c r="E1113" t="s">
        <v>815</v>
      </c>
      <c r="F1113" t="s">
        <v>572</v>
      </c>
      <c r="G1113" s="1">
        <v>44634.517476851899</v>
      </c>
      <c r="H1113">
        <v>2</v>
      </c>
      <c r="I1113">
        <v>2</v>
      </c>
      <c r="J1113">
        <v>1</v>
      </c>
      <c r="K1113">
        <v>1</v>
      </c>
      <c r="L1113" s="31">
        <f t="shared" si="36"/>
        <v>0.5</v>
      </c>
      <c r="M1113" s="32" t="str">
        <f t="shared" si="37"/>
        <v>0.5:1</v>
      </c>
      <c r="N1113" s="31" t="str">
        <f>VLOOKUP(表1[[#This Row],[单位主管部门]],辅助表!A:B,2,0)</f>
        <v>藁城区</v>
      </c>
    </row>
    <row r="1114" spans="1:14" ht="15">
      <c r="A1114">
        <v>134</v>
      </c>
      <c r="B1114">
        <v>1343907</v>
      </c>
      <c r="C1114" t="s">
        <v>757</v>
      </c>
      <c r="D1114" t="s">
        <v>15</v>
      </c>
      <c r="E1114" t="s">
        <v>815</v>
      </c>
      <c r="F1114" t="s">
        <v>643</v>
      </c>
      <c r="G1114" s="1">
        <v>44634.517476851899</v>
      </c>
      <c r="H1114">
        <v>7</v>
      </c>
      <c r="I1114">
        <v>13</v>
      </c>
      <c r="J1114">
        <v>4</v>
      </c>
      <c r="K1114">
        <v>2</v>
      </c>
      <c r="L1114" s="31">
        <f t="shared" si="36"/>
        <v>0.2857142857142857</v>
      </c>
      <c r="M1114" s="32" t="str">
        <f t="shared" si="37"/>
        <v>0.29:1</v>
      </c>
      <c r="N1114" s="31" t="str">
        <f>VLOOKUP(表1[[#This Row],[单位主管部门]],辅助表!A:B,2,0)</f>
        <v>藁城区</v>
      </c>
    </row>
    <row r="1115" spans="1:14" ht="15">
      <c r="A1115">
        <v>134</v>
      </c>
      <c r="B1115">
        <v>1343908</v>
      </c>
      <c r="C1115" t="s">
        <v>757</v>
      </c>
      <c r="D1115" t="s">
        <v>15</v>
      </c>
      <c r="E1115" t="s">
        <v>815</v>
      </c>
      <c r="F1115" t="s">
        <v>794</v>
      </c>
      <c r="G1115" s="1">
        <v>44634.517476851899</v>
      </c>
      <c r="H1115">
        <v>6</v>
      </c>
      <c r="I1115">
        <v>22</v>
      </c>
      <c r="J1115">
        <v>9</v>
      </c>
      <c r="K1115">
        <v>8</v>
      </c>
      <c r="L1115" s="31">
        <f t="shared" si="36"/>
        <v>1.3333333333333333</v>
      </c>
      <c r="M1115" s="32" t="str">
        <f t="shared" si="37"/>
        <v>1.33:1</v>
      </c>
      <c r="N1115" s="31" t="str">
        <f>VLOOKUP(表1[[#This Row],[单位主管部门]],辅助表!A:B,2,0)</f>
        <v>藁城区</v>
      </c>
    </row>
    <row r="1116" spans="1:14" ht="15">
      <c r="A1116">
        <v>134</v>
      </c>
      <c r="B1116">
        <v>1343909</v>
      </c>
      <c r="C1116" t="s">
        <v>757</v>
      </c>
      <c r="D1116" t="s">
        <v>15</v>
      </c>
      <c r="E1116" t="s">
        <v>815</v>
      </c>
      <c r="F1116" t="s">
        <v>576</v>
      </c>
      <c r="G1116" s="1">
        <v>44634.517476851899</v>
      </c>
      <c r="H1116">
        <v>3</v>
      </c>
      <c r="I1116">
        <v>2</v>
      </c>
      <c r="J1116">
        <v>2</v>
      </c>
      <c r="K1116">
        <v>1</v>
      </c>
      <c r="L1116" s="31">
        <f t="shared" si="36"/>
        <v>0.33333333333333331</v>
      </c>
      <c r="M1116" s="32" t="str">
        <f t="shared" si="37"/>
        <v>0.33:1</v>
      </c>
      <c r="N1116" s="31" t="str">
        <f>VLOOKUP(表1[[#This Row],[单位主管部门]],辅助表!A:B,2,0)</f>
        <v>藁城区</v>
      </c>
    </row>
    <row r="1117" spans="1:14" ht="15">
      <c r="A1117">
        <v>134</v>
      </c>
      <c r="B1117">
        <v>1343910</v>
      </c>
      <c r="C1117" t="s">
        <v>757</v>
      </c>
      <c r="D1117" t="s">
        <v>15</v>
      </c>
      <c r="E1117" t="s">
        <v>815</v>
      </c>
      <c r="F1117" t="s">
        <v>577</v>
      </c>
      <c r="G1117" s="1">
        <v>44634.517476851899</v>
      </c>
      <c r="H1117">
        <v>4</v>
      </c>
      <c r="I1117">
        <v>2</v>
      </c>
      <c r="J1117">
        <v>0</v>
      </c>
      <c r="K1117">
        <v>0</v>
      </c>
      <c r="L1117" s="31">
        <f t="shared" si="36"/>
        <v>0</v>
      </c>
      <c r="M1117" s="32" t="str">
        <f t="shared" si="37"/>
        <v>0:1</v>
      </c>
      <c r="N1117" s="31" t="str">
        <f>VLOOKUP(表1[[#This Row],[单位主管部门]],辅助表!A:B,2,0)</f>
        <v>藁城区</v>
      </c>
    </row>
    <row r="1118" spans="1:14" ht="15">
      <c r="A1118">
        <v>134</v>
      </c>
      <c r="B1118">
        <v>1343911</v>
      </c>
      <c r="C1118" t="s">
        <v>757</v>
      </c>
      <c r="D1118" t="s">
        <v>15</v>
      </c>
      <c r="E1118" t="s">
        <v>815</v>
      </c>
      <c r="F1118" t="s">
        <v>578</v>
      </c>
      <c r="G1118" s="1">
        <v>44634.517476851899</v>
      </c>
      <c r="H1118">
        <v>3</v>
      </c>
      <c r="I1118">
        <v>3</v>
      </c>
      <c r="J1118">
        <v>1</v>
      </c>
      <c r="K1118">
        <v>0</v>
      </c>
      <c r="L1118" s="31">
        <f t="shared" si="36"/>
        <v>0</v>
      </c>
      <c r="M1118" s="32" t="str">
        <f t="shared" si="37"/>
        <v>0:1</v>
      </c>
      <c r="N1118" s="31" t="str">
        <f>VLOOKUP(表1[[#This Row],[单位主管部门]],辅助表!A:B,2,0)</f>
        <v>藁城区</v>
      </c>
    </row>
    <row r="1119" spans="1:14" ht="15">
      <c r="A1119">
        <v>134</v>
      </c>
      <c r="B1119">
        <v>1344001</v>
      </c>
      <c r="C1119" t="s">
        <v>757</v>
      </c>
      <c r="D1119" t="s">
        <v>15</v>
      </c>
      <c r="E1119" t="s">
        <v>816</v>
      </c>
      <c r="F1119" t="s">
        <v>564</v>
      </c>
      <c r="G1119" s="1">
        <v>44634.517476851899</v>
      </c>
      <c r="H1119">
        <v>2</v>
      </c>
      <c r="I1119">
        <v>1</v>
      </c>
      <c r="J1119">
        <v>1</v>
      </c>
      <c r="K1119">
        <v>0</v>
      </c>
      <c r="L1119" s="31">
        <f t="shared" si="36"/>
        <v>0</v>
      </c>
      <c r="M1119" s="32" t="str">
        <f t="shared" si="37"/>
        <v>0:1</v>
      </c>
      <c r="N1119" s="31" t="str">
        <f>VLOOKUP(表1[[#This Row],[单位主管部门]],辅助表!A:B,2,0)</f>
        <v>藁城区</v>
      </c>
    </row>
    <row r="1120" spans="1:14" ht="15">
      <c r="A1120">
        <v>134</v>
      </c>
      <c r="B1120">
        <v>1344002</v>
      </c>
      <c r="C1120" t="s">
        <v>757</v>
      </c>
      <c r="D1120" t="s">
        <v>15</v>
      </c>
      <c r="E1120" t="s">
        <v>816</v>
      </c>
      <c r="F1120" t="s">
        <v>565</v>
      </c>
      <c r="G1120" s="1">
        <v>44634.517476851899</v>
      </c>
      <c r="H1120">
        <v>2</v>
      </c>
      <c r="I1120">
        <v>2</v>
      </c>
      <c r="J1120">
        <v>1</v>
      </c>
      <c r="K1120">
        <v>1</v>
      </c>
      <c r="L1120" s="31">
        <f t="shared" si="36"/>
        <v>0.5</v>
      </c>
      <c r="M1120" s="32" t="str">
        <f t="shared" si="37"/>
        <v>0.5:1</v>
      </c>
      <c r="N1120" s="31" t="str">
        <f>VLOOKUP(表1[[#This Row],[单位主管部门]],辅助表!A:B,2,0)</f>
        <v>藁城区</v>
      </c>
    </row>
    <row r="1121" spans="1:14" ht="15">
      <c r="A1121">
        <v>134</v>
      </c>
      <c r="B1121">
        <v>1344003</v>
      </c>
      <c r="C1121" t="s">
        <v>757</v>
      </c>
      <c r="D1121" t="s">
        <v>15</v>
      </c>
      <c r="E1121" t="s">
        <v>816</v>
      </c>
      <c r="F1121" t="s">
        <v>566</v>
      </c>
      <c r="G1121" s="1">
        <v>44634.517476851899</v>
      </c>
      <c r="H1121">
        <v>1</v>
      </c>
      <c r="I1121">
        <v>1</v>
      </c>
      <c r="J1121">
        <v>0</v>
      </c>
      <c r="K1121">
        <v>0</v>
      </c>
      <c r="L1121" s="31">
        <f t="shared" si="36"/>
        <v>0</v>
      </c>
      <c r="M1121" s="32" t="str">
        <f t="shared" si="37"/>
        <v>0:1</v>
      </c>
      <c r="N1121" s="31" t="str">
        <f>VLOOKUP(表1[[#This Row],[单位主管部门]],辅助表!A:B,2,0)</f>
        <v>藁城区</v>
      </c>
    </row>
    <row r="1122" spans="1:14" ht="15">
      <c r="A1122">
        <v>134</v>
      </c>
      <c r="B1122">
        <v>1344004</v>
      </c>
      <c r="C1122" t="s">
        <v>757</v>
      </c>
      <c r="D1122" t="s">
        <v>15</v>
      </c>
      <c r="E1122" t="s">
        <v>816</v>
      </c>
      <c r="F1122" t="s">
        <v>567</v>
      </c>
      <c r="G1122" s="1">
        <v>44634.517476851899</v>
      </c>
      <c r="H1122">
        <v>1</v>
      </c>
      <c r="I1122">
        <v>1</v>
      </c>
      <c r="J1122">
        <v>0</v>
      </c>
      <c r="K1122">
        <v>0</v>
      </c>
      <c r="L1122" s="31">
        <f t="shared" si="36"/>
        <v>0</v>
      </c>
      <c r="M1122" s="32" t="str">
        <f t="shared" si="37"/>
        <v>0:1</v>
      </c>
      <c r="N1122" s="31" t="str">
        <f>VLOOKUP(表1[[#This Row],[单位主管部门]],辅助表!A:B,2,0)</f>
        <v>藁城区</v>
      </c>
    </row>
    <row r="1123" spans="1:14" ht="15">
      <c r="A1123">
        <v>134</v>
      </c>
      <c r="B1123">
        <v>1344005</v>
      </c>
      <c r="C1123" t="s">
        <v>757</v>
      </c>
      <c r="D1123" t="s">
        <v>15</v>
      </c>
      <c r="E1123" t="s">
        <v>816</v>
      </c>
      <c r="F1123" t="s">
        <v>571</v>
      </c>
      <c r="G1123" s="1">
        <v>44634.517476851899</v>
      </c>
      <c r="H1123">
        <v>1</v>
      </c>
      <c r="I1123">
        <v>1</v>
      </c>
      <c r="J1123">
        <v>1</v>
      </c>
      <c r="K1123">
        <v>0</v>
      </c>
      <c r="L1123" s="31">
        <f t="shared" si="36"/>
        <v>0</v>
      </c>
      <c r="M1123" s="32" t="str">
        <f t="shared" si="37"/>
        <v>0:1</v>
      </c>
      <c r="N1123" s="31" t="str">
        <f>VLOOKUP(表1[[#This Row],[单位主管部门]],辅助表!A:B,2,0)</f>
        <v>藁城区</v>
      </c>
    </row>
    <row r="1124" spans="1:14" ht="15">
      <c r="A1124">
        <v>134</v>
      </c>
      <c r="B1124">
        <v>1344006</v>
      </c>
      <c r="C1124" t="s">
        <v>757</v>
      </c>
      <c r="D1124" t="s">
        <v>15</v>
      </c>
      <c r="E1124" t="s">
        <v>816</v>
      </c>
      <c r="F1124" t="s">
        <v>817</v>
      </c>
      <c r="G1124" s="1">
        <v>44634.517476851899</v>
      </c>
      <c r="H1124">
        <v>1</v>
      </c>
      <c r="I1124">
        <v>1</v>
      </c>
      <c r="J1124">
        <v>0</v>
      </c>
      <c r="K1124">
        <v>0</v>
      </c>
      <c r="L1124" s="31">
        <f t="shared" si="36"/>
        <v>0</v>
      </c>
      <c r="M1124" s="32" t="str">
        <f t="shared" si="37"/>
        <v>0:1</v>
      </c>
      <c r="N1124" s="31" t="str">
        <f>VLOOKUP(表1[[#This Row],[单位主管部门]],辅助表!A:B,2,0)</f>
        <v>藁城区</v>
      </c>
    </row>
    <row r="1125" spans="1:14" ht="15">
      <c r="A1125">
        <v>134</v>
      </c>
      <c r="B1125">
        <v>1344007</v>
      </c>
      <c r="C1125" t="s">
        <v>757</v>
      </c>
      <c r="D1125" t="s">
        <v>15</v>
      </c>
      <c r="E1125" t="s">
        <v>816</v>
      </c>
      <c r="F1125" t="s">
        <v>643</v>
      </c>
      <c r="G1125" s="1">
        <v>44634.517476851899</v>
      </c>
      <c r="H1125">
        <v>5</v>
      </c>
      <c r="I1125">
        <v>6</v>
      </c>
      <c r="J1125">
        <v>1</v>
      </c>
      <c r="K1125">
        <v>1</v>
      </c>
      <c r="L1125" s="31">
        <f t="shared" si="36"/>
        <v>0.2</v>
      </c>
      <c r="M1125" s="32" t="str">
        <f t="shared" si="37"/>
        <v>0.2:1</v>
      </c>
      <c r="N1125" s="31" t="str">
        <f>VLOOKUP(表1[[#This Row],[单位主管部门]],辅助表!A:B,2,0)</f>
        <v>藁城区</v>
      </c>
    </row>
    <row r="1126" spans="1:14" ht="15">
      <c r="A1126">
        <v>134</v>
      </c>
      <c r="B1126">
        <v>1344008</v>
      </c>
      <c r="C1126" t="s">
        <v>757</v>
      </c>
      <c r="D1126" t="s">
        <v>15</v>
      </c>
      <c r="E1126" t="s">
        <v>816</v>
      </c>
      <c r="F1126" t="s">
        <v>794</v>
      </c>
      <c r="G1126" s="1">
        <v>44634.517476851899</v>
      </c>
      <c r="H1126">
        <v>3</v>
      </c>
      <c r="I1126">
        <v>6</v>
      </c>
      <c r="J1126">
        <v>0</v>
      </c>
      <c r="K1126">
        <v>0</v>
      </c>
      <c r="L1126" s="31">
        <f t="shared" si="36"/>
        <v>0</v>
      </c>
      <c r="M1126" s="32" t="str">
        <f t="shared" si="37"/>
        <v>0:1</v>
      </c>
      <c r="N1126" s="31" t="str">
        <f>VLOOKUP(表1[[#This Row],[单位主管部门]],辅助表!A:B,2,0)</f>
        <v>藁城区</v>
      </c>
    </row>
    <row r="1127" spans="1:14" ht="15">
      <c r="A1127">
        <v>134</v>
      </c>
      <c r="B1127">
        <v>1344101</v>
      </c>
      <c r="C1127" t="s">
        <v>757</v>
      </c>
      <c r="D1127" t="s">
        <v>15</v>
      </c>
      <c r="E1127" t="s">
        <v>818</v>
      </c>
      <c r="F1127" t="s">
        <v>564</v>
      </c>
      <c r="G1127" s="1">
        <v>44634.517476851899</v>
      </c>
      <c r="H1127">
        <v>2</v>
      </c>
      <c r="I1127">
        <v>5</v>
      </c>
      <c r="J1127">
        <v>3</v>
      </c>
      <c r="K1127">
        <v>1</v>
      </c>
      <c r="L1127" s="31">
        <f t="shared" si="36"/>
        <v>0.5</v>
      </c>
      <c r="M1127" s="32" t="str">
        <f t="shared" si="37"/>
        <v>0.5:1</v>
      </c>
      <c r="N1127" s="31" t="str">
        <f>VLOOKUP(表1[[#This Row],[单位主管部门]],辅助表!A:B,2,0)</f>
        <v>藁城区</v>
      </c>
    </row>
    <row r="1128" spans="1:14" ht="15">
      <c r="A1128">
        <v>134</v>
      </c>
      <c r="B1128">
        <v>1344102</v>
      </c>
      <c r="C1128" t="s">
        <v>757</v>
      </c>
      <c r="D1128" t="s">
        <v>15</v>
      </c>
      <c r="E1128" t="s">
        <v>818</v>
      </c>
      <c r="F1128" t="s">
        <v>565</v>
      </c>
      <c r="G1128" s="1">
        <v>44634.517476851899</v>
      </c>
      <c r="H1128">
        <v>3</v>
      </c>
      <c r="I1128">
        <v>16</v>
      </c>
      <c r="J1128">
        <v>10</v>
      </c>
      <c r="K1128">
        <v>7</v>
      </c>
      <c r="L1128" s="31">
        <f t="shared" si="36"/>
        <v>2.3333333333333335</v>
      </c>
      <c r="M1128" s="32" t="str">
        <f t="shared" si="37"/>
        <v>2.33:1</v>
      </c>
      <c r="N1128" s="31" t="str">
        <f>VLOOKUP(表1[[#This Row],[单位主管部门]],辅助表!A:B,2,0)</f>
        <v>藁城区</v>
      </c>
    </row>
    <row r="1129" spans="1:14" ht="15">
      <c r="A1129">
        <v>134</v>
      </c>
      <c r="B1129">
        <v>1344103</v>
      </c>
      <c r="C1129" t="s">
        <v>757</v>
      </c>
      <c r="D1129" t="s">
        <v>15</v>
      </c>
      <c r="E1129" t="s">
        <v>818</v>
      </c>
      <c r="F1129" t="s">
        <v>566</v>
      </c>
      <c r="G1129" s="1">
        <v>44634.517476851899</v>
      </c>
      <c r="H1129">
        <v>2</v>
      </c>
      <c r="I1129">
        <v>9</v>
      </c>
      <c r="J1129">
        <v>5</v>
      </c>
      <c r="K1129">
        <v>2</v>
      </c>
      <c r="L1129" s="31">
        <f t="shared" si="36"/>
        <v>1</v>
      </c>
      <c r="M1129" s="32" t="str">
        <f t="shared" si="37"/>
        <v>1:1</v>
      </c>
      <c r="N1129" s="31" t="str">
        <f>VLOOKUP(表1[[#This Row],[单位主管部门]],辅助表!A:B,2,0)</f>
        <v>藁城区</v>
      </c>
    </row>
    <row r="1130" spans="1:14" ht="15">
      <c r="A1130">
        <v>134</v>
      </c>
      <c r="B1130">
        <v>1344104</v>
      </c>
      <c r="C1130" t="s">
        <v>757</v>
      </c>
      <c r="D1130" t="s">
        <v>15</v>
      </c>
      <c r="E1130" t="s">
        <v>818</v>
      </c>
      <c r="F1130" t="s">
        <v>568</v>
      </c>
      <c r="G1130" s="1">
        <v>44634.517476851899</v>
      </c>
      <c r="H1130">
        <v>2</v>
      </c>
      <c r="I1130">
        <v>2</v>
      </c>
      <c r="J1130">
        <v>1</v>
      </c>
      <c r="K1130">
        <v>1</v>
      </c>
      <c r="L1130" s="31">
        <f t="shared" si="36"/>
        <v>0.5</v>
      </c>
      <c r="M1130" s="32" t="str">
        <f t="shared" si="37"/>
        <v>0.5:1</v>
      </c>
      <c r="N1130" s="31" t="str">
        <f>VLOOKUP(表1[[#This Row],[单位主管部门]],辅助表!A:B,2,0)</f>
        <v>藁城区</v>
      </c>
    </row>
    <row r="1131" spans="1:14" ht="15">
      <c r="A1131">
        <v>134</v>
      </c>
      <c r="B1131">
        <v>1344105</v>
      </c>
      <c r="C1131" t="s">
        <v>757</v>
      </c>
      <c r="D1131" t="s">
        <v>15</v>
      </c>
      <c r="E1131" t="s">
        <v>818</v>
      </c>
      <c r="F1131" t="s">
        <v>819</v>
      </c>
      <c r="G1131" s="1">
        <v>44634.517476851899</v>
      </c>
      <c r="H1131">
        <v>2</v>
      </c>
      <c r="I1131">
        <v>8</v>
      </c>
      <c r="J1131">
        <v>4</v>
      </c>
      <c r="K1131">
        <v>2</v>
      </c>
      <c r="L1131" s="31">
        <f t="shared" si="36"/>
        <v>1</v>
      </c>
      <c r="M1131" s="32" t="str">
        <f t="shared" si="37"/>
        <v>1:1</v>
      </c>
      <c r="N1131" s="31" t="str">
        <f>VLOOKUP(表1[[#This Row],[单位主管部门]],辅助表!A:B,2,0)</f>
        <v>藁城区</v>
      </c>
    </row>
    <row r="1132" spans="1:14" ht="15">
      <c r="A1132">
        <v>134</v>
      </c>
      <c r="B1132">
        <v>1344106</v>
      </c>
      <c r="C1132" t="s">
        <v>757</v>
      </c>
      <c r="D1132" t="s">
        <v>15</v>
      </c>
      <c r="E1132" t="s">
        <v>818</v>
      </c>
      <c r="F1132" t="s">
        <v>570</v>
      </c>
      <c r="G1132" s="1">
        <v>44634.517476851899</v>
      </c>
      <c r="H1132">
        <v>1</v>
      </c>
      <c r="I1132">
        <v>5</v>
      </c>
      <c r="J1132">
        <v>3</v>
      </c>
      <c r="K1132">
        <v>2</v>
      </c>
      <c r="L1132" s="31">
        <f t="shared" si="36"/>
        <v>2</v>
      </c>
      <c r="M1132" s="32" t="str">
        <f t="shared" si="37"/>
        <v>2:1</v>
      </c>
      <c r="N1132" s="31" t="str">
        <f>VLOOKUP(表1[[#This Row],[单位主管部门]],辅助表!A:B,2,0)</f>
        <v>藁城区</v>
      </c>
    </row>
    <row r="1133" spans="1:14" ht="15">
      <c r="A1133">
        <v>134</v>
      </c>
      <c r="B1133">
        <v>1344107</v>
      </c>
      <c r="C1133" t="s">
        <v>757</v>
      </c>
      <c r="D1133" t="s">
        <v>15</v>
      </c>
      <c r="E1133" t="s">
        <v>818</v>
      </c>
      <c r="F1133" t="s">
        <v>571</v>
      </c>
      <c r="G1133" s="1">
        <v>44634.517476851899</v>
      </c>
      <c r="H1133">
        <v>2</v>
      </c>
      <c r="I1133">
        <v>9</v>
      </c>
      <c r="J1133">
        <v>3</v>
      </c>
      <c r="K1133">
        <v>3</v>
      </c>
      <c r="L1133" s="31">
        <f t="shared" si="36"/>
        <v>1.5</v>
      </c>
      <c r="M1133" s="32" t="str">
        <f t="shared" si="37"/>
        <v>1.5:1</v>
      </c>
      <c r="N1133" s="31" t="str">
        <f>VLOOKUP(表1[[#This Row],[单位主管部门]],辅助表!A:B,2,0)</f>
        <v>藁城区</v>
      </c>
    </row>
    <row r="1134" spans="1:14" ht="15">
      <c r="A1134">
        <v>134</v>
      </c>
      <c r="B1134">
        <v>1344108</v>
      </c>
      <c r="C1134" t="s">
        <v>757</v>
      </c>
      <c r="D1134" t="s">
        <v>15</v>
      </c>
      <c r="E1134" t="s">
        <v>818</v>
      </c>
      <c r="F1134" t="s">
        <v>521</v>
      </c>
      <c r="G1134" s="1">
        <v>44634.517476851899</v>
      </c>
      <c r="H1134">
        <v>1</v>
      </c>
      <c r="I1134">
        <v>8</v>
      </c>
      <c r="J1134">
        <v>2</v>
      </c>
      <c r="K1134">
        <v>2</v>
      </c>
      <c r="L1134" s="31">
        <f t="shared" si="36"/>
        <v>2</v>
      </c>
      <c r="M1134" s="32" t="str">
        <f t="shared" si="37"/>
        <v>2:1</v>
      </c>
      <c r="N1134" s="31" t="str">
        <f>VLOOKUP(表1[[#This Row],[单位主管部门]],辅助表!A:B,2,0)</f>
        <v>藁城区</v>
      </c>
    </row>
    <row r="1135" spans="1:14" ht="15">
      <c r="A1135">
        <v>134</v>
      </c>
      <c r="B1135">
        <v>1344201</v>
      </c>
      <c r="C1135" t="s">
        <v>757</v>
      </c>
      <c r="D1135" t="s">
        <v>15</v>
      </c>
      <c r="E1135" t="s">
        <v>820</v>
      </c>
      <c r="F1135" t="s">
        <v>564</v>
      </c>
      <c r="G1135" s="1">
        <v>44634.517476851899</v>
      </c>
      <c r="H1135">
        <v>2</v>
      </c>
      <c r="I1135">
        <v>6</v>
      </c>
      <c r="J1135">
        <v>2</v>
      </c>
      <c r="K1135">
        <v>1</v>
      </c>
      <c r="L1135" s="31">
        <f t="shared" si="36"/>
        <v>0.5</v>
      </c>
      <c r="M1135" s="32" t="str">
        <f t="shared" si="37"/>
        <v>0.5:1</v>
      </c>
      <c r="N1135" s="31" t="str">
        <f>VLOOKUP(表1[[#This Row],[单位主管部门]],辅助表!A:B,2,0)</f>
        <v>藁城区</v>
      </c>
    </row>
    <row r="1136" spans="1:14" ht="15">
      <c r="A1136">
        <v>134</v>
      </c>
      <c r="B1136">
        <v>1344202</v>
      </c>
      <c r="C1136" t="s">
        <v>757</v>
      </c>
      <c r="D1136" t="s">
        <v>15</v>
      </c>
      <c r="E1136" t="s">
        <v>820</v>
      </c>
      <c r="F1136" t="s">
        <v>565</v>
      </c>
      <c r="G1136" s="1">
        <v>44634.517476851899</v>
      </c>
      <c r="H1136">
        <v>2</v>
      </c>
      <c r="I1136">
        <v>7</v>
      </c>
      <c r="J1136">
        <v>4</v>
      </c>
      <c r="K1136">
        <v>1</v>
      </c>
      <c r="L1136" s="31">
        <f t="shared" si="36"/>
        <v>0.5</v>
      </c>
      <c r="M1136" s="32" t="str">
        <f t="shared" si="37"/>
        <v>0.5:1</v>
      </c>
      <c r="N1136" s="31" t="str">
        <f>VLOOKUP(表1[[#This Row],[单位主管部门]],辅助表!A:B,2,0)</f>
        <v>藁城区</v>
      </c>
    </row>
    <row r="1137" spans="1:14" ht="15">
      <c r="A1137">
        <v>134</v>
      </c>
      <c r="B1137">
        <v>1344203</v>
      </c>
      <c r="C1137" t="s">
        <v>757</v>
      </c>
      <c r="D1137" t="s">
        <v>15</v>
      </c>
      <c r="E1137" t="s">
        <v>820</v>
      </c>
      <c r="F1137" t="s">
        <v>568</v>
      </c>
      <c r="G1137" s="1">
        <v>44634.517476851899</v>
      </c>
      <c r="H1137">
        <v>2</v>
      </c>
      <c r="I1137">
        <v>2</v>
      </c>
      <c r="J1137">
        <v>2</v>
      </c>
      <c r="K1137">
        <v>0</v>
      </c>
      <c r="L1137" s="31">
        <f t="shared" si="36"/>
        <v>0</v>
      </c>
      <c r="M1137" s="32" t="str">
        <f t="shared" si="37"/>
        <v>0:1</v>
      </c>
      <c r="N1137" s="31" t="str">
        <f>VLOOKUP(表1[[#This Row],[单位主管部门]],辅助表!A:B,2,0)</f>
        <v>藁城区</v>
      </c>
    </row>
    <row r="1138" spans="1:14" ht="15">
      <c r="A1138">
        <v>134</v>
      </c>
      <c r="B1138">
        <v>1344204</v>
      </c>
      <c r="C1138" t="s">
        <v>757</v>
      </c>
      <c r="D1138" t="s">
        <v>15</v>
      </c>
      <c r="E1138" t="s">
        <v>820</v>
      </c>
      <c r="F1138" t="s">
        <v>573</v>
      </c>
      <c r="G1138" s="1">
        <v>44634.517476851899</v>
      </c>
      <c r="H1138">
        <v>3</v>
      </c>
      <c r="I1138">
        <v>9</v>
      </c>
      <c r="J1138">
        <v>6</v>
      </c>
      <c r="K1138">
        <v>4</v>
      </c>
      <c r="L1138" s="31">
        <f t="shared" si="36"/>
        <v>1.3333333333333333</v>
      </c>
      <c r="M1138" s="32" t="str">
        <f t="shared" si="37"/>
        <v>1.33:1</v>
      </c>
      <c r="N1138" s="31" t="str">
        <f>VLOOKUP(表1[[#This Row],[单位主管部门]],辅助表!A:B,2,0)</f>
        <v>藁城区</v>
      </c>
    </row>
    <row r="1139" spans="1:14" ht="15">
      <c r="A1139">
        <v>134</v>
      </c>
      <c r="B1139">
        <v>1344205</v>
      </c>
      <c r="C1139" t="s">
        <v>757</v>
      </c>
      <c r="D1139" t="s">
        <v>15</v>
      </c>
      <c r="E1139" t="s">
        <v>820</v>
      </c>
      <c r="F1139" t="s">
        <v>572</v>
      </c>
      <c r="G1139" s="1">
        <v>44634.517476851899</v>
      </c>
      <c r="H1139">
        <v>2</v>
      </c>
      <c r="I1139">
        <v>12</v>
      </c>
      <c r="J1139">
        <v>4</v>
      </c>
      <c r="K1139">
        <v>2</v>
      </c>
      <c r="L1139" s="31">
        <f t="shared" si="36"/>
        <v>1</v>
      </c>
      <c r="M1139" s="32" t="str">
        <f t="shared" si="37"/>
        <v>1:1</v>
      </c>
      <c r="N1139" s="31" t="str">
        <f>VLOOKUP(表1[[#This Row],[单位主管部门]],辅助表!A:B,2,0)</f>
        <v>藁城区</v>
      </c>
    </row>
    <row r="1140" spans="1:14" ht="15">
      <c r="A1140">
        <v>134</v>
      </c>
      <c r="B1140">
        <v>1344206</v>
      </c>
      <c r="C1140" t="s">
        <v>757</v>
      </c>
      <c r="D1140" t="s">
        <v>15</v>
      </c>
      <c r="E1140" t="s">
        <v>820</v>
      </c>
      <c r="F1140" t="s">
        <v>577</v>
      </c>
      <c r="G1140" s="1">
        <v>44634.517476851899</v>
      </c>
      <c r="H1140">
        <v>3</v>
      </c>
      <c r="I1140">
        <v>6</v>
      </c>
      <c r="J1140">
        <v>6</v>
      </c>
      <c r="K1140">
        <v>5</v>
      </c>
      <c r="L1140" s="31">
        <f t="shared" si="36"/>
        <v>1.6666666666666667</v>
      </c>
      <c r="M1140" s="32" t="str">
        <f t="shared" si="37"/>
        <v>1.67:1</v>
      </c>
      <c r="N1140" s="31" t="str">
        <f>VLOOKUP(表1[[#This Row],[单位主管部门]],辅助表!A:B,2,0)</f>
        <v>藁城区</v>
      </c>
    </row>
    <row r="1141" spans="1:14" ht="15">
      <c r="A1141">
        <v>134</v>
      </c>
      <c r="B1141">
        <v>1344207</v>
      </c>
      <c r="C1141" t="s">
        <v>757</v>
      </c>
      <c r="D1141" t="s">
        <v>15</v>
      </c>
      <c r="E1141" t="s">
        <v>820</v>
      </c>
      <c r="F1141" t="s">
        <v>578</v>
      </c>
      <c r="G1141" s="1">
        <v>44634.517476851899</v>
      </c>
      <c r="H1141">
        <v>4</v>
      </c>
      <c r="I1141">
        <v>9</v>
      </c>
      <c r="J1141">
        <v>6</v>
      </c>
      <c r="K1141">
        <v>4</v>
      </c>
      <c r="L1141" s="31">
        <f t="shared" si="36"/>
        <v>1</v>
      </c>
      <c r="M1141" s="32" t="str">
        <f t="shared" si="37"/>
        <v>1:1</v>
      </c>
      <c r="N1141" s="31" t="str">
        <f>VLOOKUP(表1[[#This Row],[单位主管部门]],辅助表!A:B,2,0)</f>
        <v>藁城区</v>
      </c>
    </row>
    <row r="1142" spans="1:14" ht="15">
      <c r="A1142">
        <v>134</v>
      </c>
      <c r="B1142">
        <v>1344208</v>
      </c>
      <c r="C1142" t="s">
        <v>757</v>
      </c>
      <c r="D1142" t="s">
        <v>15</v>
      </c>
      <c r="E1142" t="s">
        <v>820</v>
      </c>
      <c r="F1142" t="s">
        <v>579</v>
      </c>
      <c r="G1142" s="1">
        <v>44634.517476851899</v>
      </c>
      <c r="H1142">
        <v>2</v>
      </c>
      <c r="I1142">
        <v>22</v>
      </c>
      <c r="J1142">
        <v>11</v>
      </c>
      <c r="K1142">
        <v>7</v>
      </c>
      <c r="L1142" s="31">
        <f t="shared" si="36"/>
        <v>3.5</v>
      </c>
      <c r="M1142" s="32" t="str">
        <f t="shared" si="37"/>
        <v>3.5:1</v>
      </c>
      <c r="N1142" s="31" t="str">
        <f>VLOOKUP(表1[[#This Row],[单位主管部门]],辅助表!A:B,2,0)</f>
        <v>藁城区</v>
      </c>
    </row>
    <row r="1143" spans="1:14" ht="15">
      <c r="A1143">
        <v>134</v>
      </c>
      <c r="B1143">
        <v>1344301</v>
      </c>
      <c r="C1143" t="s">
        <v>757</v>
      </c>
      <c r="D1143" t="s">
        <v>15</v>
      </c>
      <c r="E1143" t="s">
        <v>821</v>
      </c>
      <c r="F1143" t="s">
        <v>564</v>
      </c>
      <c r="G1143" s="1">
        <v>44634.517476851899</v>
      </c>
      <c r="H1143">
        <v>2</v>
      </c>
      <c r="I1143">
        <v>6</v>
      </c>
      <c r="J1143">
        <v>2</v>
      </c>
      <c r="K1143">
        <v>1</v>
      </c>
      <c r="L1143" s="31">
        <f t="shared" si="36"/>
        <v>0.5</v>
      </c>
      <c r="M1143" s="32" t="str">
        <f t="shared" si="37"/>
        <v>0.5:1</v>
      </c>
      <c r="N1143" s="31" t="str">
        <f>VLOOKUP(表1[[#This Row],[单位主管部门]],辅助表!A:B,2,0)</f>
        <v>藁城区</v>
      </c>
    </row>
    <row r="1144" spans="1:14" ht="15">
      <c r="A1144">
        <v>134</v>
      </c>
      <c r="B1144">
        <v>1344302</v>
      </c>
      <c r="C1144" t="s">
        <v>757</v>
      </c>
      <c r="D1144" t="s">
        <v>15</v>
      </c>
      <c r="E1144" t="s">
        <v>821</v>
      </c>
      <c r="F1144" t="s">
        <v>565</v>
      </c>
      <c r="G1144" s="1">
        <v>44634.517476851899</v>
      </c>
      <c r="H1144">
        <v>2</v>
      </c>
      <c r="I1144">
        <v>28</v>
      </c>
      <c r="J1144">
        <v>16</v>
      </c>
      <c r="K1144">
        <v>12</v>
      </c>
      <c r="L1144" s="31">
        <f t="shared" si="36"/>
        <v>6</v>
      </c>
      <c r="M1144" s="32" t="str">
        <f t="shared" si="37"/>
        <v>6:1</v>
      </c>
      <c r="N1144" s="31" t="str">
        <f>VLOOKUP(表1[[#This Row],[单位主管部门]],辅助表!A:B,2,0)</f>
        <v>藁城区</v>
      </c>
    </row>
    <row r="1145" spans="1:14" ht="15">
      <c r="A1145">
        <v>134</v>
      </c>
      <c r="B1145">
        <v>1344303</v>
      </c>
      <c r="C1145" t="s">
        <v>757</v>
      </c>
      <c r="D1145" t="s">
        <v>15</v>
      </c>
      <c r="E1145" t="s">
        <v>821</v>
      </c>
      <c r="F1145" t="s">
        <v>566</v>
      </c>
      <c r="G1145" s="1">
        <v>44634.517476851899</v>
      </c>
      <c r="H1145">
        <v>1</v>
      </c>
      <c r="I1145">
        <v>4</v>
      </c>
      <c r="J1145">
        <v>2</v>
      </c>
      <c r="K1145">
        <v>2</v>
      </c>
      <c r="L1145" s="31">
        <f t="shared" si="36"/>
        <v>2</v>
      </c>
      <c r="M1145" s="32" t="str">
        <f t="shared" si="37"/>
        <v>2:1</v>
      </c>
      <c r="N1145" s="31" t="str">
        <f>VLOOKUP(表1[[#This Row],[单位主管部门]],辅助表!A:B,2,0)</f>
        <v>藁城区</v>
      </c>
    </row>
    <row r="1146" spans="1:14" ht="15">
      <c r="A1146">
        <v>134</v>
      </c>
      <c r="B1146">
        <v>1344304</v>
      </c>
      <c r="C1146" t="s">
        <v>757</v>
      </c>
      <c r="D1146" t="s">
        <v>15</v>
      </c>
      <c r="E1146" t="s">
        <v>821</v>
      </c>
      <c r="F1146" t="s">
        <v>571</v>
      </c>
      <c r="G1146" s="1">
        <v>44634.517476851899</v>
      </c>
      <c r="H1146">
        <v>1</v>
      </c>
      <c r="I1146">
        <v>6</v>
      </c>
      <c r="J1146">
        <v>2</v>
      </c>
      <c r="K1146">
        <v>1</v>
      </c>
      <c r="L1146" s="31">
        <f t="shared" si="36"/>
        <v>1</v>
      </c>
      <c r="M1146" s="32" t="str">
        <f t="shared" si="37"/>
        <v>1:1</v>
      </c>
      <c r="N1146" s="31" t="str">
        <f>VLOOKUP(表1[[#This Row],[单位主管部门]],辅助表!A:B,2,0)</f>
        <v>藁城区</v>
      </c>
    </row>
    <row r="1147" spans="1:14" ht="15">
      <c r="A1147">
        <v>134</v>
      </c>
      <c r="B1147">
        <v>1344305</v>
      </c>
      <c r="C1147" t="s">
        <v>757</v>
      </c>
      <c r="D1147" t="s">
        <v>15</v>
      </c>
      <c r="E1147" t="s">
        <v>821</v>
      </c>
      <c r="F1147" t="s">
        <v>521</v>
      </c>
      <c r="G1147" s="1">
        <v>44634.517476851899</v>
      </c>
      <c r="H1147">
        <v>1</v>
      </c>
      <c r="I1147">
        <v>16</v>
      </c>
      <c r="J1147">
        <v>4</v>
      </c>
      <c r="K1147">
        <v>3</v>
      </c>
      <c r="L1147" s="31">
        <f t="shared" si="36"/>
        <v>3</v>
      </c>
      <c r="M1147" s="32" t="str">
        <f t="shared" si="37"/>
        <v>3:1</v>
      </c>
      <c r="N1147" s="31" t="str">
        <f>VLOOKUP(表1[[#This Row],[单位主管部门]],辅助表!A:B,2,0)</f>
        <v>藁城区</v>
      </c>
    </row>
    <row r="1148" spans="1:14" ht="15">
      <c r="A1148">
        <v>134</v>
      </c>
      <c r="B1148">
        <v>1344306</v>
      </c>
      <c r="C1148" t="s">
        <v>757</v>
      </c>
      <c r="D1148" t="s">
        <v>15</v>
      </c>
      <c r="E1148" t="s">
        <v>821</v>
      </c>
      <c r="F1148" t="s">
        <v>643</v>
      </c>
      <c r="G1148" s="1">
        <v>44634.517476851899</v>
      </c>
      <c r="H1148">
        <v>4</v>
      </c>
      <c r="I1148">
        <v>48</v>
      </c>
      <c r="J1148">
        <v>25</v>
      </c>
      <c r="K1148">
        <v>12</v>
      </c>
      <c r="L1148" s="31">
        <f t="shared" si="36"/>
        <v>3</v>
      </c>
      <c r="M1148" s="32" t="str">
        <f t="shared" si="37"/>
        <v>3:1</v>
      </c>
      <c r="N1148" s="31" t="str">
        <f>VLOOKUP(表1[[#This Row],[单位主管部门]],辅助表!A:B,2,0)</f>
        <v>藁城区</v>
      </c>
    </row>
    <row r="1149" spans="1:14" ht="15">
      <c r="A1149">
        <v>134</v>
      </c>
      <c r="B1149">
        <v>1344307</v>
      </c>
      <c r="C1149" t="s">
        <v>757</v>
      </c>
      <c r="D1149" t="s">
        <v>15</v>
      </c>
      <c r="E1149" t="s">
        <v>821</v>
      </c>
      <c r="F1149" t="s">
        <v>794</v>
      </c>
      <c r="G1149" s="1">
        <v>44634.517476851899</v>
      </c>
      <c r="H1149">
        <v>3</v>
      </c>
      <c r="I1149">
        <v>46</v>
      </c>
      <c r="J1149">
        <v>30</v>
      </c>
      <c r="K1149">
        <v>20</v>
      </c>
      <c r="L1149" s="31">
        <f t="shared" si="36"/>
        <v>6.666666666666667</v>
      </c>
      <c r="M1149" s="32" t="str">
        <f t="shared" si="37"/>
        <v>6.67:1</v>
      </c>
      <c r="N1149" s="31" t="str">
        <f>VLOOKUP(表1[[#This Row],[单位主管部门]],辅助表!A:B,2,0)</f>
        <v>藁城区</v>
      </c>
    </row>
    <row r="1150" spans="1:14" ht="15">
      <c r="A1150">
        <v>134</v>
      </c>
      <c r="B1150">
        <v>1344308</v>
      </c>
      <c r="C1150" t="s">
        <v>757</v>
      </c>
      <c r="D1150" t="s">
        <v>15</v>
      </c>
      <c r="E1150" t="s">
        <v>821</v>
      </c>
      <c r="F1150" t="s">
        <v>576</v>
      </c>
      <c r="G1150" s="1">
        <v>44634.517476851899</v>
      </c>
      <c r="H1150">
        <v>2</v>
      </c>
      <c r="I1150">
        <v>13</v>
      </c>
      <c r="J1150">
        <v>5</v>
      </c>
      <c r="K1150">
        <v>2</v>
      </c>
      <c r="L1150" s="31">
        <f t="shared" si="36"/>
        <v>1</v>
      </c>
      <c r="M1150" s="32" t="str">
        <f t="shared" si="37"/>
        <v>1:1</v>
      </c>
      <c r="N1150" s="31" t="str">
        <f>VLOOKUP(表1[[#This Row],[单位主管部门]],辅助表!A:B,2,0)</f>
        <v>藁城区</v>
      </c>
    </row>
    <row r="1151" spans="1:14" ht="15">
      <c r="A1151">
        <v>134</v>
      </c>
      <c r="B1151">
        <v>1344401</v>
      </c>
      <c r="C1151" t="s">
        <v>757</v>
      </c>
      <c r="D1151" t="s">
        <v>15</v>
      </c>
      <c r="E1151" t="s">
        <v>822</v>
      </c>
      <c r="F1151" t="s">
        <v>564</v>
      </c>
      <c r="G1151" s="1">
        <v>44634.517476851899</v>
      </c>
      <c r="H1151">
        <v>2</v>
      </c>
      <c r="I1151">
        <v>2</v>
      </c>
      <c r="J1151">
        <v>0</v>
      </c>
      <c r="K1151">
        <v>0</v>
      </c>
      <c r="L1151" s="31">
        <f t="shared" si="36"/>
        <v>0</v>
      </c>
      <c r="M1151" s="32" t="str">
        <f t="shared" si="37"/>
        <v>0:1</v>
      </c>
      <c r="N1151" s="31" t="str">
        <f>VLOOKUP(表1[[#This Row],[单位主管部门]],辅助表!A:B,2,0)</f>
        <v>藁城区</v>
      </c>
    </row>
    <row r="1152" spans="1:14" ht="15">
      <c r="A1152">
        <v>134</v>
      </c>
      <c r="B1152">
        <v>1344402</v>
      </c>
      <c r="C1152" t="s">
        <v>757</v>
      </c>
      <c r="D1152" t="s">
        <v>15</v>
      </c>
      <c r="E1152" t="s">
        <v>822</v>
      </c>
      <c r="F1152" t="s">
        <v>565</v>
      </c>
      <c r="G1152" s="1">
        <v>44634.517476851899</v>
      </c>
      <c r="H1152">
        <v>2</v>
      </c>
      <c r="I1152">
        <v>12</v>
      </c>
      <c r="J1152">
        <v>0</v>
      </c>
      <c r="K1152">
        <v>0</v>
      </c>
      <c r="L1152" s="31">
        <f t="shared" si="36"/>
        <v>0</v>
      </c>
      <c r="M1152" s="32" t="str">
        <f t="shared" si="37"/>
        <v>0:1</v>
      </c>
      <c r="N1152" s="31" t="str">
        <f>VLOOKUP(表1[[#This Row],[单位主管部门]],辅助表!A:B,2,0)</f>
        <v>藁城区</v>
      </c>
    </row>
    <row r="1153" spans="1:14" ht="15">
      <c r="A1153">
        <v>134</v>
      </c>
      <c r="B1153">
        <v>1344403</v>
      </c>
      <c r="C1153" t="s">
        <v>757</v>
      </c>
      <c r="D1153" t="s">
        <v>15</v>
      </c>
      <c r="E1153" t="s">
        <v>822</v>
      </c>
      <c r="F1153" t="s">
        <v>566</v>
      </c>
      <c r="G1153" s="1">
        <v>44634.517476851899</v>
      </c>
      <c r="H1153">
        <v>2</v>
      </c>
      <c r="I1153">
        <v>6</v>
      </c>
      <c r="J1153">
        <v>3</v>
      </c>
      <c r="K1153">
        <v>3</v>
      </c>
      <c r="L1153" s="31">
        <f t="shared" si="36"/>
        <v>1.5</v>
      </c>
      <c r="M1153" s="32" t="str">
        <f t="shared" si="37"/>
        <v>1.5:1</v>
      </c>
      <c r="N1153" s="31" t="str">
        <f>VLOOKUP(表1[[#This Row],[单位主管部门]],辅助表!A:B,2,0)</f>
        <v>藁城区</v>
      </c>
    </row>
    <row r="1154" spans="1:14" ht="15">
      <c r="A1154">
        <v>134</v>
      </c>
      <c r="B1154">
        <v>1344404</v>
      </c>
      <c r="C1154" t="s">
        <v>757</v>
      </c>
      <c r="D1154" t="s">
        <v>15</v>
      </c>
      <c r="E1154" t="s">
        <v>822</v>
      </c>
      <c r="F1154" t="s">
        <v>567</v>
      </c>
      <c r="G1154" s="1">
        <v>44634.517476851899</v>
      </c>
      <c r="H1154">
        <v>2</v>
      </c>
      <c r="I1154">
        <v>9</v>
      </c>
      <c r="J1154">
        <v>4</v>
      </c>
      <c r="K1154">
        <v>3</v>
      </c>
      <c r="L1154" s="31">
        <f t="shared" si="36"/>
        <v>1.5</v>
      </c>
      <c r="M1154" s="32" t="str">
        <f t="shared" si="37"/>
        <v>1.5:1</v>
      </c>
      <c r="N1154" s="31" t="str">
        <f>VLOOKUP(表1[[#This Row],[单位主管部门]],辅助表!A:B,2,0)</f>
        <v>藁城区</v>
      </c>
    </row>
    <row r="1155" spans="1:14" ht="15">
      <c r="A1155">
        <v>134</v>
      </c>
      <c r="B1155">
        <v>1344405</v>
      </c>
      <c r="C1155" t="s">
        <v>757</v>
      </c>
      <c r="D1155" t="s">
        <v>15</v>
      </c>
      <c r="E1155" t="s">
        <v>822</v>
      </c>
      <c r="F1155" t="s">
        <v>570</v>
      </c>
      <c r="G1155" s="1">
        <v>44634.517476851899</v>
      </c>
      <c r="H1155">
        <v>1</v>
      </c>
      <c r="I1155">
        <v>2</v>
      </c>
      <c r="J1155">
        <v>1</v>
      </c>
      <c r="K1155">
        <v>1</v>
      </c>
      <c r="L1155" s="31">
        <f t="shared" si="36"/>
        <v>1</v>
      </c>
      <c r="M1155" s="32" t="str">
        <f t="shared" si="37"/>
        <v>1:1</v>
      </c>
      <c r="N1155" s="31" t="str">
        <f>VLOOKUP(表1[[#This Row],[单位主管部门]],辅助表!A:B,2,0)</f>
        <v>藁城区</v>
      </c>
    </row>
    <row r="1156" spans="1:14" ht="15">
      <c r="A1156">
        <v>134</v>
      </c>
      <c r="B1156">
        <v>1344406</v>
      </c>
      <c r="C1156" t="s">
        <v>757</v>
      </c>
      <c r="D1156" t="s">
        <v>15</v>
      </c>
      <c r="E1156" t="s">
        <v>822</v>
      </c>
      <c r="F1156" t="s">
        <v>643</v>
      </c>
      <c r="G1156" s="1">
        <v>44634.517476851899</v>
      </c>
      <c r="H1156">
        <v>5</v>
      </c>
      <c r="I1156">
        <v>28</v>
      </c>
      <c r="J1156">
        <v>8</v>
      </c>
      <c r="K1156">
        <v>6</v>
      </c>
      <c r="L1156" s="31">
        <f t="shared" si="36"/>
        <v>1.2</v>
      </c>
      <c r="M1156" s="32" t="str">
        <f t="shared" si="37"/>
        <v>1.2:1</v>
      </c>
      <c r="N1156" s="31" t="str">
        <f>VLOOKUP(表1[[#This Row],[单位主管部门]],辅助表!A:B,2,0)</f>
        <v>藁城区</v>
      </c>
    </row>
    <row r="1157" spans="1:14" ht="15">
      <c r="A1157">
        <v>134</v>
      </c>
      <c r="B1157">
        <v>1344407</v>
      </c>
      <c r="C1157" t="s">
        <v>757</v>
      </c>
      <c r="D1157" t="s">
        <v>15</v>
      </c>
      <c r="E1157" t="s">
        <v>822</v>
      </c>
      <c r="F1157" t="s">
        <v>794</v>
      </c>
      <c r="G1157" s="1">
        <v>44634.517476851899</v>
      </c>
      <c r="H1157">
        <v>3</v>
      </c>
      <c r="I1157">
        <v>34</v>
      </c>
      <c r="J1157">
        <v>14</v>
      </c>
      <c r="K1157">
        <v>10</v>
      </c>
      <c r="L1157" s="31">
        <f t="shared" si="36"/>
        <v>3.3333333333333335</v>
      </c>
      <c r="M1157" s="32" t="str">
        <f t="shared" si="37"/>
        <v>3.33:1</v>
      </c>
      <c r="N1157" s="31" t="str">
        <f>VLOOKUP(表1[[#This Row],[单位主管部门]],辅助表!A:B,2,0)</f>
        <v>藁城区</v>
      </c>
    </row>
    <row r="1158" spans="1:14" ht="15">
      <c r="A1158">
        <v>134</v>
      </c>
      <c r="B1158">
        <v>1344501</v>
      </c>
      <c r="C1158" t="s">
        <v>757</v>
      </c>
      <c r="D1158" t="s">
        <v>15</v>
      </c>
      <c r="E1158" t="s">
        <v>823</v>
      </c>
      <c r="F1158" t="s">
        <v>448</v>
      </c>
      <c r="G1158" s="1">
        <v>44634.517476851899</v>
      </c>
      <c r="H1158">
        <v>9</v>
      </c>
      <c r="I1158">
        <v>46</v>
      </c>
      <c r="J1158">
        <v>24</v>
      </c>
      <c r="K1158">
        <v>19</v>
      </c>
      <c r="L1158" s="31">
        <f t="shared" si="36"/>
        <v>2.1111111111111112</v>
      </c>
      <c r="M1158" s="32" t="str">
        <f t="shared" si="37"/>
        <v>2.11:1</v>
      </c>
      <c r="N1158" s="31" t="str">
        <f>VLOOKUP(表1[[#This Row],[单位主管部门]],辅助表!A:B,2,0)</f>
        <v>藁城区</v>
      </c>
    </row>
    <row r="1159" spans="1:14" ht="15">
      <c r="A1159">
        <v>134</v>
      </c>
      <c r="B1159">
        <v>1344502</v>
      </c>
      <c r="C1159" t="s">
        <v>757</v>
      </c>
      <c r="D1159" t="s">
        <v>15</v>
      </c>
      <c r="E1159" t="s">
        <v>823</v>
      </c>
      <c r="F1159" t="s">
        <v>449</v>
      </c>
      <c r="G1159" s="1">
        <v>44634.517476851899</v>
      </c>
      <c r="H1159">
        <v>2</v>
      </c>
      <c r="I1159">
        <v>1</v>
      </c>
      <c r="J1159">
        <v>0</v>
      </c>
      <c r="K1159">
        <v>0</v>
      </c>
      <c r="L1159" s="31">
        <f t="shared" si="36"/>
        <v>0</v>
      </c>
      <c r="M1159" s="32" t="str">
        <f t="shared" si="37"/>
        <v>0:1</v>
      </c>
      <c r="N1159" s="31" t="str">
        <f>VLOOKUP(表1[[#This Row],[单位主管部门]],辅助表!A:B,2,0)</f>
        <v>藁城区</v>
      </c>
    </row>
    <row r="1160" spans="1:14" ht="15">
      <c r="A1160">
        <v>134</v>
      </c>
      <c r="B1160">
        <v>1344503</v>
      </c>
      <c r="C1160" t="s">
        <v>757</v>
      </c>
      <c r="D1160" t="s">
        <v>15</v>
      </c>
      <c r="E1160" t="s">
        <v>823</v>
      </c>
      <c r="F1160" t="s">
        <v>451</v>
      </c>
      <c r="G1160" s="1">
        <v>44634.517476851899</v>
      </c>
      <c r="H1160">
        <v>9</v>
      </c>
      <c r="I1160">
        <v>110</v>
      </c>
      <c r="J1160">
        <v>82</v>
      </c>
      <c r="K1160">
        <v>28</v>
      </c>
      <c r="L1160" s="31">
        <f t="shared" si="36"/>
        <v>3.1111111111111112</v>
      </c>
      <c r="M1160" s="32" t="str">
        <f t="shared" si="37"/>
        <v>3.11:1</v>
      </c>
      <c r="N1160" s="31" t="str">
        <f>VLOOKUP(表1[[#This Row],[单位主管部门]],辅助表!A:B,2,0)</f>
        <v>藁城区</v>
      </c>
    </row>
    <row r="1161" spans="1:14" ht="15">
      <c r="A1161">
        <v>134</v>
      </c>
      <c r="B1161">
        <v>1344504</v>
      </c>
      <c r="C1161" t="s">
        <v>757</v>
      </c>
      <c r="D1161" t="s">
        <v>15</v>
      </c>
      <c r="E1161" t="s">
        <v>823</v>
      </c>
      <c r="F1161" t="s">
        <v>452</v>
      </c>
      <c r="G1161" s="1">
        <v>44631.517442129603</v>
      </c>
      <c r="H1161">
        <v>1</v>
      </c>
      <c r="I1161">
        <v>1</v>
      </c>
      <c r="J1161">
        <v>0</v>
      </c>
      <c r="K1161">
        <v>0</v>
      </c>
      <c r="L1161" s="31">
        <f t="shared" si="36"/>
        <v>0</v>
      </c>
      <c r="M1161" s="32" t="str">
        <f t="shared" si="37"/>
        <v>0:1</v>
      </c>
      <c r="N1161" s="31" t="str">
        <f>VLOOKUP(表1[[#This Row],[单位主管部门]],辅助表!A:B,2,0)</f>
        <v>藁城区</v>
      </c>
    </row>
    <row r="1162" spans="1:14" ht="15">
      <c r="A1162">
        <v>134</v>
      </c>
      <c r="B1162">
        <v>1344505</v>
      </c>
      <c r="C1162" t="s">
        <v>757</v>
      </c>
      <c r="D1162" t="s">
        <v>15</v>
      </c>
      <c r="E1162" t="s">
        <v>823</v>
      </c>
      <c r="F1162" t="s">
        <v>576</v>
      </c>
      <c r="G1162" s="1">
        <v>44634.517476851899</v>
      </c>
      <c r="H1162">
        <v>5</v>
      </c>
      <c r="I1162">
        <v>19</v>
      </c>
      <c r="J1162">
        <v>8</v>
      </c>
      <c r="K1162">
        <v>6</v>
      </c>
      <c r="L1162" s="31">
        <f t="shared" si="36"/>
        <v>1.2</v>
      </c>
      <c r="M1162" s="32" t="str">
        <f t="shared" si="37"/>
        <v>1.2:1</v>
      </c>
      <c r="N1162" s="31" t="str">
        <f>VLOOKUP(表1[[#This Row],[单位主管部门]],辅助表!A:B,2,0)</f>
        <v>藁城区</v>
      </c>
    </row>
    <row r="1163" spans="1:14" ht="15">
      <c r="A1163">
        <v>134</v>
      </c>
      <c r="B1163">
        <v>1344506</v>
      </c>
      <c r="C1163" t="s">
        <v>757</v>
      </c>
      <c r="D1163" t="s">
        <v>15</v>
      </c>
      <c r="E1163" t="s">
        <v>823</v>
      </c>
      <c r="F1163" t="s">
        <v>564</v>
      </c>
      <c r="G1163" s="1">
        <v>44634.517476851899</v>
      </c>
      <c r="H1163">
        <v>2</v>
      </c>
      <c r="I1163">
        <v>2</v>
      </c>
      <c r="J1163">
        <v>0</v>
      </c>
      <c r="K1163">
        <v>0</v>
      </c>
      <c r="L1163" s="31">
        <f t="shared" si="36"/>
        <v>0</v>
      </c>
      <c r="M1163" s="32" t="str">
        <f t="shared" si="37"/>
        <v>0:1</v>
      </c>
      <c r="N1163" s="31" t="str">
        <f>VLOOKUP(表1[[#This Row],[单位主管部门]],辅助表!A:B,2,0)</f>
        <v>藁城区</v>
      </c>
    </row>
    <row r="1164" spans="1:14" ht="15">
      <c r="A1164">
        <v>134</v>
      </c>
      <c r="B1164">
        <v>1344507</v>
      </c>
      <c r="C1164" t="s">
        <v>757</v>
      </c>
      <c r="D1164" t="s">
        <v>15</v>
      </c>
      <c r="E1164" t="s">
        <v>823</v>
      </c>
      <c r="F1164" t="s">
        <v>565</v>
      </c>
      <c r="G1164" s="1">
        <v>44634.517476851899</v>
      </c>
      <c r="H1164">
        <v>2</v>
      </c>
      <c r="I1164">
        <v>4</v>
      </c>
      <c r="J1164">
        <v>4</v>
      </c>
      <c r="K1164">
        <v>3</v>
      </c>
      <c r="L1164" s="31">
        <f t="shared" si="36"/>
        <v>1.5</v>
      </c>
      <c r="M1164" s="32" t="str">
        <f t="shared" si="37"/>
        <v>1.5:1</v>
      </c>
      <c r="N1164" s="31" t="str">
        <f>VLOOKUP(表1[[#This Row],[单位主管部门]],辅助表!A:B,2,0)</f>
        <v>藁城区</v>
      </c>
    </row>
    <row r="1165" spans="1:14" ht="15">
      <c r="A1165">
        <v>134</v>
      </c>
      <c r="B1165">
        <v>1344601</v>
      </c>
      <c r="C1165" t="s">
        <v>757</v>
      </c>
      <c r="D1165" t="s">
        <v>15</v>
      </c>
      <c r="E1165" t="s">
        <v>824</v>
      </c>
      <c r="F1165" t="s">
        <v>564</v>
      </c>
      <c r="G1165" s="1">
        <v>44634.517476851899</v>
      </c>
      <c r="H1165">
        <v>2</v>
      </c>
      <c r="I1165">
        <v>2</v>
      </c>
      <c r="J1165">
        <v>2</v>
      </c>
      <c r="K1165">
        <v>0</v>
      </c>
      <c r="L1165" s="31">
        <f t="shared" si="36"/>
        <v>0</v>
      </c>
      <c r="M1165" s="32" t="str">
        <f t="shared" si="37"/>
        <v>0:1</v>
      </c>
      <c r="N1165" s="31" t="str">
        <f>VLOOKUP(表1[[#This Row],[单位主管部门]],辅助表!A:B,2,0)</f>
        <v>藁城区</v>
      </c>
    </row>
    <row r="1166" spans="1:14" ht="15">
      <c r="A1166">
        <v>134</v>
      </c>
      <c r="B1166">
        <v>1344602</v>
      </c>
      <c r="C1166" t="s">
        <v>757</v>
      </c>
      <c r="D1166" t="s">
        <v>15</v>
      </c>
      <c r="E1166" t="s">
        <v>824</v>
      </c>
      <c r="F1166" t="s">
        <v>565</v>
      </c>
      <c r="G1166" s="1">
        <v>44634.517476851899</v>
      </c>
      <c r="H1166">
        <v>1</v>
      </c>
      <c r="I1166">
        <v>1</v>
      </c>
      <c r="J1166">
        <v>0</v>
      </c>
      <c r="K1166">
        <v>0</v>
      </c>
      <c r="L1166" s="31">
        <f t="shared" si="36"/>
        <v>0</v>
      </c>
      <c r="M1166" s="32" t="str">
        <f t="shared" si="37"/>
        <v>0:1</v>
      </c>
      <c r="N1166" s="31" t="str">
        <f>VLOOKUP(表1[[#This Row],[单位主管部门]],辅助表!A:B,2,0)</f>
        <v>藁城区</v>
      </c>
    </row>
    <row r="1167" spans="1:14" ht="15">
      <c r="A1167">
        <v>134</v>
      </c>
      <c r="B1167">
        <v>1344603</v>
      </c>
      <c r="C1167" t="s">
        <v>757</v>
      </c>
      <c r="D1167" t="s">
        <v>15</v>
      </c>
      <c r="E1167" t="s">
        <v>824</v>
      </c>
      <c r="F1167" t="s">
        <v>566</v>
      </c>
      <c r="G1167" s="1">
        <v>44634.517476851899</v>
      </c>
      <c r="H1167">
        <v>1</v>
      </c>
      <c r="I1167">
        <v>3</v>
      </c>
      <c r="J1167">
        <v>1</v>
      </c>
      <c r="K1167">
        <v>1</v>
      </c>
      <c r="L1167" s="31">
        <f t="shared" si="36"/>
        <v>1</v>
      </c>
      <c r="M1167" s="32" t="str">
        <f t="shared" si="37"/>
        <v>1:1</v>
      </c>
      <c r="N1167" s="31" t="str">
        <f>VLOOKUP(表1[[#This Row],[单位主管部门]],辅助表!A:B,2,0)</f>
        <v>藁城区</v>
      </c>
    </row>
    <row r="1168" spans="1:14" ht="15">
      <c r="A1168">
        <v>134</v>
      </c>
      <c r="B1168">
        <v>1344604</v>
      </c>
      <c r="C1168" t="s">
        <v>757</v>
      </c>
      <c r="D1168" t="s">
        <v>15</v>
      </c>
      <c r="E1168" t="s">
        <v>824</v>
      </c>
      <c r="F1168" t="s">
        <v>571</v>
      </c>
      <c r="G1168" s="1">
        <v>44634.517476851899</v>
      </c>
      <c r="H1168">
        <v>1</v>
      </c>
      <c r="I1168">
        <v>4</v>
      </c>
      <c r="J1168">
        <v>2</v>
      </c>
      <c r="K1168">
        <v>2</v>
      </c>
      <c r="L1168" s="31">
        <f t="shared" si="36"/>
        <v>2</v>
      </c>
      <c r="M1168" s="32" t="str">
        <f t="shared" si="37"/>
        <v>2:1</v>
      </c>
      <c r="N1168" s="31" t="str">
        <f>VLOOKUP(表1[[#This Row],[单位主管部门]],辅助表!A:B,2,0)</f>
        <v>藁城区</v>
      </c>
    </row>
    <row r="1169" spans="1:14" ht="15">
      <c r="A1169">
        <v>134</v>
      </c>
      <c r="B1169">
        <v>1344605</v>
      </c>
      <c r="C1169" t="s">
        <v>757</v>
      </c>
      <c r="D1169" t="s">
        <v>15</v>
      </c>
      <c r="E1169" t="s">
        <v>824</v>
      </c>
      <c r="F1169" t="s">
        <v>521</v>
      </c>
      <c r="G1169" s="1">
        <v>44634.517476851899</v>
      </c>
      <c r="H1169">
        <v>1</v>
      </c>
      <c r="I1169">
        <v>8</v>
      </c>
      <c r="J1169">
        <v>5</v>
      </c>
      <c r="K1169">
        <v>4</v>
      </c>
      <c r="L1169" s="31">
        <f t="shared" si="36"/>
        <v>4</v>
      </c>
      <c r="M1169" s="32" t="str">
        <f t="shared" si="37"/>
        <v>4:1</v>
      </c>
      <c r="N1169" s="31" t="str">
        <f>VLOOKUP(表1[[#This Row],[单位主管部门]],辅助表!A:B,2,0)</f>
        <v>藁城区</v>
      </c>
    </row>
    <row r="1170" spans="1:14" ht="15">
      <c r="A1170">
        <v>134</v>
      </c>
      <c r="B1170">
        <v>1344606</v>
      </c>
      <c r="C1170" t="s">
        <v>757</v>
      </c>
      <c r="D1170" t="s">
        <v>15</v>
      </c>
      <c r="E1170" t="s">
        <v>824</v>
      </c>
      <c r="F1170" t="s">
        <v>448</v>
      </c>
      <c r="G1170" s="1">
        <v>44634.517476851899</v>
      </c>
      <c r="H1170">
        <v>2</v>
      </c>
      <c r="I1170">
        <v>7</v>
      </c>
      <c r="J1170">
        <v>5</v>
      </c>
      <c r="K1170">
        <v>3</v>
      </c>
      <c r="L1170" s="31">
        <f t="shared" si="36"/>
        <v>1.5</v>
      </c>
      <c r="M1170" s="32" t="str">
        <f t="shared" si="37"/>
        <v>1.5:1</v>
      </c>
      <c r="N1170" s="31" t="str">
        <f>VLOOKUP(表1[[#This Row],[单位主管部门]],辅助表!A:B,2,0)</f>
        <v>藁城区</v>
      </c>
    </row>
    <row r="1171" spans="1:14" ht="15">
      <c r="A1171">
        <v>134</v>
      </c>
      <c r="B1171">
        <v>1344607</v>
      </c>
      <c r="C1171" t="s">
        <v>757</v>
      </c>
      <c r="D1171" t="s">
        <v>15</v>
      </c>
      <c r="E1171" t="s">
        <v>824</v>
      </c>
      <c r="F1171" t="s">
        <v>449</v>
      </c>
      <c r="G1171" s="1">
        <v>44634.517476851899</v>
      </c>
      <c r="H1171">
        <v>2</v>
      </c>
      <c r="I1171">
        <v>1</v>
      </c>
      <c r="J1171">
        <v>0</v>
      </c>
      <c r="K1171">
        <v>0</v>
      </c>
      <c r="L1171" s="31">
        <f t="shared" si="36"/>
        <v>0</v>
      </c>
      <c r="M1171" s="32" t="str">
        <f t="shared" si="37"/>
        <v>0:1</v>
      </c>
      <c r="N1171" s="31" t="str">
        <f>VLOOKUP(表1[[#This Row],[单位主管部门]],辅助表!A:B,2,0)</f>
        <v>藁城区</v>
      </c>
    </row>
    <row r="1172" spans="1:14" ht="15">
      <c r="A1172">
        <v>134</v>
      </c>
      <c r="B1172">
        <v>1344608</v>
      </c>
      <c r="C1172" t="s">
        <v>757</v>
      </c>
      <c r="D1172" t="s">
        <v>15</v>
      </c>
      <c r="E1172" t="s">
        <v>824</v>
      </c>
      <c r="F1172" t="s">
        <v>451</v>
      </c>
      <c r="G1172" s="1">
        <v>44634.517476851899</v>
      </c>
      <c r="H1172">
        <v>1</v>
      </c>
      <c r="I1172">
        <v>7</v>
      </c>
      <c r="J1172">
        <v>5</v>
      </c>
      <c r="K1172">
        <v>1</v>
      </c>
      <c r="L1172" s="31">
        <f t="shared" si="36"/>
        <v>1</v>
      </c>
      <c r="M1172" s="32" t="str">
        <f t="shared" si="37"/>
        <v>1:1</v>
      </c>
      <c r="N1172" s="31" t="str">
        <f>VLOOKUP(表1[[#This Row],[单位主管部门]],辅助表!A:B,2,0)</f>
        <v>藁城区</v>
      </c>
    </row>
    <row r="1173" spans="1:14" ht="15">
      <c r="A1173">
        <v>134</v>
      </c>
      <c r="B1173">
        <v>1344609</v>
      </c>
      <c r="C1173" t="s">
        <v>757</v>
      </c>
      <c r="D1173" t="s">
        <v>15</v>
      </c>
      <c r="E1173" t="s">
        <v>824</v>
      </c>
      <c r="F1173" t="s">
        <v>452</v>
      </c>
      <c r="H1173">
        <v>1</v>
      </c>
      <c r="I1173">
        <v>0</v>
      </c>
      <c r="J1173">
        <v>0</v>
      </c>
      <c r="K1173">
        <v>0</v>
      </c>
      <c r="L1173" s="31">
        <f t="shared" ref="L1173:L1236" si="38">K1173/H1173</f>
        <v>0</v>
      </c>
      <c r="M1173" s="32" t="str">
        <f t="shared" ref="M1173:M1236" si="39">ROUND(K1173/H1173,2)&amp;":"&amp;1</f>
        <v>0:1</v>
      </c>
      <c r="N1173" s="31" t="str">
        <f>VLOOKUP(表1[[#This Row],[单位主管部门]],辅助表!A:B,2,0)</f>
        <v>藁城区</v>
      </c>
    </row>
    <row r="1174" spans="1:14" ht="15">
      <c r="A1174">
        <v>134</v>
      </c>
      <c r="B1174">
        <v>1344610</v>
      </c>
      <c r="C1174" t="s">
        <v>757</v>
      </c>
      <c r="D1174" t="s">
        <v>15</v>
      </c>
      <c r="E1174" t="s">
        <v>824</v>
      </c>
      <c r="F1174" t="s">
        <v>577</v>
      </c>
      <c r="G1174" s="1">
        <v>44634.517476851899</v>
      </c>
      <c r="H1174">
        <v>2</v>
      </c>
      <c r="I1174">
        <v>7</v>
      </c>
      <c r="J1174">
        <v>5</v>
      </c>
      <c r="K1174">
        <v>3</v>
      </c>
      <c r="L1174" s="31">
        <f t="shared" si="38"/>
        <v>1.5</v>
      </c>
      <c r="M1174" s="32" t="str">
        <f t="shared" si="39"/>
        <v>1.5:1</v>
      </c>
      <c r="N1174" s="31" t="str">
        <f>VLOOKUP(表1[[#This Row],[单位主管部门]],辅助表!A:B,2,0)</f>
        <v>藁城区</v>
      </c>
    </row>
    <row r="1175" spans="1:14" ht="15">
      <c r="A1175">
        <v>134</v>
      </c>
      <c r="B1175">
        <v>1344611</v>
      </c>
      <c r="C1175" t="s">
        <v>757</v>
      </c>
      <c r="D1175" t="s">
        <v>15</v>
      </c>
      <c r="E1175" t="s">
        <v>824</v>
      </c>
      <c r="F1175" t="s">
        <v>578</v>
      </c>
      <c r="G1175" s="1">
        <v>44634.517476851899</v>
      </c>
      <c r="H1175">
        <v>2</v>
      </c>
      <c r="I1175">
        <v>1</v>
      </c>
      <c r="J1175">
        <v>0</v>
      </c>
      <c r="K1175">
        <v>0</v>
      </c>
      <c r="L1175" s="31">
        <f t="shared" si="38"/>
        <v>0</v>
      </c>
      <c r="M1175" s="32" t="str">
        <f t="shared" si="39"/>
        <v>0:1</v>
      </c>
      <c r="N1175" s="31" t="str">
        <f>VLOOKUP(表1[[#This Row],[单位主管部门]],辅助表!A:B,2,0)</f>
        <v>藁城区</v>
      </c>
    </row>
    <row r="1176" spans="1:14" ht="15">
      <c r="A1176">
        <v>134</v>
      </c>
      <c r="B1176">
        <v>1344701</v>
      </c>
      <c r="C1176" t="s">
        <v>757</v>
      </c>
      <c r="D1176" t="s">
        <v>15</v>
      </c>
      <c r="E1176" t="s">
        <v>825</v>
      </c>
      <c r="F1176" t="s">
        <v>564</v>
      </c>
      <c r="G1176" s="1">
        <v>44634.517476851899</v>
      </c>
      <c r="H1176">
        <v>2</v>
      </c>
      <c r="I1176">
        <v>3</v>
      </c>
      <c r="J1176">
        <v>1</v>
      </c>
      <c r="K1176">
        <v>1</v>
      </c>
      <c r="L1176" s="31">
        <f t="shared" si="38"/>
        <v>0.5</v>
      </c>
      <c r="M1176" s="32" t="str">
        <f t="shared" si="39"/>
        <v>0.5:1</v>
      </c>
      <c r="N1176" s="31" t="str">
        <f>VLOOKUP(表1[[#This Row],[单位主管部门]],辅助表!A:B,2,0)</f>
        <v>藁城区</v>
      </c>
    </row>
    <row r="1177" spans="1:14" ht="15">
      <c r="A1177">
        <v>134</v>
      </c>
      <c r="B1177">
        <v>1344702</v>
      </c>
      <c r="C1177" t="s">
        <v>757</v>
      </c>
      <c r="D1177" t="s">
        <v>15</v>
      </c>
      <c r="E1177" t="s">
        <v>825</v>
      </c>
      <c r="F1177" t="s">
        <v>565</v>
      </c>
      <c r="G1177" s="1">
        <v>44634.517476851899</v>
      </c>
      <c r="H1177">
        <v>1</v>
      </c>
      <c r="I1177">
        <v>1</v>
      </c>
      <c r="J1177">
        <v>0</v>
      </c>
      <c r="K1177">
        <v>0</v>
      </c>
      <c r="L1177" s="31">
        <f t="shared" si="38"/>
        <v>0</v>
      </c>
      <c r="M1177" s="32" t="str">
        <f t="shared" si="39"/>
        <v>0:1</v>
      </c>
      <c r="N1177" s="31" t="str">
        <f>VLOOKUP(表1[[#This Row],[单位主管部门]],辅助表!A:B,2,0)</f>
        <v>藁城区</v>
      </c>
    </row>
    <row r="1178" spans="1:14" ht="15">
      <c r="A1178">
        <v>134</v>
      </c>
      <c r="B1178">
        <v>1344703</v>
      </c>
      <c r="C1178" t="s">
        <v>757</v>
      </c>
      <c r="D1178" t="s">
        <v>15</v>
      </c>
      <c r="E1178" t="s">
        <v>825</v>
      </c>
      <c r="F1178" t="s">
        <v>566</v>
      </c>
      <c r="G1178" s="1">
        <v>44634.517476851899</v>
      </c>
      <c r="H1178">
        <v>1</v>
      </c>
      <c r="I1178">
        <v>1</v>
      </c>
      <c r="J1178">
        <v>1</v>
      </c>
      <c r="K1178">
        <v>1</v>
      </c>
      <c r="L1178" s="31">
        <f t="shared" si="38"/>
        <v>1</v>
      </c>
      <c r="M1178" s="32" t="str">
        <f t="shared" si="39"/>
        <v>1:1</v>
      </c>
      <c r="N1178" s="31" t="str">
        <f>VLOOKUP(表1[[#This Row],[单位主管部门]],辅助表!A:B,2,0)</f>
        <v>藁城区</v>
      </c>
    </row>
    <row r="1179" spans="1:14" ht="15">
      <c r="A1179">
        <v>134</v>
      </c>
      <c r="B1179">
        <v>1344704</v>
      </c>
      <c r="C1179" t="s">
        <v>757</v>
      </c>
      <c r="D1179" t="s">
        <v>15</v>
      </c>
      <c r="E1179" t="s">
        <v>825</v>
      </c>
      <c r="F1179" t="s">
        <v>567</v>
      </c>
      <c r="G1179" s="1">
        <v>44634.517476851899</v>
      </c>
      <c r="H1179">
        <v>1</v>
      </c>
      <c r="I1179">
        <v>4</v>
      </c>
      <c r="J1179">
        <v>3</v>
      </c>
      <c r="K1179">
        <v>3</v>
      </c>
      <c r="L1179" s="31">
        <f t="shared" si="38"/>
        <v>3</v>
      </c>
      <c r="M1179" s="32" t="str">
        <f t="shared" si="39"/>
        <v>3:1</v>
      </c>
      <c r="N1179" s="31" t="str">
        <f>VLOOKUP(表1[[#This Row],[单位主管部门]],辅助表!A:B,2,0)</f>
        <v>藁城区</v>
      </c>
    </row>
    <row r="1180" spans="1:14" ht="15">
      <c r="A1180">
        <v>134</v>
      </c>
      <c r="B1180">
        <v>1344705</v>
      </c>
      <c r="C1180" t="s">
        <v>757</v>
      </c>
      <c r="D1180" t="s">
        <v>15</v>
      </c>
      <c r="E1180" t="s">
        <v>825</v>
      </c>
      <c r="F1180" t="s">
        <v>570</v>
      </c>
      <c r="G1180" s="1">
        <v>44634.517476851899</v>
      </c>
      <c r="H1180">
        <v>1</v>
      </c>
      <c r="I1180">
        <v>6</v>
      </c>
      <c r="J1180">
        <v>5</v>
      </c>
      <c r="K1180">
        <v>3</v>
      </c>
      <c r="L1180" s="31">
        <f t="shared" si="38"/>
        <v>3</v>
      </c>
      <c r="M1180" s="32" t="str">
        <f t="shared" si="39"/>
        <v>3:1</v>
      </c>
      <c r="N1180" s="31" t="str">
        <f>VLOOKUP(表1[[#This Row],[单位主管部门]],辅助表!A:B,2,0)</f>
        <v>藁城区</v>
      </c>
    </row>
    <row r="1181" spans="1:14" ht="15">
      <c r="A1181">
        <v>134</v>
      </c>
      <c r="B1181">
        <v>1344706</v>
      </c>
      <c r="C1181" t="s">
        <v>757</v>
      </c>
      <c r="D1181" t="s">
        <v>15</v>
      </c>
      <c r="E1181" t="s">
        <v>825</v>
      </c>
      <c r="F1181" t="s">
        <v>448</v>
      </c>
      <c r="G1181" s="1">
        <v>44634.517476851899</v>
      </c>
      <c r="H1181">
        <v>3</v>
      </c>
      <c r="I1181">
        <v>16</v>
      </c>
      <c r="J1181">
        <v>14</v>
      </c>
      <c r="K1181">
        <v>10</v>
      </c>
      <c r="L1181" s="31">
        <f t="shared" si="38"/>
        <v>3.3333333333333335</v>
      </c>
      <c r="M1181" s="32" t="str">
        <f t="shared" si="39"/>
        <v>3.33:1</v>
      </c>
      <c r="N1181" s="31" t="str">
        <f>VLOOKUP(表1[[#This Row],[单位主管部门]],辅助表!A:B,2,0)</f>
        <v>藁城区</v>
      </c>
    </row>
    <row r="1182" spans="1:14" ht="15">
      <c r="A1182">
        <v>134</v>
      </c>
      <c r="B1182">
        <v>1344707</v>
      </c>
      <c r="C1182" t="s">
        <v>757</v>
      </c>
      <c r="D1182" t="s">
        <v>15</v>
      </c>
      <c r="E1182" t="s">
        <v>825</v>
      </c>
      <c r="F1182" t="s">
        <v>449</v>
      </c>
      <c r="G1182" s="1">
        <v>44634.517476851899</v>
      </c>
      <c r="H1182">
        <v>2</v>
      </c>
      <c r="I1182">
        <v>2</v>
      </c>
      <c r="J1182">
        <v>1</v>
      </c>
      <c r="K1182">
        <v>1</v>
      </c>
      <c r="L1182" s="31">
        <f t="shared" si="38"/>
        <v>0.5</v>
      </c>
      <c r="M1182" s="32" t="str">
        <f t="shared" si="39"/>
        <v>0.5:1</v>
      </c>
      <c r="N1182" s="31" t="str">
        <f>VLOOKUP(表1[[#This Row],[单位主管部门]],辅助表!A:B,2,0)</f>
        <v>藁城区</v>
      </c>
    </row>
    <row r="1183" spans="1:14" ht="15">
      <c r="A1183">
        <v>134</v>
      </c>
      <c r="B1183">
        <v>1344708</v>
      </c>
      <c r="C1183" t="s">
        <v>757</v>
      </c>
      <c r="D1183" t="s">
        <v>15</v>
      </c>
      <c r="E1183" t="s">
        <v>825</v>
      </c>
      <c r="F1183" t="s">
        <v>451</v>
      </c>
      <c r="G1183" s="1">
        <v>44634.517476851899</v>
      </c>
      <c r="H1183">
        <v>2</v>
      </c>
      <c r="I1183">
        <v>19</v>
      </c>
      <c r="J1183">
        <v>13</v>
      </c>
      <c r="K1183">
        <v>10</v>
      </c>
      <c r="L1183" s="31">
        <f t="shared" si="38"/>
        <v>5</v>
      </c>
      <c r="M1183" s="32" t="str">
        <f t="shared" si="39"/>
        <v>5:1</v>
      </c>
      <c r="N1183" s="31" t="str">
        <f>VLOOKUP(表1[[#This Row],[单位主管部门]],辅助表!A:B,2,0)</f>
        <v>藁城区</v>
      </c>
    </row>
    <row r="1184" spans="1:14" ht="15">
      <c r="A1184">
        <v>134</v>
      </c>
      <c r="B1184">
        <v>1344709</v>
      </c>
      <c r="C1184" t="s">
        <v>757</v>
      </c>
      <c r="D1184" t="s">
        <v>15</v>
      </c>
      <c r="E1184" t="s">
        <v>825</v>
      </c>
      <c r="F1184" t="s">
        <v>452</v>
      </c>
      <c r="H1184">
        <v>1</v>
      </c>
      <c r="I1184">
        <v>0</v>
      </c>
      <c r="J1184">
        <v>0</v>
      </c>
      <c r="K1184">
        <v>0</v>
      </c>
      <c r="L1184" s="31">
        <f t="shared" si="38"/>
        <v>0</v>
      </c>
      <c r="M1184" s="32" t="str">
        <f t="shared" si="39"/>
        <v>0:1</v>
      </c>
      <c r="N1184" s="31" t="str">
        <f>VLOOKUP(表1[[#This Row],[单位主管部门]],辅助表!A:B,2,0)</f>
        <v>藁城区</v>
      </c>
    </row>
    <row r="1185" spans="1:14" ht="15">
      <c r="A1185">
        <v>134</v>
      </c>
      <c r="B1185">
        <v>1344710</v>
      </c>
      <c r="C1185" t="s">
        <v>757</v>
      </c>
      <c r="D1185" t="s">
        <v>15</v>
      </c>
      <c r="E1185" t="s">
        <v>825</v>
      </c>
      <c r="F1185" t="s">
        <v>576</v>
      </c>
      <c r="G1185" s="1">
        <v>44634.517476851899</v>
      </c>
      <c r="H1185">
        <v>2</v>
      </c>
      <c r="I1185">
        <v>5</v>
      </c>
      <c r="J1185">
        <v>4</v>
      </c>
      <c r="K1185">
        <v>3</v>
      </c>
      <c r="L1185" s="31">
        <f t="shared" si="38"/>
        <v>1.5</v>
      </c>
      <c r="M1185" s="32" t="str">
        <f t="shared" si="39"/>
        <v>1.5:1</v>
      </c>
      <c r="N1185" s="31" t="str">
        <f>VLOOKUP(表1[[#This Row],[单位主管部门]],辅助表!A:B,2,0)</f>
        <v>藁城区</v>
      </c>
    </row>
    <row r="1186" spans="1:14" ht="15">
      <c r="A1186">
        <v>134</v>
      </c>
      <c r="B1186">
        <v>1344711</v>
      </c>
      <c r="C1186" t="s">
        <v>757</v>
      </c>
      <c r="D1186" t="s">
        <v>15</v>
      </c>
      <c r="E1186" t="s">
        <v>825</v>
      </c>
      <c r="F1186" t="s">
        <v>580</v>
      </c>
      <c r="G1186" s="1">
        <v>44634.517476851899</v>
      </c>
      <c r="H1186">
        <v>2</v>
      </c>
      <c r="I1186">
        <v>8</v>
      </c>
      <c r="J1186">
        <v>4</v>
      </c>
      <c r="K1186">
        <v>1</v>
      </c>
      <c r="L1186" s="31">
        <f t="shared" si="38"/>
        <v>0.5</v>
      </c>
      <c r="M1186" s="32" t="str">
        <f t="shared" si="39"/>
        <v>0.5:1</v>
      </c>
      <c r="N1186" s="31" t="str">
        <f>VLOOKUP(表1[[#This Row],[单位主管部门]],辅助表!A:B,2,0)</f>
        <v>藁城区</v>
      </c>
    </row>
    <row r="1187" spans="1:14" ht="15">
      <c r="A1187">
        <v>134</v>
      </c>
      <c r="B1187">
        <v>1344801</v>
      </c>
      <c r="C1187" t="s">
        <v>757</v>
      </c>
      <c r="D1187" t="s">
        <v>86</v>
      </c>
      <c r="E1187" t="s">
        <v>826</v>
      </c>
      <c r="F1187" t="s">
        <v>310</v>
      </c>
      <c r="H1187">
        <v>2</v>
      </c>
      <c r="I1187">
        <v>0</v>
      </c>
      <c r="J1187">
        <v>0</v>
      </c>
      <c r="K1187">
        <v>0</v>
      </c>
      <c r="L1187" s="31">
        <f t="shared" si="38"/>
        <v>0</v>
      </c>
      <c r="M1187" s="32" t="str">
        <f t="shared" si="39"/>
        <v>0:1</v>
      </c>
      <c r="N1187" s="31" t="str">
        <f>VLOOKUP(表1[[#This Row],[单位主管部门]],辅助表!A:B,2,0)</f>
        <v>藁城区</v>
      </c>
    </row>
    <row r="1188" spans="1:14" ht="15">
      <c r="A1188">
        <v>134</v>
      </c>
      <c r="B1188">
        <v>1344802</v>
      </c>
      <c r="C1188" t="s">
        <v>757</v>
      </c>
      <c r="D1188" t="s">
        <v>86</v>
      </c>
      <c r="E1188" t="s">
        <v>826</v>
      </c>
      <c r="F1188" t="s">
        <v>311</v>
      </c>
      <c r="G1188" s="1">
        <v>44634.517476851899</v>
      </c>
      <c r="H1188">
        <v>2</v>
      </c>
      <c r="I1188">
        <v>3</v>
      </c>
      <c r="J1188">
        <v>2</v>
      </c>
      <c r="K1188">
        <v>2</v>
      </c>
      <c r="L1188" s="31">
        <f t="shared" si="38"/>
        <v>1</v>
      </c>
      <c r="M1188" s="32" t="str">
        <f t="shared" si="39"/>
        <v>1:1</v>
      </c>
      <c r="N1188" s="31" t="str">
        <f>VLOOKUP(表1[[#This Row],[单位主管部门]],辅助表!A:B,2,0)</f>
        <v>藁城区</v>
      </c>
    </row>
    <row r="1189" spans="1:14" ht="15">
      <c r="A1189">
        <v>134</v>
      </c>
      <c r="B1189">
        <v>1344803</v>
      </c>
      <c r="C1189" t="s">
        <v>757</v>
      </c>
      <c r="D1189" t="s">
        <v>86</v>
      </c>
      <c r="E1189" t="s">
        <v>826</v>
      </c>
      <c r="F1189" t="s">
        <v>321</v>
      </c>
      <c r="H1189">
        <v>1</v>
      </c>
      <c r="I1189">
        <v>0</v>
      </c>
      <c r="J1189">
        <v>0</v>
      </c>
      <c r="K1189">
        <v>0</v>
      </c>
      <c r="L1189" s="31">
        <f t="shared" si="38"/>
        <v>0</v>
      </c>
      <c r="M1189" s="32" t="str">
        <f t="shared" si="39"/>
        <v>0:1</v>
      </c>
      <c r="N1189" s="31" t="str">
        <f>VLOOKUP(表1[[#This Row],[单位主管部门]],辅助表!A:B,2,0)</f>
        <v>藁城区</v>
      </c>
    </row>
    <row r="1190" spans="1:14" ht="15">
      <c r="A1190">
        <v>134</v>
      </c>
      <c r="B1190">
        <v>1344804</v>
      </c>
      <c r="C1190" t="s">
        <v>757</v>
      </c>
      <c r="D1190" t="s">
        <v>86</v>
      </c>
      <c r="E1190" t="s">
        <v>826</v>
      </c>
      <c r="F1190" t="s">
        <v>322</v>
      </c>
      <c r="H1190">
        <v>1</v>
      </c>
      <c r="I1190">
        <v>0</v>
      </c>
      <c r="J1190">
        <v>0</v>
      </c>
      <c r="K1190">
        <v>0</v>
      </c>
      <c r="L1190" s="31">
        <f t="shared" si="38"/>
        <v>0</v>
      </c>
      <c r="M1190" s="32" t="str">
        <f t="shared" si="39"/>
        <v>0:1</v>
      </c>
      <c r="N1190" s="31" t="str">
        <f>VLOOKUP(表1[[#This Row],[单位主管部门]],辅助表!A:B,2,0)</f>
        <v>藁城区</v>
      </c>
    </row>
    <row r="1191" spans="1:14" ht="15">
      <c r="A1191">
        <v>134</v>
      </c>
      <c r="B1191">
        <v>1344805</v>
      </c>
      <c r="C1191" t="s">
        <v>757</v>
      </c>
      <c r="D1191" t="s">
        <v>86</v>
      </c>
      <c r="E1191" t="s">
        <v>826</v>
      </c>
      <c r="F1191" t="s">
        <v>333</v>
      </c>
      <c r="G1191" s="1">
        <v>44634.517476851899</v>
      </c>
      <c r="H1191">
        <v>1</v>
      </c>
      <c r="I1191">
        <v>4</v>
      </c>
      <c r="J1191">
        <v>1</v>
      </c>
      <c r="K1191">
        <v>0</v>
      </c>
      <c r="L1191" s="31">
        <f t="shared" si="38"/>
        <v>0</v>
      </c>
      <c r="M1191" s="32" t="str">
        <f t="shared" si="39"/>
        <v>0:1</v>
      </c>
      <c r="N1191" s="31" t="str">
        <f>VLOOKUP(表1[[#This Row],[单位主管部门]],辅助表!A:B,2,0)</f>
        <v>藁城区</v>
      </c>
    </row>
    <row r="1192" spans="1:14" ht="15">
      <c r="A1192">
        <v>134</v>
      </c>
      <c r="B1192">
        <v>1344806</v>
      </c>
      <c r="C1192" t="s">
        <v>757</v>
      </c>
      <c r="D1192" t="s">
        <v>151</v>
      </c>
      <c r="E1192" t="s">
        <v>826</v>
      </c>
      <c r="F1192" t="s">
        <v>334</v>
      </c>
      <c r="G1192" s="1">
        <v>44634.517476851899</v>
      </c>
      <c r="H1192">
        <v>1</v>
      </c>
      <c r="I1192">
        <v>3</v>
      </c>
      <c r="J1192">
        <v>2</v>
      </c>
      <c r="K1192">
        <v>2</v>
      </c>
      <c r="L1192" s="31">
        <f t="shared" si="38"/>
        <v>2</v>
      </c>
      <c r="M1192" s="32" t="str">
        <f t="shared" si="39"/>
        <v>2:1</v>
      </c>
      <c r="N1192" s="31" t="str">
        <f>VLOOKUP(表1[[#This Row],[单位主管部门]],辅助表!A:B,2,0)</f>
        <v>藁城区</v>
      </c>
    </row>
    <row r="1193" spans="1:14" ht="15">
      <c r="A1193">
        <v>134</v>
      </c>
      <c r="B1193">
        <v>1344901</v>
      </c>
      <c r="C1193" t="s">
        <v>757</v>
      </c>
      <c r="D1193" t="s">
        <v>151</v>
      </c>
      <c r="E1193" t="s">
        <v>827</v>
      </c>
      <c r="F1193" t="s">
        <v>324</v>
      </c>
      <c r="G1193" s="1">
        <v>44634.517476851899</v>
      </c>
      <c r="H1193">
        <v>1</v>
      </c>
      <c r="I1193">
        <v>6</v>
      </c>
      <c r="J1193">
        <v>3</v>
      </c>
      <c r="K1193">
        <v>1</v>
      </c>
      <c r="L1193" s="31">
        <f t="shared" si="38"/>
        <v>1</v>
      </c>
      <c r="M1193" s="32" t="str">
        <f t="shared" si="39"/>
        <v>1:1</v>
      </c>
      <c r="N1193" s="31" t="str">
        <f>VLOOKUP(表1[[#This Row],[单位主管部门]],辅助表!A:B,2,0)</f>
        <v>藁城区</v>
      </c>
    </row>
    <row r="1194" spans="1:14" ht="15">
      <c r="A1194">
        <v>134</v>
      </c>
      <c r="B1194">
        <v>1344902</v>
      </c>
      <c r="C1194" t="s">
        <v>757</v>
      </c>
      <c r="D1194" t="s">
        <v>151</v>
      </c>
      <c r="E1194" t="s">
        <v>827</v>
      </c>
      <c r="F1194" t="s">
        <v>325</v>
      </c>
      <c r="G1194" s="1">
        <v>44634.517476851899</v>
      </c>
      <c r="H1194">
        <v>1</v>
      </c>
      <c r="I1194">
        <v>3</v>
      </c>
      <c r="J1194">
        <v>1</v>
      </c>
      <c r="K1194">
        <v>1</v>
      </c>
      <c r="L1194" s="31">
        <f t="shared" si="38"/>
        <v>1</v>
      </c>
      <c r="M1194" s="32" t="str">
        <f t="shared" si="39"/>
        <v>1:1</v>
      </c>
      <c r="N1194" s="31" t="str">
        <f>VLOOKUP(表1[[#This Row],[单位主管部门]],辅助表!A:B,2,0)</f>
        <v>藁城区</v>
      </c>
    </row>
    <row r="1195" spans="1:14" ht="15">
      <c r="A1195">
        <v>134</v>
      </c>
      <c r="B1195">
        <v>1344903</v>
      </c>
      <c r="C1195" t="s">
        <v>757</v>
      </c>
      <c r="D1195" t="s">
        <v>151</v>
      </c>
      <c r="E1195" t="s">
        <v>827</v>
      </c>
      <c r="F1195" t="s">
        <v>326</v>
      </c>
      <c r="G1195" s="1">
        <v>44634.517476851899</v>
      </c>
      <c r="H1195">
        <v>1</v>
      </c>
      <c r="I1195">
        <v>13</v>
      </c>
      <c r="J1195">
        <v>6</v>
      </c>
      <c r="K1195">
        <v>5</v>
      </c>
      <c r="L1195" s="31">
        <f t="shared" si="38"/>
        <v>5</v>
      </c>
      <c r="M1195" s="32" t="str">
        <f t="shared" si="39"/>
        <v>5:1</v>
      </c>
      <c r="N1195" s="31" t="str">
        <f>VLOOKUP(表1[[#This Row],[单位主管部门]],辅助表!A:B,2,0)</f>
        <v>藁城区</v>
      </c>
    </row>
    <row r="1196" spans="1:14" ht="15">
      <c r="A1196">
        <v>134</v>
      </c>
      <c r="B1196">
        <v>1344904</v>
      </c>
      <c r="C1196" t="s">
        <v>757</v>
      </c>
      <c r="D1196" t="s">
        <v>151</v>
      </c>
      <c r="E1196" t="s">
        <v>827</v>
      </c>
      <c r="F1196" t="s">
        <v>327</v>
      </c>
      <c r="G1196" s="1">
        <v>44634.517476851899</v>
      </c>
      <c r="H1196">
        <v>1</v>
      </c>
      <c r="I1196">
        <v>2</v>
      </c>
      <c r="J1196">
        <v>1</v>
      </c>
      <c r="K1196">
        <v>0</v>
      </c>
      <c r="L1196" s="31">
        <f t="shared" si="38"/>
        <v>0</v>
      </c>
      <c r="M1196" s="32" t="str">
        <f t="shared" si="39"/>
        <v>0:1</v>
      </c>
      <c r="N1196" s="31" t="str">
        <f>VLOOKUP(表1[[#This Row],[单位主管部门]],辅助表!A:B,2,0)</f>
        <v>藁城区</v>
      </c>
    </row>
    <row r="1197" spans="1:14" ht="15">
      <c r="A1197">
        <v>134</v>
      </c>
      <c r="B1197">
        <v>1344905</v>
      </c>
      <c r="C1197" t="s">
        <v>757</v>
      </c>
      <c r="D1197" t="s">
        <v>151</v>
      </c>
      <c r="E1197" t="s">
        <v>827</v>
      </c>
      <c r="F1197" t="s">
        <v>360</v>
      </c>
      <c r="G1197" s="1">
        <v>44634.517476851899</v>
      </c>
      <c r="H1197">
        <v>1</v>
      </c>
      <c r="I1197">
        <v>1</v>
      </c>
      <c r="J1197">
        <v>0</v>
      </c>
      <c r="K1197">
        <v>0</v>
      </c>
      <c r="L1197" s="31">
        <f t="shared" si="38"/>
        <v>0</v>
      </c>
      <c r="M1197" s="32" t="str">
        <f t="shared" si="39"/>
        <v>0:1</v>
      </c>
      <c r="N1197" s="31" t="str">
        <f>VLOOKUP(表1[[#This Row],[单位主管部门]],辅助表!A:B,2,0)</f>
        <v>藁城区</v>
      </c>
    </row>
    <row r="1198" spans="1:14" ht="15">
      <c r="A1198">
        <v>134</v>
      </c>
      <c r="B1198">
        <v>1344906</v>
      </c>
      <c r="C1198" t="s">
        <v>757</v>
      </c>
      <c r="D1198" t="s">
        <v>151</v>
      </c>
      <c r="E1198" t="s">
        <v>827</v>
      </c>
      <c r="F1198" t="s">
        <v>599</v>
      </c>
      <c r="H1198">
        <v>1</v>
      </c>
      <c r="I1198">
        <v>0</v>
      </c>
      <c r="J1198">
        <v>0</v>
      </c>
      <c r="K1198">
        <v>0</v>
      </c>
      <c r="L1198" s="31">
        <f t="shared" si="38"/>
        <v>0</v>
      </c>
      <c r="M1198" s="32" t="str">
        <f t="shared" si="39"/>
        <v>0:1</v>
      </c>
      <c r="N1198" s="31" t="str">
        <f>VLOOKUP(表1[[#This Row],[单位主管部门]],辅助表!A:B,2,0)</f>
        <v>藁城区</v>
      </c>
    </row>
    <row r="1199" spans="1:14" ht="15">
      <c r="A1199">
        <v>134</v>
      </c>
      <c r="B1199">
        <v>1345001</v>
      </c>
      <c r="C1199" t="s">
        <v>757</v>
      </c>
      <c r="D1199" t="s">
        <v>86</v>
      </c>
      <c r="E1199" t="s">
        <v>828</v>
      </c>
      <c r="F1199" t="s">
        <v>310</v>
      </c>
      <c r="H1199">
        <v>1</v>
      </c>
      <c r="I1199">
        <v>0</v>
      </c>
      <c r="J1199">
        <v>0</v>
      </c>
      <c r="K1199">
        <v>0</v>
      </c>
      <c r="L1199" s="31">
        <f t="shared" si="38"/>
        <v>0</v>
      </c>
      <c r="M1199" s="32" t="str">
        <f t="shared" si="39"/>
        <v>0:1</v>
      </c>
      <c r="N1199" s="31" t="str">
        <f>VLOOKUP(表1[[#This Row],[单位主管部门]],辅助表!A:B,2,0)</f>
        <v>藁城区</v>
      </c>
    </row>
    <row r="1200" spans="1:14" ht="15">
      <c r="A1200">
        <v>134</v>
      </c>
      <c r="B1200">
        <v>1345002</v>
      </c>
      <c r="C1200" t="s">
        <v>757</v>
      </c>
      <c r="D1200" t="s">
        <v>86</v>
      </c>
      <c r="E1200" t="s">
        <v>828</v>
      </c>
      <c r="F1200" t="s">
        <v>311</v>
      </c>
      <c r="H1200">
        <v>2</v>
      </c>
      <c r="I1200">
        <v>0</v>
      </c>
      <c r="J1200">
        <v>0</v>
      </c>
      <c r="K1200">
        <v>0</v>
      </c>
      <c r="L1200" s="31">
        <f t="shared" si="38"/>
        <v>0</v>
      </c>
      <c r="M1200" s="32" t="str">
        <f t="shared" si="39"/>
        <v>0:1</v>
      </c>
      <c r="N1200" s="31" t="str">
        <f>VLOOKUP(表1[[#This Row],[单位主管部门]],辅助表!A:B,2,0)</f>
        <v>藁城区</v>
      </c>
    </row>
    <row r="1201" spans="1:14" ht="15">
      <c r="A1201">
        <v>134</v>
      </c>
      <c r="B1201">
        <v>1345003</v>
      </c>
      <c r="C1201" t="s">
        <v>757</v>
      </c>
      <c r="D1201" t="s">
        <v>86</v>
      </c>
      <c r="E1201" t="s">
        <v>828</v>
      </c>
      <c r="F1201" t="s">
        <v>321</v>
      </c>
      <c r="H1201">
        <v>1</v>
      </c>
      <c r="I1201">
        <v>0</v>
      </c>
      <c r="J1201">
        <v>0</v>
      </c>
      <c r="K1201">
        <v>0</v>
      </c>
      <c r="L1201" s="31">
        <f t="shared" si="38"/>
        <v>0</v>
      </c>
      <c r="M1201" s="32" t="str">
        <f t="shared" si="39"/>
        <v>0:1</v>
      </c>
      <c r="N1201" s="31" t="str">
        <f>VLOOKUP(表1[[#This Row],[单位主管部门]],辅助表!A:B,2,0)</f>
        <v>藁城区</v>
      </c>
    </row>
    <row r="1202" spans="1:14" ht="15">
      <c r="A1202">
        <v>134</v>
      </c>
      <c r="B1202">
        <v>1345004</v>
      </c>
      <c r="C1202" t="s">
        <v>757</v>
      </c>
      <c r="D1202" t="s">
        <v>86</v>
      </c>
      <c r="E1202" t="s">
        <v>828</v>
      </c>
      <c r="F1202" t="s">
        <v>322</v>
      </c>
      <c r="G1202" s="1">
        <v>44634.517476851899</v>
      </c>
      <c r="H1202">
        <v>2</v>
      </c>
      <c r="I1202">
        <v>3</v>
      </c>
      <c r="J1202">
        <v>3</v>
      </c>
      <c r="K1202">
        <v>1</v>
      </c>
      <c r="L1202" s="31">
        <f t="shared" si="38"/>
        <v>0.5</v>
      </c>
      <c r="M1202" s="32" t="str">
        <f t="shared" si="39"/>
        <v>0.5:1</v>
      </c>
      <c r="N1202" s="31" t="str">
        <f>VLOOKUP(表1[[#This Row],[单位主管部门]],辅助表!A:B,2,0)</f>
        <v>藁城区</v>
      </c>
    </row>
    <row r="1203" spans="1:14" ht="15">
      <c r="A1203">
        <v>134</v>
      </c>
      <c r="B1203">
        <v>1345005</v>
      </c>
      <c r="C1203" t="s">
        <v>757</v>
      </c>
      <c r="D1203" t="s">
        <v>86</v>
      </c>
      <c r="E1203" t="s">
        <v>828</v>
      </c>
      <c r="F1203" t="s">
        <v>333</v>
      </c>
      <c r="G1203" s="1">
        <v>44634.517476851899</v>
      </c>
      <c r="H1203">
        <v>1</v>
      </c>
      <c r="I1203">
        <v>2</v>
      </c>
      <c r="J1203">
        <v>2</v>
      </c>
      <c r="K1203">
        <v>2</v>
      </c>
      <c r="L1203" s="31">
        <f t="shared" si="38"/>
        <v>2</v>
      </c>
      <c r="M1203" s="32" t="str">
        <f t="shared" si="39"/>
        <v>2:1</v>
      </c>
      <c r="N1203" s="31" t="str">
        <f>VLOOKUP(表1[[#This Row],[单位主管部门]],辅助表!A:B,2,0)</f>
        <v>藁城区</v>
      </c>
    </row>
    <row r="1204" spans="1:14" ht="15">
      <c r="A1204">
        <v>134</v>
      </c>
      <c r="B1204">
        <v>1345006</v>
      </c>
      <c r="C1204" t="s">
        <v>757</v>
      </c>
      <c r="D1204" t="s">
        <v>151</v>
      </c>
      <c r="E1204" t="s">
        <v>828</v>
      </c>
      <c r="F1204" t="s">
        <v>334</v>
      </c>
      <c r="G1204" s="1">
        <v>44634.517476851899</v>
      </c>
      <c r="H1204">
        <v>1</v>
      </c>
      <c r="I1204">
        <v>10</v>
      </c>
      <c r="J1204">
        <v>5</v>
      </c>
      <c r="K1204">
        <v>3</v>
      </c>
      <c r="L1204" s="31">
        <f t="shared" si="38"/>
        <v>3</v>
      </c>
      <c r="M1204" s="32" t="str">
        <f t="shared" si="39"/>
        <v>3:1</v>
      </c>
      <c r="N1204" s="31" t="str">
        <f>VLOOKUP(表1[[#This Row],[单位主管部门]],辅助表!A:B,2,0)</f>
        <v>藁城区</v>
      </c>
    </row>
    <row r="1205" spans="1:14" ht="15">
      <c r="A1205">
        <v>134</v>
      </c>
      <c r="B1205">
        <v>1345101</v>
      </c>
      <c r="C1205" t="s">
        <v>757</v>
      </c>
      <c r="D1205" t="s">
        <v>86</v>
      </c>
      <c r="E1205" t="s">
        <v>829</v>
      </c>
      <c r="F1205" t="s">
        <v>361</v>
      </c>
      <c r="G1205" s="1">
        <v>44634.517476851899</v>
      </c>
      <c r="H1205">
        <v>1</v>
      </c>
      <c r="I1205">
        <v>6</v>
      </c>
      <c r="J1205">
        <v>5</v>
      </c>
      <c r="K1205">
        <v>4</v>
      </c>
      <c r="L1205" s="31">
        <f t="shared" si="38"/>
        <v>4</v>
      </c>
      <c r="M1205" s="32" t="str">
        <f t="shared" si="39"/>
        <v>4:1</v>
      </c>
      <c r="N1205" s="31" t="str">
        <f>VLOOKUP(表1[[#This Row],[单位主管部门]],辅助表!A:B,2,0)</f>
        <v>藁城区</v>
      </c>
    </row>
    <row r="1206" spans="1:14" ht="15">
      <c r="A1206">
        <v>134</v>
      </c>
      <c r="B1206">
        <v>1345102</v>
      </c>
      <c r="C1206" t="s">
        <v>757</v>
      </c>
      <c r="D1206" t="s">
        <v>86</v>
      </c>
      <c r="E1206" t="s">
        <v>829</v>
      </c>
      <c r="F1206" t="s">
        <v>362</v>
      </c>
      <c r="G1206" s="1">
        <v>44634.517476851899</v>
      </c>
      <c r="H1206">
        <v>1</v>
      </c>
      <c r="I1206">
        <v>6</v>
      </c>
      <c r="J1206">
        <v>0</v>
      </c>
      <c r="K1206">
        <v>0</v>
      </c>
      <c r="L1206" s="31">
        <f t="shared" si="38"/>
        <v>0</v>
      </c>
      <c r="M1206" s="32" t="str">
        <f t="shared" si="39"/>
        <v>0:1</v>
      </c>
      <c r="N1206" s="31" t="str">
        <f>VLOOKUP(表1[[#This Row],[单位主管部门]],辅助表!A:B,2,0)</f>
        <v>藁城区</v>
      </c>
    </row>
    <row r="1207" spans="1:14" ht="15">
      <c r="A1207">
        <v>134</v>
      </c>
      <c r="B1207">
        <v>1345201</v>
      </c>
      <c r="C1207" t="s">
        <v>757</v>
      </c>
      <c r="D1207" t="s">
        <v>86</v>
      </c>
      <c r="E1207" t="s">
        <v>830</v>
      </c>
      <c r="F1207" t="s">
        <v>831</v>
      </c>
      <c r="G1207" s="1">
        <v>44634.517476851899</v>
      </c>
      <c r="H1207">
        <v>10</v>
      </c>
      <c r="I1207">
        <v>6</v>
      </c>
      <c r="J1207">
        <v>2</v>
      </c>
      <c r="K1207">
        <v>1</v>
      </c>
      <c r="L1207" s="31">
        <f t="shared" si="38"/>
        <v>0.1</v>
      </c>
      <c r="M1207" s="32" t="str">
        <f t="shared" si="39"/>
        <v>0.1:1</v>
      </c>
      <c r="N1207" s="31" t="str">
        <f>VLOOKUP(表1[[#This Row],[单位主管部门]],辅助表!A:B,2,0)</f>
        <v>藁城区</v>
      </c>
    </row>
    <row r="1208" spans="1:14" ht="15">
      <c r="A1208">
        <v>134</v>
      </c>
      <c r="B1208">
        <v>1345202</v>
      </c>
      <c r="C1208" t="s">
        <v>757</v>
      </c>
      <c r="D1208" t="s">
        <v>86</v>
      </c>
      <c r="E1208" t="s">
        <v>830</v>
      </c>
      <c r="F1208" t="s">
        <v>832</v>
      </c>
      <c r="G1208" s="1">
        <v>44634.517476851899</v>
      </c>
      <c r="H1208">
        <v>5</v>
      </c>
      <c r="I1208">
        <v>4</v>
      </c>
      <c r="J1208">
        <v>4</v>
      </c>
      <c r="K1208">
        <v>3</v>
      </c>
      <c r="L1208" s="31">
        <f t="shared" si="38"/>
        <v>0.6</v>
      </c>
      <c r="M1208" s="32" t="str">
        <f t="shared" si="39"/>
        <v>0.6:1</v>
      </c>
      <c r="N1208" s="31" t="str">
        <f>VLOOKUP(表1[[#This Row],[单位主管部门]],辅助表!A:B,2,0)</f>
        <v>藁城区</v>
      </c>
    </row>
    <row r="1209" spans="1:14" ht="15">
      <c r="A1209">
        <v>134</v>
      </c>
      <c r="B1209">
        <v>1345203</v>
      </c>
      <c r="C1209" t="s">
        <v>757</v>
      </c>
      <c r="D1209" t="s">
        <v>86</v>
      </c>
      <c r="E1209" t="s">
        <v>830</v>
      </c>
      <c r="F1209" t="s">
        <v>833</v>
      </c>
      <c r="G1209" s="1">
        <v>44634.517476851899</v>
      </c>
      <c r="H1209">
        <v>6</v>
      </c>
      <c r="I1209">
        <v>2</v>
      </c>
      <c r="J1209">
        <v>1</v>
      </c>
      <c r="K1209">
        <v>0</v>
      </c>
      <c r="L1209" s="31">
        <f t="shared" si="38"/>
        <v>0</v>
      </c>
      <c r="M1209" s="32" t="str">
        <f t="shared" si="39"/>
        <v>0:1</v>
      </c>
      <c r="N1209" s="31" t="str">
        <f>VLOOKUP(表1[[#This Row],[单位主管部门]],辅助表!A:B,2,0)</f>
        <v>藁城区</v>
      </c>
    </row>
    <row r="1210" spans="1:14" ht="15">
      <c r="A1210">
        <v>134</v>
      </c>
      <c r="B1210">
        <v>1345204</v>
      </c>
      <c r="C1210" t="s">
        <v>757</v>
      </c>
      <c r="D1210" t="s">
        <v>86</v>
      </c>
      <c r="E1210" t="s">
        <v>830</v>
      </c>
      <c r="F1210" t="s">
        <v>834</v>
      </c>
      <c r="H1210">
        <v>2</v>
      </c>
      <c r="I1210">
        <v>0</v>
      </c>
      <c r="J1210">
        <v>0</v>
      </c>
      <c r="K1210">
        <v>0</v>
      </c>
      <c r="L1210" s="31">
        <f t="shared" si="38"/>
        <v>0</v>
      </c>
      <c r="M1210" s="32" t="str">
        <f t="shared" si="39"/>
        <v>0:1</v>
      </c>
      <c r="N1210" s="31" t="str">
        <f>VLOOKUP(表1[[#This Row],[单位主管部门]],辅助表!A:B,2,0)</f>
        <v>藁城区</v>
      </c>
    </row>
    <row r="1211" spans="1:14" ht="15">
      <c r="A1211">
        <v>134</v>
      </c>
      <c r="B1211">
        <v>1345205</v>
      </c>
      <c r="C1211" t="s">
        <v>757</v>
      </c>
      <c r="D1211" t="s">
        <v>86</v>
      </c>
      <c r="E1211" t="s">
        <v>830</v>
      </c>
      <c r="F1211" t="s">
        <v>835</v>
      </c>
      <c r="G1211" s="1">
        <v>44633.517465277801</v>
      </c>
      <c r="H1211">
        <v>1</v>
      </c>
      <c r="I1211">
        <v>1</v>
      </c>
      <c r="J1211">
        <v>0</v>
      </c>
      <c r="K1211">
        <v>0</v>
      </c>
      <c r="L1211" s="31">
        <f t="shared" si="38"/>
        <v>0</v>
      </c>
      <c r="M1211" s="32" t="str">
        <f t="shared" si="39"/>
        <v>0:1</v>
      </c>
      <c r="N1211" s="31" t="str">
        <f>VLOOKUP(表1[[#This Row],[单位主管部门]],辅助表!A:B,2,0)</f>
        <v>藁城区</v>
      </c>
    </row>
    <row r="1212" spans="1:14" ht="15">
      <c r="A1212">
        <v>134</v>
      </c>
      <c r="B1212">
        <v>1345206</v>
      </c>
      <c r="C1212" t="s">
        <v>757</v>
      </c>
      <c r="D1212" t="s">
        <v>86</v>
      </c>
      <c r="E1212" t="s">
        <v>830</v>
      </c>
      <c r="F1212" t="s">
        <v>209</v>
      </c>
      <c r="G1212" s="1">
        <v>44634.517476851899</v>
      </c>
      <c r="H1212">
        <v>3</v>
      </c>
      <c r="I1212">
        <v>6</v>
      </c>
      <c r="J1212">
        <v>5</v>
      </c>
      <c r="K1212">
        <v>3</v>
      </c>
      <c r="L1212" s="31">
        <f t="shared" si="38"/>
        <v>1</v>
      </c>
      <c r="M1212" s="32" t="str">
        <f t="shared" si="39"/>
        <v>1:1</v>
      </c>
      <c r="N1212" s="31" t="str">
        <f>VLOOKUP(表1[[#This Row],[单位主管部门]],辅助表!A:B,2,0)</f>
        <v>藁城区</v>
      </c>
    </row>
    <row r="1213" spans="1:14" ht="15">
      <c r="A1213">
        <v>134</v>
      </c>
      <c r="B1213">
        <v>1345207</v>
      </c>
      <c r="C1213" t="s">
        <v>757</v>
      </c>
      <c r="D1213" t="s">
        <v>86</v>
      </c>
      <c r="E1213" t="s">
        <v>830</v>
      </c>
      <c r="F1213" t="s">
        <v>836</v>
      </c>
      <c r="H1213">
        <v>1</v>
      </c>
      <c r="I1213">
        <v>0</v>
      </c>
      <c r="J1213">
        <v>0</v>
      </c>
      <c r="K1213">
        <v>0</v>
      </c>
      <c r="L1213" s="31">
        <f t="shared" si="38"/>
        <v>0</v>
      </c>
      <c r="M1213" s="32" t="str">
        <f t="shared" si="39"/>
        <v>0:1</v>
      </c>
      <c r="N1213" s="31" t="str">
        <f>VLOOKUP(表1[[#This Row],[单位主管部门]],辅助表!A:B,2,0)</f>
        <v>藁城区</v>
      </c>
    </row>
    <row r="1214" spans="1:14" ht="15">
      <c r="A1214">
        <v>134</v>
      </c>
      <c r="B1214">
        <v>1345208</v>
      </c>
      <c r="C1214" t="s">
        <v>757</v>
      </c>
      <c r="D1214" t="s">
        <v>86</v>
      </c>
      <c r="E1214" t="s">
        <v>830</v>
      </c>
      <c r="F1214" t="s">
        <v>837</v>
      </c>
      <c r="H1214">
        <v>4</v>
      </c>
      <c r="I1214">
        <v>0</v>
      </c>
      <c r="J1214">
        <v>0</v>
      </c>
      <c r="K1214">
        <v>0</v>
      </c>
      <c r="L1214" s="31">
        <f t="shared" si="38"/>
        <v>0</v>
      </c>
      <c r="M1214" s="32" t="str">
        <f t="shared" si="39"/>
        <v>0:1</v>
      </c>
      <c r="N1214" s="31" t="str">
        <f>VLOOKUP(表1[[#This Row],[单位主管部门]],辅助表!A:B,2,0)</f>
        <v>藁城区</v>
      </c>
    </row>
    <row r="1215" spans="1:14" ht="15">
      <c r="A1215">
        <v>134</v>
      </c>
      <c r="B1215">
        <v>1345209</v>
      </c>
      <c r="C1215" t="s">
        <v>757</v>
      </c>
      <c r="D1215" t="s">
        <v>86</v>
      </c>
      <c r="E1215" t="s">
        <v>830</v>
      </c>
      <c r="F1215" t="s">
        <v>838</v>
      </c>
      <c r="G1215" s="1">
        <v>44634.517476851899</v>
      </c>
      <c r="H1215">
        <v>4</v>
      </c>
      <c r="I1215">
        <v>1</v>
      </c>
      <c r="J1215">
        <v>1</v>
      </c>
      <c r="K1215">
        <v>1</v>
      </c>
      <c r="L1215" s="31">
        <f t="shared" si="38"/>
        <v>0.25</v>
      </c>
      <c r="M1215" s="32" t="str">
        <f t="shared" si="39"/>
        <v>0.25:1</v>
      </c>
      <c r="N1215" s="31" t="str">
        <f>VLOOKUP(表1[[#This Row],[单位主管部门]],辅助表!A:B,2,0)</f>
        <v>藁城区</v>
      </c>
    </row>
    <row r="1216" spans="1:14" ht="15">
      <c r="A1216">
        <v>134</v>
      </c>
      <c r="B1216">
        <v>1345210</v>
      </c>
      <c r="C1216" t="s">
        <v>757</v>
      </c>
      <c r="D1216" t="s">
        <v>86</v>
      </c>
      <c r="E1216" t="s">
        <v>830</v>
      </c>
      <c r="F1216" t="s">
        <v>739</v>
      </c>
      <c r="H1216">
        <v>2</v>
      </c>
      <c r="I1216">
        <v>0</v>
      </c>
      <c r="J1216">
        <v>0</v>
      </c>
      <c r="K1216">
        <v>0</v>
      </c>
      <c r="L1216" s="31">
        <f t="shared" si="38"/>
        <v>0</v>
      </c>
      <c r="M1216" s="32" t="str">
        <f t="shared" si="39"/>
        <v>0:1</v>
      </c>
      <c r="N1216" s="31" t="str">
        <f>VLOOKUP(表1[[#This Row],[单位主管部门]],辅助表!A:B,2,0)</f>
        <v>藁城区</v>
      </c>
    </row>
    <row r="1217" spans="1:14" ht="15">
      <c r="A1217">
        <v>134</v>
      </c>
      <c r="B1217">
        <v>1345211</v>
      </c>
      <c r="C1217" t="s">
        <v>757</v>
      </c>
      <c r="D1217" t="s">
        <v>151</v>
      </c>
      <c r="E1217" t="s">
        <v>830</v>
      </c>
      <c r="F1217" t="s">
        <v>839</v>
      </c>
      <c r="G1217" s="1">
        <v>44634.517476851899</v>
      </c>
      <c r="H1217">
        <v>1</v>
      </c>
      <c r="I1217">
        <v>6</v>
      </c>
      <c r="J1217">
        <v>2</v>
      </c>
      <c r="K1217">
        <v>0</v>
      </c>
      <c r="L1217" s="31">
        <f t="shared" si="38"/>
        <v>0</v>
      </c>
      <c r="M1217" s="32" t="str">
        <f t="shared" si="39"/>
        <v>0:1</v>
      </c>
      <c r="N1217" s="31" t="str">
        <f>VLOOKUP(表1[[#This Row],[单位主管部门]],辅助表!A:B,2,0)</f>
        <v>藁城区</v>
      </c>
    </row>
    <row r="1218" spans="1:14" ht="15">
      <c r="A1218">
        <v>134</v>
      </c>
      <c r="B1218">
        <v>1345212</v>
      </c>
      <c r="C1218" t="s">
        <v>757</v>
      </c>
      <c r="D1218" t="s">
        <v>151</v>
      </c>
      <c r="E1218" t="s">
        <v>830</v>
      </c>
      <c r="F1218" t="s">
        <v>491</v>
      </c>
      <c r="G1218" s="1">
        <v>44634.517476851899</v>
      </c>
      <c r="H1218">
        <v>2</v>
      </c>
      <c r="I1218">
        <v>7</v>
      </c>
      <c r="J1218">
        <v>4</v>
      </c>
      <c r="K1218">
        <v>1</v>
      </c>
      <c r="L1218" s="31">
        <f t="shared" si="38"/>
        <v>0.5</v>
      </c>
      <c r="M1218" s="32" t="str">
        <f t="shared" si="39"/>
        <v>0.5:1</v>
      </c>
      <c r="N1218" s="31" t="str">
        <f>VLOOKUP(表1[[#This Row],[单位主管部门]],辅助表!A:B,2,0)</f>
        <v>藁城区</v>
      </c>
    </row>
    <row r="1219" spans="1:14" ht="15">
      <c r="A1219">
        <v>134</v>
      </c>
      <c r="B1219">
        <v>1345213</v>
      </c>
      <c r="C1219" t="s">
        <v>757</v>
      </c>
      <c r="D1219" t="s">
        <v>151</v>
      </c>
      <c r="E1219" t="s">
        <v>830</v>
      </c>
      <c r="F1219" t="s">
        <v>840</v>
      </c>
      <c r="G1219" s="1">
        <v>44634.517476851899</v>
      </c>
      <c r="H1219">
        <v>1</v>
      </c>
      <c r="I1219">
        <v>9</v>
      </c>
      <c r="J1219">
        <v>7</v>
      </c>
      <c r="K1219">
        <v>3</v>
      </c>
      <c r="L1219" s="31">
        <f t="shared" si="38"/>
        <v>3</v>
      </c>
      <c r="M1219" s="32" t="str">
        <f t="shared" si="39"/>
        <v>3:1</v>
      </c>
      <c r="N1219" s="31" t="str">
        <f>VLOOKUP(表1[[#This Row],[单位主管部门]],辅助表!A:B,2,0)</f>
        <v>藁城区</v>
      </c>
    </row>
    <row r="1220" spans="1:14" ht="15">
      <c r="A1220">
        <v>134</v>
      </c>
      <c r="B1220">
        <v>1345214</v>
      </c>
      <c r="C1220" t="s">
        <v>757</v>
      </c>
      <c r="D1220" t="s">
        <v>86</v>
      </c>
      <c r="E1220" t="s">
        <v>830</v>
      </c>
      <c r="F1220" t="s">
        <v>841</v>
      </c>
      <c r="H1220">
        <v>1</v>
      </c>
      <c r="I1220">
        <v>0</v>
      </c>
      <c r="J1220">
        <v>0</v>
      </c>
      <c r="K1220">
        <v>0</v>
      </c>
      <c r="L1220" s="31">
        <f t="shared" si="38"/>
        <v>0</v>
      </c>
      <c r="M1220" s="32" t="str">
        <f t="shared" si="39"/>
        <v>0:1</v>
      </c>
      <c r="N1220" s="31" t="str">
        <f>VLOOKUP(表1[[#This Row],[单位主管部门]],辅助表!A:B,2,0)</f>
        <v>藁城区</v>
      </c>
    </row>
    <row r="1221" spans="1:14" ht="15">
      <c r="A1221">
        <v>134</v>
      </c>
      <c r="B1221">
        <v>1345215</v>
      </c>
      <c r="C1221" t="s">
        <v>757</v>
      </c>
      <c r="D1221" t="s">
        <v>86</v>
      </c>
      <c r="E1221" t="s">
        <v>830</v>
      </c>
      <c r="F1221" t="s">
        <v>842</v>
      </c>
      <c r="H1221">
        <v>1</v>
      </c>
      <c r="I1221">
        <v>0</v>
      </c>
      <c r="J1221">
        <v>0</v>
      </c>
      <c r="K1221">
        <v>0</v>
      </c>
      <c r="L1221" s="31">
        <f t="shared" si="38"/>
        <v>0</v>
      </c>
      <c r="M1221" s="32" t="str">
        <f t="shared" si="39"/>
        <v>0:1</v>
      </c>
      <c r="N1221" s="31" t="str">
        <f>VLOOKUP(表1[[#This Row],[单位主管部门]],辅助表!A:B,2,0)</f>
        <v>藁城区</v>
      </c>
    </row>
    <row r="1222" spans="1:14" ht="15">
      <c r="A1222">
        <v>134</v>
      </c>
      <c r="B1222">
        <v>1345216</v>
      </c>
      <c r="C1222" t="s">
        <v>757</v>
      </c>
      <c r="D1222" t="s">
        <v>86</v>
      </c>
      <c r="E1222" t="s">
        <v>830</v>
      </c>
      <c r="F1222" t="s">
        <v>658</v>
      </c>
      <c r="H1222">
        <v>3</v>
      </c>
      <c r="I1222">
        <v>0</v>
      </c>
      <c r="J1222">
        <v>0</v>
      </c>
      <c r="K1222">
        <v>0</v>
      </c>
      <c r="L1222" s="31">
        <f t="shared" si="38"/>
        <v>0</v>
      </c>
      <c r="M1222" s="32" t="str">
        <f t="shared" si="39"/>
        <v>0:1</v>
      </c>
      <c r="N1222" s="31" t="str">
        <f>VLOOKUP(表1[[#This Row],[单位主管部门]],辅助表!A:B,2,0)</f>
        <v>藁城区</v>
      </c>
    </row>
    <row r="1223" spans="1:14" ht="15">
      <c r="A1223">
        <v>134</v>
      </c>
      <c r="B1223">
        <v>1345217</v>
      </c>
      <c r="C1223" t="s">
        <v>757</v>
      </c>
      <c r="D1223" t="s">
        <v>86</v>
      </c>
      <c r="E1223" t="s">
        <v>830</v>
      </c>
      <c r="F1223" t="s">
        <v>843</v>
      </c>
      <c r="H1223">
        <v>2</v>
      </c>
      <c r="I1223">
        <v>0</v>
      </c>
      <c r="J1223">
        <v>0</v>
      </c>
      <c r="K1223">
        <v>0</v>
      </c>
      <c r="L1223" s="31">
        <f t="shared" si="38"/>
        <v>0</v>
      </c>
      <c r="M1223" s="32" t="str">
        <f t="shared" si="39"/>
        <v>0:1</v>
      </c>
      <c r="N1223" s="31" t="str">
        <f>VLOOKUP(表1[[#This Row],[单位主管部门]],辅助表!A:B,2,0)</f>
        <v>藁城区</v>
      </c>
    </row>
    <row r="1224" spans="1:14" ht="15">
      <c r="A1224">
        <v>134</v>
      </c>
      <c r="B1224">
        <v>1345218</v>
      </c>
      <c r="C1224" t="s">
        <v>757</v>
      </c>
      <c r="D1224" t="s">
        <v>86</v>
      </c>
      <c r="E1224" t="s">
        <v>830</v>
      </c>
      <c r="F1224" t="s">
        <v>190</v>
      </c>
      <c r="H1224">
        <v>1</v>
      </c>
      <c r="I1224">
        <v>0</v>
      </c>
      <c r="J1224">
        <v>0</v>
      </c>
      <c r="K1224">
        <v>0</v>
      </c>
      <c r="L1224" s="31">
        <f t="shared" si="38"/>
        <v>0</v>
      </c>
      <c r="M1224" s="32" t="str">
        <f t="shared" si="39"/>
        <v>0:1</v>
      </c>
      <c r="N1224" s="31" t="str">
        <f>VLOOKUP(表1[[#This Row],[单位主管部门]],辅助表!A:B,2,0)</f>
        <v>藁城区</v>
      </c>
    </row>
    <row r="1225" spans="1:14" ht="15">
      <c r="A1225">
        <v>134</v>
      </c>
      <c r="B1225">
        <v>1345301</v>
      </c>
      <c r="C1225" t="s">
        <v>757</v>
      </c>
      <c r="D1225" t="s">
        <v>86</v>
      </c>
      <c r="E1225" t="s">
        <v>844</v>
      </c>
      <c r="F1225" t="s">
        <v>310</v>
      </c>
      <c r="G1225" s="1">
        <v>44634.517476851899</v>
      </c>
      <c r="H1225">
        <v>8</v>
      </c>
      <c r="I1225">
        <v>14</v>
      </c>
      <c r="J1225">
        <v>8</v>
      </c>
      <c r="K1225">
        <v>2</v>
      </c>
      <c r="L1225" s="31">
        <f t="shared" si="38"/>
        <v>0.25</v>
      </c>
      <c r="M1225" s="32" t="str">
        <f t="shared" si="39"/>
        <v>0.25:1</v>
      </c>
      <c r="N1225" s="31" t="str">
        <f>VLOOKUP(表1[[#This Row],[单位主管部门]],辅助表!A:B,2,0)</f>
        <v>藁城区</v>
      </c>
    </row>
    <row r="1226" spans="1:14" ht="15">
      <c r="A1226">
        <v>134</v>
      </c>
      <c r="B1226">
        <v>1345302</v>
      </c>
      <c r="C1226" t="s">
        <v>757</v>
      </c>
      <c r="D1226" t="s">
        <v>86</v>
      </c>
      <c r="E1226" t="s">
        <v>844</v>
      </c>
      <c r="F1226" t="s">
        <v>311</v>
      </c>
      <c r="G1226" s="1">
        <v>44634.517476851899</v>
      </c>
      <c r="H1226">
        <v>5</v>
      </c>
      <c r="I1226">
        <v>3</v>
      </c>
      <c r="J1226">
        <v>0</v>
      </c>
      <c r="K1226">
        <v>0</v>
      </c>
      <c r="L1226" s="31">
        <f t="shared" si="38"/>
        <v>0</v>
      </c>
      <c r="M1226" s="32" t="str">
        <f t="shared" si="39"/>
        <v>0:1</v>
      </c>
      <c r="N1226" s="31" t="str">
        <f>VLOOKUP(表1[[#This Row],[单位主管部门]],辅助表!A:B,2,0)</f>
        <v>藁城区</v>
      </c>
    </row>
    <row r="1227" spans="1:14" ht="15">
      <c r="A1227">
        <v>134</v>
      </c>
      <c r="B1227">
        <v>1345303</v>
      </c>
      <c r="C1227" t="s">
        <v>757</v>
      </c>
      <c r="D1227" t="s">
        <v>86</v>
      </c>
      <c r="E1227" t="s">
        <v>844</v>
      </c>
      <c r="F1227" t="s">
        <v>321</v>
      </c>
      <c r="G1227" s="1">
        <v>44634.517476851899</v>
      </c>
      <c r="H1227">
        <v>3</v>
      </c>
      <c r="I1227">
        <v>8</v>
      </c>
      <c r="J1227">
        <v>2</v>
      </c>
      <c r="K1227">
        <v>2</v>
      </c>
      <c r="L1227" s="31">
        <f t="shared" si="38"/>
        <v>0.66666666666666663</v>
      </c>
      <c r="M1227" s="32" t="str">
        <f t="shared" si="39"/>
        <v>0.67:1</v>
      </c>
      <c r="N1227" s="31" t="str">
        <f>VLOOKUP(表1[[#This Row],[单位主管部门]],辅助表!A:B,2,0)</f>
        <v>藁城区</v>
      </c>
    </row>
    <row r="1228" spans="1:14" ht="15">
      <c r="A1228">
        <v>134</v>
      </c>
      <c r="B1228">
        <v>1345304</v>
      </c>
      <c r="C1228" t="s">
        <v>757</v>
      </c>
      <c r="D1228" t="s">
        <v>86</v>
      </c>
      <c r="E1228" t="s">
        <v>844</v>
      </c>
      <c r="F1228" t="s">
        <v>322</v>
      </c>
      <c r="G1228" s="1">
        <v>44634.517476851899</v>
      </c>
      <c r="H1228">
        <v>5</v>
      </c>
      <c r="I1228">
        <v>25</v>
      </c>
      <c r="J1228">
        <v>19</v>
      </c>
      <c r="K1228">
        <v>12</v>
      </c>
      <c r="L1228" s="31">
        <f t="shared" si="38"/>
        <v>2.4</v>
      </c>
      <c r="M1228" s="32" t="str">
        <f t="shared" si="39"/>
        <v>2.4:1</v>
      </c>
      <c r="N1228" s="31" t="str">
        <f>VLOOKUP(表1[[#This Row],[单位主管部门]],辅助表!A:B,2,0)</f>
        <v>藁城区</v>
      </c>
    </row>
    <row r="1229" spans="1:14" ht="15">
      <c r="A1229">
        <v>134</v>
      </c>
      <c r="B1229">
        <v>1345305</v>
      </c>
      <c r="C1229" t="s">
        <v>757</v>
      </c>
      <c r="D1229" t="s">
        <v>86</v>
      </c>
      <c r="E1229" t="s">
        <v>844</v>
      </c>
      <c r="F1229" t="s">
        <v>333</v>
      </c>
      <c r="G1229" s="1">
        <v>44634.517476851899</v>
      </c>
      <c r="H1229">
        <v>4</v>
      </c>
      <c r="I1229">
        <v>5</v>
      </c>
      <c r="J1229">
        <v>3</v>
      </c>
      <c r="K1229">
        <v>3</v>
      </c>
      <c r="L1229" s="31">
        <f t="shared" si="38"/>
        <v>0.75</v>
      </c>
      <c r="M1229" s="32" t="str">
        <f t="shared" si="39"/>
        <v>0.75:1</v>
      </c>
      <c r="N1229" s="31" t="str">
        <f>VLOOKUP(表1[[#This Row],[单位主管部门]],辅助表!A:B,2,0)</f>
        <v>藁城区</v>
      </c>
    </row>
    <row r="1230" spans="1:14" ht="15">
      <c r="A1230">
        <v>134</v>
      </c>
      <c r="B1230">
        <v>1345306</v>
      </c>
      <c r="C1230" t="s">
        <v>757</v>
      </c>
      <c r="D1230" t="s">
        <v>86</v>
      </c>
      <c r="E1230" t="s">
        <v>844</v>
      </c>
      <c r="F1230" t="s">
        <v>334</v>
      </c>
      <c r="G1230" s="1">
        <v>44634.517476851899</v>
      </c>
      <c r="H1230">
        <v>6</v>
      </c>
      <c r="I1230">
        <v>8</v>
      </c>
      <c r="J1230">
        <v>5</v>
      </c>
      <c r="K1230">
        <v>2</v>
      </c>
      <c r="L1230" s="31">
        <f t="shared" si="38"/>
        <v>0.33333333333333331</v>
      </c>
      <c r="M1230" s="32" t="str">
        <f t="shared" si="39"/>
        <v>0.33:1</v>
      </c>
      <c r="N1230" s="31" t="str">
        <f>VLOOKUP(表1[[#This Row],[单位主管部门]],辅助表!A:B,2,0)</f>
        <v>藁城区</v>
      </c>
    </row>
    <row r="1231" spans="1:14" ht="15">
      <c r="A1231">
        <v>134</v>
      </c>
      <c r="B1231">
        <v>1345307</v>
      </c>
      <c r="C1231" t="s">
        <v>757</v>
      </c>
      <c r="D1231" t="s">
        <v>86</v>
      </c>
      <c r="E1231" t="s">
        <v>844</v>
      </c>
      <c r="F1231" t="s">
        <v>361</v>
      </c>
      <c r="G1231" s="1">
        <v>44634.517476851899</v>
      </c>
      <c r="H1231">
        <v>4</v>
      </c>
      <c r="I1231">
        <v>2</v>
      </c>
      <c r="J1231">
        <v>0</v>
      </c>
      <c r="K1231">
        <v>0</v>
      </c>
      <c r="L1231" s="31">
        <f t="shared" si="38"/>
        <v>0</v>
      </c>
      <c r="M1231" s="32" t="str">
        <f t="shared" si="39"/>
        <v>0:1</v>
      </c>
      <c r="N1231" s="31" t="str">
        <f>VLOOKUP(表1[[#This Row],[单位主管部门]],辅助表!A:B,2,0)</f>
        <v>藁城区</v>
      </c>
    </row>
    <row r="1232" spans="1:14" ht="15">
      <c r="A1232">
        <v>134</v>
      </c>
      <c r="B1232">
        <v>1345308</v>
      </c>
      <c r="C1232" t="s">
        <v>757</v>
      </c>
      <c r="D1232" t="s">
        <v>86</v>
      </c>
      <c r="E1232" t="s">
        <v>844</v>
      </c>
      <c r="F1232" t="s">
        <v>362</v>
      </c>
      <c r="H1232">
        <v>6</v>
      </c>
      <c r="I1232">
        <v>0</v>
      </c>
      <c r="J1232">
        <v>0</v>
      </c>
      <c r="K1232">
        <v>0</v>
      </c>
      <c r="L1232" s="31">
        <f t="shared" si="38"/>
        <v>0</v>
      </c>
      <c r="M1232" s="32" t="str">
        <f t="shared" si="39"/>
        <v>0:1</v>
      </c>
      <c r="N1232" s="31" t="str">
        <f>VLOOKUP(表1[[#This Row],[单位主管部门]],辅助表!A:B,2,0)</f>
        <v>藁城区</v>
      </c>
    </row>
    <row r="1233" spans="1:14" ht="15">
      <c r="A1233">
        <v>134</v>
      </c>
      <c r="B1233">
        <v>1345309</v>
      </c>
      <c r="C1233" t="s">
        <v>757</v>
      </c>
      <c r="D1233" t="s">
        <v>86</v>
      </c>
      <c r="E1233" t="s">
        <v>844</v>
      </c>
      <c r="F1233" t="s">
        <v>363</v>
      </c>
      <c r="G1233" s="1">
        <v>44634.517476851899</v>
      </c>
      <c r="H1233">
        <v>2</v>
      </c>
      <c r="I1233">
        <v>1</v>
      </c>
      <c r="J1233">
        <v>0</v>
      </c>
      <c r="K1233">
        <v>0</v>
      </c>
      <c r="L1233" s="31">
        <f t="shared" si="38"/>
        <v>0</v>
      </c>
      <c r="M1233" s="32" t="str">
        <f t="shared" si="39"/>
        <v>0:1</v>
      </c>
      <c r="N1233" s="31" t="str">
        <f>VLOOKUP(表1[[#This Row],[单位主管部门]],辅助表!A:B,2,0)</f>
        <v>藁城区</v>
      </c>
    </row>
    <row r="1234" spans="1:14" ht="15">
      <c r="A1234">
        <v>134</v>
      </c>
      <c r="B1234">
        <v>1345310</v>
      </c>
      <c r="C1234" t="s">
        <v>757</v>
      </c>
      <c r="D1234" t="s">
        <v>86</v>
      </c>
      <c r="E1234" t="s">
        <v>844</v>
      </c>
      <c r="F1234" t="s">
        <v>364</v>
      </c>
      <c r="H1234">
        <v>3</v>
      </c>
      <c r="I1234">
        <v>0</v>
      </c>
      <c r="J1234">
        <v>0</v>
      </c>
      <c r="K1234">
        <v>0</v>
      </c>
      <c r="L1234" s="31">
        <f t="shared" si="38"/>
        <v>0</v>
      </c>
      <c r="M1234" s="32" t="str">
        <f t="shared" si="39"/>
        <v>0:1</v>
      </c>
      <c r="N1234" s="31" t="str">
        <f>VLOOKUP(表1[[#This Row],[单位主管部门]],辅助表!A:B,2,0)</f>
        <v>藁城区</v>
      </c>
    </row>
    <row r="1235" spans="1:14" ht="15">
      <c r="A1235">
        <v>134</v>
      </c>
      <c r="B1235">
        <v>1345311</v>
      </c>
      <c r="C1235" t="s">
        <v>757</v>
      </c>
      <c r="D1235" t="s">
        <v>151</v>
      </c>
      <c r="E1235" t="s">
        <v>844</v>
      </c>
      <c r="F1235" t="s">
        <v>365</v>
      </c>
      <c r="G1235" s="1">
        <v>44634.517476851899</v>
      </c>
      <c r="H1235">
        <v>1</v>
      </c>
      <c r="I1235">
        <v>3</v>
      </c>
      <c r="J1235">
        <v>0</v>
      </c>
      <c r="K1235">
        <v>0</v>
      </c>
      <c r="L1235" s="31">
        <f t="shared" si="38"/>
        <v>0</v>
      </c>
      <c r="M1235" s="32" t="str">
        <f t="shared" si="39"/>
        <v>0:1</v>
      </c>
      <c r="N1235" s="31" t="str">
        <f>VLOOKUP(表1[[#This Row],[单位主管部门]],辅助表!A:B,2,0)</f>
        <v>藁城区</v>
      </c>
    </row>
    <row r="1236" spans="1:14" ht="15">
      <c r="A1236">
        <v>134</v>
      </c>
      <c r="B1236">
        <v>1345312</v>
      </c>
      <c r="C1236" t="s">
        <v>757</v>
      </c>
      <c r="D1236" t="s">
        <v>151</v>
      </c>
      <c r="E1236" t="s">
        <v>844</v>
      </c>
      <c r="F1236" t="s">
        <v>366</v>
      </c>
      <c r="G1236" s="1">
        <v>44634.517476851899</v>
      </c>
      <c r="H1236">
        <v>3</v>
      </c>
      <c r="I1236">
        <v>22</v>
      </c>
      <c r="J1236">
        <v>13</v>
      </c>
      <c r="K1236">
        <v>6</v>
      </c>
      <c r="L1236" s="31">
        <f t="shared" si="38"/>
        <v>2</v>
      </c>
      <c r="M1236" s="32" t="str">
        <f t="shared" si="39"/>
        <v>2:1</v>
      </c>
      <c r="N1236" s="31" t="str">
        <f>VLOOKUP(表1[[#This Row],[单位主管部门]],辅助表!A:B,2,0)</f>
        <v>藁城区</v>
      </c>
    </row>
    <row r="1237" spans="1:14" ht="15">
      <c r="A1237">
        <v>134</v>
      </c>
      <c r="B1237">
        <v>1345401</v>
      </c>
      <c r="C1237" t="s">
        <v>757</v>
      </c>
      <c r="D1237" t="s">
        <v>86</v>
      </c>
      <c r="E1237" t="s">
        <v>845</v>
      </c>
      <c r="F1237" t="s">
        <v>310</v>
      </c>
      <c r="H1237">
        <v>1</v>
      </c>
      <c r="I1237">
        <v>0</v>
      </c>
      <c r="J1237">
        <v>0</v>
      </c>
      <c r="K1237">
        <v>0</v>
      </c>
      <c r="L1237" s="31">
        <f t="shared" ref="L1237:L1300" si="40">K1237/H1237</f>
        <v>0</v>
      </c>
      <c r="M1237" s="32" t="str">
        <f t="shared" ref="M1237:M1300" si="41">ROUND(K1237/H1237,2)&amp;":"&amp;1</f>
        <v>0:1</v>
      </c>
      <c r="N1237" s="31" t="str">
        <f>VLOOKUP(表1[[#This Row],[单位主管部门]],辅助表!A:B,2,0)</f>
        <v>藁城区</v>
      </c>
    </row>
    <row r="1238" spans="1:14" ht="15">
      <c r="A1238">
        <v>134</v>
      </c>
      <c r="B1238">
        <v>1345402</v>
      </c>
      <c r="C1238" t="s">
        <v>757</v>
      </c>
      <c r="D1238" t="s">
        <v>86</v>
      </c>
      <c r="E1238" t="s">
        <v>845</v>
      </c>
      <c r="F1238" t="s">
        <v>311</v>
      </c>
      <c r="H1238">
        <v>1</v>
      </c>
      <c r="I1238">
        <v>0</v>
      </c>
      <c r="J1238">
        <v>0</v>
      </c>
      <c r="K1238">
        <v>0</v>
      </c>
      <c r="L1238" s="31">
        <f t="shared" si="40"/>
        <v>0</v>
      </c>
      <c r="M1238" s="32" t="str">
        <f t="shared" si="41"/>
        <v>0:1</v>
      </c>
      <c r="N1238" s="31" t="str">
        <f>VLOOKUP(表1[[#This Row],[单位主管部门]],辅助表!A:B,2,0)</f>
        <v>藁城区</v>
      </c>
    </row>
    <row r="1239" spans="1:14" ht="15">
      <c r="A1239">
        <v>134</v>
      </c>
      <c r="B1239">
        <v>1345403</v>
      </c>
      <c r="C1239" t="s">
        <v>757</v>
      </c>
      <c r="D1239" t="s">
        <v>86</v>
      </c>
      <c r="E1239" t="s">
        <v>845</v>
      </c>
      <c r="F1239" t="s">
        <v>321</v>
      </c>
      <c r="H1239">
        <v>1</v>
      </c>
      <c r="I1239">
        <v>0</v>
      </c>
      <c r="J1239">
        <v>0</v>
      </c>
      <c r="K1239">
        <v>0</v>
      </c>
      <c r="L1239" s="31">
        <f t="shared" si="40"/>
        <v>0</v>
      </c>
      <c r="M1239" s="32" t="str">
        <f t="shared" si="41"/>
        <v>0:1</v>
      </c>
      <c r="N1239" s="31" t="str">
        <f>VLOOKUP(表1[[#This Row],[单位主管部门]],辅助表!A:B,2,0)</f>
        <v>藁城区</v>
      </c>
    </row>
    <row r="1240" spans="1:14" ht="15">
      <c r="A1240">
        <v>134</v>
      </c>
      <c r="B1240">
        <v>1345404</v>
      </c>
      <c r="C1240" t="s">
        <v>757</v>
      </c>
      <c r="D1240" t="s">
        <v>86</v>
      </c>
      <c r="E1240" t="s">
        <v>845</v>
      </c>
      <c r="F1240" t="s">
        <v>322</v>
      </c>
      <c r="H1240">
        <v>1</v>
      </c>
      <c r="I1240">
        <v>0</v>
      </c>
      <c r="J1240">
        <v>0</v>
      </c>
      <c r="K1240">
        <v>0</v>
      </c>
      <c r="L1240" s="31">
        <f t="shared" si="40"/>
        <v>0</v>
      </c>
      <c r="M1240" s="32" t="str">
        <f t="shared" si="41"/>
        <v>0:1</v>
      </c>
      <c r="N1240" s="31" t="str">
        <f>VLOOKUP(表1[[#This Row],[单位主管部门]],辅助表!A:B,2,0)</f>
        <v>藁城区</v>
      </c>
    </row>
    <row r="1241" spans="1:14" ht="15">
      <c r="A1241">
        <v>134</v>
      </c>
      <c r="B1241">
        <v>1345405</v>
      </c>
      <c r="C1241" t="s">
        <v>757</v>
      </c>
      <c r="D1241" t="s">
        <v>86</v>
      </c>
      <c r="E1241" t="s">
        <v>845</v>
      </c>
      <c r="F1241" t="s">
        <v>333</v>
      </c>
      <c r="H1241">
        <v>1</v>
      </c>
      <c r="I1241">
        <v>0</v>
      </c>
      <c r="J1241">
        <v>0</v>
      </c>
      <c r="K1241">
        <v>0</v>
      </c>
      <c r="L1241" s="31">
        <f t="shared" si="40"/>
        <v>0</v>
      </c>
      <c r="M1241" s="32" t="str">
        <f t="shared" si="41"/>
        <v>0:1</v>
      </c>
      <c r="N1241" s="31" t="str">
        <f>VLOOKUP(表1[[#This Row],[单位主管部门]],辅助表!A:B,2,0)</f>
        <v>藁城区</v>
      </c>
    </row>
    <row r="1242" spans="1:14" ht="15">
      <c r="A1242">
        <v>134</v>
      </c>
      <c r="B1242">
        <v>1345406</v>
      </c>
      <c r="C1242" t="s">
        <v>757</v>
      </c>
      <c r="D1242" t="s">
        <v>86</v>
      </c>
      <c r="E1242" t="s">
        <v>845</v>
      </c>
      <c r="F1242" t="s">
        <v>334</v>
      </c>
      <c r="H1242">
        <v>1</v>
      </c>
      <c r="I1242">
        <v>0</v>
      </c>
      <c r="J1242">
        <v>0</v>
      </c>
      <c r="K1242">
        <v>0</v>
      </c>
      <c r="L1242" s="31">
        <f t="shared" si="40"/>
        <v>0</v>
      </c>
      <c r="M1242" s="32" t="str">
        <f t="shared" si="41"/>
        <v>0:1</v>
      </c>
      <c r="N1242" s="31" t="str">
        <f>VLOOKUP(表1[[#This Row],[单位主管部门]],辅助表!A:B,2,0)</f>
        <v>藁城区</v>
      </c>
    </row>
    <row r="1243" spans="1:14" ht="15">
      <c r="A1243">
        <v>134</v>
      </c>
      <c r="B1243">
        <v>1345407</v>
      </c>
      <c r="C1243" t="s">
        <v>757</v>
      </c>
      <c r="D1243" t="s">
        <v>86</v>
      </c>
      <c r="E1243" t="s">
        <v>845</v>
      </c>
      <c r="F1243" t="s">
        <v>361</v>
      </c>
      <c r="H1243">
        <v>1</v>
      </c>
      <c r="I1243">
        <v>0</v>
      </c>
      <c r="J1243">
        <v>0</v>
      </c>
      <c r="K1243">
        <v>0</v>
      </c>
      <c r="L1243" s="31">
        <f t="shared" si="40"/>
        <v>0</v>
      </c>
      <c r="M1243" s="32" t="str">
        <f t="shared" si="41"/>
        <v>0:1</v>
      </c>
      <c r="N1243" s="31" t="str">
        <f>VLOOKUP(表1[[#This Row],[单位主管部门]],辅助表!A:B,2,0)</f>
        <v>藁城区</v>
      </c>
    </row>
    <row r="1244" spans="1:14" ht="15">
      <c r="A1244">
        <v>134</v>
      </c>
      <c r="B1244">
        <v>1345408</v>
      </c>
      <c r="C1244" t="s">
        <v>757</v>
      </c>
      <c r="D1244" t="s">
        <v>86</v>
      </c>
      <c r="E1244" t="s">
        <v>845</v>
      </c>
      <c r="F1244" t="s">
        <v>362</v>
      </c>
      <c r="H1244">
        <v>1</v>
      </c>
      <c r="I1244">
        <v>0</v>
      </c>
      <c r="J1244">
        <v>0</v>
      </c>
      <c r="K1244">
        <v>0</v>
      </c>
      <c r="L1244" s="31">
        <f t="shared" si="40"/>
        <v>0</v>
      </c>
      <c r="M1244" s="32" t="str">
        <f t="shared" si="41"/>
        <v>0:1</v>
      </c>
      <c r="N1244" s="31" t="str">
        <f>VLOOKUP(表1[[#This Row],[单位主管部门]],辅助表!A:B,2,0)</f>
        <v>藁城区</v>
      </c>
    </row>
    <row r="1245" spans="1:14" ht="15">
      <c r="A1245">
        <v>134</v>
      </c>
      <c r="B1245">
        <v>1345409</v>
      </c>
      <c r="C1245" t="s">
        <v>757</v>
      </c>
      <c r="D1245" t="s">
        <v>86</v>
      </c>
      <c r="E1245" t="s">
        <v>845</v>
      </c>
      <c r="F1245" t="s">
        <v>363</v>
      </c>
      <c r="H1245">
        <v>1</v>
      </c>
      <c r="I1245">
        <v>0</v>
      </c>
      <c r="J1245">
        <v>0</v>
      </c>
      <c r="K1245">
        <v>0</v>
      </c>
      <c r="L1245" s="31">
        <f t="shared" si="40"/>
        <v>0</v>
      </c>
      <c r="M1245" s="32" t="str">
        <f t="shared" si="41"/>
        <v>0:1</v>
      </c>
      <c r="N1245" s="31" t="str">
        <f>VLOOKUP(表1[[#This Row],[单位主管部门]],辅助表!A:B,2,0)</f>
        <v>藁城区</v>
      </c>
    </row>
    <row r="1246" spans="1:14" ht="15">
      <c r="A1246">
        <v>134</v>
      </c>
      <c r="B1246">
        <v>1345501</v>
      </c>
      <c r="C1246" t="s">
        <v>757</v>
      </c>
      <c r="D1246" t="s">
        <v>86</v>
      </c>
      <c r="E1246" t="s">
        <v>846</v>
      </c>
      <c r="F1246" t="s">
        <v>310</v>
      </c>
      <c r="H1246">
        <v>2</v>
      </c>
      <c r="I1246">
        <v>0</v>
      </c>
      <c r="J1246">
        <v>0</v>
      </c>
      <c r="K1246">
        <v>0</v>
      </c>
      <c r="L1246" s="31">
        <f t="shared" si="40"/>
        <v>0</v>
      </c>
      <c r="M1246" s="32" t="str">
        <f t="shared" si="41"/>
        <v>0:1</v>
      </c>
      <c r="N1246" s="31" t="str">
        <f>VLOOKUP(表1[[#This Row],[单位主管部门]],辅助表!A:B,2,0)</f>
        <v>藁城区</v>
      </c>
    </row>
    <row r="1247" spans="1:14" ht="15">
      <c r="A1247">
        <v>134</v>
      </c>
      <c r="B1247">
        <v>1345502</v>
      </c>
      <c r="C1247" t="s">
        <v>757</v>
      </c>
      <c r="D1247" t="s">
        <v>86</v>
      </c>
      <c r="E1247" t="s">
        <v>846</v>
      </c>
      <c r="F1247" t="s">
        <v>311</v>
      </c>
      <c r="H1247">
        <v>1</v>
      </c>
      <c r="I1247">
        <v>0</v>
      </c>
      <c r="J1247">
        <v>0</v>
      </c>
      <c r="K1247">
        <v>0</v>
      </c>
      <c r="L1247" s="31">
        <f t="shared" si="40"/>
        <v>0</v>
      </c>
      <c r="M1247" s="32" t="str">
        <f t="shared" si="41"/>
        <v>0:1</v>
      </c>
      <c r="N1247" s="31" t="str">
        <f>VLOOKUP(表1[[#This Row],[单位主管部门]],辅助表!A:B,2,0)</f>
        <v>藁城区</v>
      </c>
    </row>
    <row r="1248" spans="1:14" ht="15">
      <c r="A1248">
        <v>134</v>
      </c>
      <c r="B1248">
        <v>1345503</v>
      </c>
      <c r="C1248" t="s">
        <v>757</v>
      </c>
      <c r="D1248" t="s">
        <v>86</v>
      </c>
      <c r="E1248" t="s">
        <v>846</v>
      </c>
      <c r="F1248" t="s">
        <v>321</v>
      </c>
      <c r="H1248">
        <v>3</v>
      </c>
      <c r="I1248">
        <v>0</v>
      </c>
      <c r="J1248">
        <v>0</v>
      </c>
      <c r="K1248">
        <v>0</v>
      </c>
      <c r="L1248" s="31">
        <f t="shared" si="40"/>
        <v>0</v>
      </c>
      <c r="M1248" s="32" t="str">
        <f t="shared" si="41"/>
        <v>0:1</v>
      </c>
      <c r="N1248" s="31" t="str">
        <f>VLOOKUP(表1[[#This Row],[单位主管部门]],辅助表!A:B,2,0)</f>
        <v>藁城区</v>
      </c>
    </row>
    <row r="1249" spans="1:14" ht="15">
      <c r="A1249">
        <v>134</v>
      </c>
      <c r="B1249">
        <v>1345504</v>
      </c>
      <c r="C1249" t="s">
        <v>757</v>
      </c>
      <c r="D1249" t="s">
        <v>86</v>
      </c>
      <c r="E1249" t="s">
        <v>846</v>
      </c>
      <c r="F1249" t="s">
        <v>322</v>
      </c>
      <c r="H1249">
        <v>2</v>
      </c>
      <c r="I1249">
        <v>0</v>
      </c>
      <c r="J1249">
        <v>0</v>
      </c>
      <c r="K1249">
        <v>0</v>
      </c>
      <c r="L1249" s="31">
        <f t="shared" si="40"/>
        <v>0</v>
      </c>
      <c r="M1249" s="32" t="str">
        <f t="shared" si="41"/>
        <v>0:1</v>
      </c>
      <c r="N1249" s="31" t="str">
        <f>VLOOKUP(表1[[#This Row],[单位主管部门]],辅助表!A:B,2,0)</f>
        <v>藁城区</v>
      </c>
    </row>
    <row r="1250" spans="1:14" ht="15">
      <c r="A1250">
        <v>134</v>
      </c>
      <c r="B1250">
        <v>1345505</v>
      </c>
      <c r="C1250" t="s">
        <v>757</v>
      </c>
      <c r="D1250" t="s">
        <v>86</v>
      </c>
      <c r="E1250" t="s">
        <v>846</v>
      </c>
      <c r="F1250" t="s">
        <v>333</v>
      </c>
      <c r="H1250">
        <v>2</v>
      </c>
      <c r="I1250">
        <v>0</v>
      </c>
      <c r="J1250">
        <v>0</v>
      </c>
      <c r="K1250">
        <v>0</v>
      </c>
      <c r="L1250" s="31">
        <f t="shared" si="40"/>
        <v>0</v>
      </c>
      <c r="M1250" s="32" t="str">
        <f t="shared" si="41"/>
        <v>0:1</v>
      </c>
      <c r="N1250" s="31" t="str">
        <f>VLOOKUP(表1[[#This Row],[单位主管部门]],辅助表!A:B,2,0)</f>
        <v>藁城区</v>
      </c>
    </row>
    <row r="1251" spans="1:14" ht="15">
      <c r="A1251">
        <v>134</v>
      </c>
      <c r="B1251">
        <v>1345506</v>
      </c>
      <c r="C1251" t="s">
        <v>757</v>
      </c>
      <c r="D1251" t="s">
        <v>86</v>
      </c>
      <c r="E1251" t="s">
        <v>846</v>
      </c>
      <c r="F1251" t="s">
        <v>334</v>
      </c>
      <c r="H1251">
        <v>2</v>
      </c>
      <c r="I1251">
        <v>0</v>
      </c>
      <c r="J1251">
        <v>0</v>
      </c>
      <c r="K1251">
        <v>0</v>
      </c>
      <c r="L1251" s="31">
        <f t="shared" si="40"/>
        <v>0</v>
      </c>
      <c r="M1251" s="32" t="str">
        <f t="shared" si="41"/>
        <v>0:1</v>
      </c>
      <c r="N1251" s="31" t="str">
        <f>VLOOKUP(表1[[#This Row],[单位主管部门]],辅助表!A:B,2,0)</f>
        <v>藁城区</v>
      </c>
    </row>
    <row r="1252" spans="1:14" ht="15">
      <c r="A1252">
        <v>134</v>
      </c>
      <c r="B1252">
        <v>1345507</v>
      </c>
      <c r="C1252" t="s">
        <v>757</v>
      </c>
      <c r="D1252" t="s">
        <v>86</v>
      </c>
      <c r="E1252" t="s">
        <v>846</v>
      </c>
      <c r="F1252" t="s">
        <v>361</v>
      </c>
      <c r="H1252">
        <v>3</v>
      </c>
      <c r="I1252">
        <v>0</v>
      </c>
      <c r="J1252">
        <v>0</v>
      </c>
      <c r="K1252">
        <v>0</v>
      </c>
      <c r="L1252" s="31">
        <f t="shared" si="40"/>
        <v>0</v>
      </c>
      <c r="M1252" s="32" t="str">
        <f t="shared" si="41"/>
        <v>0:1</v>
      </c>
      <c r="N1252" s="31" t="str">
        <f>VLOOKUP(表1[[#This Row],[单位主管部门]],辅助表!A:B,2,0)</f>
        <v>藁城区</v>
      </c>
    </row>
    <row r="1253" spans="1:14" ht="15">
      <c r="A1253">
        <v>134</v>
      </c>
      <c r="B1253">
        <v>1345508</v>
      </c>
      <c r="C1253" t="s">
        <v>757</v>
      </c>
      <c r="D1253" t="s">
        <v>86</v>
      </c>
      <c r="E1253" t="s">
        <v>846</v>
      </c>
      <c r="F1253" t="s">
        <v>362</v>
      </c>
      <c r="H1253">
        <v>1</v>
      </c>
      <c r="I1253">
        <v>0</v>
      </c>
      <c r="J1253">
        <v>0</v>
      </c>
      <c r="K1253">
        <v>0</v>
      </c>
      <c r="L1253" s="31">
        <f t="shared" si="40"/>
        <v>0</v>
      </c>
      <c r="M1253" s="32" t="str">
        <f t="shared" si="41"/>
        <v>0:1</v>
      </c>
      <c r="N1253" s="31" t="str">
        <f>VLOOKUP(表1[[#This Row],[单位主管部门]],辅助表!A:B,2,0)</f>
        <v>藁城区</v>
      </c>
    </row>
    <row r="1254" spans="1:14" ht="15">
      <c r="A1254">
        <v>134</v>
      </c>
      <c r="B1254">
        <v>1345509</v>
      </c>
      <c r="C1254" t="s">
        <v>757</v>
      </c>
      <c r="D1254" t="s">
        <v>86</v>
      </c>
      <c r="E1254" t="s">
        <v>846</v>
      </c>
      <c r="F1254" t="s">
        <v>363</v>
      </c>
      <c r="H1254">
        <v>2</v>
      </c>
      <c r="I1254">
        <v>0</v>
      </c>
      <c r="J1254">
        <v>0</v>
      </c>
      <c r="K1254">
        <v>0</v>
      </c>
      <c r="L1254" s="31">
        <f t="shared" si="40"/>
        <v>0</v>
      </c>
      <c r="M1254" s="32" t="str">
        <f t="shared" si="41"/>
        <v>0:1</v>
      </c>
      <c r="N1254" s="31" t="str">
        <f>VLOOKUP(表1[[#This Row],[单位主管部门]],辅助表!A:B,2,0)</f>
        <v>藁城区</v>
      </c>
    </row>
    <row r="1255" spans="1:14" ht="15">
      <c r="A1255">
        <v>134</v>
      </c>
      <c r="B1255">
        <v>1345601</v>
      </c>
      <c r="C1255" t="s">
        <v>757</v>
      </c>
      <c r="D1255" t="s">
        <v>86</v>
      </c>
      <c r="E1255" t="s">
        <v>847</v>
      </c>
      <c r="F1255" t="s">
        <v>310</v>
      </c>
      <c r="H1255">
        <v>1</v>
      </c>
      <c r="I1255">
        <v>0</v>
      </c>
      <c r="J1255">
        <v>0</v>
      </c>
      <c r="K1255">
        <v>0</v>
      </c>
      <c r="L1255" s="31">
        <f t="shared" si="40"/>
        <v>0</v>
      </c>
      <c r="M1255" s="32" t="str">
        <f t="shared" si="41"/>
        <v>0:1</v>
      </c>
      <c r="N1255" s="31" t="str">
        <f>VLOOKUP(表1[[#This Row],[单位主管部门]],辅助表!A:B,2,0)</f>
        <v>藁城区</v>
      </c>
    </row>
    <row r="1256" spans="1:14" ht="15">
      <c r="A1256">
        <v>134</v>
      </c>
      <c r="B1256">
        <v>1345602</v>
      </c>
      <c r="C1256" t="s">
        <v>757</v>
      </c>
      <c r="D1256" t="s">
        <v>86</v>
      </c>
      <c r="E1256" t="s">
        <v>847</v>
      </c>
      <c r="F1256" t="s">
        <v>311</v>
      </c>
      <c r="H1256">
        <v>1</v>
      </c>
      <c r="I1256">
        <v>0</v>
      </c>
      <c r="J1256">
        <v>0</v>
      </c>
      <c r="K1256">
        <v>0</v>
      </c>
      <c r="L1256" s="31">
        <f t="shared" si="40"/>
        <v>0</v>
      </c>
      <c r="M1256" s="32" t="str">
        <f t="shared" si="41"/>
        <v>0:1</v>
      </c>
      <c r="N1256" s="31" t="str">
        <f>VLOOKUP(表1[[#This Row],[单位主管部门]],辅助表!A:B,2,0)</f>
        <v>藁城区</v>
      </c>
    </row>
    <row r="1257" spans="1:14" ht="15">
      <c r="A1257">
        <v>134</v>
      </c>
      <c r="B1257">
        <v>1345603</v>
      </c>
      <c r="C1257" t="s">
        <v>757</v>
      </c>
      <c r="D1257" t="s">
        <v>86</v>
      </c>
      <c r="E1257" t="s">
        <v>847</v>
      </c>
      <c r="F1257" t="s">
        <v>321</v>
      </c>
      <c r="H1257">
        <v>1</v>
      </c>
      <c r="I1257">
        <v>0</v>
      </c>
      <c r="J1257">
        <v>0</v>
      </c>
      <c r="K1257">
        <v>0</v>
      </c>
      <c r="L1257" s="31">
        <f t="shared" si="40"/>
        <v>0</v>
      </c>
      <c r="M1257" s="32" t="str">
        <f t="shared" si="41"/>
        <v>0:1</v>
      </c>
      <c r="N1257" s="31" t="str">
        <f>VLOOKUP(表1[[#This Row],[单位主管部门]],辅助表!A:B,2,0)</f>
        <v>藁城区</v>
      </c>
    </row>
    <row r="1258" spans="1:14" ht="15">
      <c r="A1258">
        <v>134</v>
      </c>
      <c r="B1258">
        <v>1345604</v>
      </c>
      <c r="C1258" t="s">
        <v>757</v>
      </c>
      <c r="D1258" t="s">
        <v>86</v>
      </c>
      <c r="E1258" t="s">
        <v>847</v>
      </c>
      <c r="F1258" t="s">
        <v>322</v>
      </c>
      <c r="H1258">
        <v>3</v>
      </c>
      <c r="I1258">
        <v>0</v>
      </c>
      <c r="J1258">
        <v>0</v>
      </c>
      <c r="K1258">
        <v>0</v>
      </c>
      <c r="L1258" s="31">
        <f t="shared" si="40"/>
        <v>0</v>
      </c>
      <c r="M1258" s="32" t="str">
        <f t="shared" si="41"/>
        <v>0:1</v>
      </c>
      <c r="N1258" s="31" t="str">
        <f>VLOOKUP(表1[[#This Row],[单位主管部门]],辅助表!A:B,2,0)</f>
        <v>藁城区</v>
      </c>
    </row>
    <row r="1259" spans="1:14" ht="15">
      <c r="A1259">
        <v>134</v>
      </c>
      <c r="B1259">
        <v>1345605</v>
      </c>
      <c r="C1259" t="s">
        <v>757</v>
      </c>
      <c r="D1259" t="s">
        <v>86</v>
      </c>
      <c r="E1259" t="s">
        <v>847</v>
      </c>
      <c r="F1259" t="s">
        <v>333</v>
      </c>
      <c r="H1259">
        <v>1</v>
      </c>
      <c r="I1259">
        <v>0</v>
      </c>
      <c r="J1259">
        <v>0</v>
      </c>
      <c r="K1259">
        <v>0</v>
      </c>
      <c r="L1259" s="31">
        <f t="shared" si="40"/>
        <v>0</v>
      </c>
      <c r="M1259" s="32" t="str">
        <f t="shared" si="41"/>
        <v>0:1</v>
      </c>
      <c r="N1259" s="31" t="str">
        <f>VLOOKUP(表1[[#This Row],[单位主管部门]],辅助表!A:B,2,0)</f>
        <v>藁城区</v>
      </c>
    </row>
    <row r="1260" spans="1:14" ht="15">
      <c r="A1260">
        <v>134</v>
      </c>
      <c r="B1260">
        <v>1345606</v>
      </c>
      <c r="C1260" t="s">
        <v>757</v>
      </c>
      <c r="D1260" t="s">
        <v>86</v>
      </c>
      <c r="E1260" t="s">
        <v>847</v>
      </c>
      <c r="F1260" t="s">
        <v>334</v>
      </c>
      <c r="H1260">
        <v>1</v>
      </c>
      <c r="I1260">
        <v>0</v>
      </c>
      <c r="J1260">
        <v>0</v>
      </c>
      <c r="K1260">
        <v>0</v>
      </c>
      <c r="L1260" s="31">
        <f t="shared" si="40"/>
        <v>0</v>
      </c>
      <c r="M1260" s="32" t="str">
        <f t="shared" si="41"/>
        <v>0:1</v>
      </c>
      <c r="N1260" s="31" t="str">
        <f>VLOOKUP(表1[[#This Row],[单位主管部门]],辅助表!A:B,2,0)</f>
        <v>藁城区</v>
      </c>
    </row>
    <row r="1261" spans="1:14" ht="15">
      <c r="A1261">
        <v>134</v>
      </c>
      <c r="B1261">
        <v>1345701</v>
      </c>
      <c r="C1261" t="s">
        <v>757</v>
      </c>
      <c r="D1261" t="s">
        <v>86</v>
      </c>
      <c r="E1261" t="s">
        <v>848</v>
      </c>
      <c r="F1261" t="s">
        <v>310</v>
      </c>
      <c r="H1261">
        <v>2</v>
      </c>
      <c r="I1261">
        <v>0</v>
      </c>
      <c r="J1261">
        <v>0</v>
      </c>
      <c r="K1261">
        <v>0</v>
      </c>
      <c r="L1261" s="31">
        <f t="shared" si="40"/>
        <v>0</v>
      </c>
      <c r="M1261" s="32" t="str">
        <f t="shared" si="41"/>
        <v>0:1</v>
      </c>
      <c r="N1261" s="31" t="str">
        <f>VLOOKUP(表1[[#This Row],[单位主管部门]],辅助表!A:B,2,0)</f>
        <v>藁城区</v>
      </c>
    </row>
    <row r="1262" spans="1:14" ht="15">
      <c r="A1262">
        <v>134</v>
      </c>
      <c r="B1262">
        <v>1345702</v>
      </c>
      <c r="C1262" t="s">
        <v>757</v>
      </c>
      <c r="D1262" t="s">
        <v>86</v>
      </c>
      <c r="E1262" t="s">
        <v>848</v>
      </c>
      <c r="F1262" t="s">
        <v>311</v>
      </c>
      <c r="H1262">
        <v>1</v>
      </c>
      <c r="I1262">
        <v>0</v>
      </c>
      <c r="J1262">
        <v>0</v>
      </c>
      <c r="K1262">
        <v>0</v>
      </c>
      <c r="L1262" s="31">
        <f t="shared" si="40"/>
        <v>0</v>
      </c>
      <c r="M1262" s="32" t="str">
        <f t="shared" si="41"/>
        <v>0:1</v>
      </c>
      <c r="N1262" s="31" t="str">
        <f>VLOOKUP(表1[[#This Row],[单位主管部门]],辅助表!A:B,2,0)</f>
        <v>藁城区</v>
      </c>
    </row>
    <row r="1263" spans="1:14" ht="15">
      <c r="A1263">
        <v>134</v>
      </c>
      <c r="B1263">
        <v>1345703</v>
      </c>
      <c r="C1263" t="s">
        <v>757</v>
      </c>
      <c r="D1263" t="s">
        <v>86</v>
      </c>
      <c r="E1263" t="s">
        <v>848</v>
      </c>
      <c r="F1263" t="s">
        <v>321</v>
      </c>
      <c r="H1263">
        <v>1</v>
      </c>
      <c r="I1263">
        <v>0</v>
      </c>
      <c r="J1263">
        <v>0</v>
      </c>
      <c r="K1263">
        <v>0</v>
      </c>
      <c r="L1263" s="31">
        <f t="shared" si="40"/>
        <v>0</v>
      </c>
      <c r="M1263" s="32" t="str">
        <f t="shared" si="41"/>
        <v>0:1</v>
      </c>
      <c r="N1263" s="31" t="str">
        <f>VLOOKUP(表1[[#This Row],[单位主管部门]],辅助表!A:B,2,0)</f>
        <v>藁城区</v>
      </c>
    </row>
    <row r="1264" spans="1:14" ht="15">
      <c r="A1264">
        <v>134</v>
      </c>
      <c r="B1264">
        <v>1345704</v>
      </c>
      <c r="C1264" t="s">
        <v>757</v>
      </c>
      <c r="D1264" t="s">
        <v>86</v>
      </c>
      <c r="E1264" t="s">
        <v>848</v>
      </c>
      <c r="F1264" t="s">
        <v>322</v>
      </c>
      <c r="H1264">
        <v>1</v>
      </c>
      <c r="I1264">
        <v>0</v>
      </c>
      <c r="J1264">
        <v>0</v>
      </c>
      <c r="K1264">
        <v>0</v>
      </c>
      <c r="L1264" s="31">
        <f t="shared" si="40"/>
        <v>0</v>
      </c>
      <c r="M1264" s="32" t="str">
        <f t="shared" si="41"/>
        <v>0:1</v>
      </c>
      <c r="N1264" s="31" t="str">
        <f>VLOOKUP(表1[[#This Row],[单位主管部门]],辅助表!A:B,2,0)</f>
        <v>藁城区</v>
      </c>
    </row>
    <row r="1265" spans="1:14" ht="15">
      <c r="A1265">
        <v>134</v>
      </c>
      <c r="B1265">
        <v>1345705</v>
      </c>
      <c r="C1265" t="s">
        <v>757</v>
      </c>
      <c r="D1265" t="s">
        <v>86</v>
      </c>
      <c r="E1265" t="s">
        <v>848</v>
      </c>
      <c r="F1265" t="s">
        <v>333</v>
      </c>
      <c r="H1265">
        <v>1</v>
      </c>
      <c r="I1265">
        <v>0</v>
      </c>
      <c r="J1265">
        <v>0</v>
      </c>
      <c r="K1265">
        <v>0</v>
      </c>
      <c r="L1265" s="31">
        <f t="shared" si="40"/>
        <v>0</v>
      </c>
      <c r="M1265" s="32" t="str">
        <f t="shared" si="41"/>
        <v>0:1</v>
      </c>
      <c r="N1265" s="31" t="str">
        <f>VLOOKUP(表1[[#This Row],[单位主管部门]],辅助表!A:B,2,0)</f>
        <v>藁城区</v>
      </c>
    </row>
    <row r="1266" spans="1:14" ht="15">
      <c r="A1266">
        <v>134</v>
      </c>
      <c r="B1266">
        <v>1345706</v>
      </c>
      <c r="C1266" t="s">
        <v>757</v>
      </c>
      <c r="D1266" t="s">
        <v>86</v>
      </c>
      <c r="E1266" t="s">
        <v>848</v>
      </c>
      <c r="F1266" t="s">
        <v>334</v>
      </c>
      <c r="H1266">
        <v>1</v>
      </c>
      <c r="I1266">
        <v>0</v>
      </c>
      <c r="J1266">
        <v>0</v>
      </c>
      <c r="K1266">
        <v>0</v>
      </c>
      <c r="L1266" s="31">
        <f t="shared" si="40"/>
        <v>0</v>
      </c>
      <c r="M1266" s="32" t="str">
        <f t="shared" si="41"/>
        <v>0:1</v>
      </c>
      <c r="N1266" s="31" t="str">
        <f>VLOOKUP(表1[[#This Row],[单位主管部门]],辅助表!A:B,2,0)</f>
        <v>藁城区</v>
      </c>
    </row>
    <row r="1267" spans="1:14" ht="15">
      <c r="A1267">
        <v>134</v>
      </c>
      <c r="B1267">
        <v>1345707</v>
      </c>
      <c r="C1267" t="s">
        <v>757</v>
      </c>
      <c r="D1267" t="s">
        <v>86</v>
      </c>
      <c r="E1267" t="s">
        <v>848</v>
      </c>
      <c r="F1267" t="s">
        <v>361</v>
      </c>
      <c r="H1267">
        <v>1</v>
      </c>
      <c r="I1267">
        <v>0</v>
      </c>
      <c r="J1267">
        <v>0</v>
      </c>
      <c r="K1267">
        <v>0</v>
      </c>
      <c r="L1267" s="31">
        <f t="shared" si="40"/>
        <v>0</v>
      </c>
      <c r="M1267" s="32" t="str">
        <f t="shared" si="41"/>
        <v>0:1</v>
      </c>
      <c r="N1267" s="31" t="str">
        <f>VLOOKUP(表1[[#This Row],[单位主管部门]],辅助表!A:B,2,0)</f>
        <v>藁城区</v>
      </c>
    </row>
    <row r="1268" spans="1:14" ht="15">
      <c r="A1268">
        <v>134</v>
      </c>
      <c r="B1268">
        <v>1345708</v>
      </c>
      <c r="C1268" t="s">
        <v>757</v>
      </c>
      <c r="D1268" t="s">
        <v>86</v>
      </c>
      <c r="E1268" t="s">
        <v>848</v>
      </c>
      <c r="F1268" t="s">
        <v>362</v>
      </c>
      <c r="H1268">
        <v>1</v>
      </c>
      <c r="I1268">
        <v>0</v>
      </c>
      <c r="J1268">
        <v>0</v>
      </c>
      <c r="K1268">
        <v>0</v>
      </c>
      <c r="L1268" s="31">
        <f t="shared" si="40"/>
        <v>0</v>
      </c>
      <c r="M1268" s="32" t="str">
        <f t="shared" si="41"/>
        <v>0:1</v>
      </c>
      <c r="N1268" s="31" t="str">
        <f>VLOOKUP(表1[[#This Row],[单位主管部门]],辅助表!A:B,2,0)</f>
        <v>藁城区</v>
      </c>
    </row>
    <row r="1269" spans="1:14" ht="15">
      <c r="A1269">
        <v>134</v>
      </c>
      <c r="B1269">
        <v>1345709</v>
      </c>
      <c r="C1269" t="s">
        <v>757</v>
      </c>
      <c r="D1269" t="s">
        <v>86</v>
      </c>
      <c r="E1269" t="s">
        <v>848</v>
      </c>
      <c r="F1269" t="s">
        <v>363</v>
      </c>
      <c r="H1269">
        <v>1</v>
      </c>
      <c r="I1269">
        <v>0</v>
      </c>
      <c r="J1269">
        <v>0</v>
      </c>
      <c r="K1269">
        <v>0</v>
      </c>
      <c r="L1269" s="31">
        <f t="shared" si="40"/>
        <v>0</v>
      </c>
      <c r="M1269" s="32" t="str">
        <f t="shared" si="41"/>
        <v>0:1</v>
      </c>
      <c r="N1269" s="31" t="str">
        <f>VLOOKUP(表1[[#This Row],[单位主管部门]],辅助表!A:B,2,0)</f>
        <v>藁城区</v>
      </c>
    </row>
    <row r="1270" spans="1:14" ht="15">
      <c r="A1270">
        <v>134</v>
      </c>
      <c r="B1270">
        <v>1345710</v>
      </c>
      <c r="C1270" t="s">
        <v>757</v>
      </c>
      <c r="D1270" t="s">
        <v>86</v>
      </c>
      <c r="E1270" t="s">
        <v>848</v>
      </c>
      <c r="F1270" t="s">
        <v>364</v>
      </c>
      <c r="H1270">
        <v>1</v>
      </c>
      <c r="I1270">
        <v>0</v>
      </c>
      <c r="J1270">
        <v>0</v>
      </c>
      <c r="K1270">
        <v>0</v>
      </c>
      <c r="L1270" s="31">
        <f t="shared" si="40"/>
        <v>0</v>
      </c>
      <c r="M1270" s="32" t="str">
        <f t="shared" si="41"/>
        <v>0:1</v>
      </c>
      <c r="N1270" s="31" t="str">
        <f>VLOOKUP(表1[[#This Row],[单位主管部门]],辅助表!A:B,2,0)</f>
        <v>藁城区</v>
      </c>
    </row>
    <row r="1271" spans="1:14" ht="15">
      <c r="A1271">
        <v>134</v>
      </c>
      <c r="B1271">
        <v>1345711</v>
      </c>
      <c r="C1271" t="s">
        <v>757</v>
      </c>
      <c r="D1271" t="s">
        <v>86</v>
      </c>
      <c r="E1271" t="s">
        <v>848</v>
      </c>
      <c r="F1271" t="s">
        <v>365</v>
      </c>
      <c r="H1271">
        <v>1</v>
      </c>
      <c r="I1271">
        <v>0</v>
      </c>
      <c r="J1271">
        <v>0</v>
      </c>
      <c r="K1271">
        <v>0</v>
      </c>
      <c r="L1271" s="31">
        <f t="shared" si="40"/>
        <v>0</v>
      </c>
      <c r="M1271" s="32" t="str">
        <f t="shared" si="41"/>
        <v>0:1</v>
      </c>
      <c r="N1271" s="31" t="str">
        <f>VLOOKUP(表1[[#This Row],[单位主管部门]],辅助表!A:B,2,0)</f>
        <v>藁城区</v>
      </c>
    </row>
    <row r="1272" spans="1:14" ht="15">
      <c r="A1272">
        <v>134</v>
      </c>
      <c r="B1272">
        <v>1345801</v>
      </c>
      <c r="C1272" t="s">
        <v>757</v>
      </c>
      <c r="D1272" t="s">
        <v>86</v>
      </c>
      <c r="E1272" t="s">
        <v>849</v>
      </c>
      <c r="F1272" t="s">
        <v>310</v>
      </c>
      <c r="H1272">
        <v>2</v>
      </c>
      <c r="I1272">
        <v>0</v>
      </c>
      <c r="J1272">
        <v>0</v>
      </c>
      <c r="K1272">
        <v>0</v>
      </c>
      <c r="L1272" s="31">
        <f t="shared" si="40"/>
        <v>0</v>
      </c>
      <c r="M1272" s="32" t="str">
        <f t="shared" si="41"/>
        <v>0:1</v>
      </c>
      <c r="N1272" s="31" t="str">
        <f>VLOOKUP(表1[[#This Row],[单位主管部门]],辅助表!A:B,2,0)</f>
        <v>藁城区</v>
      </c>
    </row>
    <row r="1273" spans="1:14" ht="15">
      <c r="A1273">
        <v>134</v>
      </c>
      <c r="B1273">
        <v>1345802</v>
      </c>
      <c r="C1273" t="s">
        <v>757</v>
      </c>
      <c r="D1273" t="s">
        <v>86</v>
      </c>
      <c r="E1273" t="s">
        <v>849</v>
      </c>
      <c r="F1273" t="s">
        <v>311</v>
      </c>
      <c r="H1273">
        <v>2</v>
      </c>
      <c r="I1273">
        <v>0</v>
      </c>
      <c r="J1273">
        <v>0</v>
      </c>
      <c r="K1273">
        <v>0</v>
      </c>
      <c r="L1273" s="31">
        <f t="shared" si="40"/>
        <v>0</v>
      </c>
      <c r="M1273" s="32" t="str">
        <f t="shared" si="41"/>
        <v>0:1</v>
      </c>
      <c r="N1273" s="31" t="str">
        <f>VLOOKUP(表1[[#This Row],[单位主管部门]],辅助表!A:B,2,0)</f>
        <v>藁城区</v>
      </c>
    </row>
    <row r="1274" spans="1:14" ht="15">
      <c r="A1274">
        <v>134</v>
      </c>
      <c r="B1274">
        <v>1345803</v>
      </c>
      <c r="C1274" t="s">
        <v>757</v>
      </c>
      <c r="D1274" t="s">
        <v>86</v>
      </c>
      <c r="E1274" t="s">
        <v>849</v>
      </c>
      <c r="F1274" t="s">
        <v>321</v>
      </c>
      <c r="G1274" s="1">
        <v>44634.517476851899</v>
      </c>
      <c r="H1274">
        <v>1</v>
      </c>
      <c r="I1274">
        <v>1</v>
      </c>
      <c r="J1274">
        <v>0</v>
      </c>
      <c r="K1274">
        <v>0</v>
      </c>
      <c r="L1274" s="31">
        <f t="shared" si="40"/>
        <v>0</v>
      </c>
      <c r="M1274" s="32" t="str">
        <f t="shared" si="41"/>
        <v>0:1</v>
      </c>
      <c r="N1274" s="31" t="str">
        <f>VLOOKUP(表1[[#This Row],[单位主管部门]],辅助表!A:B,2,0)</f>
        <v>藁城区</v>
      </c>
    </row>
    <row r="1275" spans="1:14" ht="15">
      <c r="A1275">
        <v>134</v>
      </c>
      <c r="B1275">
        <v>1345804</v>
      </c>
      <c r="C1275" t="s">
        <v>757</v>
      </c>
      <c r="D1275" t="s">
        <v>86</v>
      </c>
      <c r="E1275" t="s">
        <v>849</v>
      </c>
      <c r="F1275" t="s">
        <v>322</v>
      </c>
      <c r="H1275">
        <v>1</v>
      </c>
      <c r="I1275">
        <v>0</v>
      </c>
      <c r="J1275">
        <v>0</v>
      </c>
      <c r="K1275">
        <v>0</v>
      </c>
      <c r="L1275" s="31">
        <f t="shared" si="40"/>
        <v>0</v>
      </c>
      <c r="M1275" s="32" t="str">
        <f t="shared" si="41"/>
        <v>0:1</v>
      </c>
      <c r="N1275" s="31" t="str">
        <f>VLOOKUP(表1[[#This Row],[单位主管部门]],辅助表!A:B,2,0)</f>
        <v>藁城区</v>
      </c>
    </row>
    <row r="1276" spans="1:14" ht="15">
      <c r="A1276">
        <v>134</v>
      </c>
      <c r="B1276">
        <v>1345805</v>
      </c>
      <c r="C1276" t="s">
        <v>757</v>
      </c>
      <c r="D1276" t="s">
        <v>86</v>
      </c>
      <c r="E1276" t="s">
        <v>849</v>
      </c>
      <c r="F1276" t="s">
        <v>333</v>
      </c>
      <c r="H1276">
        <v>1</v>
      </c>
      <c r="I1276">
        <v>0</v>
      </c>
      <c r="J1276">
        <v>0</v>
      </c>
      <c r="K1276">
        <v>0</v>
      </c>
      <c r="L1276" s="31">
        <f t="shared" si="40"/>
        <v>0</v>
      </c>
      <c r="M1276" s="32" t="str">
        <f t="shared" si="41"/>
        <v>0:1</v>
      </c>
      <c r="N1276" s="31" t="str">
        <f>VLOOKUP(表1[[#This Row],[单位主管部门]],辅助表!A:B,2,0)</f>
        <v>藁城区</v>
      </c>
    </row>
    <row r="1277" spans="1:14" ht="15">
      <c r="A1277">
        <v>134</v>
      </c>
      <c r="B1277">
        <v>1345806</v>
      </c>
      <c r="C1277" t="s">
        <v>757</v>
      </c>
      <c r="D1277" t="s">
        <v>86</v>
      </c>
      <c r="E1277" t="s">
        <v>849</v>
      </c>
      <c r="F1277" t="s">
        <v>334</v>
      </c>
      <c r="H1277">
        <v>2</v>
      </c>
      <c r="I1277">
        <v>0</v>
      </c>
      <c r="J1277">
        <v>0</v>
      </c>
      <c r="K1277">
        <v>0</v>
      </c>
      <c r="L1277" s="31">
        <f t="shared" si="40"/>
        <v>0</v>
      </c>
      <c r="M1277" s="32" t="str">
        <f t="shared" si="41"/>
        <v>0:1</v>
      </c>
      <c r="N1277" s="31" t="str">
        <f>VLOOKUP(表1[[#This Row],[单位主管部门]],辅助表!A:B,2,0)</f>
        <v>藁城区</v>
      </c>
    </row>
    <row r="1278" spans="1:14" ht="15">
      <c r="A1278">
        <v>134</v>
      </c>
      <c r="B1278">
        <v>1345807</v>
      </c>
      <c r="C1278" t="s">
        <v>757</v>
      </c>
      <c r="D1278" t="s">
        <v>86</v>
      </c>
      <c r="E1278" t="s">
        <v>849</v>
      </c>
      <c r="F1278" t="s">
        <v>361</v>
      </c>
      <c r="H1278">
        <v>1</v>
      </c>
      <c r="I1278">
        <v>0</v>
      </c>
      <c r="J1278">
        <v>0</v>
      </c>
      <c r="K1278">
        <v>0</v>
      </c>
      <c r="L1278" s="31">
        <f t="shared" si="40"/>
        <v>0</v>
      </c>
      <c r="M1278" s="32" t="str">
        <f t="shared" si="41"/>
        <v>0:1</v>
      </c>
      <c r="N1278" s="31" t="str">
        <f>VLOOKUP(表1[[#This Row],[单位主管部门]],辅助表!A:B,2,0)</f>
        <v>藁城区</v>
      </c>
    </row>
    <row r="1279" spans="1:14" ht="15">
      <c r="A1279">
        <v>134</v>
      </c>
      <c r="B1279">
        <v>1345808</v>
      </c>
      <c r="C1279" t="s">
        <v>757</v>
      </c>
      <c r="D1279" t="s">
        <v>86</v>
      </c>
      <c r="E1279" t="s">
        <v>849</v>
      </c>
      <c r="F1279" t="s">
        <v>362</v>
      </c>
      <c r="H1279">
        <v>1</v>
      </c>
      <c r="I1279">
        <v>0</v>
      </c>
      <c r="J1279">
        <v>0</v>
      </c>
      <c r="K1279">
        <v>0</v>
      </c>
      <c r="L1279" s="31">
        <f t="shared" si="40"/>
        <v>0</v>
      </c>
      <c r="M1279" s="32" t="str">
        <f t="shared" si="41"/>
        <v>0:1</v>
      </c>
      <c r="N1279" s="31" t="str">
        <f>VLOOKUP(表1[[#This Row],[单位主管部门]],辅助表!A:B,2,0)</f>
        <v>藁城区</v>
      </c>
    </row>
    <row r="1280" spans="1:14" ht="15">
      <c r="A1280">
        <v>134</v>
      </c>
      <c r="B1280">
        <v>1345901</v>
      </c>
      <c r="C1280" t="s">
        <v>757</v>
      </c>
      <c r="D1280" t="s">
        <v>86</v>
      </c>
      <c r="E1280" t="s">
        <v>850</v>
      </c>
      <c r="F1280" t="s">
        <v>310</v>
      </c>
      <c r="H1280">
        <v>2</v>
      </c>
      <c r="I1280">
        <v>0</v>
      </c>
      <c r="J1280">
        <v>0</v>
      </c>
      <c r="K1280">
        <v>0</v>
      </c>
      <c r="L1280" s="31">
        <f t="shared" si="40"/>
        <v>0</v>
      </c>
      <c r="M1280" s="32" t="str">
        <f t="shared" si="41"/>
        <v>0:1</v>
      </c>
      <c r="N1280" s="31" t="str">
        <f>VLOOKUP(表1[[#This Row],[单位主管部门]],辅助表!A:B,2,0)</f>
        <v>藁城区</v>
      </c>
    </row>
    <row r="1281" spans="1:14" ht="15">
      <c r="A1281">
        <v>134</v>
      </c>
      <c r="B1281">
        <v>1345902</v>
      </c>
      <c r="C1281" t="s">
        <v>757</v>
      </c>
      <c r="D1281" t="s">
        <v>86</v>
      </c>
      <c r="E1281" t="s">
        <v>850</v>
      </c>
      <c r="F1281" t="s">
        <v>311</v>
      </c>
      <c r="H1281">
        <v>2</v>
      </c>
      <c r="I1281">
        <v>0</v>
      </c>
      <c r="J1281">
        <v>0</v>
      </c>
      <c r="K1281">
        <v>0</v>
      </c>
      <c r="L1281" s="31">
        <f t="shared" si="40"/>
        <v>0</v>
      </c>
      <c r="M1281" s="32" t="str">
        <f t="shared" si="41"/>
        <v>0:1</v>
      </c>
      <c r="N1281" s="31" t="str">
        <f>VLOOKUP(表1[[#This Row],[单位主管部门]],辅助表!A:B,2,0)</f>
        <v>藁城区</v>
      </c>
    </row>
    <row r="1282" spans="1:14" ht="15">
      <c r="A1282">
        <v>134</v>
      </c>
      <c r="B1282">
        <v>1345903</v>
      </c>
      <c r="C1282" t="s">
        <v>757</v>
      </c>
      <c r="D1282" t="s">
        <v>86</v>
      </c>
      <c r="E1282" t="s">
        <v>850</v>
      </c>
      <c r="F1282" t="s">
        <v>321</v>
      </c>
      <c r="H1282">
        <v>2</v>
      </c>
      <c r="I1282">
        <v>0</v>
      </c>
      <c r="J1282">
        <v>0</v>
      </c>
      <c r="K1282">
        <v>0</v>
      </c>
      <c r="L1282" s="31">
        <f t="shared" si="40"/>
        <v>0</v>
      </c>
      <c r="M1282" s="32" t="str">
        <f t="shared" si="41"/>
        <v>0:1</v>
      </c>
      <c r="N1282" s="31" t="str">
        <f>VLOOKUP(表1[[#This Row],[单位主管部门]],辅助表!A:B,2,0)</f>
        <v>藁城区</v>
      </c>
    </row>
    <row r="1283" spans="1:14" ht="15">
      <c r="A1283">
        <v>134</v>
      </c>
      <c r="B1283">
        <v>1345904</v>
      </c>
      <c r="C1283" t="s">
        <v>757</v>
      </c>
      <c r="D1283" t="s">
        <v>86</v>
      </c>
      <c r="E1283" t="s">
        <v>850</v>
      </c>
      <c r="F1283" t="s">
        <v>322</v>
      </c>
      <c r="H1283">
        <v>1</v>
      </c>
      <c r="I1283">
        <v>0</v>
      </c>
      <c r="J1283">
        <v>0</v>
      </c>
      <c r="K1283">
        <v>0</v>
      </c>
      <c r="L1283" s="31">
        <f t="shared" si="40"/>
        <v>0</v>
      </c>
      <c r="M1283" s="32" t="str">
        <f t="shared" si="41"/>
        <v>0:1</v>
      </c>
      <c r="N1283" s="31" t="str">
        <f>VLOOKUP(表1[[#This Row],[单位主管部门]],辅助表!A:B,2,0)</f>
        <v>藁城区</v>
      </c>
    </row>
    <row r="1284" spans="1:14" ht="15">
      <c r="A1284">
        <v>134</v>
      </c>
      <c r="B1284">
        <v>1345905</v>
      </c>
      <c r="C1284" t="s">
        <v>757</v>
      </c>
      <c r="D1284" t="s">
        <v>86</v>
      </c>
      <c r="E1284" t="s">
        <v>850</v>
      </c>
      <c r="F1284" t="s">
        <v>333</v>
      </c>
      <c r="H1284">
        <v>1</v>
      </c>
      <c r="I1284">
        <v>0</v>
      </c>
      <c r="J1284">
        <v>0</v>
      </c>
      <c r="K1284">
        <v>0</v>
      </c>
      <c r="L1284" s="31">
        <f t="shared" si="40"/>
        <v>0</v>
      </c>
      <c r="M1284" s="32" t="str">
        <f t="shared" si="41"/>
        <v>0:1</v>
      </c>
      <c r="N1284" s="31" t="str">
        <f>VLOOKUP(表1[[#This Row],[单位主管部门]],辅助表!A:B,2,0)</f>
        <v>藁城区</v>
      </c>
    </row>
    <row r="1285" spans="1:14" ht="15">
      <c r="A1285">
        <v>134</v>
      </c>
      <c r="B1285">
        <v>1345906</v>
      </c>
      <c r="C1285" t="s">
        <v>757</v>
      </c>
      <c r="D1285" t="s">
        <v>86</v>
      </c>
      <c r="E1285" t="s">
        <v>850</v>
      </c>
      <c r="F1285" t="s">
        <v>334</v>
      </c>
      <c r="H1285">
        <v>2</v>
      </c>
      <c r="I1285">
        <v>0</v>
      </c>
      <c r="J1285">
        <v>0</v>
      </c>
      <c r="K1285">
        <v>0</v>
      </c>
      <c r="L1285" s="31">
        <f t="shared" si="40"/>
        <v>0</v>
      </c>
      <c r="M1285" s="32" t="str">
        <f t="shared" si="41"/>
        <v>0:1</v>
      </c>
      <c r="N1285" s="31" t="str">
        <f>VLOOKUP(表1[[#This Row],[单位主管部门]],辅助表!A:B,2,0)</f>
        <v>藁城区</v>
      </c>
    </row>
    <row r="1286" spans="1:14" ht="15">
      <c r="A1286">
        <v>134</v>
      </c>
      <c r="B1286">
        <v>1345907</v>
      </c>
      <c r="C1286" t="s">
        <v>757</v>
      </c>
      <c r="D1286" t="s">
        <v>86</v>
      </c>
      <c r="E1286" t="s">
        <v>850</v>
      </c>
      <c r="F1286" t="s">
        <v>361</v>
      </c>
      <c r="H1286">
        <v>1</v>
      </c>
      <c r="I1286">
        <v>0</v>
      </c>
      <c r="J1286">
        <v>0</v>
      </c>
      <c r="K1286">
        <v>0</v>
      </c>
      <c r="L1286" s="31">
        <f t="shared" si="40"/>
        <v>0</v>
      </c>
      <c r="M1286" s="32" t="str">
        <f t="shared" si="41"/>
        <v>0:1</v>
      </c>
      <c r="N1286" s="31" t="str">
        <f>VLOOKUP(表1[[#This Row],[单位主管部门]],辅助表!A:B,2,0)</f>
        <v>藁城区</v>
      </c>
    </row>
    <row r="1287" spans="1:14" ht="15">
      <c r="A1287">
        <v>134</v>
      </c>
      <c r="B1287">
        <v>1345908</v>
      </c>
      <c r="C1287" t="s">
        <v>757</v>
      </c>
      <c r="D1287" t="s">
        <v>86</v>
      </c>
      <c r="E1287" t="s">
        <v>850</v>
      </c>
      <c r="F1287" t="s">
        <v>362</v>
      </c>
      <c r="H1287">
        <v>1</v>
      </c>
      <c r="I1287">
        <v>0</v>
      </c>
      <c r="J1287">
        <v>0</v>
      </c>
      <c r="K1287">
        <v>0</v>
      </c>
      <c r="L1287" s="31">
        <f t="shared" si="40"/>
        <v>0</v>
      </c>
      <c r="M1287" s="32" t="str">
        <f t="shared" si="41"/>
        <v>0:1</v>
      </c>
      <c r="N1287" s="31" t="str">
        <f>VLOOKUP(表1[[#This Row],[单位主管部门]],辅助表!A:B,2,0)</f>
        <v>藁城区</v>
      </c>
    </row>
    <row r="1288" spans="1:14" ht="15">
      <c r="A1288">
        <v>134</v>
      </c>
      <c r="B1288">
        <v>1345909</v>
      </c>
      <c r="C1288" t="s">
        <v>757</v>
      </c>
      <c r="D1288" t="s">
        <v>86</v>
      </c>
      <c r="E1288" t="s">
        <v>850</v>
      </c>
      <c r="F1288" t="s">
        <v>363</v>
      </c>
      <c r="H1288">
        <v>1</v>
      </c>
      <c r="I1288">
        <v>0</v>
      </c>
      <c r="J1288">
        <v>0</v>
      </c>
      <c r="K1288">
        <v>0</v>
      </c>
      <c r="L1288" s="31">
        <f t="shared" si="40"/>
        <v>0</v>
      </c>
      <c r="M1288" s="32" t="str">
        <f t="shared" si="41"/>
        <v>0:1</v>
      </c>
      <c r="N1288" s="31" t="str">
        <f>VLOOKUP(表1[[#This Row],[单位主管部门]],辅助表!A:B,2,0)</f>
        <v>藁城区</v>
      </c>
    </row>
    <row r="1289" spans="1:14" ht="15">
      <c r="A1289">
        <v>134</v>
      </c>
      <c r="B1289">
        <v>1345910</v>
      </c>
      <c r="C1289" t="s">
        <v>757</v>
      </c>
      <c r="D1289" t="s">
        <v>86</v>
      </c>
      <c r="E1289" t="s">
        <v>850</v>
      </c>
      <c r="F1289" t="s">
        <v>364</v>
      </c>
      <c r="H1289">
        <v>1</v>
      </c>
      <c r="I1289">
        <v>0</v>
      </c>
      <c r="J1289">
        <v>0</v>
      </c>
      <c r="K1289">
        <v>0</v>
      </c>
      <c r="L1289" s="31">
        <f t="shared" si="40"/>
        <v>0</v>
      </c>
      <c r="M1289" s="32" t="str">
        <f t="shared" si="41"/>
        <v>0:1</v>
      </c>
      <c r="N1289" s="31" t="str">
        <f>VLOOKUP(表1[[#This Row],[单位主管部门]],辅助表!A:B,2,0)</f>
        <v>藁城区</v>
      </c>
    </row>
    <row r="1290" spans="1:14" ht="15">
      <c r="A1290">
        <v>134</v>
      </c>
      <c r="B1290">
        <v>1345911</v>
      </c>
      <c r="C1290" t="s">
        <v>757</v>
      </c>
      <c r="D1290" t="s">
        <v>86</v>
      </c>
      <c r="E1290" t="s">
        <v>850</v>
      </c>
      <c r="F1290" t="s">
        <v>365</v>
      </c>
      <c r="H1290">
        <v>1</v>
      </c>
      <c r="I1290">
        <v>0</v>
      </c>
      <c r="J1290">
        <v>0</v>
      </c>
      <c r="K1290">
        <v>0</v>
      </c>
      <c r="L1290" s="31">
        <f t="shared" si="40"/>
        <v>0</v>
      </c>
      <c r="M1290" s="32" t="str">
        <f t="shared" si="41"/>
        <v>0:1</v>
      </c>
      <c r="N1290" s="31" t="str">
        <f>VLOOKUP(表1[[#This Row],[单位主管部门]],辅助表!A:B,2,0)</f>
        <v>藁城区</v>
      </c>
    </row>
    <row r="1291" spans="1:14" ht="15">
      <c r="A1291">
        <v>134</v>
      </c>
      <c r="B1291">
        <v>1345912</v>
      </c>
      <c r="C1291" t="s">
        <v>757</v>
      </c>
      <c r="D1291" t="s">
        <v>86</v>
      </c>
      <c r="E1291" t="s">
        <v>850</v>
      </c>
      <c r="F1291" t="s">
        <v>366</v>
      </c>
      <c r="H1291">
        <v>1</v>
      </c>
      <c r="I1291">
        <v>0</v>
      </c>
      <c r="J1291">
        <v>0</v>
      </c>
      <c r="K1291">
        <v>0</v>
      </c>
      <c r="L1291" s="31">
        <f t="shared" si="40"/>
        <v>0</v>
      </c>
      <c r="M1291" s="32" t="str">
        <f t="shared" si="41"/>
        <v>0:1</v>
      </c>
      <c r="N1291" s="31" t="str">
        <f>VLOOKUP(表1[[#This Row],[单位主管部门]],辅助表!A:B,2,0)</f>
        <v>藁城区</v>
      </c>
    </row>
    <row r="1292" spans="1:14" ht="15">
      <c r="A1292">
        <v>134</v>
      </c>
      <c r="B1292">
        <v>1345913</v>
      </c>
      <c r="C1292" t="s">
        <v>757</v>
      </c>
      <c r="D1292" t="s">
        <v>86</v>
      </c>
      <c r="E1292" t="s">
        <v>850</v>
      </c>
      <c r="F1292" t="s">
        <v>367</v>
      </c>
      <c r="H1292">
        <v>1</v>
      </c>
      <c r="I1292">
        <v>0</v>
      </c>
      <c r="J1292">
        <v>0</v>
      </c>
      <c r="K1292">
        <v>0</v>
      </c>
      <c r="L1292" s="31">
        <f t="shared" si="40"/>
        <v>0</v>
      </c>
      <c r="M1292" s="32" t="str">
        <f t="shared" si="41"/>
        <v>0:1</v>
      </c>
      <c r="N1292" s="31" t="str">
        <f>VLOOKUP(表1[[#This Row],[单位主管部门]],辅助表!A:B,2,0)</f>
        <v>藁城区</v>
      </c>
    </row>
    <row r="1293" spans="1:14" ht="15">
      <c r="A1293">
        <v>134</v>
      </c>
      <c r="B1293">
        <v>1345914</v>
      </c>
      <c r="C1293" t="s">
        <v>757</v>
      </c>
      <c r="D1293" t="s">
        <v>86</v>
      </c>
      <c r="E1293" t="s">
        <v>850</v>
      </c>
      <c r="F1293" t="s">
        <v>851</v>
      </c>
      <c r="H1293">
        <v>1</v>
      </c>
      <c r="I1293">
        <v>0</v>
      </c>
      <c r="J1293">
        <v>0</v>
      </c>
      <c r="K1293">
        <v>0</v>
      </c>
      <c r="L1293" s="31">
        <f t="shared" si="40"/>
        <v>0</v>
      </c>
      <c r="M1293" s="32" t="str">
        <f t="shared" si="41"/>
        <v>0:1</v>
      </c>
      <c r="N1293" s="31" t="str">
        <f>VLOOKUP(表1[[#This Row],[单位主管部门]],辅助表!A:B,2,0)</f>
        <v>藁城区</v>
      </c>
    </row>
    <row r="1294" spans="1:14" ht="15">
      <c r="A1294">
        <v>134</v>
      </c>
      <c r="B1294">
        <v>1345915</v>
      </c>
      <c r="C1294" t="s">
        <v>757</v>
      </c>
      <c r="D1294" t="s">
        <v>86</v>
      </c>
      <c r="E1294" t="s">
        <v>850</v>
      </c>
      <c r="F1294" t="s">
        <v>852</v>
      </c>
      <c r="H1294">
        <v>1</v>
      </c>
      <c r="I1294">
        <v>0</v>
      </c>
      <c r="J1294">
        <v>0</v>
      </c>
      <c r="K1294">
        <v>0</v>
      </c>
      <c r="L1294" s="31">
        <f t="shared" si="40"/>
        <v>0</v>
      </c>
      <c r="M1294" s="32" t="str">
        <f t="shared" si="41"/>
        <v>0:1</v>
      </c>
      <c r="N1294" s="31" t="str">
        <f>VLOOKUP(表1[[#This Row],[单位主管部门]],辅助表!A:B,2,0)</f>
        <v>藁城区</v>
      </c>
    </row>
    <row r="1295" spans="1:14" ht="15">
      <c r="A1295">
        <v>134</v>
      </c>
      <c r="B1295">
        <v>1345916</v>
      </c>
      <c r="C1295" t="s">
        <v>757</v>
      </c>
      <c r="D1295" t="s">
        <v>86</v>
      </c>
      <c r="E1295" t="s">
        <v>850</v>
      </c>
      <c r="F1295" t="s">
        <v>853</v>
      </c>
      <c r="H1295">
        <v>1</v>
      </c>
      <c r="I1295">
        <v>0</v>
      </c>
      <c r="J1295">
        <v>0</v>
      </c>
      <c r="K1295">
        <v>0</v>
      </c>
      <c r="L1295" s="31">
        <f t="shared" si="40"/>
        <v>0</v>
      </c>
      <c r="M1295" s="32" t="str">
        <f t="shared" si="41"/>
        <v>0:1</v>
      </c>
      <c r="N1295" s="31" t="str">
        <f>VLOOKUP(表1[[#This Row],[单位主管部门]],辅助表!A:B,2,0)</f>
        <v>藁城区</v>
      </c>
    </row>
    <row r="1296" spans="1:14" ht="15">
      <c r="A1296">
        <v>134</v>
      </c>
      <c r="B1296">
        <v>1345917</v>
      </c>
      <c r="C1296" t="s">
        <v>757</v>
      </c>
      <c r="D1296" t="s">
        <v>86</v>
      </c>
      <c r="E1296" t="s">
        <v>850</v>
      </c>
      <c r="F1296" t="s">
        <v>854</v>
      </c>
      <c r="H1296">
        <v>1</v>
      </c>
      <c r="I1296">
        <v>0</v>
      </c>
      <c r="J1296">
        <v>0</v>
      </c>
      <c r="K1296">
        <v>0</v>
      </c>
      <c r="L1296" s="31">
        <f t="shared" si="40"/>
        <v>0</v>
      </c>
      <c r="M1296" s="32" t="str">
        <f t="shared" si="41"/>
        <v>0:1</v>
      </c>
      <c r="N1296" s="31" t="str">
        <f>VLOOKUP(表1[[#This Row],[单位主管部门]],辅助表!A:B,2,0)</f>
        <v>藁城区</v>
      </c>
    </row>
    <row r="1297" spans="1:14" ht="15">
      <c r="A1297">
        <v>134</v>
      </c>
      <c r="B1297">
        <v>1345918</v>
      </c>
      <c r="C1297" t="s">
        <v>757</v>
      </c>
      <c r="D1297" t="s">
        <v>86</v>
      </c>
      <c r="E1297" t="s">
        <v>850</v>
      </c>
      <c r="F1297" t="s">
        <v>855</v>
      </c>
      <c r="H1297">
        <v>1</v>
      </c>
      <c r="I1297">
        <v>0</v>
      </c>
      <c r="J1297">
        <v>0</v>
      </c>
      <c r="K1297">
        <v>0</v>
      </c>
      <c r="L1297" s="31">
        <f t="shared" si="40"/>
        <v>0</v>
      </c>
      <c r="M1297" s="32" t="str">
        <f t="shared" si="41"/>
        <v>0:1</v>
      </c>
      <c r="N1297" s="31" t="str">
        <f>VLOOKUP(表1[[#This Row],[单位主管部门]],辅助表!A:B,2,0)</f>
        <v>藁城区</v>
      </c>
    </row>
    <row r="1298" spans="1:14" ht="15">
      <c r="A1298">
        <v>134</v>
      </c>
      <c r="B1298">
        <v>1346001</v>
      </c>
      <c r="C1298" t="s">
        <v>757</v>
      </c>
      <c r="D1298" t="s">
        <v>86</v>
      </c>
      <c r="E1298" t="s">
        <v>856</v>
      </c>
      <c r="F1298" t="s">
        <v>310</v>
      </c>
      <c r="H1298">
        <v>1</v>
      </c>
      <c r="I1298">
        <v>0</v>
      </c>
      <c r="J1298">
        <v>0</v>
      </c>
      <c r="K1298">
        <v>0</v>
      </c>
      <c r="L1298" s="31">
        <f t="shared" si="40"/>
        <v>0</v>
      </c>
      <c r="M1298" s="32" t="str">
        <f t="shared" si="41"/>
        <v>0:1</v>
      </c>
      <c r="N1298" s="31" t="str">
        <f>VLOOKUP(表1[[#This Row],[单位主管部门]],辅助表!A:B,2,0)</f>
        <v>藁城区</v>
      </c>
    </row>
    <row r="1299" spans="1:14" ht="15">
      <c r="A1299">
        <v>134</v>
      </c>
      <c r="B1299">
        <v>1346002</v>
      </c>
      <c r="C1299" t="s">
        <v>757</v>
      </c>
      <c r="D1299" t="s">
        <v>86</v>
      </c>
      <c r="E1299" t="s">
        <v>856</v>
      </c>
      <c r="F1299" t="s">
        <v>311</v>
      </c>
      <c r="H1299">
        <v>2</v>
      </c>
      <c r="I1299">
        <v>0</v>
      </c>
      <c r="J1299">
        <v>0</v>
      </c>
      <c r="K1299">
        <v>0</v>
      </c>
      <c r="L1299" s="31">
        <f t="shared" si="40"/>
        <v>0</v>
      </c>
      <c r="M1299" s="32" t="str">
        <f t="shared" si="41"/>
        <v>0:1</v>
      </c>
      <c r="N1299" s="31" t="str">
        <f>VLOOKUP(表1[[#This Row],[单位主管部门]],辅助表!A:B,2,0)</f>
        <v>藁城区</v>
      </c>
    </row>
    <row r="1300" spans="1:14" ht="15">
      <c r="A1300">
        <v>134</v>
      </c>
      <c r="B1300">
        <v>1346003</v>
      </c>
      <c r="C1300" t="s">
        <v>757</v>
      </c>
      <c r="D1300" t="s">
        <v>86</v>
      </c>
      <c r="E1300" t="s">
        <v>856</v>
      </c>
      <c r="F1300" t="s">
        <v>321</v>
      </c>
      <c r="H1300">
        <v>1</v>
      </c>
      <c r="I1300">
        <v>0</v>
      </c>
      <c r="J1300">
        <v>0</v>
      </c>
      <c r="K1300">
        <v>0</v>
      </c>
      <c r="L1300" s="31">
        <f t="shared" si="40"/>
        <v>0</v>
      </c>
      <c r="M1300" s="32" t="str">
        <f t="shared" si="41"/>
        <v>0:1</v>
      </c>
      <c r="N1300" s="31" t="str">
        <f>VLOOKUP(表1[[#This Row],[单位主管部门]],辅助表!A:B,2,0)</f>
        <v>藁城区</v>
      </c>
    </row>
    <row r="1301" spans="1:14" ht="15">
      <c r="A1301">
        <v>134</v>
      </c>
      <c r="B1301">
        <v>1346004</v>
      </c>
      <c r="C1301" t="s">
        <v>757</v>
      </c>
      <c r="D1301" t="s">
        <v>86</v>
      </c>
      <c r="E1301" t="s">
        <v>856</v>
      </c>
      <c r="F1301" t="s">
        <v>322</v>
      </c>
      <c r="H1301">
        <v>2</v>
      </c>
      <c r="I1301">
        <v>0</v>
      </c>
      <c r="J1301">
        <v>0</v>
      </c>
      <c r="K1301">
        <v>0</v>
      </c>
      <c r="L1301" s="31">
        <f t="shared" ref="L1301:L1364" si="42">K1301/H1301</f>
        <v>0</v>
      </c>
      <c r="M1301" s="32" t="str">
        <f t="shared" ref="M1301:M1364" si="43">ROUND(K1301/H1301,2)&amp;":"&amp;1</f>
        <v>0:1</v>
      </c>
      <c r="N1301" s="31" t="str">
        <f>VLOOKUP(表1[[#This Row],[单位主管部门]],辅助表!A:B,2,0)</f>
        <v>藁城区</v>
      </c>
    </row>
    <row r="1302" spans="1:14" ht="15">
      <c r="A1302">
        <v>134</v>
      </c>
      <c r="B1302">
        <v>1346005</v>
      </c>
      <c r="C1302" t="s">
        <v>757</v>
      </c>
      <c r="D1302" t="s">
        <v>86</v>
      </c>
      <c r="E1302" t="s">
        <v>856</v>
      </c>
      <c r="F1302" t="s">
        <v>333</v>
      </c>
      <c r="H1302">
        <v>2</v>
      </c>
      <c r="I1302">
        <v>0</v>
      </c>
      <c r="J1302">
        <v>0</v>
      </c>
      <c r="K1302">
        <v>0</v>
      </c>
      <c r="L1302" s="31">
        <f t="shared" si="42"/>
        <v>0</v>
      </c>
      <c r="M1302" s="32" t="str">
        <f t="shared" si="43"/>
        <v>0:1</v>
      </c>
      <c r="N1302" s="31" t="str">
        <f>VLOOKUP(表1[[#This Row],[单位主管部门]],辅助表!A:B,2,0)</f>
        <v>藁城区</v>
      </c>
    </row>
    <row r="1303" spans="1:14" ht="15">
      <c r="A1303">
        <v>134</v>
      </c>
      <c r="B1303">
        <v>1346006</v>
      </c>
      <c r="C1303" t="s">
        <v>757</v>
      </c>
      <c r="D1303" t="s">
        <v>86</v>
      </c>
      <c r="E1303" t="s">
        <v>856</v>
      </c>
      <c r="F1303" t="s">
        <v>334</v>
      </c>
      <c r="H1303">
        <v>2</v>
      </c>
      <c r="I1303">
        <v>0</v>
      </c>
      <c r="J1303">
        <v>0</v>
      </c>
      <c r="K1303">
        <v>0</v>
      </c>
      <c r="L1303" s="31">
        <f t="shared" si="42"/>
        <v>0</v>
      </c>
      <c r="M1303" s="32" t="str">
        <f t="shared" si="43"/>
        <v>0:1</v>
      </c>
      <c r="N1303" s="31" t="str">
        <f>VLOOKUP(表1[[#This Row],[单位主管部门]],辅助表!A:B,2,0)</f>
        <v>藁城区</v>
      </c>
    </row>
    <row r="1304" spans="1:14" ht="15">
      <c r="A1304">
        <v>134</v>
      </c>
      <c r="B1304">
        <v>1346007</v>
      </c>
      <c r="C1304" t="s">
        <v>757</v>
      </c>
      <c r="D1304" t="s">
        <v>86</v>
      </c>
      <c r="E1304" t="s">
        <v>856</v>
      </c>
      <c r="F1304" t="s">
        <v>361</v>
      </c>
      <c r="H1304">
        <v>1</v>
      </c>
      <c r="I1304">
        <v>0</v>
      </c>
      <c r="J1304">
        <v>0</v>
      </c>
      <c r="K1304">
        <v>0</v>
      </c>
      <c r="L1304" s="31">
        <f t="shared" si="42"/>
        <v>0</v>
      </c>
      <c r="M1304" s="32" t="str">
        <f t="shared" si="43"/>
        <v>0:1</v>
      </c>
      <c r="N1304" s="31" t="str">
        <f>VLOOKUP(表1[[#This Row],[单位主管部门]],辅助表!A:B,2,0)</f>
        <v>藁城区</v>
      </c>
    </row>
    <row r="1305" spans="1:14" ht="15">
      <c r="A1305">
        <v>134</v>
      </c>
      <c r="B1305">
        <v>1346008</v>
      </c>
      <c r="C1305" t="s">
        <v>757</v>
      </c>
      <c r="D1305" t="s">
        <v>86</v>
      </c>
      <c r="E1305" t="s">
        <v>856</v>
      </c>
      <c r="F1305" t="s">
        <v>362</v>
      </c>
      <c r="H1305">
        <v>1</v>
      </c>
      <c r="I1305">
        <v>0</v>
      </c>
      <c r="J1305">
        <v>0</v>
      </c>
      <c r="K1305">
        <v>0</v>
      </c>
      <c r="L1305" s="31">
        <f t="shared" si="42"/>
        <v>0</v>
      </c>
      <c r="M1305" s="32" t="str">
        <f t="shared" si="43"/>
        <v>0:1</v>
      </c>
      <c r="N1305" s="31" t="str">
        <f>VLOOKUP(表1[[#This Row],[单位主管部门]],辅助表!A:B,2,0)</f>
        <v>藁城区</v>
      </c>
    </row>
    <row r="1306" spans="1:14" ht="15">
      <c r="A1306">
        <v>134</v>
      </c>
      <c r="B1306">
        <v>1346009</v>
      </c>
      <c r="C1306" t="s">
        <v>757</v>
      </c>
      <c r="D1306" t="s">
        <v>86</v>
      </c>
      <c r="E1306" t="s">
        <v>856</v>
      </c>
      <c r="F1306" t="s">
        <v>363</v>
      </c>
      <c r="H1306">
        <v>1</v>
      </c>
      <c r="I1306">
        <v>0</v>
      </c>
      <c r="J1306">
        <v>0</v>
      </c>
      <c r="K1306">
        <v>0</v>
      </c>
      <c r="L1306" s="31">
        <f t="shared" si="42"/>
        <v>0</v>
      </c>
      <c r="M1306" s="32" t="str">
        <f t="shared" si="43"/>
        <v>0:1</v>
      </c>
      <c r="N1306" s="31" t="str">
        <f>VLOOKUP(表1[[#This Row],[单位主管部门]],辅助表!A:B,2,0)</f>
        <v>藁城区</v>
      </c>
    </row>
    <row r="1307" spans="1:14" ht="15">
      <c r="A1307">
        <v>134</v>
      </c>
      <c r="B1307">
        <v>1346010</v>
      </c>
      <c r="C1307" t="s">
        <v>757</v>
      </c>
      <c r="D1307" t="s">
        <v>86</v>
      </c>
      <c r="E1307" t="s">
        <v>856</v>
      </c>
      <c r="F1307" t="s">
        <v>364</v>
      </c>
      <c r="H1307">
        <v>1</v>
      </c>
      <c r="I1307">
        <v>0</v>
      </c>
      <c r="J1307">
        <v>0</v>
      </c>
      <c r="K1307">
        <v>0</v>
      </c>
      <c r="L1307" s="31">
        <f t="shared" si="42"/>
        <v>0</v>
      </c>
      <c r="M1307" s="32" t="str">
        <f t="shared" si="43"/>
        <v>0:1</v>
      </c>
      <c r="N1307" s="31" t="str">
        <f>VLOOKUP(表1[[#This Row],[单位主管部门]],辅助表!A:B,2,0)</f>
        <v>藁城区</v>
      </c>
    </row>
    <row r="1308" spans="1:14" ht="15">
      <c r="A1308">
        <v>134</v>
      </c>
      <c r="B1308">
        <v>1346011</v>
      </c>
      <c r="C1308" t="s">
        <v>757</v>
      </c>
      <c r="D1308" t="s">
        <v>86</v>
      </c>
      <c r="E1308" t="s">
        <v>856</v>
      </c>
      <c r="F1308" t="s">
        <v>365</v>
      </c>
      <c r="H1308">
        <v>2</v>
      </c>
      <c r="I1308">
        <v>0</v>
      </c>
      <c r="J1308">
        <v>0</v>
      </c>
      <c r="K1308">
        <v>0</v>
      </c>
      <c r="L1308" s="31">
        <f t="shared" si="42"/>
        <v>0</v>
      </c>
      <c r="M1308" s="32" t="str">
        <f t="shared" si="43"/>
        <v>0:1</v>
      </c>
      <c r="N1308" s="31" t="str">
        <f>VLOOKUP(表1[[#This Row],[单位主管部门]],辅助表!A:B,2,0)</f>
        <v>藁城区</v>
      </c>
    </row>
    <row r="1309" spans="1:14" ht="15">
      <c r="A1309">
        <v>134</v>
      </c>
      <c r="B1309">
        <v>1346012</v>
      </c>
      <c r="C1309" t="s">
        <v>757</v>
      </c>
      <c r="D1309" t="s">
        <v>86</v>
      </c>
      <c r="E1309" t="s">
        <v>856</v>
      </c>
      <c r="F1309" t="s">
        <v>366</v>
      </c>
      <c r="H1309">
        <v>1</v>
      </c>
      <c r="I1309">
        <v>0</v>
      </c>
      <c r="J1309">
        <v>0</v>
      </c>
      <c r="K1309">
        <v>0</v>
      </c>
      <c r="L1309" s="31">
        <f t="shared" si="42"/>
        <v>0</v>
      </c>
      <c r="M1309" s="32" t="str">
        <f t="shared" si="43"/>
        <v>0:1</v>
      </c>
      <c r="N1309" s="31" t="str">
        <f>VLOOKUP(表1[[#This Row],[单位主管部门]],辅助表!A:B,2,0)</f>
        <v>藁城区</v>
      </c>
    </row>
    <row r="1310" spans="1:14" ht="15">
      <c r="A1310">
        <v>134</v>
      </c>
      <c r="B1310">
        <v>1346013</v>
      </c>
      <c r="C1310" t="s">
        <v>757</v>
      </c>
      <c r="D1310" t="s">
        <v>86</v>
      </c>
      <c r="E1310" t="s">
        <v>856</v>
      </c>
      <c r="F1310" t="s">
        <v>367</v>
      </c>
      <c r="H1310">
        <v>1</v>
      </c>
      <c r="I1310">
        <v>0</v>
      </c>
      <c r="J1310">
        <v>0</v>
      </c>
      <c r="K1310">
        <v>0</v>
      </c>
      <c r="L1310" s="31">
        <f t="shared" si="42"/>
        <v>0</v>
      </c>
      <c r="M1310" s="32" t="str">
        <f t="shared" si="43"/>
        <v>0:1</v>
      </c>
      <c r="N1310" s="31" t="str">
        <f>VLOOKUP(表1[[#This Row],[单位主管部门]],辅助表!A:B,2,0)</f>
        <v>藁城区</v>
      </c>
    </row>
    <row r="1311" spans="1:14" ht="15">
      <c r="A1311">
        <v>134</v>
      </c>
      <c r="B1311">
        <v>1346014</v>
      </c>
      <c r="C1311" t="s">
        <v>757</v>
      </c>
      <c r="D1311" t="s">
        <v>86</v>
      </c>
      <c r="E1311" t="s">
        <v>856</v>
      </c>
      <c r="F1311" t="s">
        <v>851</v>
      </c>
      <c r="H1311">
        <v>2</v>
      </c>
      <c r="I1311">
        <v>0</v>
      </c>
      <c r="J1311">
        <v>0</v>
      </c>
      <c r="K1311">
        <v>0</v>
      </c>
      <c r="L1311" s="31">
        <f t="shared" si="42"/>
        <v>0</v>
      </c>
      <c r="M1311" s="32" t="str">
        <f t="shared" si="43"/>
        <v>0:1</v>
      </c>
      <c r="N1311" s="31" t="str">
        <f>VLOOKUP(表1[[#This Row],[单位主管部门]],辅助表!A:B,2,0)</f>
        <v>藁城区</v>
      </c>
    </row>
    <row r="1312" spans="1:14" ht="15">
      <c r="A1312">
        <v>134</v>
      </c>
      <c r="B1312">
        <v>1346015</v>
      </c>
      <c r="C1312" t="s">
        <v>757</v>
      </c>
      <c r="D1312" t="s">
        <v>86</v>
      </c>
      <c r="E1312" t="s">
        <v>856</v>
      </c>
      <c r="F1312" t="s">
        <v>852</v>
      </c>
      <c r="H1312">
        <v>1</v>
      </c>
      <c r="I1312">
        <v>0</v>
      </c>
      <c r="J1312">
        <v>0</v>
      </c>
      <c r="K1312">
        <v>0</v>
      </c>
      <c r="L1312" s="31">
        <f t="shared" si="42"/>
        <v>0</v>
      </c>
      <c r="M1312" s="32" t="str">
        <f t="shared" si="43"/>
        <v>0:1</v>
      </c>
      <c r="N1312" s="31" t="str">
        <f>VLOOKUP(表1[[#This Row],[单位主管部门]],辅助表!A:B,2,0)</f>
        <v>藁城区</v>
      </c>
    </row>
    <row r="1313" spans="1:14" ht="15">
      <c r="A1313">
        <v>134</v>
      </c>
      <c r="B1313">
        <v>1346101</v>
      </c>
      <c r="C1313" t="s">
        <v>757</v>
      </c>
      <c r="D1313" t="s">
        <v>86</v>
      </c>
      <c r="E1313" t="s">
        <v>857</v>
      </c>
      <c r="F1313" t="s">
        <v>310</v>
      </c>
      <c r="H1313">
        <v>2</v>
      </c>
      <c r="I1313">
        <v>0</v>
      </c>
      <c r="J1313">
        <v>0</v>
      </c>
      <c r="K1313">
        <v>0</v>
      </c>
      <c r="L1313" s="31">
        <f t="shared" si="42"/>
        <v>0</v>
      </c>
      <c r="M1313" s="32" t="str">
        <f t="shared" si="43"/>
        <v>0:1</v>
      </c>
      <c r="N1313" s="31" t="str">
        <f>VLOOKUP(表1[[#This Row],[单位主管部门]],辅助表!A:B,2,0)</f>
        <v>藁城区</v>
      </c>
    </row>
    <row r="1314" spans="1:14" ht="15">
      <c r="A1314">
        <v>134</v>
      </c>
      <c r="B1314">
        <v>1346102</v>
      </c>
      <c r="C1314" t="s">
        <v>757</v>
      </c>
      <c r="D1314" t="s">
        <v>86</v>
      </c>
      <c r="E1314" t="s">
        <v>857</v>
      </c>
      <c r="F1314" t="s">
        <v>311</v>
      </c>
      <c r="H1314">
        <v>3</v>
      </c>
      <c r="I1314">
        <v>0</v>
      </c>
      <c r="J1314">
        <v>0</v>
      </c>
      <c r="K1314">
        <v>0</v>
      </c>
      <c r="L1314" s="31">
        <f t="shared" si="42"/>
        <v>0</v>
      </c>
      <c r="M1314" s="32" t="str">
        <f t="shared" si="43"/>
        <v>0:1</v>
      </c>
      <c r="N1314" s="31" t="str">
        <f>VLOOKUP(表1[[#This Row],[单位主管部门]],辅助表!A:B,2,0)</f>
        <v>藁城区</v>
      </c>
    </row>
    <row r="1315" spans="1:14" ht="15">
      <c r="A1315">
        <v>134</v>
      </c>
      <c r="B1315">
        <v>1346103</v>
      </c>
      <c r="C1315" t="s">
        <v>757</v>
      </c>
      <c r="D1315" t="s">
        <v>86</v>
      </c>
      <c r="E1315" t="s">
        <v>857</v>
      </c>
      <c r="F1315" t="s">
        <v>321</v>
      </c>
      <c r="H1315">
        <v>1</v>
      </c>
      <c r="I1315">
        <v>0</v>
      </c>
      <c r="J1315">
        <v>0</v>
      </c>
      <c r="K1315">
        <v>0</v>
      </c>
      <c r="L1315" s="31">
        <f t="shared" si="42"/>
        <v>0</v>
      </c>
      <c r="M1315" s="32" t="str">
        <f t="shared" si="43"/>
        <v>0:1</v>
      </c>
      <c r="N1315" s="31" t="str">
        <f>VLOOKUP(表1[[#This Row],[单位主管部门]],辅助表!A:B,2,0)</f>
        <v>藁城区</v>
      </c>
    </row>
    <row r="1316" spans="1:14" ht="15">
      <c r="A1316">
        <v>134</v>
      </c>
      <c r="B1316">
        <v>1346104</v>
      </c>
      <c r="C1316" t="s">
        <v>757</v>
      </c>
      <c r="D1316" t="s">
        <v>86</v>
      </c>
      <c r="E1316" t="s">
        <v>857</v>
      </c>
      <c r="F1316" t="s">
        <v>322</v>
      </c>
      <c r="H1316">
        <v>1</v>
      </c>
      <c r="I1316">
        <v>0</v>
      </c>
      <c r="J1316">
        <v>0</v>
      </c>
      <c r="K1316">
        <v>0</v>
      </c>
      <c r="L1316" s="31">
        <f t="shared" si="42"/>
        <v>0</v>
      </c>
      <c r="M1316" s="32" t="str">
        <f t="shared" si="43"/>
        <v>0:1</v>
      </c>
      <c r="N1316" s="31" t="str">
        <f>VLOOKUP(表1[[#This Row],[单位主管部门]],辅助表!A:B,2,0)</f>
        <v>藁城区</v>
      </c>
    </row>
    <row r="1317" spans="1:14" ht="15">
      <c r="A1317">
        <v>134</v>
      </c>
      <c r="B1317">
        <v>1346105</v>
      </c>
      <c r="C1317" t="s">
        <v>757</v>
      </c>
      <c r="D1317" t="s">
        <v>86</v>
      </c>
      <c r="E1317" t="s">
        <v>857</v>
      </c>
      <c r="F1317" t="s">
        <v>333</v>
      </c>
      <c r="H1317">
        <v>2</v>
      </c>
      <c r="I1317">
        <v>0</v>
      </c>
      <c r="J1317">
        <v>0</v>
      </c>
      <c r="K1317">
        <v>0</v>
      </c>
      <c r="L1317" s="31">
        <f t="shared" si="42"/>
        <v>0</v>
      </c>
      <c r="M1317" s="32" t="str">
        <f t="shared" si="43"/>
        <v>0:1</v>
      </c>
      <c r="N1317" s="31" t="str">
        <f>VLOOKUP(表1[[#This Row],[单位主管部门]],辅助表!A:B,2,0)</f>
        <v>藁城区</v>
      </c>
    </row>
    <row r="1318" spans="1:14" ht="15">
      <c r="A1318">
        <v>134</v>
      </c>
      <c r="B1318">
        <v>1346106</v>
      </c>
      <c r="C1318" t="s">
        <v>757</v>
      </c>
      <c r="D1318" t="s">
        <v>86</v>
      </c>
      <c r="E1318" t="s">
        <v>857</v>
      </c>
      <c r="F1318" t="s">
        <v>334</v>
      </c>
      <c r="H1318">
        <v>1</v>
      </c>
      <c r="I1318">
        <v>0</v>
      </c>
      <c r="J1318">
        <v>0</v>
      </c>
      <c r="K1318">
        <v>0</v>
      </c>
      <c r="L1318" s="31">
        <f t="shared" si="42"/>
        <v>0</v>
      </c>
      <c r="M1318" s="32" t="str">
        <f t="shared" si="43"/>
        <v>0:1</v>
      </c>
      <c r="N1318" s="31" t="str">
        <f>VLOOKUP(表1[[#This Row],[单位主管部门]],辅助表!A:B,2,0)</f>
        <v>藁城区</v>
      </c>
    </row>
    <row r="1319" spans="1:14" ht="15">
      <c r="A1319">
        <v>134</v>
      </c>
      <c r="B1319">
        <v>1346107</v>
      </c>
      <c r="C1319" t="s">
        <v>757</v>
      </c>
      <c r="D1319" t="s">
        <v>86</v>
      </c>
      <c r="E1319" t="s">
        <v>857</v>
      </c>
      <c r="F1319" t="s">
        <v>361</v>
      </c>
      <c r="H1319">
        <v>1</v>
      </c>
      <c r="I1319">
        <v>0</v>
      </c>
      <c r="J1319">
        <v>0</v>
      </c>
      <c r="K1319">
        <v>0</v>
      </c>
      <c r="L1319" s="31">
        <f t="shared" si="42"/>
        <v>0</v>
      </c>
      <c r="M1319" s="32" t="str">
        <f t="shared" si="43"/>
        <v>0:1</v>
      </c>
      <c r="N1319" s="31" t="str">
        <f>VLOOKUP(表1[[#This Row],[单位主管部门]],辅助表!A:B,2,0)</f>
        <v>藁城区</v>
      </c>
    </row>
    <row r="1320" spans="1:14" ht="15">
      <c r="A1320">
        <v>134</v>
      </c>
      <c r="B1320">
        <v>1346108</v>
      </c>
      <c r="C1320" t="s">
        <v>757</v>
      </c>
      <c r="D1320" t="s">
        <v>86</v>
      </c>
      <c r="E1320" t="s">
        <v>857</v>
      </c>
      <c r="F1320" t="s">
        <v>362</v>
      </c>
      <c r="H1320">
        <v>1</v>
      </c>
      <c r="I1320">
        <v>0</v>
      </c>
      <c r="J1320">
        <v>0</v>
      </c>
      <c r="K1320">
        <v>0</v>
      </c>
      <c r="L1320" s="31">
        <f t="shared" si="42"/>
        <v>0</v>
      </c>
      <c r="M1320" s="32" t="str">
        <f t="shared" si="43"/>
        <v>0:1</v>
      </c>
      <c r="N1320" s="31" t="str">
        <f>VLOOKUP(表1[[#This Row],[单位主管部门]],辅助表!A:B,2,0)</f>
        <v>藁城区</v>
      </c>
    </row>
    <row r="1321" spans="1:14" ht="15">
      <c r="A1321">
        <v>134</v>
      </c>
      <c r="B1321">
        <v>1346109</v>
      </c>
      <c r="C1321" t="s">
        <v>757</v>
      </c>
      <c r="D1321" t="s">
        <v>86</v>
      </c>
      <c r="E1321" t="s">
        <v>857</v>
      </c>
      <c r="F1321" t="s">
        <v>363</v>
      </c>
      <c r="H1321">
        <v>1</v>
      </c>
      <c r="I1321">
        <v>0</v>
      </c>
      <c r="J1321">
        <v>0</v>
      </c>
      <c r="K1321">
        <v>0</v>
      </c>
      <c r="L1321" s="31">
        <f t="shared" si="42"/>
        <v>0</v>
      </c>
      <c r="M1321" s="32" t="str">
        <f t="shared" si="43"/>
        <v>0:1</v>
      </c>
      <c r="N1321" s="31" t="str">
        <f>VLOOKUP(表1[[#This Row],[单位主管部门]],辅助表!A:B,2,0)</f>
        <v>藁城区</v>
      </c>
    </row>
    <row r="1322" spans="1:14" ht="15">
      <c r="A1322">
        <v>134</v>
      </c>
      <c r="B1322">
        <v>1346110</v>
      </c>
      <c r="C1322" t="s">
        <v>757</v>
      </c>
      <c r="D1322" t="s">
        <v>86</v>
      </c>
      <c r="E1322" t="s">
        <v>857</v>
      </c>
      <c r="F1322" t="s">
        <v>364</v>
      </c>
      <c r="H1322">
        <v>1</v>
      </c>
      <c r="I1322">
        <v>0</v>
      </c>
      <c r="J1322">
        <v>0</v>
      </c>
      <c r="K1322">
        <v>0</v>
      </c>
      <c r="L1322" s="31">
        <f t="shared" si="42"/>
        <v>0</v>
      </c>
      <c r="M1322" s="32" t="str">
        <f t="shared" si="43"/>
        <v>0:1</v>
      </c>
      <c r="N1322" s="31" t="str">
        <f>VLOOKUP(表1[[#This Row],[单位主管部门]],辅助表!A:B,2,0)</f>
        <v>藁城区</v>
      </c>
    </row>
    <row r="1323" spans="1:14" ht="15">
      <c r="A1323">
        <v>134</v>
      </c>
      <c r="B1323">
        <v>1346111</v>
      </c>
      <c r="C1323" t="s">
        <v>757</v>
      </c>
      <c r="D1323" t="s">
        <v>86</v>
      </c>
      <c r="E1323" t="s">
        <v>857</v>
      </c>
      <c r="F1323" t="s">
        <v>365</v>
      </c>
      <c r="H1323">
        <v>1</v>
      </c>
      <c r="I1323">
        <v>0</v>
      </c>
      <c r="J1323">
        <v>0</v>
      </c>
      <c r="K1323">
        <v>0</v>
      </c>
      <c r="L1323" s="31">
        <f t="shared" si="42"/>
        <v>0</v>
      </c>
      <c r="M1323" s="32" t="str">
        <f t="shared" si="43"/>
        <v>0:1</v>
      </c>
      <c r="N1323" s="31" t="str">
        <f>VLOOKUP(表1[[#This Row],[单位主管部门]],辅助表!A:B,2,0)</f>
        <v>藁城区</v>
      </c>
    </row>
    <row r="1324" spans="1:14" ht="15">
      <c r="A1324">
        <v>134</v>
      </c>
      <c r="B1324">
        <v>1346112</v>
      </c>
      <c r="C1324" t="s">
        <v>757</v>
      </c>
      <c r="D1324" t="s">
        <v>86</v>
      </c>
      <c r="E1324" t="s">
        <v>857</v>
      </c>
      <c r="F1324" t="s">
        <v>366</v>
      </c>
      <c r="G1324" s="1">
        <v>44634.517476851899</v>
      </c>
      <c r="H1324">
        <v>1</v>
      </c>
      <c r="I1324">
        <v>1</v>
      </c>
      <c r="J1324">
        <v>1</v>
      </c>
      <c r="K1324">
        <v>1</v>
      </c>
      <c r="L1324" s="31">
        <f t="shared" si="42"/>
        <v>1</v>
      </c>
      <c r="M1324" s="32" t="str">
        <f t="shared" si="43"/>
        <v>1:1</v>
      </c>
      <c r="N1324" s="31" t="str">
        <f>VLOOKUP(表1[[#This Row],[单位主管部门]],辅助表!A:B,2,0)</f>
        <v>藁城区</v>
      </c>
    </row>
    <row r="1325" spans="1:14" ht="15">
      <c r="A1325">
        <v>134</v>
      </c>
      <c r="B1325">
        <v>1346113</v>
      </c>
      <c r="C1325" t="s">
        <v>757</v>
      </c>
      <c r="D1325" t="s">
        <v>86</v>
      </c>
      <c r="E1325" t="s">
        <v>857</v>
      </c>
      <c r="F1325" t="s">
        <v>367</v>
      </c>
      <c r="H1325">
        <v>1</v>
      </c>
      <c r="I1325">
        <v>0</v>
      </c>
      <c r="J1325">
        <v>0</v>
      </c>
      <c r="K1325">
        <v>0</v>
      </c>
      <c r="L1325" s="31">
        <f t="shared" si="42"/>
        <v>0</v>
      </c>
      <c r="M1325" s="32" t="str">
        <f t="shared" si="43"/>
        <v>0:1</v>
      </c>
      <c r="N1325" s="31" t="str">
        <f>VLOOKUP(表1[[#This Row],[单位主管部门]],辅助表!A:B,2,0)</f>
        <v>藁城区</v>
      </c>
    </row>
    <row r="1326" spans="1:14" ht="15">
      <c r="A1326">
        <v>134</v>
      </c>
      <c r="B1326">
        <v>1346114</v>
      </c>
      <c r="C1326" t="s">
        <v>757</v>
      </c>
      <c r="D1326" t="s">
        <v>86</v>
      </c>
      <c r="E1326" t="s">
        <v>857</v>
      </c>
      <c r="F1326" t="s">
        <v>851</v>
      </c>
      <c r="H1326">
        <v>1</v>
      </c>
      <c r="I1326">
        <v>0</v>
      </c>
      <c r="J1326">
        <v>0</v>
      </c>
      <c r="K1326">
        <v>0</v>
      </c>
      <c r="L1326" s="31">
        <f t="shared" si="42"/>
        <v>0</v>
      </c>
      <c r="M1326" s="32" t="str">
        <f t="shared" si="43"/>
        <v>0:1</v>
      </c>
      <c r="N1326" s="31" t="str">
        <f>VLOOKUP(表1[[#This Row],[单位主管部门]],辅助表!A:B,2,0)</f>
        <v>藁城区</v>
      </c>
    </row>
    <row r="1327" spans="1:14" ht="15">
      <c r="A1327">
        <v>134</v>
      </c>
      <c r="B1327">
        <v>1346115</v>
      </c>
      <c r="C1327" t="s">
        <v>757</v>
      </c>
      <c r="D1327" t="s">
        <v>86</v>
      </c>
      <c r="E1327" t="s">
        <v>857</v>
      </c>
      <c r="F1327" t="s">
        <v>852</v>
      </c>
      <c r="H1327">
        <v>1</v>
      </c>
      <c r="I1327">
        <v>0</v>
      </c>
      <c r="J1327">
        <v>0</v>
      </c>
      <c r="K1327">
        <v>0</v>
      </c>
      <c r="L1327" s="31">
        <f t="shared" si="42"/>
        <v>0</v>
      </c>
      <c r="M1327" s="32" t="str">
        <f t="shared" si="43"/>
        <v>0:1</v>
      </c>
      <c r="N1327" s="31" t="str">
        <f>VLOOKUP(表1[[#This Row],[单位主管部门]],辅助表!A:B,2,0)</f>
        <v>藁城区</v>
      </c>
    </row>
    <row r="1328" spans="1:14" ht="15">
      <c r="A1328">
        <v>134</v>
      </c>
      <c r="B1328">
        <v>1346116</v>
      </c>
      <c r="C1328" t="s">
        <v>757</v>
      </c>
      <c r="D1328" t="s">
        <v>86</v>
      </c>
      <c r="E1328" t="s">
        <v>857</v>
      </c>
      <c r="F1328" t="s">
        <v>853</v>
      </c>
      <c r="H1328">
        <v>1</v>
      </c>
      <c r="I1328">
        <v>0</v>
      </c>
      <c r="J1328">
        <v>0</v>
      </c>
      <c r="K1328">
        <v>0</v>
      </c>
      <c r="L1328" s="31">
        <f t="shared" si="42"/>
        <v>0</v>
      </c>
      <c r="M1328" s="32" t="str">
        <f t="shared" si="43"/>
        <v>0:1</v>
      </c>
      <c r="N1328" s="31" t="str">
        <f>VLOOKUP(表1[[#This Row],[单位主管部门]],辅助表!A:B,2,0)</f>
        <v>藁城区</v>
      </c>
    </row>
    <row r="1329" spans="1:14" ht="15">
      <c r="A1329">
        <v>134</v>
      </c>
      <c r="B1329">
        <v>1346117</v>
      </c>
      <c r="C1329" t="s">
        <v>757</v>
      </c>
      <c r="D1329" t="s">
        <v>86</v>
      </c>
      <c r="E1329" t="s">
        <v>857</v>
      </c>
      <c r="F1329" t="s">
        <v>854</v>
      </c>
      <c r="H1329">
        <v>1</v>
      </c>
      <c r="I1329">
        <v>0</v>
      </c>
      <c r="J1329">
        <v>0</v>
      </c>
      <c r="K1329">
        <v>0</v>
      </c>
      <c r="L1329" s="31">
        <f t="shared" si="42"/>
        <v>0</v>
      </c>
      <c r="M1329" s="32" t="str">
        <f t="shared" si="43"/>
        <v>0:1</v>
      </c>
      <c r="N1329" s="31" t="str">
        <f>VLOOKUP(表1[[#This Row],[单位主管部门]],辅助表!A:B,2,0)</f>
        <v>藁城区</v>
      </c>
    </row>
    <row r="1330" spans="1:14" ht="15">
      <c r="A1330">
        <v>134</v>
      </c>
      <c r="B1330">
        <v>1346118</v>
      </c>
      <c r="C1330" t="s">
        <v>757</v>
      </c>
      <c r="D1330" t="s">
        <v>86</v>
      </c>
      <c r="E1330" t="s">
        <v>857</v>
      </c>
      <c r="F1330" t="s">
        <v>855</v>
      </c>
      <c r="H1330">
        <v>1</v>
      </c>
      <c r="I1330">
        <v>0</v>
      </c>
      <c r="J1330">
        <v>0</v>
      </c>
      <c r="K1330">
        <v>0</v>
      </c>
      <c r="L1330" s="31">
        <f t="shared" si="42"/>
        <v>0</v>
      </c>
      <c r="M1330" s="32" t="str">
        <f t="shared" si="43"/>
        <v>0:1</v>
      </c>
      <c r="N1330" s="31" t="str">
        <f>VLOOKUP(表1[[#This Row],[单位主管部门]],辅助表!A:B,2,0)</f>
        <v>藁城区</v>
      </c>
    </row>
    <row r="1331" spans="1:14" ht="15">
      <c r="A1331">
        <v>134</v>
      </c>
      <c r="B1331">
        <v>1346119</v>
      </c>
      <c r="C1331" t="s">
        <v>757</v>
      </c>
      <c r="D1331" t="s">
        <v>86</v>
      </c>
      <c r="E1331" t="s">
        <v>857</v>
      </c>
      <c r="F1331" t="s">
        <v>858</v>
      </c>
      <c r="H1331">
        <v>1</v>
      </c>
      <c r="I1331">
        <v>0</v>
      </c>
      <c r="J1331">
        <v>0</v>
      </c>
      <c r="K1331">
        <v>0</v>
      </c>
      <c r="L1331" s="31">
        <f t="shared" si="42"/>
        <v>0</v>
      </c>
      <c r="M1331" s="32" t="str">
        <f t="shared" si="43"/>
        <v>0:1</v>
      </c>
      <c r="N1331" s="31" t="str">
        <f>VLOOKUP(表1[[#This Row],[单位主管部门]],辅助表!A:B,2,0)</f>
        <v>藁城区</v>
      </c>
    </row>
    <row r="1332" spans="1:14" ht="15">
      <c r="A1332">
        <v>134</v>
      </c>
      <c r="B1332">
        <v>1346120</v>
      </c>
      <c r="C1332" t="s">
        <v>757</v>
      </c>
      <c r="D1332" t="s">
        <v>86</v>
      </c>
      <c r="E1332" t="s">
        <v>857</v>
      </c>
      <c r="F1332" t="s">
        <v>859</v>
      </c>
      <c r="H1332">
        <v>1</v>
      </c>
      <c r="I1332">
        <v>0</v>
      </c>
      <c r="J1332">
        <v>0</v>
      </c>
      <c r="K1332">
        <v>0</v>
      </c>
      <c r="L1332" s="31">
        <f t="shared" si="42"/>
        <v>0</v>
      </c>
      <c r="M1332" s="32" t="str">
        <f t="shared" si="43"/>
        <v>0:1</v>
      </c>
      <c r="N1332" s="31" t="str">
        <f>VLOOKUP(表1[[#This Row],[单位主管部门]],辅助表!A:B,2,0)</f>
        <v>藁城区</v>
      </c>
    </row>
    <row r="1333" spans="1:14" ht="15">
      <c r="A1333">
        <v>134</v>
      </c>
      <c r="B1333">
        <v>1346201</v>
      </c>
      <c r="C1333" t="s">
        <v>757</v>
      </c>
      <c r="D1333" t="s">
        <v>86</v>
      </c>
      <c r="E1333" t="s">
        <v>860</v>
      </c>
      <c r="F1333" t="s">
        <v>310</v>
      </c>
      <c r="H1333">
        <v>3</v>
      </c>
      <c r="I1333">
        <v>0</v>
      </c>
      <c r="J1333">
        <v>0</v>
      </c>
      <c r="K1333">
        <v>0</v>
      </c>
      <c r="L1333" s="31">
        <f t="shared" si="42"/>
        <v>0</v>
      </c>
      <c r="M1333" s="32" t="str">
        <f t="shared" si="43"/>
        <v>0:1</v>
      </c>
      <c r="N1333" s="31" t="str">
        <f>VLOOKUP(表1[[#This Row],[单位主管部门]],辅助表!A:B,2,0)</f>
        <v>藁城区</v>
      </c>
    </row>
    <row r="1334" spans="1:14" ht="15">
      <c r="A1334">
        <v>134</v>
      </c>
      <c r="B1334">
        <v>1346202</v>
      </c>
      <c r="C1334" t="s">
        <v>757</v>
      </c>
      <c r="D1334" t="s">
        <v>86</v>
      </c>
      <c r="E1334" t="s">
        <v>860</v>
      </c>
      <c r="F1334" t="s">
        <v>311</v>
      </c>
      <c r="H1334">
        <v>3</v>
      </c>
      <c r="I1334">
        <v>0</v>
      </c>
      <c r="J1334">
        <v>0</v>
      </c>
      <c r="K1334">
        <v>0</v>
      </c>
      <c r="L1334" s="31">
        <f t="shared" si="42"/>
        <v>0</v>
      </c>
      <c r="M1334" s="32" t="str">
        <f t="shared" si="43"/>
        <v>0:1</v>
      </c>
      <c r="N1334" s="31" t="str">
        <f>VLOOKUP(表1[[#This Row],[单位主管部门]],辅助表!A:B,2,0)</f>
        <v>藁城区</v>
      </c>
    </row>
    <row r="1335" spans="1:14" ht="15">
      <c r="A1335">
        <v>134</v>
      </c>
      <c r="B1335">
        <v>1346203</v>
      </c>
      <c r="C1335" t="s">
        <v>757</v>
      </c>
      <c r="D1335" t="s">
        <v>86</v>
      </c>
      <c r="E1335" t="s">
        <v>860</v>
      </c>
      <c r="F1335" t="s">
        <v>321</v>
      </c>
      <c r="H1335">
        <v>2</v>
      </c>
      <c r="I1335">
        <v>0</v>
      </c>
      <c r="J1335">
        <v>0</v>
      </c>
      <c r="K1335">
        <v>0</v>
      </c>
      <c r="L1335" s="31">
        <f t="shared" si="42"/>
        <v>0</v>
      </c>
      <c r="M1335" s="32" t="str">
        <f t="shared" si="43"/>
        <v>0:1</v>
      </c>
      <c r="N1335" s="31" t="str">
        <f>VLOOKUP(表1[[#This Row],[单位主管部门]],辅助表!A:B,2,0)</f>
        <v>藁城区</v>
      </c>
    </row>
    <row r="1336" spans="1:14" ht="15">
      <c r="A1336">
        <v>134</v>
      </c>
      <c r="B1336">
        <v>1346204</v>
      </c>
      <c r="C1336" t="s">
        <v>757</v>
      </c>
      <c r="D1336" t="s">
        <v>86</v>
      </c>
      <c r="E1336" t="s">
        <v>860</v>
      </c>
      <c r="F1336" t="s">
        <v>322</v>
      </c>
      <c r="H1336">
        <v>2</v>
      </c>
      <c r="I1336">
        <v>0</v>
      </c>
      <c r="J1336">
        <v>0</v>
      </c>
      <c r="K1336">
        <v>0</v>
      </c>
      <c r="L1336" s="31">
        <f t="shared" si="42"/>
        <v>0</v>
      </c>
      <c r="M1336" s="32" t="str">
        <f t="shared" si="43"/>
        <v>0:1</v>
      </c>
      <c r="N1336" s="31" t="str">
        <f>VLOOKUP(表1[[#This Row],[单位主管部门]],辅助表!A:B,2,0)</f>
        <v>藁城区</v>
      </c>
    </row>
    <row r="1337" spans="1:14" ht="15">
      <c r="A1337">
        <v>134</v>
      </c>
      <c r="B1337">
        <v>1346205</v>
      </c>
      <c r="C1337" t="s">
        <v>757</v>
      </c>
      <c r="D1337" t="s">
        <v>86</v>
      </c>
      <c r="E1337" t="s">
        <v>860</v>
      </c>
      <c r="F1337" t="s">
        <v>333</v>
      </c>
      <c r="H1337">
        <v>1</v>
      </c>
      <c r="I1337">
        <v>0</v>
      </c>
      <c r="J1337">
        <v>0</v>
      </c>
      <c r="K1337">
        <v>0</v>
      </c>
      <c r="L1337" s="31">
        <f t="shared" si="42"/>
        <v>0</v>
      </c>
      <c r="M1337" s="32" t="str">
        <f t="shared" si="43"/>
        <v>0:1</v>
      </c>
      <c r="N1337" s="31" t="str">
        <f>VLOOKUP(表1[[#This Row],[单位主管部门]],辅助表!A:B,2,0)</f>
        <v>藁城区</v>
      </c>
    </row>
    <row r="1338" spans="1:14" ht="15">
      <c r="A1338">
        <v>134</v>
      </c>
      <c r="B1338">
        <v>1346206</v>
      </c>
      <c r="C1338" t="s">
        <v>757</v>
      </c>
      <c r="D1338" t="s">
        <v>86</v>
      </c>
      <c r="E1338" t="s">
        <v>860</v>
      </c>
      <c r="F1338" t="s">
        <v>334</v>
      </c>
      <c r="H1338">
        <v>1</v>
      </c>
      <c r="I1338">
        <v>0</v>
      </c>
      <c r="J1338">
        <v>0</v>
      </c>
      <c r="K1338">
        <v>0</v>
      </c>
      <c r="L1338" s="31">
        <f t="shared" si="42"/>
        <v>0</v>
      </c>
      <c r="M1338" s="32" t="str">
        <f t="shared" si="43"/>
        <v>0:1</v>
      </c>
      <c r="N1338" s="31" t="str">
        <f>VLOOKUP(表1[[#This Row],[单位主管部门]],辅助表!A:B,2,0)</f>
        <v>藁城区</v>
      </c>
    </row>
    <row r="1339" spans="1:14" ht="15">
      <c r="A1339">
        <v>134</v>
      </c>
      <c r="B1339">
        <v>1346207</v>
      </c>
      <c r="C1339" t="s">
        <v>757</v>
      </c>
      <c r="D1339" t="s">
        <v>86</v>
      </c>
      <c r="E1339" t="s">
        <v>860</v>
      </c>
      <c r="F1339" t="s">
        <v>361</v>
      </c>
      <c r="H1339">
        <v>1</v>
      </c>
      <c r="I1339">
        <v>0</v>
      </c>
      <c r="J1339">
        <v>0</v>
      </c>
      <c r="K1339">
        <v>0</v>
      </c>
      <c r="L1339" s="31">
        <f t="shared" si="42"/>
        <v>0</v>
      </c>
      <c r="M1339" s="32" t="str">
        <f t="shared" si="43"/>
        <v>0:1</v>
      </c>
      <c r="N1339" s="31" t="str">
        <f>VLOOKUP(表1[[#This Row],[单位主管部门]],辅助表!A:B,2,0)</f>
        <v>藁城区</v>
      </c>
    </row>
    <row r="1340" spans="1:14" ht="15">
      <c r="A1340">
        <v>134</v>
      </c>
      <c r="B1340">
        <v>1346208</v>
      </c>
      <c r="C1340" t="s">
        <v>757</v>
      </c>
      <c r="D1340" t="s">
        <v>86</v>
      </c>
      <c r="E1340" t="s">
        <v>860</v>
      </c>
      <c r="F1340" t="s">
        <v>362</v>
      </c>
      <c r="H1340">
        <v>1</v>
      </c>
      <c r="I1340">
        <v>0</v>
      </c>
      <c r="J1340">
        <v>0</v>
      </c>
      <c r="K1340">
        <v>0</v>
      </c>
      <c r="L1340" s="31">
        <f t="shared" si="42"/>
        <v>0</v>
      </c>
      <c r="M1340" s="32" t="str">
        <f t="shared" si="43"/>
        <v>0:1</v>
      </c>
      <c r="N1340" s="31" t="str">
        <f>VLOOKUP(表1[[#This Row],[单位主管部门]],辅助表!A:B,2,0)</f>
        <v>藁城区</v>
      </c>
    </row>
    <row r="1341" spans="1:14" ht="15">
      <c r="A1341">
        <v>134</v>
      </c>
      <c r="B1341">
        <v>1346209</v>
      </c>
      <c r="C1341" t="s">
        <v>757</v>
      </c>
      <c r="D1341" t="s">
        <v>86</v>
      </c>
      <c r="E1341" t="s">
        <v>860</v>
      </c>
      <c r="F1341" t="s">
        <v>363</v>
      </c>
      <c r="H1341">
        <v>1</v>
      </c>
      <c r="I1341">
        <v>0</v>
      </c>
      <c r="J1341">
        <v>0</v>
      </c>
      <c r="K1341">
        <v>0</v>
      </c>
      <c r="L1341" s="31">
        <f t="shared" si="42"/>
        <v>0</v>
      </c>
      <c r="M1341" s="32" t="str">
        <f t="shared" si="43"/>
        <v>0:1</v>
      </c>
      <c r="N1341" s="31" t="str">
        <f>VLOOKUP(表1[[#This Row],[单位主管部门]],辅助表!A:B,2,0)</f>
        <v>藁城区</v>
      </c>
    </row>
    <row r="1342" spans="1:14" ht="15">
      <c r="A1342">
        <v>134</v>
      </c>
      <c r="B1342">
        <v>1346210</v>
      </c>
      <c r="C1342" t="s">
        <v>757</v>
      </c>
      <c r="D1342" t="s">
        <v>86</v>
      </c>
      <c r="E1342" t="s">
        <v>860</v>
      </c>
      <c r="F1342" t="s">
        <v>364</v>
      </c>
      <c r="H1342">
        <v>1</v>
      </c>
      <c r="I1342">
        <v>0</v>
      </c>
      <c r="J1342">
        <v>0</v>
      </c>
      <c r="K1342">
        <v>0</v>
      </c>
      <c r="L1342" s="31">
        <f t="shared" si="42"/>
        <v>0</v>
      </c>
      <c r="M1342" s="32" t="str">
        <f t="shared" si="43"/>
        <v>0:1</v>
      </c>
      <c r="N1342" s="31" t="str">
        <f>VLOOKUP(表1[[#This Row],[单位主管部门]],辅助表!A:B,2,0)</f>
        <v>藁城区</v>
      </c>
    </row>
    <row r="1343" spans="1:14" ht="15">
      <c r="A1343">
        <v>134</v>
      </c>
      <c r="B1343">
        <v>1346211</v>
      </c>
      <c r="C1343" t="s">
        <v>757</v>
      </c>
      <c r="D1343" t="s">
        <v>86</v>
      </c>
      <c r="E1343" t="s">
        <v>860</v>
      </c>
      <c r="F1343" t="s">
        <v>365</v>
      </c>
      <c r="H1343">
        <v>1</v>
      </c>
      <c r="I1343">
        <v>0</v>
      </c>
      <c r="J1343">
        <v>0</v>
      </c>
      <c r="K1343">
        <v>0</v>
      </c>
      <c r="L1343" s="31">
        <f t="shared" si="42"/>
        <v>0</v>
      </c>
      <c r="M1343" s="32" t="str">
        <f t="shared" si="43"/>
        <v>0:1</v>
      </c>
      <c r="N1343" s="31" t="str">
        <f>VLOOKUP(表1[[#This Row],[单位主管部门]],辅助表!A:B,2,0)</f>
        <v>藁城区</v>
      </c>
    </row>
    <row r="1344" spans="1:14" ht="15">
      <c r="A1344">
        <v>134</v>
      </c>
      <c r="B1344">
        <v>1346212</v>
      </c>
      <c r="C1344" t="s">
        <v>757</v>
      </c>
      <c r="D1344" t="s">
        <v>86</v>
      </c>
      <c r="E1344" t="s">
        <v>860</v>
      </c>
      <c r="F1344" t="s">
        <v>366</v>
      </c>
      <c r="H1344">
        <v>1</v>
      </c>
      <c r="I1344">
        <v>0</v>
      </c>
      <c r="J1344">
        <v>0</v>
      </c>
      <c r="K1344">
        <v>0</v>
      </c>
      <c r="L1344" s="31">
        <f t="shared" si="42"/>
        <v>0</v>
      </c>
      <c r="M1344" s="32" t="str">
        <f t="shared" si="43"/>
        <v>0:1</v>
      </c>
      <c r="N1344" s="31" t="str">
        <f>VLOOKUP(表1[[#This Row],[单位主管部门]],辅助表!A:B,2,0)</f>
        <v>藁城区</v>
      </c>
    </row>
    <row r="1345" spans="1:14" ht="15">
      <c r="A1345">
        <v>134</v>
      </c>
      <c r="B1345">
        <v>1346213</v>
      </c>
      <c r="C1345" t="s">
        <v>757</v>
      </c>
      <c r="D1345" t="s">
        <v>86</v>
      </c>
      <c r="E1345" t="s">
        <v>860</v>
      </c>
      <c r="F1345" t="s">
        <v>367</v>
      </c>
      <c r="H1345">
        <v>1</v>
      </c>
      <c r="I1345">
        <v>0</v>
      </c>
      <c r="J1345">
        <v>0</v>
      </c>
      <c r="K1345">
        <v>0</v>
      </c>
      <c r="L1345" s="31">
        <f t="shared" si="42"/>
        <v>0</v>
      </c>
      <c r="M1345" s="32" t="str">
        <f t="shared" si="43"/>
        <v>0:1</v>
      </c>
      <c r="N1345" s="31" t="str">
        <f>VLOOKUP(表1[[#This Row],[单位主管部门]],辅助表!A:B,2,0)</f>
        <v>藁城区</v>
      </c>
    </row>
    <row r="1346" spans="1:14" ht="15">
      <c r="A1346">
        <v>134</v>
      </c>
      <c r="B1346">
        <v>1346214</v>
      </c>
      <c r="C1346" t="s">
        <v>757</v>
      </c>
      <c r="D1346" t="s">
        <v>86</v>
      </c>
      <c r="E1346" t="s">
        <v>860</v>
      </c>
      <c r="F1346" t="s">
        <v>851</v>
      </c>
      <c r="H1346">
        <v>1</v>
      </c>
      <c r="I1346">
        <v>0</v>
      </c>
      <c r="J1346">
        <v>0</v>
      </c>
      <c r="K1346">
        <v>0</v>
      </c>
      <c r="L1346" s="31">
        <f t="shared" si="42"/>
        <v>0</v>
      </c>
      <c r="M1346" s="32" t="str">
        <f t="shared" si="43"/>
        <v>0:1</v>
      </c>
      <c r="N1346" s="31" t="str">
        <f>VLOOKUP(表1[[#This Row],[单位主管部门]],辅助表!A:B,2,0)</f>
        <v>藁城区</v>
      </c>
    </row>
    <row r="1347" spans="1:14" ht="15">
      <c r="A1347">
        <v>134</v>
      </c>
      <c r="B1347">
        <v>1346301</v>
      </c>
      <c r="C1347" t="s">
        <v>757</v>
      </c>
      <c r="D1347" t="s">
        <v>86</v>
      </c>
      <c r="E1347" t="s">
        <v>861</v>
      </c>
      <c r="F1347" t="s">
        <v>310</v>
      </c>
      <c r="H1347">
        <v>3</v>
      </c>
      <c r="I1347">
        <v>0</v>
      </c>
      <c r="J1347">
        <v>0</v>
      </c>
      <c r="K1347">
        <v>0</v>
      </c>
      <c r="L1347" s="31">
        <f t="shared" si="42"/>
        <v>0</v>
      </c>
      <c r="M1347" s="32" t="str">
        <f t="shared" si="43"/>
        <v>0:1</v>
      </c>
      <c r="N1347" s="31" t="str">
        <f>VLOOKUP(表1[[#This Row],[单位主管部门]],辅助表!A:B,2,0)</f>
        <v>藁城区</v>
      </c>
    </row>
    <row r="1348" spans="1:14" ht="15">
      <c r="A1348">
        <v>134</v>
      </c>
      <c r="B1348">
        <v>1346302</v>
      </c>
      <c r="C1348" t="s">
        <v>757</v>
      </c>
      <c r="D1348" t="s">
        <v>86</v>
      </c>
      <c r="E1348" t="s">
        <v>861</v>
      </c>
      <c r="F1348" t="s">
        <v>311</v>
      </c>
      <c r="H1348">
        <v>2</v>
      </c>
      <c r="I1348">
        <v>0</v>
      </c>
      <c r="J1348">
        <v>0</v>
      </c>
      <c r="K1348">
        <v>0</v>
      </c>
      <c r="L1348" s="31">
        <f t="shared" si="42"/>
        <v>0</v>
      </c>
      <c r="M1348" s="32" t="str">
        <f t="shared" si="43"/>
        <v>0:1</v>
      </c>
      <c r="N1348" s="31" t="str">
        <f>VLOOKUP(表1[[#This Row],[单位主管部门]],辅助表!A:B,2,0)</f>
        <v>藁城区</v>
      </c>
    </row>
    <row r="1349" spans="1:14" ht="15">
      <c r="A1349">
        <v>134</v>
      </c>
      <c r="B1349">
        <v>1346303</v>
      </c>
      <c r="C1349" t="s">
        <v>757</v>
      </c>
      <c r="D1349" t="s">
        <v>86</v>
      </c>
      <c r="E1349" t="s">
        <v>861</v>
      </c>
      <c r="F1349" t="s">
        <v>321</v>
      </c>
      <c r="H1349">
        <v>1</v>
      </c>
      <c r="I1349">
        <v>0</v>
      </c>
      <c r="J1349">
        <v>0</v>
      </c>
      <c r="K1349">
        <v>0</v>
      </c>
      <c r="L1349" s="31">
        <f t="shared" si="42"/>
        <v>0</v>
      </c>
      <c r="M1349" s="32" t="str">
        <f t="shared" si="43"/>
        <v>0:1</v>
      </c>
      <c r="N1349" s="31" t="str">
        <f>VLOOKUP(表1[[#This Row],[单位主管部门]],辅助表!A:B,2,0)</f>
        <v>藁城区</v>
      </c>
    </row>
    <row r="1350" spans="1:14" ht="15">
      <c r="A1350">
        <v>134</v>
      </c>
      <c r="B1350">
        <v>1346304</v>
      </c>
      <c r="C1350" t="s">
        <v>757</v>
      </c>
      <c r="D1350" t="s">
        <v>86</v>
      </c>
      <c r="E1350" t="s">
        <v>861</v>
      </c>
      <c r="F1350" t="s">
        <v>322</v>
      </c>
      <c r="H1350">
        <v>2</v>
      </c>
      <c r="I1350">
        <v>0</v>
      </c>
      <c r="J1350">
        <v>0</v>
      </c>
      <c r="K1350">
        <v>0</v>
      </c>
      <c r="L1350" s="31">
        <f t="shared" si="42"/>
        <v>0</v>
      </c>
      <c r="M1350" s="32" t="str">
        <f t="shared" si="43"/>
        <v>0:1</v>
      </c>
      <c r="N1350" s="31" t="str">
        <f>VLOOKUP(表1[[#This Row],[单位主管部门]],辅助表!A:B,2,0)</f>
        <v>藁城区</v>
      </c>
    </row>
    <row r="1351" spans="1:14" ht="15">
      <c r="A1351">
        <v>134</v>
      </c>
      <c r="B1351">
        <v>1346305</v>
      </c>
      <c r="C1351" t="s">
        <v>757</v>
      </c>
      <c r="D1351" t="s">
        <v>86</v>
      </c>
      <c r="E1351" t="s">
        <v>861</v>
      </c>
      <c r="F1351" t="s">
        <v>333</v>
      </c>
      <c r="H1351">
        <v>2</v>
      </c>
      <c r="I1351">
        <v>0</v>
      </c>
      <c r="J1351">
        <v>0</v>
      </c>
      <c r="K1351">
        <v>0</v>
      </c>
      <c r="L1351" s="31">
        <f t="shared" si="42"/>
        <v>0</v>
      </c>
      <c r="M1351" s="32" t="str">
        <f t="shared" si="43"/>
        <v>0:1</v>
      </c>
      <c r="N1351" s="31" t="str">
        <f>VLOOKUP(表1[[#This Row],[单位主管部门]],辅助表!A:B,2,0)</f>
        <v>藁城区</v>
      </c>
    </row>
    <row r="1352" spans="1:14" ht="15">
      <c r="A1352">
        <v>134</v>
      </c>
      <c r="B1352">
        <v>1346306</v>
      </c>
      <c r="C1352" t="s">
        <v>757</v>
      </c>
      <c r="D1352" t="s">
        <v>86</v>
      </c>
      <c r="E1352" t="s">
        <v>861</v>
      </c>
      <c r="F1352" t="s">
        <v>334</v>
      </c>
      <c r="H1352">
        <v>1</v>
      </c>
      <c r="I1352">
        <v>0</v>
      </c>
      <c r="J1352">
        <v>0</v>
      </c>
      <c r="K1352">
        <v>0</v>
      </c>
      <c r="L1352" s="31">
        <f t="shared" si="42"/>
        <v>0</v>
      </c>
      <c r="M1352" s="32" t="str">
        <f t="shared" si="43"/>
        <v>0:1</v>
      </c>
      <c r="N1352" s="31" t="str">
        <f>VLOOKUP(表1[[#This Row],[单位主管部门]],辅助表!A:B,2,0)</f>
        <v>藁城区</v>
      </c>
    </row>
    <row r="1353" spans="1:14" ht="15">
      <c r="A1353">
        <v>134</v>
      </c>
      <c r="B1353">
        <v>1346307</v>
      </c>
      <c r="C1353" t="s">
        <v>757</v>
      </c>
      <c r="D1353" t="s">
        <v>86</v>
      </c>
      <c r="E1353" t="s">
        <v>861</v>
      </c>
      <c r="F1353" t="s">
        <v>361</v>
      </c>
      <c r="H1353">
        <v>1</v>
      </c>
      <c r="I1353">
        <v>0</v>
      </c>
      <c r="J1353">
        <v>0</v>
      </c>
      <c r="K1353">
        <v>0</v>
      </c>
      <c r="L1353" s="31">
        <f t="shared" si="42"/>
        <v>0</v>
      </c>
      <c r="M1353" s="32" t="str">
        <f t="shared" si="43"/>
        <v>0:1</v>
      </c>
      <c r="N1353" s="31" t="str">
        <f>VLOOKUP(表1[[#This Row],[单位主管部门]],辅助表!A:B,2,0)</f>
        <v>藁城区</v>
      </c>
    </row>
    <row r="1354" spans="1:14" ht="15">
      <c r="A1354">
        <v>134</v>
      </c>
      <c r="B1354">
        <v>1346308</v>
      </c>
      <c r="C1354" t="s">
        <v>757</v>
      </c>
      <c r="D1354" t="s">
        <v>86</v>
      </c>
      <c r="E1354" t="s">
        <v>861</v>
      </c>
      <c r="F1354" t="s">
        <v>362</v>
      </c>
      <c r="H1354">
        <v>2</v>
      </c>
      <c r="I1354">
        <v>0</v>
      </c>
      <c r="J1354">
        <v>0</v>
      </c>
      <c r="K1354">
        <v>0</v>
      </c>
      <c r="L1354" s="31">
        <f t="shared" si="42"/>
        <v>0</v>
      </c>
      <c r="M1354" s="32" t="str">
        <f t="shared" si="43"/>
        <v>0:1</v>
      </c>
      <c r="N1354" s="31" t="str">
        <f>VLOOKUP(表1[[#This Row],[单位主管部门]],辅助表!A:B,2,0)</f>
        <v>藁城区</v>
      </c>
    </row>
    <row r="1355" spans="1:14" ht="15">
      <c r="A1355">
        <v>134</v>
      </c>
      <c r="B1355">
        <v>1346309</v>
      </c>
      <c r="C1355" t="s">
        <v>757</v>
      </c>
      <c r="D1355" t="s">
        <v>86</v>
      </c>
      <c r="E1355" t="s">
        <v>861</v>
      </c>
      <c r="F1355" t="s">
        <v>363</v>
      </c>
      <c r="H1355">
        <v>2</v>
      </c>
      <c r="I1355">
        <v>0</v>
      </c>
      <c r="J1355">
        <v>0</v>
      </c>
      <c r="K1355">
        <v>0</v>
      </c>
      <c r="L1355" s="31">
        <f t="shared" si="42"/>
        <v>0</v>
      </c>
      <c r="M1355" s="32" t="str">
        <f t="shared" si="43"/>
        <v>0:1</v>
      </c>
      <c r="N1355" s="31" t="str">
        <f>VLOOKUP(表1[[#This Row],[单位主管部门]],辅助表!A:B,2,0)</f>
        <v>藁城区</v>
      </c>
    </row>
    <row r="1356" spans="1:14" ht="15">
      <c r="A1356">
        <v>134</v>
      </c>
      <c r="B1356">
        <v>1346310</v>
      </c>
      <c r="C1356" t="s">
        <v>757</v>
      </c>
      <c r="D1356" t="s">
        <v>86</v>
      </c>
      <c r="E1356" t="s">
        <v>861</v>
      </c>
      <c r="F1356" t="s">
        <v>364</v>
      </c>
      <c r="H1356">
        <v>1</v>
      </c>
      <c r="I1356">
        <v>0</v>
      </c>
      <c r="J1356">
        <v>0</v>
      </c>
      <c r="K1356">
        <v>0</v>
      </c>
      <c r="L1356" s="31">
        <f t="shared" si="42"/>
        <v>0</v>
      </c>
      <c r="M1356" s="32" t="str">
        <f t="shared" si="43"/>
        <v>0:1</v>
      </c>
      <c r="N1356" s="31" t="str">
        <f>VLOOKUP(表1[[#This Row],[单位主管部门]],辅助表!A:B,2,0)</f>
        <v>藁城区</v>
      </c>
    </row>
    <row r="1357" spans="1:14" ht="15">
      <c r="A1357">
        <v>134</v>
      </c>
      <c r="B1357">
        <v>1346311</v>
      </c>
      <c r="C1357" t="s">
        <v>757</v>
      </c>
      <c r="D1357" t="s">
        <v>86</v>
      </c>
      <c r="E1357" t="s">
        <v>861</v>
      </c>
      <c r="F1357" t="s">
        <v>365</v>
      </c>
      <c r="H1357">
        <v>1</v>
      </c>
      <c r="I1357">
        <v>0</v>
      </c>
      <c r="J1357">
        <v>0</v>
      </c>
      <c r="K1357">
        <v>0</v>
      </c>
      <c r="L1357" s="31">
        <f t="shared" si="42"/>
        <v>0</v>
      </c>
      <c r="M1357" s="32" t="str">
        <f t="shared" si="43"/>
        <v>0:1</v>
      </c>
      <c r="N1357" s="31" t="str">
        <f>VLOOKUP(表1[[#This Row],[单位主管部门]],辅助表!A:B,2,0)</f>
        <v>藁城区</v>
      </c>
    </row>
    <row r="1358" spans="1:14" ht="15">
      <c r="A1358">
        <v>134</v>
      </c>
      <c r="B1358">
        <v>1346312</v>
      </c>
      <c r="C1358" t="s">
        <v>757</v>
      </c>
      <c r="D1358" t="s">
        <v>86</v>
      </c>
      <c r="E1358" t="s">
        <v>861</v>
      </c>
      <c r="F1358" t="s">
        <v>366</v>
      </c>
      <c r="H1358">
        <v>2</v>
      </c>
      <c r="I1358">
        <v>0</v>
      </c>
      <c r="J1358">
        <v>0</v>
      </c>
      <c r="K1358">
        <v>0</v>
      </c>
      <c r="L1358" s="31">
        <f t="shared" si="42"/>
        <v>0</v>
      </c>
      <c r="M1358" s="32" t="str">
        <f t="shared" si="43"/>
        <v>0:1</v>
      </c>
      <c r="N1358" s="31" t="str">
        <f>VLOOKUP(表1[[#This Row],[单位主管部门]],辅助表!A:B,2,0)</f>
        <v>藁城区</v>
      </c>
    </row>
    <row r="1359" spans="1:14" ht="15">
      <c r="A1359">
        <v>134</v>
      </c>
      <c r="B1359">
        <v>1346313</v>
      </c>
      <c r="C1359" t="s">
        <v>757</v>
      </c>
      <c r="D1359" t="s">
        <v>86</v>
      </c>
      <c r="E1359" t="s">
        <v>861</v>
      </c>
      <c r="F1359" t="s">
        <v>367</v>
      </c>
      <c r="H1359">
        <v>2</v>
      </c>
      <c r="I1359">
        <v>0</v>
      </c>
      <c r="J1359">
        <v>0</v>
      </c>
      <c r="K1359">
        <v>0</v>
      </c>
      <c r="L1359" s="31">
        <f t="shared" si="42"/>
        <v>0</v>
      </c>
      <c r="M1359" s="32" t="str">
        <f t="shared" si="43"/>
        <v>0:1</v>
      </c>
      <c r="N1359" s="31" t="str">
        <f>VLOOKUP(表1[[#This Row],[单位主管部门]],辅助表!A:B,2,0)</f>
        <v>藁城区</v>
      </c>
    </row>
    <row r="1360" spans="1:14" ht="15">
      <c r="A1360">
        <v>134</v>
      </c>
      <c r="B1360">
        <v>1346314</v>
      </c>
      <c r="C1360" t="s">
        <v>757</v>
      </c>
      <c r="D1360" t="s">
        <v>86</v>
      </c>
      <c r="E1360" t="s">
        <v>861</v>
      </c>
      <c r="F1360" t="s">
        <v>851</v>
      </c>
      <c r="H1360">
        <v>1</v>
      </c>
      <c r="I1360">
        <v>0</v>
      </c>
      <c r="J1360">
        <v>0</v>
      </c>
      <c r="K1360">
        <v>0</v>
      </c>
      <c r="L1360" s="31">
        <f t="shared" si="42"/>
        <v>0</v>
      </c>
      <c r="M1360" s="32" t="str">
        <f t="shared" si="43"/>
        <v>0:1</v>
      </c>
      <c r="N1360" s="31" t="str">
        <f>VLOOKUP(表1[[#This Row],[单位主管部门]],辅助表!A:B,2,0)</f>
        <v>藁城区</v>
      </c>
    </row>
    <row r="1361" spans="1:14" ht="15">
      <c r="A1361">
        <v>134</v>
      </c>
      <c r="B1361">
        <v>1346315</v>
      </c>
      <c r="C1361" t="s">
        <v>757</v>
      </c>
      <c r="D1361" t="s">
        <v>86</v>
      </c>
      <c r="E1361" t="s">
        <v>861</v>
      </c>
      <c r="F1361" t="s">
        <v>852</v>
      </c>
      <c r="H1361">
        <v>3</v>
      </c>
      <c r="I1361">
        <v>0</v>
      </c>
      <c r="J1361">
        <v>0</v>
      </c>
      <c r="K1361">
        <v>0</v>
      </c>
      <c r="L1361" s="31">
        <f t="shared" si="42"/>
        <v>0</v>
      </c>
      <c r="M1361" s="32" t="str">
        <f t="shared" si="43"/>
        <v>0:1</v>
      </c>
      <c r="N1361" s="31" t="str">
        <f>VLOOKUP(表1[[#This Row],[单位主管部门]],辅助表!A:B,2,0)</f>
        <v>藁城区</v>
      </c>
    </row>
    <row r="1362" spans="1:14" ht="15">
      <c r="A1362">
        <v>134</v>
      </c>
      <c r="B1362">
        <v>1346401</v>
      </c>
      <c r="C1362" t="s">
        <v>757</v>
      </c>
      <c r="D1362" t="s">
        <v>86</v>
      </c>
      <c r="E1362" t="s">
        <v>862</v>
      </c>
      <c r="F1362" t="s">
        <v>310</v>
      </c>
      <c r="H1362">
        <v>2</v>
      </c>
      <c r="I1362">
        <v>0</v>
      </c>
      <c r="J1362">
        <v>0</v>
      </c>
      <c r="K1362">
        <v>0</v>
      </c>
      <c r="L1362" s="31">
        <f t="shared" si="42"/>
        <v>0</v>
      </c>
      <c r="M1362" s="32" t="str">
        <f t="shared" si="43"/>
        <v>0:1</v>
      </c>
      <c r="N1362" s="31" t="str">
        <f>VLOOKUP(表1[[#This Row],[单位主管部门]],辅助表!A:B,2,0)</f>
        <v>藁城区</v>
      </c>
    </row>
    <row r="1363" spans="1:14" ht="15">
      <c r="A1363">
        <v>134</v>
      </c>
      <c r="B1363">
        <v>1346402</v>
      </c>
      <c r="C1363" t="s">
        <v>757</v>
      </c>
      <c r="D1363" t="s">
        <v>86</v>
      </c>
      <c r="E1363" t="s">
        <v>862</v>
      </c>
      <c r="F1363" t="s">
        <v>311</v>
      </c>
      <c r="H1363">
        <v>2</v>
      </c>
      <c r="I1363">
        <v>0</v>
      </c>
      <c r="J1363">
        <v>0</v>
      </c>
      <c r="K1363">
        <v>0</v>
      </c>
      <c r="L1363" s="31">
        <f t="shared" si="42"/>
        <v>0</v>
      </c>
      <c r="M1363" s="32" t="str">
        <f t="shared" si="43"/>
        <v>0:1</v>
      </c>
      <c r="N1363" s="31" t="str">
        <f>VLOOKUP(表1[[#This Row],[单位主管部门]],辅助表!A:B,2,0)</f>
        <v>藁城区</v>
      </c>
    </row>
    <row r="1364" spans="1:14" ht="15">
      <c r="A1364">
        <v>134</v>
      </c>
      <c r="B1364">
        <v>1346403</v>
      </c>
      <c r="C1364" t="s">
        <v>757</v>
      </c>
      <c r="D1364" t="s">
        <v>86</v>
      </c>
      <c r="E1364" t="s">
        <v>862</v>
      </c>
      <c r="F1364" t="s">
        <v>321</v>
      </c>
      <c r="H1364">
        <v>1</v>
      </c>
      <c r="I1364">
        <v>0</v>
      </c>
      <c r="J1364">
        <v>0</v>
      </c>
      <c r="K1364">
        <v>0</v>
      </c>
      <c r="L1364" s="31">
        <f t="shared" si="42"/>
        <v>0</v>
      </c>
      <c r="M1364" s="32" t="str">
        <f t="shared" si="43"/>
        <v>0:1</v>
      </c>
      <c r="N1364" s="31" t="str">
        <f>VLOOKUP(表1[[#This Row],[单位主管部门]],辅助表!A:B,2,0)</f>
        <v>藁城区</v>
      </c>
    </row>
    <row r="1365" spans="1:14" ht="15">
      <c r="A1365">
        <v>134</v>
      </c>
      <c r="B1365">
        <v>1346404</v>
      </c>
      <c r="C1365" t="s">
        <v>757</v>
      </c>
      <c r="D1365" t="s">
        <v>86</v>
      </c>
      <c r="E1365" t="s">
        <v>862</v>
      </c>
      <c r="F1365" t="s">
        <v>322</v>
      </c>
      <c r="H1365">
        <v>2</v>
      </c>
      <c r="I1365">
        <v>0</v>
      </c>
      <c r="J1365">
        <v>0</v>
      </c>
      <c r="K1365">
        <v>0</v>
      </c>
      <c r="L1365" s="31">
        <f t="shared" ref="L1365:L1428" si="44">K1365/H1365</f>
        <v>0</v>
      </c>
      <c r="M1365" s="32" t="str">
        <f t="shared" ref="M1365:M1428" si="45">ROUND(K1365/H1365,2)&amp;":"&amp;1</f>
        <v>0:1</v>
      </c>
      <c r="N1365" s="31" t="str">
        <f>VLOOKUP(表1[[#This Row],[单位主管部门]],辅助表!A:B,2,0)</f>
        <v>藁城区</v>
      </c>
    </row>
    <row r="1366" spans="1:14" ht="15">
      <c r="A1366">
        <v>134</v>
      </c>
      <c r="B1366">
        <v>1346405</v>
      </c>
      <c r="C1366" t="s">
        <v>757</v>
      </c>
      <c r="D1366" t="s">
        <v>86</v>
      </c>
      <c r="E1366" t="s">
        <v>862</v>
      </c>
      <c r="F1366" t="s">
        <v>333</v>
      </c>
      <c r="H1366">
        <v>2</v>
      </c>
      <c r="I1366">
        <v>0</v>
      </c>
      <c r="J1366">
        <v>0</v>
      </c>
      <c r="K1366">
        <v>0</v>
      </c>
      <c r="L1366" s="31">
        <f t="shared" si="44"/>
        <v>0</v>
      </c>
      <c r="M1366" s="32" t="str">
        <f t="shared" si="45"/>
        <v>0:1</v>
      </c>
      <c r="N1366" s="31" t="str">
        <f>VLOOKUP(表1[[#This Row],[单位主管部门]],辅助表!A:B,2,0)</f>
        <v>藁城区</v>
      </c>
    </row>
    <row r="1367" spans="1:14" ht="15">
      <c r="A1367">
        <v>134</v>
      </c>
      <c r="B1367">
        <v>1346406</v>
      </c>
      <c r="C1367" t="s">
        <v>757</v>
      </c>
      <c r="D1367" t="s">
        <v>86</v>
      </c>
      <c r="E1367" t="s">
        <v>862</v>
      </c>
      <c r="F1367" t="s">
        <v>334</v>
      </c>
      <c r="H1367">
        <v>2</v>
      </c>
      <c r="I1367">
        <v>0</v>
      </c>
      <c r="J1367">
        <v>0</v>
      </c>
      <c r="K1367">
        <v>0</v>
      </c>
      <c r="L1367" s="31">
        <f t="shared" si="44"/>
        <v>0</v>
      </c>
      <c r="M1367" s="32" t="str">
        <f t="shared" si="45"/>
        <v>0:1</v>
      </c>
      <c r="N1367" s="31" t="str">
        <f>VLOOKUP(表1[[#This Row],[单位主管部门]],辅助表!A:B,2,0)</f>
        <v>藁城区</v>
      </c>
    </row>
    <row r="1368" spans="1:14" ht="15">
      <c r="A1368">
        <v>134</v>
      </c>
      <c r="B1368">
        <v>1346407</v>
      </c>
      <c r="C1368" t="s">
        <v>757</v>
      </c>
      <c r="D1368" t="s">
        <v>86</v>
      </c>
      <c r="E1368" t="s">
        <v>862</v>
      </c>
      <c r="F1368" t="s">
        <v>361</v>
      </c>
      <c r="H1368">
        <v>2</v>
      </c>
      <c r="I1368">
        <v>0</v>
      </c>
      <c r="J1368">
        <v>0</v>
      </c>
      <c r="K1368">
        <v>0</v>
      </c>
      <c r="L1368" s="31">
        <f t="shared" si="44"/>
        <v>0</v>
      </c>
      <c r="M1368" s="32" t="str">
        <f t="shared" si="45"/>
        <v>0:1</v>
      </c>
      <c r="N1368" s="31" t="str">
        <f>VLOOKUP(表1[[#This Row],[单位主管部门]],辅助表!A:B,2,0)</f>
        <v>藁城区</v>
      </c>
    </row>
    <row r="1369" spans="1:14" ht="15">
      <c r="A1369">
        <v>134</v>
      </c>
      <c r="B1369">
        <v>1346408</v>
      </c>
      <c r="C1369" t="s">
        <v>757</v>
      </c>
      <c r="D1369" t="s">
        <v>86</v>
      </c>
      <c r="E1369" t="s">
        <v>862</v>
      </c>
      <c r="F1369" t="s">
        <v>362</v>
      </c>
      <c r="H1369">
        <v>2</v>
      </c>
      <c r="I1369">
        <v>0</v>
      </c>
      <c r="J1369">
        <v>0</v>
      </c>
      <c r="K1369">
        <v>0</v>
      </c>
      <c r="L1369" s="31">
        <f t="shared" si="44"/>
        <v>0</v>
      </c>
      <c r="M1369" s="32" t="str">
        <f t="shared" si="45"/>
        <v>0:1</v>
      </c>
      <c r="N1369" s="31" t="str">
        <f>VLOOKUP(表1[[#This Row],[单位主管部门]],辅助表!A:B,2,0)</f>
        <v>藁城区</v>
      </c>
    </row>
    <row r="1370" spans="1:14" ht="15">
      <c r="A1370">
        <v>134</v>
      </c>
      <c r="B1370">
        <v>1346409</v>
      </c>
      <c r="C1370" t="s">
        <v>757</v>
      </c>
      <c r="D1370" t="s">
        <v>86</v>
      </c>
      <c r="E1370" t="s">
        <v>862</v>
      </c>
      <c r="F1370" t="s">
        <v>363</v>
      </c>
      <c r="G1370" s="1">
        <v>44631.517442129603</v>
      </c>
      <c r="H1370">
        <v>3</v>
      </c>
      <c r="I1370">
        <v>1</v>
      </c>
      <c r="J1370">
        <v>0</v>
      </c>
      <c r="K1370">
        <v>0</v>
      </c>
      <c r="L1370" s="31">
        <f t="shared" si="44"/>
        <v>0</v>
      </c>
      <c r="M1370" s="32" t="str">
        <f t="shared" si="45"/>
        <v>0:1</v>
      </c>
      <c r="N1370" s="31" t="str">
        <f>VLOOKUP(表1[[#This Row],[单位主管部门]],辅助表!A:B,2,0)</f>
        <v>藁城区</v>
      </c>
    </row>
    <row r="1371" spans="1:14" ht="15">
      <c r="A1371">
        <v>134</v>
      </c>
      <c r="B1371">
        <v>1346410</v>
      </c>
      <c r="C1371" t="s">
        <v>757</v>
      </c>
      <c r="D1371" t="s">
        <v>86</v>
      </c>
      <c r="E1371" t="s">
        <v>862</v>
      </c>
      <c r="F1371" t="s">
        <v>364</v>
      </c>
      <c r="H1371">
        <v>1</v>
      </c>
      <c r="I1371">
        <v>0</v>
      </c>
      <c r="J1371">
        <v>0</v>
      </c>
      <c r="K1371">
        <v>0</v>
      </c>
      <c r="L1371" s="31">
        <f t="shared" si="44"/>
        <v>0</v>
      </c>
      <c r="M1371" s="32" t="str">
        <f t="shared" si="45"/>
        <v>0:1</v>
      </c>
      <c r="N1371" s="31" t="str">
        <f>VLOOKUP(表1[[#This Row],[单位主管部门]],辅助表!A:B,2,0)</f>
        <v>藁城区</v>
      </c>
    </row>
    <row r="1372" spans="1:14" ht="15">
      <c r="A1372">
        <v>134</v>
      </c>
      <c r="B1372">
        <v>1346411</v>
      </c>
      <c r="C1372" t="s">
        <v>757</v>
      </c>
      <c r="D1372" t="s">
        <v>86</v>
      </c>
      <c r="E1372" t="s">
        <v>862</v>
      </c>
      <c r="F1372" t="s">
        <v>365</v>
      </c>
      <c r="H1372">
        <v>2</v>
      </c>
      <c r="I1372">
        <v>0</v>
      </c>
      <c r="J1372">
        <v>0</v>
      </c>
      <c r="K1372">
        <v>0</v>
      </c>
      <c r="L1372" s="31">
        <f t="shared" si="44"/>
        <v>0</v>
      </c>
      <c r="M1372" s="32" t="str">
        <f t="shared" si="45"/>
        <v>0:1</v>
      </c>
      <c r="N1372" s="31" t="str">
        <f>VLOOKUP(表1[[#This Row],[单位主管部门]],辅助表!A:B,2,0)</f>
        <v>藁城区</v>
      </c>
    </row>
    <row r="1373" spans="1:14" ht="15">
      <c r="A1373">
        <v>134</v>
      </c>
      <c r="B1373">
        <v>1346412</v>
      </c>
      <c r="C1373" t="s">
        <v>757</v>
      </c>
      <c r="D1373" t="s">
        <v>86</v>
      </c>
      <c r="E1373" t="s">
        <v>862</v>
      </c>
      <c r="F1373" t="s">
        <v>366</v>
      </c>
      <c r="H1373">
        <v>2</v>
      </c>
      <c r="I1373">
        <v>0</v>
      </c>
      <c r="J1373">
        <v>0</v>
      </c>
      <c r="K1373">
        <v>0</v>
      </c>
      <c r="L1373" s="31">
        <f t="shared" si="44"/>
        <v>0</v>
      </c>
      <c r="M1373" s="32" t="str">
        <f t="shared" si="45"/>
        <v>0:1</v>
      </c>
      <c r="N1373" s="31" t="str">
        <f>VLOOKUP(表1[[#This Row],[单位主管部门]],辅助表!A:B,2,0)</f>
        <v>藁城区</v>
      </c>
    </row>
    <row r="1374" spans="1:14" ht="15">
      <c r="A1374">
        <v>134</v>
      </c>
      <c r="B1374">
        <v>1346413</v>
      </c>
      <c r="C1374" t="s">
        <v>757</v>
      </c>
      <c r="D1374" t="s">
        <v>86</v>
      </c>
      <c r="E1374" t="s">
        <v>862</v>
      </c>
      <c r="F1374" t="s">
        <v>367</v>
      </c>
      <c r="H1374">
        <v>1</v>
      </c>
      <c r="I1374">
        <v>0</v>
      </c>
      <c r="J1374">
        <v>0</v>
      </c>
      <c r="K1374">
        <v>0</v>
      </c>
      <c r="L1374" s="31">
        <f t="shared" si="44"/>
        <v>0</v>
      </c>
      <c r="M1374" s="32" t="str">
        <f t="shared" si="45"/>
        <v>0:1</v>
      </c>
      <c r="N1374" s="31" t="str">
        <f>VLOOKUP(表1[[#This Row],[单位主管部门]],辅助表!A:B,2,0)</f>
        <v>藁城区</v>
      </c>
    </row>
    <row r="1375" spans="1:14" ht="15">
      <c r="A1375">
        <v>134</v>
      </c>
      <c r="B1375">
        <v>1346414</v>
      </c>
      <c r="C1375" t="s">
        <v>757</v>
      </c>
      <c r="D1375" t="s">
        <v>86</v>
      </c>
      <c r="E1375" t="s">
        <v>862</v>
      </c>
      <c r="F1375" t="s">
        <v>851</v>
      </c>
      <c r="H1375">
        <v>1</v>
      </c>
      <c r="I1375">
        <v>0</v>
      </c>
      <c r="J1375">
        <v>0</v>
      </c>
      <c r="K1375">
        <v>0</v>
      </c>
      <c r="L1375" s="31">
        <f t="shared" si="44"/>
        <v>0</v>
      </c>
      <c r="M1375" s="32" t="str">
        <f t="shared" si="45"/>
        <v>0:1</v>
      </c>
      <c r="N1375" s="31" t="str">
        <f>VLOOKUP(表1[[#This Row],[单位主管部门]],辅助表!A:B,2,0)</f>
        <v>藁城区</v>
      </c>
    </row>
    <row r="1376" spans="1:14" ht="15">
      <c r="A1376">
        <v>134</v>
      </c>
      <c r="B1376">
        <v>1346415</v>
      </c>
      <c r="C1376" t="s">
        <v>757</v>
      </c>
      <c r="D1376" t="s">
        <v>86</v>
      </c>
      <c r="E1376" t="s">
        <v>862</v>
      </c>
      <c r="F1376" t="s">
        <v>852</v>
      </c>
      <c r="H1376">
        <v>1</v>
      </c>
      <c r="I1376">
        <v>0</v>
      </c>
      <c r="J1376">
        <v>0</v>
      </c>
      <c r="K1376">
        <v>0</v>
      </c>
      <c r="L1376" s="31">
        <f t="shared" si="44"/>
        <v>0</v>
      </c>
      <c r="M1376" s="32" t="str">
        <f t="shared" si="45"/>
        <v>0:1</v>
      </c>
      <c r="N1376" s="31" t="str">
        <f>VLOOKUP(表1[[#This Row],[单位主管部门]],辅助表!A:B,2,0)</f>
        <v>藁城区</v>
      </c>
    </row>
    <row r="1377" spans="1:14" ht="15">
      <c r="A1377">
        <v>134</v>
      </c>
      <c r="B1377">
        <v>1346501</v>
      </c>
      <c r="C1377" t="s">
        <v>757</v>
      </c>
      <c r="D1377" t="s">
        <v>86</v>
      </c>
      <c r="E1377" t="s">
        <v>863</v>
      </c>
      <c r="F1377" t="s">
        <v>310</v>
      </c>
      <c r="H1377">
        <v>1</v>
      </c>
      <c r="I1377">
        <v>0</v>
      </c>
      <c r="J1377">
        <v>0</v>
      </c>
      <c r="K1377">
        <v>0</v>
      </c>
      <c r="L1377" s="31">
        <f t="shared" si="44"/>
        <v>0</v>
      </c>
      <c r="M1377" s="32" t="str">
        <f t="shared" si="45"/>
        <v>0:1</v>
      </c>
      <c r="N1377" s="31" t="str">
        <f>VLOOKUP(表1[[#This Row],[单位主管部门]],辅助表!A:B,2,0)</f>
        <v>藁城区</v>
      </c>
    </row>
    <row r="1378" spans="1:14" ht="15">
      <c r="A1378">
        <v>134</v>
      </c>
      <c r="B1378">
        <v>1346502</v>
      </c>
      <c r="C1378" t="s">
        <v>757</v>
      </c>
      <c r="D1378" t="s">
        <v>86</v>
      </c>
      <c r="E1378" t="s">
        <v>863</v>
      </c>
      <c r="F1378" t="s">
        <v>311</v>
      </c>
      <c r="H1378">
        <v>1</v>
      </c>
      <c r="I1378">
        <v>0</v>
      </c>
      <c r="J1378">
        <v>0</v>
      </c>
      <c r="K1378">
        <v>0</v>
      </c>
      <c r="L1378" s="31">
        <f t="shared" si="44"/>
        <v>0</v>
      </c>
      <c r="M1378" s="32" t="str">
        <f t="shared" si="45"/>
        <v>0:1</v>
      </c>
      <c r="N1378" s="31" t="str">
        <f>VLOOKUP(表1[[#This Row],[单位主管部门]],辅助表!A:B,2,0)</f>
        <v>藁城区</v>
      </c>
    </row>
    <row r="1379" spans="1:14" ht="15">
      <c r="A1379">
        <v>134</v>
      </c>
      <c r="B1379">
        <v>1346503</v>
      </c>
      <c r="C1379" t="s">
        <v>757</v>
      </c>
      <c r="D1379" t="s">
        <v>86</v>
      </c>
      <c r="E1379" t="s">
        <v>863</v>
      </c>
      <c r="F1379" t="s">
        <v>321</v>
      </c>
      <c r="H1379">
        <v>1</v>
      </c>
      <c r="I1379">
        <v>0</v>
      </c>
      <c r="J1379">
        <v>0</v>
      </c>
      <c r="K1379">
        <v>0</v>
      </c>
      <c r="L1379" s="31">
        <f t="shared" si="44"/>
        <v>0</v>
      </c>
      <c r="M1379" s="32" t="str">
        <f t="shared" si="45"/>
        <v>0:1</v>
      </c>
      <c r="N1379" s="31" t="str">
        <f>VLOOKUP(表1[[#This Row],[单位主管部门]],辅助表!A:B,2,0)</f>
        <v>藁城区</v>
      </c>
    </row>
    <row r="1380" spans="1:14" ht="15">
      <c r="A1380">
        <v>134</v>
      </c>
      <c r="B1380">
        <v>1346504</v>
      </c>
      <c r="C1380" t="s">
        <v>757</v>
      </c>
      <c r="D1380" t="s">
        <v>86</v>
      </c>
      <c r="E1380" t="s">
        <v>863</v>
      </c>
      <c r="F1380" t="s">
        <v>322</v>
      </c>
      <c r="H1380">
        <v>1</v>
      </c>
      <c r="I1380">
        <v>0</v>
      </c>
      <c r="J1380">
        <v>0</v>
      </c>
      <c r="K1380">
        <v>0</v>
      </c>
      <c r="L1380" s="31">
        <f t="shared" si="44"/>
        <v>0</v>
      </c>
      <c r="M1380" s="32" t="str">
        <f t="shared" si="45"/>
        <v>0:1</v>
      </c>
      <c r="N1380" s="31" t="str">
        <f>VLOOKUP(表1[[#This Row],[单位主管部门]],辅助表!A:B,2,0)</f>
        <v>藁城区</v>
      </c>
    </row>
    <row r="1381" spans="1:14" ht="15">
      <c r="A1381">
        <v>134</v>
      </c>
      <c r="B1381">
        <v>1346505</v>
      </c>
      <c r="C1381" t="s">
        <v>757</v>
      </c>
      <c r="D1381" t="s">
        <v>86</v>
      </c>
      <c r="E1381" t="s">
        <v>863</v>
      </c>
      <c r="F1381" t="s">
        <v>333</v>
      </c>
      <c r="H1381">
        <v>2</v>
      </c>
      <c r="I1381">
        <v>0</v>
      </c>
      <c r="J1381">
        <v>0</v>
      </c>
      <c r="K1381">
        <v>0</v>
      </c>
      <c r="L1381" s="31">
        <f t="shared" si="44"/>
        <v>0</v>
      </c>
      <c r="M1381" s="32" t="str">
        <f t="shared" si="45"/>
        <v>0:1</v>
      </c>
      <c r="N1381" s="31" t="str">
        <f>VLOOKUP(表1[[#This Row],[单位主管部门]],辅助表!A:B,2,0)</f>
        <v>藁城区</v>
      </c>
    </row>
    <row r="1382" spans="1:14" ht="15">
      <c r="A1382">
        <v>134</v>
      </c>
      <c r="B1382">
        <v>1346506</v>
      </c>
      <c r="C1382" t="s">
        <v>757</v>
      </c>
      <c r="D1382" t="s">
        <v>86</v>
      </c>
      <c r="E1382" t="s">
        <v>863</v>
      </c>
      <c r="F1382" t="s">
        <v>334</v>
      </c>
      <c r="H1382">
        <v>2</v>
      </c>
      <c r="I1382">
        <v>0</v>
      </c>
      <c r="J1382">
        <v>0</v>
      </c>
      <c r="K1382">
        <v>0</v>
      </c>
      <c r="L1382" s="31">
        <f t="shared" si="44"/>
        <v>0</v>
      </c>
      <c r="M1382" s="32" t="str">
        <f t="shared" si="45"/>
        <v>0:1</v>
      </c>
      <c r="N1382" s="31" t="str">
        <f>VLOOKUP(表1[[#This Row],[单位主管部门]],辅助表!A:B,2,0)</f>
        <v>藁城区</v>
      </c>
    </row>
    <row r="1383" spans="1:14" ht="15">
      <c r="A1383">
        <v>134</v>
      </c>
      <c r="B1383">
        <v>1346507</v>
      </c>
      <c r="C1383" t="s">
        <v>757</v>
      </c>
      <c r="D1383" t="s">
        <v>86</v>
      </c>
      <c r="E1383" t="s">
        <v>863</v>
      </c>
      <c r="F1383" t="s">
        <v>361</v>
      </c>
      <c r="H1383">
        <v>1</v>
      </c>
      <c r="I1383">
        <v>0</v>
      </c>
      <c r="J1383">
        <v>0</v>
      </c>
      <c r="K1383">
        <v>0</v>
      </c>
      <c r="L1383" s="31">
        <f t="shared" si="44"/>
        <v>0</v>
      </c>
      <c r="M1383" s="32" t="str">
        <f t="shared" si="45"/>
        <v>0:1</v>
      </c>
      <c r="N1383" s="31" t="str">
        <f>VLOOKUP(表1[[#This Row],[单位主管部门]],辅助表!A:B,2,0)</f>
        <v>藁城区</v>
      </c>
    </row>
    <row r="1384" spans="1:14" ht="15">
      <c r="A1384">
        <v>134</v>
      </c>
      <c r="B1384">
        <v>1346508</v>
      </c>
      <c r="C1384" t="s">
        <v>757</v>
      </c>
      <c r="D1384" t="s">
        <v>86</v>
      </c>
      <c r="E1384" t="s">
        <v>863</v>
      </c>
      <c r="F1384" t="s">
        <v>362</v>
      </c>
      <c r="H1384">
        <v>1</v>
      </c>
      <c r="I1384">
        <v>0</v>
      </c>
      <c r="J1384">
        <v>0</v>
      </c>
      <c r="K1384">
        <v>0</v>
      </c>
      <c r="L1384" s="31">
        <f t="shared" si="44"/>
        <v>0</v>
      </c>
      <c r="M1384" s="32" t="str">
        <f t="shared" si="45"/>
        <v>0:1</v>
      </c>
      <c r="N1384" s="31" t="str">
        <f>VLOOKUP(表1[[#This Row],[单位主管部门]],辅助表!A:B,2,0)</f>
        <v>藁城区</v>
      </c>
    </row>
    <row r="1385" spans="1:14" ht="15">
      <c r="A1385">
        <v>134</v>
      </c>
      <c r="B1385">
        <v>1346509</v>
      </c>
      <c r="C1385" t="s">
        <v>757</v>
      </c>
      <c r="D1385" t="s">
        <v>86</v>
      </c>
      <c r="E1385" t="s">
        <v>863</v>
      </c>
      <c r="F1385" t="s">
        <v>363</v>
      </c>
      <c r="H1385">
        <v>1</v>
      </c>
      <c r="I1385">
        <v>0</v>
      </c>
      <c r="J1385">
        <v>0</v>
      </c>
      <c r="K1385">
        <v>0</v>
      </c>
      <c r="L1385" s="31">
        <f t="shared" si="44"/>
        <v>0</v>
      </c>
      <c r="M1385" s="32" t="str">
        <f t="shared" si="45"/>
        <v>0:1</v>
      </c>
      <c r="N1385" s="31" t="str">
        <f>VLOOKUP(表1[[#This Row],[单位主管部门]],辅助表!A:B,2,0)</f>
        <v>藁城区</v>
      </c>
    </row>
    <row r="1386" spans="1:14" ht="15">
      <c r="A1386">
        <v>134</v>
      </c>
      <c r="B1386">
        <v>1346510</v>
      </c>
      <c r="C1386" t="s">
        <v>757</v>
      </c>
      <c r="D1386" t="s">
        <v>86</v>
      </c>
      <c r="E1386" t="s">
        <v>863</v>
      </c>
      <c r="F1386" t="s">
        <v>364</v>
      </c>
      <c r="H1386">
        <v>1</v>
      </c>
      <c r="I1386">
        <v>0</v>
      </c>
      <c r="J1386">
        <v>0</v>
      </c>
      <c r="K1386">
        <v>0</v>
      </c>
      <c r="L1386" s="31">
        <f t="shared" si="44"/>
        <v>0</v>
      </c>
      <c r="M1386" s="32" t="str">
        <f t="shared" si="45"/>
        <v>0:1</v>
      </c>
      <c r="N1386" s="31" t="str">
        <f>VLOOKUP(表1[[#This Row],[单位主管部门]],辅助表!A:B,2,0)</f>
        <v>藁城区</v>
      </c>
    </row>
    <row r="1387" spans="1:14" ht="15">
      <c r="A1387">
        <v>134</v>
      </c>
      <c r="B1387">
        <v>1346511</v>
      </c>
      <c r="C1387" t="s">
        <v>757</v>
      </c>
      <c r="D1387" t="s">
        <v>86</v>
      </c>
      <c r="E1387" t="s">
        <v>863</v>
      </c>
      <c r="F1387" t="s">
        <v>365</v>
      </c>
      <c r="H1387">
        <v>1</v>
      </c>
      <c r="I1387">
        <v>0</v>
      </c>
      <c r="J1387">
        <v>0</v>
      </c>
      <c r="K1387">
        <v>0</v>
      </c>
      <c r="L1387" s="31">
        <f t="shared" si="44"/>
        <v>0</v>
      </c>
      <c r="M1387" s="32" t="str">
        <f t="shared" si="45"/>
        <v>0:1</v>
      </c>
      <c r="N1387" s="31" t="str">
        <f>VLOOKUP(表1[[#This Row],[单位主管部门]],辅助表!A:B,2,0)</f>
        <v>藁城区</v>
      </c>
    </row>
    <row r="1388" spans="1:14" ht="15">
      <c r="A1388">
        <v>134</v>
      </c>
      <c r="B1388">
        <v>1346512</v>
      </c>
      <c r="C1388" t="s">
        <v>757</v>
      </c>
      <c r="D1388" t="s">
        <v>86</v>
      </c>
      <c r="E1388" t="s">
        <v>863</v>
      </c>
      <c r="F1388" t="s">
        <v>366</v>
      </c>
      <c r="H1388">
        <v>2</v>
      </c>
      <c r="I1388">
        <v>0</v>
      </c>
      <c r="J1388">
        <v>0</v>
      </c>
      <c r="K1388">
        <v>0</v>
      </c>
      <c r="L1388" s="31">
        <f t="shared" si="44"/>
        <v>0</v>
      </c>
      <c r="M1388" s="32" t="str">
        <f t="shared" si="45"/>
        <v>0:1</v>
      </c>
      <c r="N1388" s="31" t="str">
        <f>VLOOKUP(表1[[#This Row],[单位主管部门]],辅助表!A:B,2,0)</f>
        <v>藁城区</v>
      </c>
    </row>
    <row r="1389" spans="1:14" ht="15">
      <c r="A1389">
        <v>134</v>
      </c>
      <c r="B1389">
        <v>1346513</v>
      </c>
      <c r="C1389" t="s">
        <v>757</v>
      </c>
      <c r="D1389" t="s">
        <v>86</v>
      </c>
      <c r="E1389" t="s">
        <v>863</v>
      </c>
      <c r="F1389" t="s">
        <v>367</v>
      </c>
      <c r="H1389">
        <v>2</v>
      </c>
      <c r="I1389">
        <v>0</v>
      </c>
      <c r="J1389">
        <v>0</v>
      </c>
      <c r="K1389">
        <v>0</v>
      </c>
      <c r="L1389" s="31">
        <f t="shared" si="44"/>
        <v>0</v>
      </c>
      <c r="M1389" s="32" t="str">
        <f t="shared" si="45"/>
        <v>0:1</v>
      </c>
      <c r="N1389" s="31" t="str">
        <f>VLOOKUP(表1[[#This Row],[单位主管部门]],辅助表!A:B,2,0)</f>
        <v>藁城区</v>
      </c>
    </row>
    <row r="1390" spans="1:14" ht="15">
      <c r="A1390">
        <v>134</v>
      </c>
      <c r="B1390">
        <v>1346514</v>
      </c>
      <c r="C1390" t="s">
        <v>757</v>
      </c>
      <c r="D1390" t="s">
        <v>86</v>
      </c>
      <c r="E1390" t="s">
        <v>863</v>
      </c>
      <c r="F1390" t="s">
        <v>851</v>
      </c>
      <c r="H1390">
        <v>1</v>
      </c>
      <c r="I1390">
        <v>0</v>
      </c>
      <c r="J1390">
        <v>0</v>
      </c>
      <c r="K1390">
        <v>0</v>
      </c>
      <c r="L1390" s="31">
        <f t="shared" si="44"/>
        <v>0</v>
      </c>
      <c r="M1390" s="32" t="str">
        <f t="shared" si="45"/>
        <v>0:1</v>
      </c>
      <c r="N1390" s="31" t="str">
        <f>VLOOKUP(表1[[#This Row],[单位主管部门]],辅助表!A:B,2,0)</f>
        <v>藁城区</v>
      </c>
    </row>
    <row r="1391" spans="1:14" ht="15">
      <c r="A1391">
        <v>134</v>
      </c>
      <c r="B1391">
        <v>1346515</v>
      </c>
      <c r="C1391" t="s">
        <v>757</v>
      </c>
      <c r="D1391" t="s">
        <v>86</v>
      </c>
      <c r="E1391" t="s">
        <v>863</v>
      </c>
      <c r="F1391" t="s">
        <v>852</v>
      </c>
      <c r="G1391" s="1">
        <v>44634.517476851899</v>
      </c>
      <c r="H1391">
        <v>4</v>
      </c>
      <c r="I1391">
        <v>1</v>
      </c>
      <c r="J1391">
        <v>0</v>
      </c>
      <c r="K1391">
        <v>0</v>
      </c>
      <c r="L1391" s="31">
        <f t="shared" si="44"/>
        <v>0</v>
      </c>
      <c r="M1391" s="32" t="str">
        <f t="shared" si="45"/>
        <v>0:1</v>
      </c>
      <c r="N1391" s="31" t="str">
        <f>VLOOKUP(表1[[#This Row],[单位主管部门]],辅助表!A:B,2,0)</f>
        <v>藁城区</v>
      </c>
    </row>
    <row r="1392" spans="1:14" ht="15">
      <c r="A1392">
        <v>134</v>
      </c>
      <c r="B1392">
        <v>1346516</v>
      </c>
      <c r="C1392" t="s">
        <v>757</v>
      </c>
      <c r="D1392" t="s">
        <v>86</v>
      </c>
      <c r="E1392" t="s">
        <v>863</v>
      </c>
      <c r="F1392" t="s">
        <v>853</v>
      </c>
      <c r="H1392">
        <v>1</v>
      </c>
      <c r="I1392">
        <v>0</v>
      </c>
      <c r="J1392">
        <v>0</v>
      </c>
      <c r="K1392">
        <v>0</v>
      </c>
      <c r="L1392" s="31">
        <f t="shared" si="44"/>
        <v>0</v>
      </c>
      <c r="M1392" s="32" t="str">
        <f t="shared" si="45"/>
        <v>0:1</v>
      </c>
      <c r="N1392" s="31" t="str">
        <f>VLOOKUP(表1[[#This Row],[单位主管部门]],辅助表!A:B,2,0)</f>
        <v>藁城区</v>
      </c>
    </row>
    <row r="1393" spans="1:14" ht="15">
      <c r="A1393">
        <v>134</v>
      </c>
      <c r="B1393">
        <v>1346517</v>
      </c>
      <c r="C1393" t="s">
        <v>757</v>
      </c>
      <c r="D1393" t="s">
        <v>86</v>
      </c>
      <c r="E1393" t="s">
        <v>863</v>
      </c>
      <c r="F1393" t="s">
        <v>854</v>
      </c>
      <c r="H1393">
        <v>1</v>
      </c>
      <c r="I1393">
        <v>0</v>
      </c>
      <c r="J1393">
        <v>0</v>
      </c>
      <c r="K1393">
        <v>0</v>
      </c>
      <c r="L1393" s="31">
        <f t="shared" si="44"/>
        <v>0</v>
      </c>
      <c r="M1393" s="32" t="str">
        <f t="shared" si="45"/>
        <v>0:1</v>
      </c>
      <c r="N1393" s="31" t="str">
        <f>VLOOKUP(表1[[#This Row],[单位主管部门]],辅助表!A:B,2,0)</f>
        <v>藁城区</v>
      </c>
    </row>
    <row r="1394" spans="1:14" ht="15">
      <c r="A1394">
        <v>134</v>
      </c>
      <c r="B1394">
        <v>1346601</v>
      </c>
      <c r="C1394" t="s">
        <v>757</v>
      </c>
      <c r="D1394" t="s">
        <v>86</v>
      </c>
      <c r="E1394" t="s">
        <v>864</v>
      </c>
      <c r="F1394" t="s">
        <v>310</v>
      </c>
      <c r="H1394">
        <v>2</v>
      </c>
      <c r="I1394">
        <v>0</v>
      </c>
      <c r="J1394">
        <v>0</v>
      </c>
      <c r="K1394">
        <v>0</v>
      </c>
      <c r="L1394" s="31">
        <f t="shared" si="44"/>
        <v>0</v>
      </c>
      <c r="M1394" s="32" t="str">
        <f t="shared" si="45"/>
        <v>0:1</v>
      </c>
      <c r="N1394" s="31" t="str">
        <f>VLOOKUP(表1[[#This Row],[单位主管部门]],辅助表!A:B,2,0)</f>
        <v>藁城区</v>
      </c>
    </row>
    <row r="1395" spans="1:14" ht="15">
      <c r="A1395">
        <v>134</v>
      </c>
      <c r="B1395">
        <v>1346602</v>
      </c>
      <c r="C1395" t="s">
        <v>757</v>
      </c>
      <c r="D1395" t="s">
        <v>86</v>
      </c>
      <c r="E1395" t="s">
        <v>864</v>
      </c>
      <c r="F1395" t="s">
        <v>311</v>
      </c>
      <c r="H1395">
        <v>2</v>
      </c>
      <c r="I1395">
        <v>0</v>
      </c>
      <c r="J1395">
        <v>0</v>
      </c>
      <c r="K1395">
        <v>0</v>
      </c>
      <c r="L1395" s="31">
        <f t="shared" si="44"/>
        <v>0</v>
      </c>
      <c r="M1395" s="32" t="str">
        <f t="shared" si="45"/>
        <v>0:1</v>
      </c>
      <c r="N1395" s="31" t="str">
        <f>VLOOKUP(表1[[#This Row],[单位主管部门]],辅助表!A:B,2,0)</f>
        <v>藁城区</v>
      </c>
    </row>
    <row r="1396" spans="1:14" ht="15">
      <c r="A1396">
        <v>134</v>
      </c>
      <c r="B1396">
        <v>1346603</v>
      </c>
      <c r="C1396" t="s">
        <v>757</v>
      </c>
      <c r="D1396" t="s">
        <v>86</v>
      </c>
      <c r="E1396" t="s">
        <v>864</v>
      </c>
      <c r="F1396" t="s">
        <v>321</v>
      </c>
      <c r="H1396">
        <v>1</v>
      </c>
      <c r="I1396">
        <v>0</v>
      </c>
      <c r="J1396">
        <v>0</v>
      </c>
      <c r="K1396">
        <v>0</v>
      </c>
      <c r="L1396" s="31">
        <f t="shared" si="44"/>
        <v>0</v>
      </c>
      <c r="M1396" s="32" t="str">
        <f t="shared" si="45"/>
        <v>0:1</v>
      </c>
      <c r="N1396" s="31" t="str">
        <f>VLOOKUP(表1[[#This Row],[单位主管部门]],辅助表!A:B,2,0)</f>
        <v>藁城区</v>
      </c>
    </row>
    <row r="1397" spans="1:14" ht="15">
      <c r="A1397">
        <v>134</v>
      </c>
      <c r="B1397">
        <v>1346604</v>
      </c>
      <c r="C1397" t="s">
        <v>757</v>
      </c>
      <c r="D1397" t="s">
        <v>86</v>
      </c>
      <c r="E1397" t="s">
        <v>864</v>
      </c>
      <c r="F1397" t="s">
        <v>322</v>
      </c>
      <c r="G1397" s="1">
        <v>44634.517476851899</v>
      </c>
      <c r="H1397">
        <v>3</v>
      </c>
      <c r="I1397">
        <v>1</v>
      </c>
      <c r="J1397">
        <v>0</v>
      </c>
      <c r="K1397">
        <v>0</v>
      </c>
      <c r="L1397" s="31">
        <f t="shared" si="44"/>
        <v>0</v>
      </c>
      <c r="M1397" s="32" t="str">
        <f t="shared" si="45"/>
        <v>0:1</v>
      </c>
      <c r="N1397" s="31" t="str">
        <f>VLOOKUP(表1[[#This Row],[单位主管部门]],辅助表!A:B,2,0)</f>
        <v>藁城区</v>
      </c>
    </row>
    <row r="1398" spans="1:14" ht="15">
      <c r="A1398">
        <v>134</v>
      </c>
      <c r="B1398">
        <v>1346605</v>
      </c>
      <c r="C1398" t="s">
        <v>757</v>
      </c>
      <c r="D1398" t="s">
        <v>86</v>
      </c>
      <c r="E1398" t="s">
        <v>864</v>
      </c>
      <c r="F1398" t="s">
        <v>333</v>
      </c>
      <c r="H1398">
        <v>1</v>
      </c>
      <c r="I1398">
        <v>0</v>
      </c>
      <c r="J1398">
        <v>0</v>
      </c>
      <c r="K1398">
        <v>0</v>
      </c>
      <c r="L1398" s="31">
        <f t="shared" si="44"/>
        <v>0</v>
      </c>
      <c r="M1398" s="32" t="str">
        <f t="shared" si="45"/>
        <v>0:1</v>
      </c>
      <c r="N1398" s="31" t="str">
        <f>VLOOKUP(表1[[#This Row],[单位主管部门]],辅助表!A:B,2,0)</f>
        <v>藁城区</v>
      </c>
    </row>
    <row r="1399" spans="1:14" ht="15">
      <c r="A1399">
        <v>134</v>
      </c>
      <c r="B1399">
        <v>1346606</v>
      </c>
      <c r="C1399" t="s">
        <v>757</v>
      </c>
      <c r="D1399" t="s">
        <v>86</v>
      </c>
      <c r="E1399" t="s">
        <v>864</v>
      </c>
      <c r="F1399" t="s">
        <v>334</v>
      </c>
      <c r="H1399">
        <v>2</v>
      </c>
      <c r="I1399">
        <v>0</v>
      </c>
      <c r="J1399">
        <v>0</v>
      </c>
      <c r="K1399">
        <v>0</v>
      </c>
      <c r="L1399" s="31">
        <f t="shared" si="44"/>
        <v>0</v>
      </c>
      <c r="M1399" s="32" t="str">
        <f t="shared" si="45"/>
        <v>0:1</v>
      </c>
      <c r="N1399" s="31" t="str">
        <f>VLOOKUP(表1[[#This Row],[单位主管部门]],辅助表!A:B,2,0)</f>
        <v>藁城区</v>
      </c>
    </row>
    <row r="1400" spans="1:14" ht="15">
      <c r="A1400">
        <v>134</v>
      </c>
      <c r="B1400">
        <v>1346607</v>
      </c>
      <c r="C1400" t="s">
        <v>757</v>
      </c>
      <c r="D1400" t="s">
        <v>86</v>
      </c>
      <c r="E1400" t="s">
        <v>864</v>
      </c>
      <c r="F1400" t="s">
        <v>361</v>
      </c>
      <c r="H1400">
        <v>1</v>
      </c>
      <c r="I1400">
        <v>0</v>
      </c>
      <c r="J1400">
        <v>0</v>
      </c>
      <c r="K1400">
        <v>0</v>
      </c>
      <c r="L1400" s="31">
        <f t="shared" si="44"/>
        <v>0</v>
      </c>
      <c r="M1400" s="32" t="str">
        <f t="shared" si="45"/>
        <v>0:1</v>
      </c>
      <c r="N1400" s="31" t="str">
        <f>VLOOKUP(表1[[#This Row],[单位主管部门]],辅助表!A:B,2,0)</f>
        <v>藁城区</v>
      </c>
    </row>
    <row r="1401" spans="1:14" ht="15">
      <c r="A1401">
        <v>134</v>
      </c>
      <c r="B1401">
        <v>1346608</v>
      </c>
      <c r="C1401" t="s">
        <v>757</v>
      </c>
      <c r="D1401" t="s">
        <v>86</v>
      </c>
      <c r="E1401" t="s">
        <v>864</v>
      </c>
      <c r="F1401" t="s">
        <v>362</v>
      </c>
      <c r="G1401" s="1">
        <v>44634.517476851899</v>
      </c>
      <c r="H1401">
        <v>1</v>
      </c>
      <c r="I1401">
        <v>1</v>
      </c>
      <c r="J1401">
        <v>1</v>
      </c>
      <c r="K1401">
        <v>1</v>
      </c>
      <c r="L1401" s="31">
        <f t="shared" si="44"/>
        <v>1</v>
      </c>
      <c r="M1401" s="32" t="str">
        <f t="shared" si="45"/>
        <v>1:1</v>
      </c>
      <c r="N1401" s="31" t="str">
        <f>VLOOKUP(表1[[#This Row],[单位主管部门]],辅助表!A:B,2,0)</f>
        <v>藁城区</v>
      </c>
    </row>
    <row r="1402" spans="1:14" ht="15">
      <c r="A1402">
        <v>134</v>
      </c>
      <c r="B1402">
        <v>1346609</v>
      </c>
      <c r="C1402" t="s">
        <v>757</v>
      </c>
      <c r="D1402" t="s">
        <v>86</v>
      </c>
      <c r="E1402" t="s">
        <v>864</v>
      </c>
      <c r="F1402" t="s">
        <v>363</v>
      </c>
      <c r="H1402">
        <v>2</v>
      </c>
      <c r="I1402">
        <v>0</v>
      </c>
      <c r="J1402">
        <v>0</v>
      </c>
      <c r="K1402">
        <v>0</v>
      </c>
      <c r="L1402" s="31">
        <f t="shared" si="44"/>
        <v>0</v>
      </c>
      <c r="M1402" s="32" t="str">
        <f t="shared" si="45"/>
        <v>0:1</v>
      </c>
      <c r="N1402" s="31" t="str">
        <f>VLOOKUP(表1[[#This Row],[单位主管部门]],辅助表!A:B,2,0)</f>
        <v>藁城区</v>
      </c>
    </row>
    <row r="1403" spans="1:14" ht="15">
      <c r="A1403">
        <v>135</v>
      </c>
      <c r="B1403">
        <v>1350101</v>
      </c>
      <c r="C1403" t="s">
        <v>865</v>
      </c>
      <c r="D1403" t="s">
        <v>15</v>
      </c>
      <c r="E1403" t="s">
        <v>866</v>
      </c>
      <c r="F1403" t="s">
        <v>867</v>
      </c>
      <c r="G1403" s="1">
        <v>44634.517476851899</v>
      </c>
      <c r="H1403">
        <v>1</v>
      </c>
      <c r="I1403">
        <v>2</v>
      </c>
      <c r="J1403">
        <v>1</v>
      </c>
      <c r="K1403">
        <v>0</v>
      </c>
      <c r="L1403" s="31">
        <f t="shared" si="44"/>
        <v>0</v>
      </c>
      <c r="M1403" s="32" t="str">
        <f t="shared" si="45"/>
        <v>0:1</v>
      </c>
      <c r="N1403" s="31" t="str">
        <f>VLOOKUP(表1[[#This Row],[单位主管部门]],辅助表!A:B,2,0)</f>
        <v>井陉矿区</v>
      </c>
    </row>
    <row r="1404" spans="1:14" ht="15">
      <c r="A1404">
        <v>135</v>
      </c>
      <c r="B1404">
        <v>1350102</v>
      </c>
      <c r="C1404" t="s">
        <v>865</v>
      </c>
      <c r="D1404" t="s">
        <v>15</v>
      </c>
      <c r="E1404" t="s">
        <v>866</v>
      </c>
      <c r="F1404" t="s">
        <v>21</v>
      </c>
      <c r="G1404" s="1">
        <v>44634.517476851899</v>
      </c>
      <c r="H1404">
        <v>1</v>
      </c>
      <c r="I1404">
        <v>4</v>
      </c>
      <c r="J1404">
        <v>2</v>
      </c>
      <c r="K1404">
        <v>1</v>
      </c>
      <c r="L1404" s="31">
        <f t="shared" si="44"/>
        <v>1</v>
      </c>
      <c r="M1404" s="32" t="str">
        <f t="shared" si="45"/>
        <v>1:1</v>
      </c>
      <c r="N1404" s="31" t="str">
        <f>VLOOKUP(表1[[#This Row],[单位主管部门]],辅助表!A:B,2,0)</f>
        <v>井陉矿区</v>
      </c>
    </row>
    <row r="1405" spans="1:14" ht="15">
      <c r="A1405">
        <v>135</v>
      </c>
      <c r="B1405">
        <v>1350103</v>
      </c>
      <c r="C1405" t="s">
        <v>865</v>
      </c>
      <c r="D1405" t="s">
        <v>15</v>
      </c>
      <c r="E1405" t="s">
        <v>866</v>
      </c>
      <c r="F1405" t="s">
        <v>22</v>
      </c>
      <c r="H1405">
        <v>1</v>
      </c>
      <c r="I1405">
        <v>0</v>
      </c>
      <c r="J1405">
        <v>0</v>
      </c>
      <c r="K1405">
        <v>0</v>
      </c>
      <c r="L1405" s="31">
        <f t="shared" si="44"/>
        <v>0</v>
      </c>
      <c r="M1405" s="32" t="str">
        <f t="shared" si="45"/>
        <v>0:1</v>
      </c>
      <c r="N1405" s="31" t="str">
        <f>VLOOKUP(表1[[#This Row],[单位主管部门]],辅助表!A:B,2,0)</f>
        <v>井陉矿区</v>
      </c>
    </row>
    <row r="1406" spans="1:14" ht="15">
      <c r="A1406">
        <v>135</v>
      </c>
      <c r="B1406">
        <v>1350104</v>
      </c>
      <c r="C1406" t="s">
        <v>865</v>
      </c>
      <c r="D1406" t="s">
        <v>15</v>
      </c>
      <c r="E1406" t="s">
        <v>866</v>
      </c>
      <c r="F1406" t="s">
        <v>27</v>
      </c>
      <c r="G1406" s="1">
        <v>44634.517476851899</v>
      </c>
      <c r="H1406">
        <v>2</v>
      </c>
      <c r="I1406">
        <v>4</v>
      </c>
      <c r="J1406">
        <v>3</v>
      </c>
      <c r="K1406">
        <v>3</v>
      </c>
      <c r="L1406" s="31">
        <f t="shared" si="44"/>
        <v>1.5</v>
      </c>
      <c r="M1406" s="32" t="str">
        <f t="shared" si="45"/>
        <v>1.5:1</v>
      </c>
      <c r="N1406" s="31" t="str">
        <f>VLOOKUP(表1[[#This Row],[单位主管部门]],辅助表!A:B,2,0)</f>
        <v>井陉矿区</v>
      </c>
    </row>
    <row r="1407" spans="1:14" ht="15">
      <c r="A1407">
        <v>135</v>
      </c>
      <c r="B1407">
        <v>1350105</v>
      </c>
      <c r="C1407" t="s">
        <v>865</v>
      </c>
      <c r="D1407" t="s">
        <v>15</v>
      </c>
      <c r="E1407" t="s">
        <v>866</v>
      </c>
      <c r="F1407" t="s">
        <v>17</v>
      </c>
      <c r="G1407" s="1">
        <v>44634.517476851899</v>
      </c>
      <c r="H1407">
        <v>1</v>
      </c>
      <c r="I1407">
        <v>1</v>
      </c>
      <c r="J1407">
        <v>0</v>
      </c>
      <c r="K1407">
        <v>0</v>
      </c>
      <c r="L1407" s="31">
        <f t="shared" si="44"/>
        <v>0</v>
      </c>
      <c r="M1407" s="32" t="str">
        <f t="shared" si="45"/>
        <v>0:1</v>
      </c>
      <c r="N1407" s="31" t="str">
        <f>VLOOKUP(表1[[#This Row],[单位主管部门]],辅助表!A:B,2,0)</f>
        <v>井陉矿区</v>
      </c>
    </row>
    <row r="1408" spans="1:14" ht="15">
      <c r="A1408">
        <v>135</v>
      </c>
      <c r="B1408">
        <v>1350106</v>
      </c>
      <c r="C1408" t="s">
        <v>865</v>
      </c>
      <c r="D1408" t="s">
        <v>15</v>
      </c>
      <c r="E1408" t="s">
        <v>866</v>
      </c>
      <c r="F1408" t="s">
        <v>18</v>
      </c>
      <c r="H1408">
        <v>1</v>
      </c>
      <c r="I1408">
        <v>0</v>
      </c>
      <c r="J1408">
        <v>0</v>
      </c>
      <c r="K1408">
        <v>0</v>
      </c>
      <c r="L1408" s="31">
        <f t="shared" si="44"/>
        <v>0</v>
      </c>
      <c r="M1408" s="32" t="str">
        <f t="shared" si="45"/>
        <v>0:1</v>
      </c>
      <c r="N1408" s="31" t="str">
        <f>VLOOKUP(表1[[#This Row],[单位主管部门]],辅助表!A:B,2,0)</f>
        <v>井陉矿区</v>
      </c>
    </row>
    <row r="1409" spans="1:14" ht="15">
      <c r="A1409">
        <v>135</v>
      </c>
      <c r="B1409">
        <v>1350107</v>
      </c>
      <c r="C1409" t="s">
        <v>865</v>
      </c>
      <c r="D1409" t="s">
        <v>15</v>
      </c>
      <c r="E1409" t="s">
        <v>866</v>
      </c>
      <c r="F1409" t="s">
        <v>797</v>
      </c>
      <c r="G1409" s="1">
        <v>44634.517476851899</v>
      </c>
      <c r="H1409">
        <v>1</v>
      </c>
      <c r="I1409">
        <v>1</v>
      </c>
      <c r="J1409">
        <v>0</v>
      </c>
      <c r="K1409">
        <v>0</v>
      </c>
      <c r="L1409" s="31">
        <f t="shared" si="44"/>
        <v>0</v>
      </c>
      <c r="M1409" s="32" t="str">
        <f t="shared" si="45"/>
        <v>0:1</v>
      </c>
      <c r="N1409" s="31" t="str">
        <f>VLOOKUP(表1[[#This Row],[单位主管部门]],辅助表!A:B,2,0)</f>
        <v>井陉矿区</v>
      </c>
    </row>
    <row r="1410" spans="1:14" ht="15">
      <c r="A1410">
        <v>135</v>
      </c>
      <c r="B1410">
        <v>1350108</v>
      </c>
      <c r="C1410" t="s">
        <v>865</v>
      </c>
      <c r="D1410" t="s">
        <v>15</v>
      </c>
      <c r="E1410" t="s">
        <v>866</v>
      </c>
      <c r="F1410" t="s">
        <v>509</v>
      </c>
      <c r="G1410" s="1">
        <v>44634.517476851899</v>
      </c>
      <c r="H1410">
        <v>1</v>
      </c>
      <c r="I1410">
        <v>7</v>
      </c>
      <c r="J1410">
        <v>3</v>
      </c>
      <c r="K1410">
        <v>2</v>
      </c>
      <c r="L1410" s="31">
        <f t="shared" si="44"/>
        <v>2</v>
      </c>
      <c r="M1410" s="32" t="str">
        <f t="shared" si="45"/>
        <v>2:1</v>
      </c>
      <c r="N1410" s="31" t="str">
        <f>VLOOKUP(表1[[#This Row],[单位主管部门]],辅助表!A:B,2,0)</f>
        <v>井陉矿区</v>
      </c>
    </row>
    <row r="1411" spans="1:14" ht="15">
      <c r="A1411">
        <v>135</v>
      </c>
      <c r="B1411">
        <v>1350109</v>
      </c>
      <c r="C1411" t="s">
        <v>865</v>
      </c>
      <c r="D1411" t="s">
        <v>15</v>
      </c>
      <c r="E1411" t="s">
        <v>866</v>
      </c>
      <c r="F1411" t="s">
        <v>510</v>
      </c>
      <c r="G1411" s="1">
        <v>44634.517476851899</v>
      </c>
      <c r="H1411">
        <v>1</v>
      </c>
      <c r="I1411">
        <v>1</v>
      </c>
      <c r="J1411">
        <v>0</v>
      </c>
      <c r="K1411">
        <v>0</v>
      </c>
      <c r="L1411" s="31">
        <f t="shared" si="44"/>
        <v>0</v>
      </c>
      <c r="M1411" s="32" t="str">
        <f t="shared" si="45"/>
        <v>0:1</v>
      </c>
      <c r="N1411" s="31" t="str">
        <f>VLOOKUP(表1[[#This Row],[单位主管部门]],辅助表!A:B,2,0)</f>
        <v>井陉矿区</v>
      </c>
    </row>
    <row r="1412" spans="1:14" ht="15">
      <c r="A1412">
        <v>135</v>
      </c>
      <c r="B1412">
        <v>1350110</v>
      </c>
      <c r="C1412" t="s">
        <v>865</v>
      </c>
      <c r="D1412" t="s">
        <v>15</v>
      </c>
      <c r="E1412" t="s">
        <v>866</v>
      </c>
      <c r="F1412" t="s">
        <v>507</v>
      </c>
      <c r="G1412" s="1">
        <v>44634.517476851899</v>
      </c>
      <c r="H1412">
        <v>2</v>
      </c>
      <c r="I1412">
        <v>7</v>
      </c>
      <c r="J1412">
        <v>5</v>
      </c>
      <c r="K1412">
        <v>4</v>
      </c>
      <c r="L1412" s="31">
        <f t="shared" si="44"/>
        <v>2</v>
      </c>
      <c r="M1412" s="32" t="str">
        <f t="shared" si="45"/>
        <v>2:1</v>
      </c>
      <c r="N1412" s="31" t="str">
        <f>VLOOKUP(表1[[#This Row],[单位主管部门]],辅助表!A:B,2,0)</f>
        <v>井陉矿区</v>
      </c>
    </row>
    <row r="1413" spans="1:14" ht="15">
      <c r="A1413">
        <v>135</v>
      </c>
      <c r="B1413">
        <v>1350111</v>
      </c>
      <c r="C1413" t="s">
        <v>865</v>
      </c>
      <c r="D1413" t="s">
        <v>15</v>
      </c>
      <c r="E1413" t="s">
        <v>866</v>
      </c>
      <c r="F1413" t="s">
        <v>508</v>
      </c>
      <c r="G1413" s="1">
        <v>44634.517476851899</v>
      </c>
      <c r="H1413">
        <v>1</v>
      </c>
      <c r="I1413">
        <v>1</v>
      </c>
      <c r="J1413">
        <v>0</v>
      </c>
      <c r="K1413">
        <v>0</v>
      </c>
      <c r="L1413" s="31">
        <f t="shared" si="44"/>
        <v>0</v>
      </c>
      <c r="M1413" s="32" t="str">
        <f t="shared" si="45"/>
        <v>0:1</v>
      </c>
      <c r="N1413" s="31" t="str">
        <f>VLOOKUP(表1[[#This Row],[单位主管部门]],辅助表!A:B,2,0)</f>
        <v>井陉矿区</v>
      </c>
    </row>
    <row r="1414" spans="1:14" ht="15">
      <c r="A1414">
        <v>135</v>
      </c>
      <c r="B1414">
        <v>1350112</v>
      </c>
      <c r="C1414" t="s">
        <v>865</v>
      </c>
      <c r="D1414" t="s">
        <v>15</v>
      </c>
      <c r="E1414" t="s">
        <v>866</v>
      </c>
      <c r="F1414" t="s">
        <v>573</v>
      </c>
      <c r="G1414" s="1">
        <v>44634.517476851899</v>
      </c>
      <c r="H1414">
        <v>1</v>
      </c>
      <c r="I1414">
        <v>4</v>
      </c>
      <c r="J1414">
        <v>3</v>
      </c>
      <c r="K1414">
        <v>1</v>
      </c>
      <c r="L1414" s="31">
        <f t="shared" si="44"/>
        <v>1</v>
      </c>
      <c r="M1414" s="32" t="str">
        <f t="shared" si="45"/>
        <v>1:1</v>
      </c>
      <c r="N1414" s="31" t="str">
        <f>VLOOKUP(表1[[#This Row],[单位主管部门]],辅助表!A:B,2,0)</f>
        <v>井陉矿区</v>
      </c>
    </row>
    <row r="1415" spans="1:14" ht="15">
      <c r="A1415">
        <v>135</v>
      </c>
      <c r="B1415">
        <v>1350113</v>
      </c>
      <c r="C1415" t="s">
        <v>865</v>
      </c>
      <c r="D1415" t="s">
        <v>15</v>
      </c>
      <c r="E1415" t="s">
        <v>866</v>
      </c>
      <c r="F1415" t="s">
        <v>572</v>
      </c>
      <c r="G1415" s="1">
        <v>44634.517476851899</v>
      </c>
      <c r="H1415">
        <v>1</v>
      </c>
      <c r="I1415">
        <v>9</v>
      </c>
      <c r="J1415">
        <v>4</v>
      </c>
      <c r="K1415">
        <v>3</v>
      </c>
      <c r="L1415" s="31">
        <f t="shared" si="44"/>
        <v>3</v>
      </c>
      <c r="M1415" s="32" t="str">
        <f t="shared" si="45"/>
        <v>3:1</v>
      </c>
      <c r="N1415" s="31" t="str">
        <f>VLOOKUP(表1[[#This Row],[单位主管部门]],辅助表!A:B,2,0)</f>
        <v>井陉矿区</v>
      </c>
    </row>
    <row r="1416" spans="1:14" ht="15">
      <c r="A1416">
        <v>135</v>
      </c>
      <c r="B1416">
        <v>1350201</v>
      </c>
      <c r="C1416" t="s">
        <v>865</v>
      </c>
      <c r="D1416" t="s">
        <v>15</v>
      </c>
      <c r="E1416" t="s">
        <v>868</v>
      </c>
      <c r="F1416" t="s">
        <v>451</v>
      </c>
      <c r="G1416" s="1">
        <v>44634.517476851899</v>
      </c>
      <c r="H1416">
        <v>1</v>
      </c>
      <c r="I1416">
        <v>14</v>
      </c>
      <c r="J1416">
        <v>10</v>
      </c>
      <c r="K1416">
        <v>7</v>
      </c>
      <c r="L1416" s="31">
        <f t="shared" si="44"/>
        <v>7</v>
      </c>
      <c r="M1416" s="32" t="str">
        <f t="shared" si="45"/>
        <v>7:1</v>
      </c>
      <c r="N1416" s="31" t="str">
        <f>VLOOKUP(表1[[#This Row],[单位主管部门]],辅助表!A:B,2,0)</f>
        <v>井陉矿区</v>
      </c>
    </row>
    <row r="1417" spans="1:14" ht="15">
      <c r="A1417">
        <v>135</v>
      </c>
      <c r="B1417">
        <v>1350202</v>
      </c>
      <c r="C1417" t="s">
        <v>865</v>
      </c>
      <c r="D1417" t="s">
        <v>15</v>
      </c>
      <c r="E1417" t="s">
        <v>868</v>
      </c>
      <c r="F1417" t="s">
        <v>452</v>
      </c>
      <c r="G1417" s="1">
        <v>44634.517476851899</v>
      </c>
      <c r="H1417">
        <v>1</v>
      </c>
      <c r="I1417">
        <v>1</v>
      </c>
      <c r="J1417">
        <v>1</v>
      </c>
      <c r="K1417">
        <v>1</v>
      </c>
      <c r="L1417" s="31">
        <f t="shared" si="44"/>
        <v>1</v>
      </c>
      <c r="M1417" s="32" t="str">
        <f t="shared" si="45"/>
        <v>1:1</v>
      </c>
      <c r="N1417" s="31" t="str">
        <f>VLOOKUP(表1[[#This Row],[单位主管部门]],辅助表!A:B,2,0)</f>
        <v>井陉矿区</v>
      </c>
    </row>
    <row r="1418" spans="1:14" ht="15">
      <c r="A1418">
        <v>135</v>
      </c>
      <c r="B1418">
        <v>1350203</v>
      </c>
      <c r="C1418" t="s">
        <v>865</v>
      </c>
      <c r="D1418" t="s">
        <v>15</v>
      </c>
      <c r="E1418" t="s">
        <v>868</v>
      </c>
      <c r="F1418" t="s">
        <v>448</v>
      </c>
      <c r="H1418">
        <v>1</v>
      </c>
      <c r="I1418">
        <v>0</v>
      </c>
      <c r="J1418">
        <v>0</v>
      </c>
      <c r="K1418">
        <v>0</v>
      </c>
      <c r="L1418" s="31">
        <f t="shared" si="44"/>
        <v>0</v>
      </c>
      <c r="M1418" s="32" t="str">
        <f t="shared" si="45"/>
        <v>0:1</v>
      </c>
      <c r="N1418" s="31" t="str">
        <f>VLOOKUP(表1[[#This Row],[单位主管部门]],辅助表!A:B,2,0)</f>
        <v>井陉矿区</v>
      </c>
    </row>
    <row r="1419" spans="1:14" ht="15">
      <c r="A1419">
        <v>135</v>
      </c>
      <c r="B1419">
        <v>1350204</v>
      </c>
      <c r="C1419" t="s">
        <v>865</v>
      </c>
      <c r="D1419" t="s">
        <v>15</v>
      </c>
      <c r="E1419" t="s">
        <v>868</v>
      </c>
      <c r="F1419" t="s">
        <v>449</v>
      </c>
      <c r="G1419" s="1">
        <v>44634.517476851899</v>
      </c>
      <c r="H1419">
        <v>1</v>
      </c>
      <c r="I1419">
        <v>4</v>
      </c>
      <c r="J1419">
        <v>3</v>
      </c>
      <c r="K1419">
        <v>2</v>
      </c>
      <c r="L1419" s="31">
        <f t="shared" si="44"/>
        <v>2</v>
      </c>
      <c r="M1419" s="32" t="str">
        <f t="shared" si="45"/>
        <v>2:1</v>
      </c>
      <c r="N1419" s="31" t="str">
        <f>VLOOKUP(表1[[#This Row],[单位主管部门]],辅助表!A:B,2,0)</f>
        <v>井陉矿区</v>
      </c>
    </row>
    <row r="1420" spans="1:14" ht="15">
      <c r="A1420">
        <v>135</v>
      </c>
      <c r="B1420">
        <v>1350205</v>
      </c>
      <c r="C1420" t="s">
        <v>865</v>
      </c>
      <c r="D1420" t="s">
        <v>15</v>
      </c>
      <c r="E1420" t="s">
        <v>868</v>
      </c>
      <c r="F1420" t="s">
        <v>576</v>
      </c>
      <c r="G1420" s="1">
        <v>44634.517476851899</v>
      </c>
      <c r="H1420">
        <v>2</v>
      </c>
      <c r="I1420">
        <v>4</v>
      </c>
      <c r="J1420">
        <v>4</v>
      </c>
      <c r="K1420">
        <v>4</v>
      </c>
      <c r="L1420" s="31">
        <f t="shared" si="44"/>
        <v>2</v>
      </c>
      <c r="M1420" s="32" t="str">
        <f t="shared" si="45"/>
        <v>2:1</v>
      </c>
      <c r="N1420" s="31" t="str">
        <f>VLOOKUP(表1[[#This Row],[单位主管部门]],辅助表!A:B,2,0)</f>
        <v>井陉矿区</v>
      </c>
    </row>
    <row r="1421" spans="1:14" ht="15">
      <c r="A1421">
        <v>135</v>
      </c>
      <c r="B1421">
        <v>1350206</v>
      </c>
      <c r="C1421" t="s">
        <v>865</v>
      </c>
      <c r="D1421" t="s">
        <v>15</v>
      </c>
      <c r="E1421" t="s">
        <v>868</v>
      </c>
      <c r="F1421" t="s">
        <v>578</v>
      </c>
      <c r="G1421" s="1">
        <v>44634.517476851899</v>
      </c>
      <c r="H1421">
        <v>1</v>
      </c>
      <c r="I1421">
        <v>2</v>
      </c>
      <c r="J1421">
        <v>1</v>
      </c>
      <c r="K1421">
        <v>1</v>
      </c>
      <c r="L1421" s="31">
        <f t="shared" si="44"/>
        <v>1</v>
      </c>
      <c r="M1421" s="32" t="str">
        <f t="shared" si="45"/>
        <v>1:1</v>
      </c>
      <c r="N1421" s="31" t="str">
        <f>VLOOKUP(表1[[#This Row],[单位主管部门]],辅助表!A:B,2,0)</f>
        <v>井陉矿区</v>
      </c>
    </row>
    <row r="1422" spans="1:14" ht="15">
      <c r="A1422">
        <v>135</v>
      </c>
      <c r="B1422">
        <v>1350207</v>
      </c>
      <c r="C1422" t="s">
        <v>865</v>
      </c>
      <c r="D1422" t="s">
        <v>15</v>
      </c>
      <c r="E1422" t="s">
        <v>868</v>
      </c>
      <c r="F1422" t="s">
        <v>579</v>
      </c>
      <c r="G1422" s="1">
        <v>44634.517476851899</v>
      </c>
      <c r="H1422">
        <v>1</v>
      </c>
      <c r="I1422">
        <v>16</v>
      </c>
      <c r="J1422">
        <v>12</v>
      </c>
      <c r="K1422">
        <v>1</v>
      </c>
      <c r="L1422" s="31">
        <f t="shared" si="44"/>
        <v>1</v>
      </c>
      <c r="M1422" s="32" t="str">
        <f t="shared" si="45"/>
        <v>1:1</v>
      </c>
      <c r="N1422" s="31" t="str">
        <f>VLOOKUP(表1[[#This Row],[单位主管部门]],辅助表!A:B,2,0)</f>
        <v>井陉矿区</v>
      </c>
    </row>
    <row r="1423" spans="1:14" ht="15">
      <c r="A1423">
        <v>135</v>
      </c>
      <c r="B1423">
        <v>1350208</v>
      </c>
      <c r="C1423" t="s">
        <v>865</v>
      </c>
      <c r="D1423" t="s">
        <v>15</v>
      </c>
      <c r="E1423" t="s">
        <v>868</v>
      </c>
      <c r="F1423" t="s">
        <v>577</v>
      </c>
      <c r="G1423" s="1">
        <v>44634.517476851899</v>
      </c>
      <c r="H1423">
        <v>1</v>
      </c>
      <c r="I1423">
        <v>4</v>
      </c>
      <c r="J1423">
        <v>2</v>
      </c>
      <c r="K1423">
        <v>2</v>
      </c>
      <c r="L1423" s="31">
        <f t="shared" si="44"/>
        <v>2</v>
      </c>
      <c r="M1423" s="32" t="str">
        <f t="shared" si="45"/>
        <v>2:1</v>
      </c>
      <c r="N1423" s="31" t="str">
        <f>VLOOKUP(表1[[#This Row],[单位主管部门]],辅助表!A:B,2,0)</f>
        <v>井陉矿区</v>
      </c>
    </row>
    <row r="1424" spans="1:14" ht="15">
      <c r="A1424">
        <v>135</v>
      </c>
      <c r="B1424">
        <v>1350209</v>
      </c>
      <c r="C1424" t="s">
        <v>865</v>
      </c>
      <c r="D1424" t="s">
        <v>15</v>
      </c>
      <c r="E1424" t="s">
        <v>868</v>
      </c>
      <c r="F1424" t="s">
        <v>474</v>
      </c>
      <c r="G1424" s="1">
        <v>44634.517476851899</v>
      </c>
      <c r="H1424">
        <v>2</v>
      </c>
      <c r="I1424">
        <v>53</v>
      </c>
      <c r="J1424">
        <v>34</v>
      </c>
      <c r="K1424">
        <v>23</v>
      </c>
      <c r="L1424" s="31">
        <f t="shared" si="44"/>
        <v>11.5</v>
      </c>
      <c r="M1424" s="32" t="str">
        <f t="shared" si="45"/>
        <v>11.5:1</v>
      </c>
      <c r="N1424" s="31" t="str">
        <f>VLOOKUP(表1[[#This Row],[单位主管部门]],辅助表!A:B,2,0)</f>
        <v>井陉矿区</v>
      </c>
    </row>
    <row r="1425" spans="1:14" ht="15">
      <c r="A1425">
        <v>135</v>
      </c>
      <c r="B1425">
        <v>1350210</v>
      </c>
      <c r="C1425" t="s">
        <v>865</v>
      </c>
      <c r="D1425" t="s">
        <v>15</v>
      </c>
      <c r="E1425" t="s">
        <v>868</v>
      </c>
      <c r="F1425" t="s">
        <v>475</v>
      </c>
      <c r="G1425" s="1">
        <v>44634.517476851899</v>
      </c>
      <c r="H1425">
        <v>4</v>
      </c>
      <c r="I1425">
        <v>65</v>
      </c>
      <c r="J1425">
        <v>31</v>
      </c>
      <c r="K1425">
        <v>18</v>
      </c>
      <c r="L1425" s="31">
        <f t="shared" si="44"/>
        <v>4.5</v>
      </c>
      <c r="M1425" s="32" t="str">
        <f t="shared" si="45"/>
        <v>4.5:1</v>
      </c>
      <c r="N1425" s="31" t="str">
        <f>VLOOKUP(表1[[#This Row],[单位主管部门]],辅助表!A:B,2,0)</f>
        <v>井陉矿区</v>
      </c>
    </row>
    <row r="1426" spans="1:14" ht="15">
      <c r="A1426">
        <v>136</v>
      </c>
      <c r="B1426">
        <v>1360101</v>
      </c>
      <c r="C1426" t="s">
        <v>869</v>
      </c>
      <c r="D1426" t="s">
        <v>15</v>
      </c>
      <c r="E1426" t="s">
        <v>870</v>
      </c>
      <c r="F1426" t="s">
        <v>448</v>
      </c>
      <c r="G1426" s="1">
        <v>44634.517476851899</v>
      </c>
      <c r="H1426">
        <v>2</v>
      </c>
      <c r="I1426">
        <v>26</v>
      </c>
      <c r="J1426">
        <v>15</v>
      </c>
      <c r="K1426">
        <v>9</v>
      </c>
      <c r="L1426" s="31">
        <f t="shared" si="44"/>
        <v>4.5</v>
      </c>
      <c r="M1426" s="32" t="str">
        <f t="shared" si="45"/>
        <v>4.5:1</v>
      </c>
      <c r="N1426" s="31" t="str">
        <f>VLOOKUP(表1[[#This Row],[单位主管部门]],辅助表!A:B,2,0)</f>
        <v>晋州市</v>
      </c>
    </row>
    <row r="1427" spans="1:14" ht="15">
      <c r="A1427">
        <v>136</v>
      </c>
      <c r="B1427">
        <v>1360102</v>
      </c>
      <c r="C1427" t="s">
        <v>869</v>
      </c>
      <c r="D1427" t="s">
        <v>15</v>
      </c>
      <c r="E1427" t="s">
        <v>870</v>
      </c>
      <c r="F1427" t="s">
        <v>449</v>
      </c>
      <c r="G1427" s="1">
        <v>44634.517476851899</v>
      </c>
      <c r="H1427">
        <v>9</v>
      </c>
      <c r="I1427">
        <v>42</v>
      </c>
      <c r="J1427">
        <v>34</v>
      </c>
      <c r="K1427">
        <v>30</v>
      </c>
      <c r="L1427" s="31">
        <f t="shared" si="44"/>
        <v>3.3333333333333335</v>
      </c>
      <c r="M1427" s="32" t="str">
        <f t="shared" si="45"/>
        <v>3.33:1</v>
      </c>
      <c r="N1427" s="31" t="str">
        <f>VLOOKUP(表1[[#This Row],[单位主管部门]],辅助表!A:B,2,0)</f>
        <v>晋州市</v>
      </c>
    </row>
    <row r="1428" spans="1:14" ht="15">
      <c r="A1428">
        <v>136</v>
      </c>
      <c r="B1428">
        <v>1360103</v>
      </c>
      <c r="C1428" t="s">
        <v>869</v>
      </c>
      <c r="D1428" t="s">
        <v>15</v>
      </c>
      <c r="E1428" t="s">
        <v>870</v>
      </c>
      <c r="F1428" t="s">
        <v>450</v>
      </c>
      <c r="G1428" s="1">
        <v>44634.517476851899</v>
      </c>
      <c r="H1428">
        <v>2</v>
      </c>
      <c r="I1428">
        <v>43</v>
      </c>
      <c r="J1428">
        <v>21</v>
      </c>
      <c r="K1428">
        <v>18</v>
      </c>
      <c r="L1428" s="31">
        <f t="shared" si="44"/>
        <v>9</v>
      </c>
      <c r="M1428" s="32" t="str">
        <f t="shared" si="45"/>
        <v>9:1</v>
      </c>
      <c r="N1428" s="31" t="str">
        <f>VLOOKUP(表1[[#This Row],[单位主管部门]],辅助表!A:B,2,0)</f>
        <v>晋州市</v>
      </c>
    </row>
    <row r="1429" spans="1:14" ht="15">
      <c r="A1429">
        <v>136</v>
      </c>
      <c r="B1429">
        <v>1360104</v>
      </c>
      <c r="C1429" t="s">
        <v>869</v>
      </c>
      <c r="D1429" t="s">
        <v>15</v>
      </c>
      <c r="E1429" t="s">
        <v>870</v>
      </c>
      <c r="F1429" t="s">
        <v>575</v>
      </c>
      <c r="G1429" s="1">
        <v>44634.517476851899</v>
      </c>
      <c r="H1429">
        <v>7</v>
      </c>
      <c r="I1429">
        <v>76</v>
      </c>
      <c r="J1429">
        <v>60</v>
      </c>
      <c r="K1429">
        <v>43</v>
      </c>
      <c r="L1429" s="31">
        <f t="shared" ref="L1429:L1492" si="46">K1429/H1429</f>
        <v>6.1428571428571432</v>
      </c>
      <c r="M1429" s="32" t="str">
        <f t="shared" ref="M1429:M1492" si="47">ROUND(K1429/H1429,2)&amp;":"&amp;1</f>
        <v>6.14:1</v>
      </c>
      <c r="N1429" s="31" t="str">
        <f>VLOOKUP(表1[[#This Row],[单位主管部门]],辅助表!A:B,2,0)</f>
        <v>晋州市</v>
      </c>
    </row>
    <row r="1430" spans="1:14" ht="15">
      <c r="A1430">
        <v>136</v>
      </c>
      <c r="B1430">
        <v>1360105</v>
      </c>
      <c r="C1430" t="s">
        <v>869</v>
      </c>
      <c r="D1430" t="s">
        <v>15</v>
      </c>
      <c r="E1430" t="s">
        <v>870</v>
      </c>
      <c r="F1430" t="s">
        <v>451</v>
      </c>
      <c r="G1430" s="1">
        <v>44634.517476851899</v>
      </c>
      <c r="H1430">
        <v>1</v>
      </c>
      <c r="I1430">
        <v>20</v>
      </c>
      <c r="J1430">
        <v>6</v>
      </c>
      <c r="K1430">
        <v>3</v>
      </c>
      <c r="L1430" s="31">
        <f t="shared" si="46"/>
        <v>3</v>
      </c>
      <c r="M1430" s="32" t="str">
        <f t="shared" si="47"/>
        <v>3:1</v>
      </c>
      <c r="N1430" s="31" t="str">
        <f>VLOOKUP(表1[[#This Row],[单位主管部门]],辅助表!A:B,2,0)</f>
        <v>晋州市</v>
      </c>
    </row>
    <row r="1431" spans="1:14" ht="15">
      <c r="A1431">
        <v>136</v>
      </c>
      <c r="B1431">
        <v>1360106</v>
      </c>
      <c r="C1431" t="s">
        <v>869</v>
      </c>
      <c r="D1431" t="s">
        <v>15</v>
      </c>
      <c r="E1431" t="s">
        <v>870</v>
      </c>
      <c r="F1431" t="s">
        <v>452</v>
      </c>
      <c r="G1431" s="1">
        <v>44634.517476851899</v>
      </c>
      <c r="H1431">
        <v>5</v>
      </c>
      <c r="I1431">
        <v>22</v>
      </c>
      <c r="J1431">
        <v>14</v>
      </c>
      <c r="K1431">
        <v>13</v>
      </c>
      <c r="L1431" s="31">
        <f t="shared" si="46"/>
        <v>2.6</v>
      </c>
      <c r="M1431" s="32" t="str">
        <f t="shared" si="47"/>
        <v>2.6:1</v>
      </c>
      <c r="N1431" s="31" t="str">
        <f>VLOOKUP(表1[[#This Row],[单位主管部门]],辅助表!A:B,2,0)</f>
        <v>晋州市</v>
      </c>
    </row>
    <row r="1432" spans="1:14" ht="15">
      <c r="A1432">
        <v>136</v>
      </c>
      <c r="B1432">
        <v>1360107</v>
      </c>
      <c r="C1432" t="s">
        <v>869</v>
      </c>
      <c r="D1432" t="s">
        <v>15</v>
      </c>
      <c r="E1432" t="s">
        <v>870</v>
      </c>
      <c r="F1432" t="s">
        <v>453</v>
      </c>
      <c r="G1432" s="1">
        <v>44634.517476851899</v>
      </c>
      <c r="H1432">
        <v>1</v>
      </c>
      <c r="I1432">
        <v>22</v>
      </c>
      <c r="J1432">
        <v>8</v>
      </c>
      <c r="K1432">
        <v>7</v>
      </c>
      <c r="L1432" s="31">
        <f t="shared" si="46"/>
        <v>7</v>
      </c>
      <c r="M1432" s="32" t="str">
        <f t="shared" si="47"/>
        <v>7:1</v>
      </c>
      <c r="N1432" s="31" t="str">
        <f>VLOOKUP(表1[[#This Row],[单位主管部门]],辅助表!A:B,2,0)</f>
        <v>晋州市</v>
      </c>
    </row>
    <row r="1433" spans="1:14" ht="15">
      <c r="A1433">
        <v>136</v>
      </c>
      <c r="B1433">
        <v>1360108</v>
      </c>
      <c r="C1433" t="s">
        <v>869</v>
      </c>
      <c r="D1433" t="s">
        <v>15</v>
      </c>
      <c r="E1433" t="s">
        <v>870</v>
      </c>
      <c r="F1433" t="s">
        <v>871</v>
      </c>
      <c r="G1433" s="1">
        <v>44634.517476851899</v>
      </c>
      <c r="H1433">
        <v>3</v>
      </c>
      <c r="I1433">
        <v>45</v>
      </c>
      <c r="J1433">
        <v>34</v>
      </c>
      <c r="K1433">
        <v>22</v>
      </c>
      <c r="L1433" s="31">
        <f t="shared" si="46"/>
        <v>7.333333333333333</v>
      </c>
      <c r="M1433" s="32" t="str">
        <f t="shared" si="47"/>
        <v>7.33:1</v>
      </c>
      <c r="N1433" s="31" t="str">
        <f>VLOOKUP(表1[[#This Row],[单位主管部门]],辅助表!A:B,2,0)</f>
        <v>晋州市</v>
      </c>
    </row>
    <row r="1434" spans="1:14" ht="15">
      <c r="A1434">
        <v>136</v>
      </c>
      <c r="B1434">
        <v>1360109</v>
      </c>
      <c r="C1434" t="s">
        <v>869</v>
      </c>
      <c r="D1434" t="s">
        <v>15</v>
      </c>
      <c r="E1434" t="s">
        <v>870</v>
      </c>
      <c r="F1434" t="s">
        <v>454</v>
      </c>
      <c r="G1434" s="1">
        <v>44634.517476851899</v>
      </c>
      <c r="H1434">
        <v>1</v>
      </c>
      <c r="I1434">
        <v>9</v>
      </c>
      <c r="J1434">
        <v>4</v>
      </c>
      <c r="K1434">
        <v>2</v>
      </c>
      <c r="L1434" s="31">
        <f t="shared" si="46"/>
        <v>2</v>
      </c>
      <c r="M1434" s="32" t="str">
        <f t="shared" si="47"/>
        <v>2:1</v>
      </c>
      <c r="N1434" s="31" t="str">
        <f>VLOOKUP(表1[[#This Row],[单位主管部门]],辅助表!A:B,2,0)</f>
        <v>晋州市</v>
      </c>
    </row>
    <row r="1435" spans="1:14" ht="15">
      <c r="A1435">
        <v>136</v>
      </c>
      <c r="B1435">
        <v>1360110</v>
      </c>
      <c r="C1435" t="s">
        <v>869</v>
      </c>
      <c r="D1435" t="s">
        <v>15</v>
      </c>
      <c r="E1435" t="s">
        <v>870</v>
      </c>
      <c r="F1435" t="s">
        <v>455</v>
      </c>
      <c r="G1435" s="1">
        <v>44634.517476851899</v>
      </c>
      <c r="H1435">
        <v>5</v>
      </c>
      <c r="I1435">
        <v>11</v>
      </c>
      <c r="J1435">
        <v>8</v>
      </c>
      <c r="K1435">
        <v>8</v>
      </c>
      <c r="L1435" s="31">
        <f t="shared" si="46"/>
        <v>1.6</v>
      </c>
      <c r="M1435" s="32" t="str">
        <f t="shared" si="47"/>
        <v>1.6:1</v>
      </c>
      <c r="N1435" s="31" t="str">
        <f>VLOOKUP(表1[[#This Row],[单位主管部门]],辅助表!A:B,2,0)</f>
        <v>晋州市</v>
      </c>
    </row>
    <row r="1436" spans="1:14" ht="15">
      <c r="A1436">
        <v>136</v>
      </c>
      <c r="B1436">
        <v>1360111</v>
      </c>
      <c r="C1436" t="s">
        <v>869</v>
      </c>
      <c r="D1436" t="s">
        <v>15</v>
      </c>
      <c r="E1436" t="s">
        <v>870</v>
      </c>
      <c r="F1436" t="s">
        <v>456</v>
      </c>
      <c r="G1436" s="1">
        <v>44634.517476851899</v>
      </c>
      <c r="H1436">
        <v>1</v>
      </c>
      <c r="I1436">
        <v>21</v>
      </c>
      <c r="J1436">
        <v>17</v>
      </c>
      <c r="K1436">
        <v>10</v>
      </c>
      <c r="L1436" s="31">
        <f t="shared" si="46"/>
        <v>10</v>
      </c>
      <c r="M1436" s="32" t="str">
        <f t="shared" si="47"/>
        <v>10:1</v>
      </c>
      <c r="N1436" s="31" t="str">
        <f>VLOOKUP(表1[[#This Row],[单位主管部门]],辅助表!A:B,2,0)</f>
        <v>晋州市</v>
      </c>
    </row>
    <row r="1437" spans="1:14" ht="15">
      <c r="A1437">
        <v>136</v>
      </c>
      <c r="B1437">
        <v>1360112</v>
      </c>
      <c r="C1437" t="s">
        <v>869</v>
      </c>
      <c r="D1437" t="s">
        <v>15</v>
      </c>
      <c r="E1437" t="s">
        <v>870</v>
      </c>
      <c r="F1437" t="s">
        <v>872</v>
      </c>
      <c r="G1437" s="1">
        <v>44634.517476851899</v>
      </c>
      <c r="H1437">
        <v>3</v>
      </c>
      <c r="I1437">
        <v>22</v>
      </c>
      <c r="J1437">
        <v>14</v>
      </c>
      <c r="K1437">
        <v>11</v>
      </c>
      <c r="L1437" s="31">
        <f t="shared" si="46"/>
        <v>3.6666666666666665</v>
      </c>
      <c r="M1437" s="32" t="str">
        <f t="shared" si="47"/>
        <v>3.67:1</v>
      </c>
      <c r="N1437" s="31" t="str">
        <f>VLOOKUP(表1[[#This Row],[单位主管部门]],辅助表!A:B,2,0)</f>
        <v>晋州市</v>
      </c>
    </row>
    <row r="1438" spans="1:14" ht="15">
      <c r="A1438">
        <v>136</v>
      </c>
      <c r="B1438">
        <v>1360113</v>
      </c>
      <c r="C1438" t="s">
        <v>869</v>
      </c>
      <c r="D1438" t="s">
        <v>15</v>
      </c>
      <c r="E1438" t="s">
        <v>870</v>
      </c>
      <c r="F1438" t="s">
        <v>457</v>
      </c>
      <c r="G1438" s="1">
        <v>44634.517476851899</v>
      </c>
      <c r="H1438">
        <v>1</v>
      </c>
      <c r="I1438">
        <v>6</v>
      </c>
      <c r="J1438">
        <v>5</v>
      </c>
      <c r="K1438">
        <v>3</v>
      </c>
      <c r="L1438" s="31">
        <f t="shared" si="46"/>
        <v>3</v>
      </c>
      <c r="M1438" s="32" t="str">
        <f t="shared" si="47"/>
        <v>3:1</v>
      </c>
      <c r="N1438" s="31" t="str">
        <f>VLOOKUP(表1[[#This Row],[单位主管部门]],辅助表!A:B,2,0)</f>
        <v>晋州市</v>
      </c>
    </row>
    <row r="1439" spans="1:14" ht="15">
      <c r="A1439">
        <v>136</v>
      </c>
      <c r="B1439">
        <v>1360114</v>
      </c>
      <c r="C1439" t="s">
        <v>869</v>
      </c>
      <c r="D1439" t="s">
        <v>15</v>
      </c>
      <c r="E1439" t="s">
        <v>870</v>
      </c>
      <c r="F1439" t="s">
        <v>458</v>
      </c>
      <c r="G1439" s="1">
        <v>44634.517476851899</v>
      </c>
      <c r="H1439">
        <v>5</v>
      </c>
      <c r="I1439">
        <v>6</v>
      </c>
      <c r="J1439">
        <v>5</v>
      </c>
      <c r="K1439">
        <v>3</v>
      </c>
      <c r="L1439" s="31">
        <f t="shared" si="46"/>
        <v>0.6</v>
      </c>
      <c r="M1439" s="32" t="str">
        <f t="shared" si="47"/>
        <v>0.6:1</v>
      </c>
      <c r="N1439" s="31" t="str">
        <f>VLOOKUP(表1[[#This Row],[单位主管部门]],辅助表!A:B,2,0)</f>
        <v>晋州市</v>
      </c>
    </row>
    <row r="1440" spans="1:14" ht="15">
      <c r="A1440">
        <v>136</v>
      </c>
      <c r="B1440">
        <v>1360115</v>
      </c>
      <c r="C1440" t="s">
        <v>869</v>
      </c>
      <c r="D1440" t="s">
        <v>15</v>
      </c>
      <c r="E1440" t="s">
        <v>870</v>
      </c>
      <c r="F1440" t="s">
        <v>459</v>
      </c>
      <c r="G1440" s="1">
        <v>44634.517476851899</v>
      </c>
      <c r="H1440">
        <v>1</v>
      </c>
      <c r="I1440">
        <v>9</v>
      </c>
      <c r="J1440">
        <v>5</v>
      </c>
      <c r="K1440">
        <v>4</v>
      </c>
      <c r="L1440" s="31">
        <f t="shared" si="46"/>
        <v>4</v>
      </c>
      <c r="M1440" s="32" t="str">
        <f t="shared" si="47"/>
        <v>4:1</v>
      </c>
      <c r="N1440" s="31" t="str">
        <f>VLOOKUP(表1[[#This Row],[单位主管部门]],辅助表!A:B,2,0)</f>
        <v>晋州市</v>
      </c>
    </row>
    <row r="1441" spans="1:14" ht="15">
      <c r="A1441">
        <v>136</v>
      </c>
      <c r="B1441">
        <v>1360116</v>
      </c>
      <c r="C1441" t="s">
        <v>869</v>
      </c>
      <c r="D1441" t="s">
        <v>15</v>
      </c>
      <c r="E1441" t="s">
        <v>870</v>
      </c>
      <c r="F1441" t="s">
        <v>678</v>
      </c>
      <c r="G1441" s="1">
        <v>44634.517476851899</v>
      </c>
      <c r="H1441">
        <v>3</v>
      </c>
      <c r="I1441">
        <v>1</v>
      </c>
      <c r="J1441">
        <v>0</v>
      </c>
      <c r="K1441">
        <v>0</v>
      </c>
      <c r="L1441" s="31">
        <f t="shared" si="46"/>
        <v>0</v>
      </c>
      <c r="M1441" s="32" t="str">
        <f t="shared" si="47"/>
        <v>0:1</v>
      </c>
      <c r="N1441" s="31" t="str">
        <f>VLOOKUP(表1[[#This Row],[单位主管部门]],辅助表!A:B,2,0)</f>
        <v>晋州市</v>
      </c>
    </row>
    <row r="1442" spans="1:14" ht="15">
      <c r="A1442">
        <v>136</v>
      </c>
      <c r="B1442">
        <v>1360117</v>
      </c>
      <c r="C1442" t="s">
        <v>869</v>
      </c>
      <c r="D1442" t="s">
        <v>15</v>
      </c>
      <c r="E1442" t="s">
        <v>870</v>
      </c>
      <c r="F1442" t="s">
        <v>460</v>
      </c>
      <c r="G1442" s="1">
        <v>44634.517476851899</v>
      </c>
      <c r="H1442">
        <v>1</v>
      </c>
      <c r="I1442">
        <v>4</v>
      </c>
      <c r="J1442">
        <v>1</v>
      </c>
      <c r="K1442">
        <v>1</v>
      </c>
      <c r="L1442" s="31">
        <f t="shared" si="46"/>
        <v>1</v>
      </c>
      <c r="M1442" s="32" t="str">
        <f t="shared" si="47"/>
        <v>1:1</v>
      </c>
      <c r="N1442" s="31" t="str">
        <f>VLOOKUP(表1[[#This Row],[单位主管部门]],辅助表!A:B,2,0)</f>
        <v>晋州市</v>
      </c>
    </row>
    <row r="1443" spans="1:14" ht="15">
      <c r="A1443">
        <v>136</v>
      </c>
      <c r="B1443">
        <v>1360118</v>
      </c>
      <c r="C1443" t="s">
        <v>869</v>
      </c>
      <c r="D1443" t="s">
        <v>15</v>
      </c>
      <c r="E1443" t="s">
        <v>870</v>
      </c>
      <c r="F1443" t="s">
        <v>461</v>
      </c>
      <c r="G1443" s="1">
        <v>44634.517476851899</v>
      </c>
      <c r="H1443">
        <v>5</v>
      </c>
      <c r="I1443">
        <v>1</v>
      </c>
      <c r="J1443">
        <v>1</v>
      </c>
      <c r="K1443">
        <v>0</v>
      </c>
      <c r="L1443" s="31">
        <f t="shared" si="46"/>
        <v>0</v>
      </c>
      <c r="M1443" s="32" t="str">
        <f t="shared" si="47"/>
        <v>0:1</v>
      </c>
      <c r="N1443" s="31" t="str">
        <f>VLOOKUP(表1[[#This Row],[单位主管部门]],辅助表!A:B,2,0)</f>
        <v>晋州市</v>
      </c>
    </row>
    <row r="1444" spans="1:14" ht="15">
      <c r="A1444">
        <v>136</v>
      </c>
      <c r="B1444">
        <v>1360119</v>
      </c>
      <c r="C1444" t="s">
        <v>869</v>
      </c>
      <c r="D1444" t="s">
        <v>15</v>
      </c>
      <c r="E1444" t="s">
        <v>870</v>
      </c>
      <c r="F1444" t="s">
        <v>462</v>
      </c>
      <c r="G1444" s="1">
        <v>44634.517476851899</v>
      </c>
      <c r="H1444">
        <v>1</v>
      </c>
      <c r="I1444">
        <v>5</v>
      </c>
      <c r="J1444">
        <v>1</v>
      </c>
      <c r="K1444">
        <v>1</v>
      </c>
      <c r="L1444" s="31">
        <f t="shared" si="46"/>
        <v>1</v>
      </c>
      <c r="M1444" s="32" t="str">
        <f t="shared" si="47"/>
        <v>1:1</v>
      </c>
      <c r="N1444" s="31" t="str">
        <f>VLOOKUP(表1[[#This Row],[单位主管部门]],辅助表!A:B,2,0)</f>
        <v>晋州市</v>
      </c>
    </row>
    <row r="1445" spans="1:14" ht="15">
      <c r="A1445">
        <v>136</v>
      </c>
      <c r="B1445">
        <v>1360120</v>
      </c>
      <c r="C1445" t="s">
        <v>869</v>
      </c>
      <c r="D1445" t="s">
        <v>15</v>
      </c>
      <c r="E1445" t="s">
        <v>870</v>
      </c>
      <c r="F1445" t="s">
        <v>463</v>
      </c>
      <c r="G1445" s="1">
        <v>44634.517476851899</v>
      </c>
      <c r="H1445">
        <v>3</v>
      </c>
      <c r="I1445">
        <v>2</v>
      </c>
      <c r="J1445">
        <v>0</v>
      </c>
      <c r="K1445">
        <v>0</v>
      </c>
      <c r="L1445" s="31">
        <f t="shared" si="46"/>
        <v>0</v>
      </c>
      <c r="M1445" s="32" t="str">
        <f t="shared" si="47"/>
        <v>0:1</v>
      </c>
      <c r="N1445" s="31" t="str">
        <f>VLOOKUP(表1[[#This Row],[单位主管部门]],辅助表!A:B,2,0)</f>
        <v>晋州市</v>
      </c>
    </row>
    <row r="1446" spans="1:14" ht="15">
      <c r="A1446">
        <v>136</v>
      </c>
      <c r="B1446">
        <v>1360121</v>
      </c>
      <c r="C1446" t="s">
        <v>869</v>
      </c>
      <c r="D1446" t="s">
        <v>15</v>
      </c>
      <c r="E1446" t="s">
        <v>870</v>
      </c>
      <c r="F1446" t="s">
        <v>466</v>
      </c>
      <c r="G1446" s="1">
        <v>44634.517476851899</v>
      </c>
      <c r="H1446">
        <v>1</v>
      </c>
      <c r="I1446">
        <v>3</v>
      </c>
      <c r="J1446">
        <v>0</v>
      </c>
      <c r="K1446">
        <v>0</v>
      </c>
      <c r="L1446" s="31">
        <f t="shared" si="46"/>
        <v>0</v>
      </c>
      <c r="M1446" s="32" t="str">
        <f t="shared" si="47"/>
        <v>0:1</v>
      </c>
      <c r="N1446" s="31" t="str">
        <f>VLOOKUP(表1[[#This Row],[单位主管部门]],辅助表!A:B,2,0)</f>
        <v>晋州市</v>
      </c>
    </row>
    <row r="1447" spans="1:14" ht="15">
      <c r="A1447">
        <v>136</v>
      </c>
      <c r="B1447">
        <v>1360122</v>
      </c>
      <c r="C1447" t="s">
        <v>869</v>
      </c>
      <c r="D1447" t="s">
        <v>15</v>
      </c>
      <c r="E1447" t="s">
        <v>870</v>
      </c>
      <c r="F1447" t="s">
        <v>467</v>
      </c>
      <c r="G1447" s="1">
        <v>44634.517476851899</v>
      </c>
      <c r="H1447">
        <v>5</v>
      </c>
      <c r="I1447">
        <v>14</v>
      </c>
      <c r="J1447">
        <v>10</v>
      </c>
      <c r="K1447">
        <v>6</v>
      </c>
      <c r="L1447" s="31">
        <f t="shared" si="46"/>
        <v>1.2</v>
      </c>
      <c r="M1447" s="32" t="str">
        <f t="shared" si="47"/>
        <v>1.2:1</v>
      </c>
      <c r="N1447" s="31" t="str">
        <f>VLOOKUP(表1[[#This Row],[单位主管部门]],辅助表!A:B,2,0)</f>
        <v>晋州市</v>
      </c>
    </row>
    <row r="1448" spans="1:14" ht="15">
      <c r="A1448">
        <v>136</v>
      </c>
      <c r="B1448">
        <v>1360123</v>
      </c>
      <c r="C1448" t="s">
        <v>869</v>
      </c>
      <c r="D1448" t="s">
        <v>15</v>
      </c>
      <c r="E1448" t="s">
        <v>870</v>
      </c>
      <c r="F1448" t="s">
        <v>534</v>
      </c>
      <c r="G1448" s="1">
        <v>44634.517476851899</v>
      </c>
      <c r="H1448">
        <v>1</v>
      </c>
      <c r="I1448">
        <v>10</v>
      </c>
      <c r="J1448">
        <v>5</v>
      </c>
      <c r="K1448">
        <v>4</v>
      </c>
      <c r="L1448" s="31">
        <f t="shared" si="46"/>
        <v>4</v>
      </c>
      <c r="M1448" s="32" t="str">
        <f t="shared" si="47"/>
        <v>4:1</v>
      </c>
      <c r="N1448" s="31" t="str">
        <f>VLOOKUP(表1[[#This Row],[单位主管部门]],辅助表!A:B,2,0)</f>
        <v>晋州市</v>
      </c>
    </row>
    <row r="1449" spans="1:14" ht="15">
      <c r="A1449">
        <v>136</v>
      </c>
      <c r="B1449">
        <v>1360124</v>
      </c>
      <c r="C1449" t="s">
        <v>869</v>
      </c>
      <c r="D1449" t="s">
        <v>15</v>
      </c>
      <c r="E1449" t="s">
        <v>870</v>
      </c>
      <c r="F1449" t="s">
        <v>873</v>
      </c>
      <c r="G1449" s="1">
        <v>44634.517476851899</v>
      </c>
      <c r="H1449">
        <v>3</v>
      </c>
      <c r="I1449">
        <v>9</v>
      </c>
      <c r="J1449">
        <v>4</v>
      </c>
      <c r="K1449">
        <v>4</v>
      </c>
      <c r="L1449" s="31">
        <f t="shared" si="46"/>
        <v>1.3333333333333333</v>
      </c>
      <c r="M1449" s="32" t="str">
        <f t="shared" si="47"/>
        <v>1.33:1</v>
      </c>
      <c r="N1449" s="31" t="str">
        <f>VLOOKUP(表1[[#This Row],[单位主管部门]],辅助表!A:B,2,0)</f>
        <v>晋州市</v>
      </c>
    </row>
    <row r="1450" spans="1:14" ht="15">
      <c r="A1450">
        <v>136</v>
      </c>
      <c r="B1450">
        <v>1360125</v>
      </c>
      <c r="C1450" t="s">
        <v>869</v>
      </c>
      <c r="D1450" t="s">
        <v>15</v>
      </c>
      <c r="E1450" t="s">
        <v>870</v>
      </c>
      <c r="F1450" t="s">
        <v>507</v>
      </c>
      <c r="G1450" s="1">
        <v>44634.517476851899</v>
      </c>
      <c r="H1450">
        <v>2</v>
      </c>
      <c r="I1450">
        <v>2</v>
      </c>
      <c r="J1450">
        <v>0</v>
      </c>
      <c r="K1450">
        <v>0</v>
      </c>
      <c r="L1450" s="31">
        <f t="shared" si="46"/>
        <v>0</v>
      </c>
      <c r="M1450" s="32" t="str">
        <f t="shared" si="47"/>
        <v>0:1</v>
      </c>
      <c r="N1450" s="31" t="str">
        <f>VLOOKUP(表1[[#This Row],[单位主管部门]],辅助表!A:B,2,0)</f>
        <v>晋州市</v>
      </c>
    </row>
    <row r="1451" spans="1:14" ht="15">
      <c r="A1451">
        <v>136</v>
      </c>
      <c r="B1451">
        <v>1360126</v>
      </c>
      <c r="C1451" t="s">
        <v>869</v>
      </c>
      <c r="D1451" t="s">
        <v>15</v>
      </c>
      <c r="E1451" t="s">
        <v>870</v>
      </c>
      <c r="F1451" t="s">
        <v>508</v>
      </c>
      <c r="G1451" s="1">
        <v>44634.517476851899</v>
      </c>
      <c r="H1451">
        <v>1</v>
      </c>
      <c r="I1451">
        <v>8</v>
      </c>
      <c r="J1451">
        <v>8</v>
      </c>
      <c r="K1451">
        <v>5</v>
      </c>
      <c r="L1451" s="31">
        <f t="shared" si="46"/>
        <v>5</v>
      </c>
      <c r="M1451" s="32" t="str">
        <f t="shared" si="47"/>
        <v>5:1</v>
      </c>
      <c r="N1451" s="31" t="str">
        <f>VLOOKUP(表1[[#This Row],[单位主管部门]],辅助表!A:B,2,0)</f>
        <v>晋州市</v>
      </c>
    </row>
    <row r="1452" spans="1:14" ht="15">
      <c r="A1452">
        <v>136</v>
      </c>
      <c r="B1452">
        <v>1360127</v>
      </c>
      <c r="C1452" t="s">
        <v>869</v>
      </c>
      <c r="D1452" t="s">
        <v>15</v>
      </c>
      <c r="E1452" t="s">
        <v>870</v>
      </c>
      <c r="F1452" t="s">
        <v>509</v>
      </c>
      <c r="H1452">
        <v>1</v>
      </c>
      <c r="I1452">
        <v>0</v>
      </c>
      <c r="J1452">
        <v>0</v>
      </c>
      <c r="K1452">
        <v>0</v>
      </c>
      <c r="L1452" s="31">
        <f t="shared" si="46"/>
        <v>0</v>
      </c>
      <c r="M1452" s="32" t="str">
        <f t="shared" si="47"/>
        <v>0:1</v>
      </c>
      <c r="N1452" s="31" t="str">
        <f>VLOOKUP(表1[[#This Row],[单位主管部门]],辅助表!A:B,2,0)</f>
        <v>晋州市</v>
      </c>
    </row>
    <row r="1453" spans="1:14" ht="15">
      <c r="A1453">
        <v>136</v>
      </c>
      <c r="B1453">
        <v>1360128</v>
      </c>
      <c r="C1453" t="s">
        <v>869</v>
      </c>
      <c r="D1453" t="s">
        <v>15</v>
      </c>
      <c r="E1453" t="s">
        <v>870</v>
      </c>
      <c r="F1453" t="s">
        <v>510</v>
      </c>
      <c r="G1453" s="1">
        <v>44634.517476851899</v>
      </c>
      <c r="H1453">
        <v>1</v>
      </c>
      <c r="I1453">
        <v>10</v>
      </c>
      <c r="J1453">
        <v>9</v>
      </c>
      <c r="K1453">
        <v>5</v>
      </c>
      <c r="L1453" s="31">
        <f t="shared" si="46"/>
        <v>5</v>
      </c>
      <c r="M1453" s="32" t="str">
        <f t="shared" si="47"/>
        <v>5:1</v>
      </c>
      <c r="N1453" s="31" t="str">
        <f>VLOOKUP(表1[[#This Row],[单位主管部门]],辅助表!A:B,2,0)</f>
        <v>晋州市</v>
      </c>
    </row>
    <row r="1454" spans="1:14" ht="15">
      <c r="A1454">
        <v>136</v>
      </c>
      <c r="B1454">
        <v>1360129</v>
      </c>
      <c r="C1454" t="s">
        <v>869</v>
      </c>
      <c r="D1454" t="s">
        <v>15</v>
      </c>
      <c r="E1454" t="s">
        <v>870</v>
      </c>
      <c r="F1454" t="s">
        <v>511</v>
      </c>
      <c r="G1454" s="1">
        <v>44631.517442129603</v>
      </c>
      <c r="H1454">
        <v>1</v>
      </c>
      <c r="I1454">
        <v>1</v>
      </c>
      <c r="J1454">
        <v>0</v>
      </c>
      <c r="K1454">
        <v>0</v>
      </c>
      <c r="L1454" s="31">
        <f t="shared" si="46"/>
        <v>0</v>
      </c>
      <c r="M1454" s="32" t="str">
        <f t="shared" si="47"/>
        <v>0:1</v>
      </c>
      <c r="N1454" s="31" t="str">
        <f>VLOOKUP(表1[[#This Row],[单位主管部门]],辅助表!A:B,2,0)</f>
        <v>晋州市</v>
      </c>
    </row>
    <row r="1455" spans="1:14" ht="15">
      <c r="A1455">
        <v>136</v>
      </c>
      <c r="B1455">
        <v>1360130</v>
      </c>
      <c r="C1455" t="s">
        <v>869</v>
      </c>
      <c r="D1455" t="s">
        <v>15</v>
      </c>
      <c r="E1455" t="s">
        <v>870</v>
      </c>
      <c r="F1455" t="s">
        <v>512</v>
      </c>
      <c r="G1455" s="1">
        <v>44634.517476851899</v>
      </c>
      <c r="H1455">
        <v>1</v>
      </c>
      <c r="I1455">
        <v>6</v>
      </c>
      <c r="J1455">
        <v>5</v>
      </c>
      <c r="K1455">
        <v>5</v>
      </c>
      <c r="L1455" s="31">
        <f t="shared" si="46"/>
        <v>5</v>
      </c>
      <c r="M1455" s="32" t="str">
        <f t="shared" si="47"/>
        <v>5:1</v>
      </c>
      <c r="N1455" s="31" t="str">
        <f>VLOOKUP(表1[[#This Row],[单位主管部门]],辅助表!A:B,2,0)</f>
        <v>晋州市</v>
      </c>
    </row>
    <row r="1456" spans="1:14" ht="15">
      <c r="A1456">
        <v>136</v>
      </c>
      <c r="B1456">
        <v>1360131</v>
      </c>
      <c r="C1456" t="s">
        <v>869</v>
      </c>
      <c r="D1456" t="s">
        <v>15</v>
      </c>
      <c r="E1456" t="s">
        <v>870</v>
      </c>
      <c r="F1456" t="s">
        <v>640</v>
      </c>
      <c r="G1456" s="1">
        <v>44634.517476851899</v>
      </c>
      <c r="H1456">
        <v>2</v>
      </c>
      <c r="I1456">
        <v>6</v>
      </c>
      <c r="J1456">
        <v>0</v>
      </c>
      <c r="K1456">
        <v>0</v>
      </c>
      <c r="L1456" s="31">
        <f t="shared" si="46"/>
        <v>0</v>
      </c>
      <c r="M1456" s="32" t="str">
        <f t="shared" si="47"/>
        <v>0:1</v>
      </c>
      <c r="N1456" s="31" t="str">
        <f>VLOOKUP(表1[[#This Row],[单位主管部门]],辅助表!A:B,2,0)</f>
        <v>晋州市</v>
      </c>
    </row>
    <row r="1457" spans="1:14" ht="15">
      <c r="A1457">
        <v>136</v>
      </c>
      <c r="B1457">
        <v>1360132</v>
      </c>
      <c r="C1457" t="s">
        <v>869</v>
      </c>
      <c r="D1457" t="s">
        <v>15</v>
      </c>
      <c r="E1457" t="s">
        <v>870</v>
      </c>
      <c r="F1457" t="s">
        <v>568</v>
      </c>
      <c r="G1457" s="1">
        <v>44634.517476851899</v>
      </c>
      <c r="H1457">
        <v>2</v>
      </c>
      <c r="I1457">
        <v>2</v>
      </c>
      <c r="J1457">
        <v>0</v>
      </c>
      <c r="K1457">
        <v>0</v>
      </c>
      <c r="L1457" s="31">
        <f t="shared" si="46"/>
        <v>0</v>
      </c>
      <c r="M1457" s="32" t="str">
        <f t="shared" si="47"/>
        <v>0:1</v>
      </c>
      <c r="N1457" s="31" t="str">
        <f>VLOOKUP(表1[[#This Row],[单位主管部门]],辅助表!A:B,2,0)</f>
        <v>晋州市</v>
      </c>
    </row>
    <row r="1458" spans="1:14" ht="15">
      <c r="A1458">
        <v>136</v>
      </c>
      <c r="B1458">
        <v>1360133</v>
      </c>
      <c r="C1458" t="s">
        <v>869</v>
      </c>
      <c r="D1458" t="s">
        <v>15</v>
      </c>
      <c r="E1458" t="s">
        <v>870</v>
      </c>
      <c r="F1458" t="s">
        <v>638</v>
      </c>
      <c r="G1458" s="1">
        <v>44634.517476851899</v>
      </c>
      <c r="H1458">
        <v>2</v>
      </c>
      <c r="I1458">
        <v>10</v>
      </c>
      <c r="J1458">
        <v>7</v>
      </c>
      <c r="K1458">
        <v>5</v>
      </c>
      <c r="L1458" s="31">
        <f t="shared" si="46"/>
        <v>2.5</v>
      </c>
      <c r="M1458" s="32" t="str">
        <f t="shared" si="47"/>
        <v>2.5:1</v>
      </c>
      <c r="N1458" s="31" t="str">
        <f>VLOOKUP(表1[[#This Row],[单位主管部门]],辅助表!A:B,2,0)</f>
        <v>晋州市</v>
      </c>
    </row>
    <row r="1459" spans="1:14" ht="15">
      <c r="A1459">
        <v>136</v>
      </c>
      <c r="B1459">
        <v>1360134</v>
      </c>
      <c r="C1459" t="s">
        <v>869</v>
      </c>
      <c r="D1459" t="s">
        <v>15</v>
      </c>
      <c r="E1459" t="s">
        <v>870</v>
      </c>
      <c r="F1459" t="s">
        <v>874</v>
      </c>
      <c r="G1459" s="1">
        <v>44634.517476851899</v>
      </c>
      <c r="H1459">
        <v>2</v>
      </c>
      <c r="I1459">
        <v>6</v>
      </c>
      <c r="J1459">
        <v>4</v>
      </c>
      <c r="K1459">
        <v>3</v>
      </c>
      <c r="L1459" s="31">
        <f t="shared" si="46"/>
        <v>1.5</v>
      </c>
      <c r="M1459" s="32" t="str">
        <f t="shared" si="47"/>
        <v>1.5:1</v>
      </c>
      <c r="N1459" s="31" t="str">
        <f>VLOOKUP(表1[[#This Row],[单位主管部门]],辅助表!A:B,2,0)</f>
        <v>晋州市</v>
      </c>
    </row>
    <row r="1460" spans="1:14" ht="15">
      <c r="A1460">
        <v>136</v>
      </c>
      <c r="B1460">
        <v>1360135</v>
      </c>
      <c r="C1460" t="s">
        <v>869</v>
      </c>
      <c r="D1460" t="s">
        <v>15</v>
      </c>
      <c r="E1460" t="s">
        <v>870</v>
      </c>
      <c r="F1460" t="s">
        <v>513</v>
      </c>
      <c r="H1460">
        <v>1</v>
      </c>
      <c r="I1460">
        <v>0</v>
      </c>
      <c r="J1460">
        <v>0</v>
      </c>
      <c r="K1460">
        <v>0</v>
      </c>
      <c r="L1460" s="31">
        <f t="shared" si="46"/>
        <v>0</v>
      </c>
      <c r="M1460" s="32" t="str">
        <f t="shared" si="47"/>
        <v>0:1</v>
      </c>
      <c r="N1460" s="31" t="str">
        <f>VLOOKUP(表1[[#This Row],[单位主管部门]],辅助表!A:B,2,0)</f>
        <v>晋州市</v>
      </c>
    </row>
    <row r="1461" spans="1:14" ht="15">
      <c r="A1461">
        <v>136</v>
      </c>
      <c r="B1461">
        <v>1360136</v>
      </c>
      <c r="C1461" t="s">
        <v>869</v>
      </c>
      <c r="D1461" t="s">
        <v>15</v>
      </c>
      <c r="E1461" t="s">
        <v>870</v>
      </c>
      <c r="F1461" t="s">
        <v>514</v>
      </c>
      <c r="H1461">
        <v>2</v>
      </c>
      <c r="I1461">
        <v>0</v>
      </c>
      <c r="J1461">
        <v>0</v>
      </c>
      <c r="K1461">
        <v>0</v>
      </c>
      <c r="L1461" s="31">
        <f t="shared" si="46"/>
        <v>0</v>
      </c>
      <c r="M1461" s="32" t="str">
        <f t="shared" si="47"/>
        <v>0:1</v>
      </c>
      <c r="N1461" s="31" t="str">
        <f>VLOOKUP(表1[[#This Row],[单位主管部门]],辅助表!A:B,2,0)</f>
        <v>晋州市</v>
      </c>
    </row>
    <row r="1462" spans="1:14" ht="15">
      <c r="A1462">
        <v>136</v>
      </c>
      <c r="B1462">
        <v>1360137</v>
      </c>
      <c r="C1462" t="s">
        <v>869</v>
      </c>
      <c r="D1462" t="s">
        <v>15</v>
      </c>
      <c r="E1462" t="s">
        <v>870</v>
      </c>
      <c r="F1462" t="s">
        <v>521</v>
      </c>
      <c r="H1462">
        <v>2</v>
      </c>
      <c r="I1462">
        <v>0</v>
      </c>
      <c r="J1462">
        <v>0</v>
      </c>
      <c r="K1462">
        <v>0</v>
      </c>
      <c r="L1462" s="31">
        <f t="shared" si="46"/>
        <v>0</v>
      </c>
      <c r="M1462" s="32" t="str">
        <f t="shared" si="47"/>
        <v>0:1</v>
      </c>
      <c r="N1462" s="31" t="str">
        <f>VLOOKUP(表1[[#This Row],[单位主管部门]],辅助表!A:B,2,0)</f>
        <v>晋州市</v>
      </c>
    </row>
    <row r="1463" spans="1:14" ht="15">
      <c r="A1463">
        <v>136</v>
      </c>
      <c r="B1463">
        <v>1360201</v>
      </c>
      <c r="C1463" t="s">
        <v>869</v>
      </c>
      <c r="D1463" t="s">
        <v>86</v>
      </c>
      <c r="E1463" t="s">
        <v>875</v>
      </c>
      <c r="F1463" t="s">
        <v>310</v>
      </c>
      <c r="H1463">
        <v>1</v>
      </c>
      <c r="I1463">
        <v>0</v>
      </c>
      <c r="J1463">
        <v>0</v>
      </c>
      <c r="K1463">
        <v>0</v>
      </c>
      <c r="L1463" s="31">
        <f t="shared" si="46"/>
        <v>0</v>
      </c>
      <c r="M1463" s="32" t="str">
        <f t="shared" si="47"/>
        <v>0:1</v>
      </c>
      <c r="N1463" s="31" t="str">
        <f>VLOOKUP(表1[[#This Row],[单位主管部门]],辅助表!A:B,2,0)</f>
        <v>晋州市</v>
      </c>
    </row>
    <row r="1464" spans="1:14" ht="15">
      <c r="A1464">
        <v>136</v>
      </c>
      <c r="B1464">
        <v>1360202</v>
      </c>
      <c r="C1464" t="s">
        <v>869</v>
      </c>
      <c r="D1464" t="s">
        <v>86</v>
      </c>
      <c r="E1464" t="s">
        <v>875</v>
      </c>
      <c r="F1464" t="s">
        <v>311</v>
      </c>
      <c r="H1464">
        <v>1</v>
      </c>
      <c r="I1464">
        <v>0</v>
      </c>
      <c r="J1464">
        <v>0</v>
      </c>
      <c r="K1464">
        <v>0</v>
      </c>
      <c r="L1464" s="31">
        <f t="shared" si="46"/>
        <v>0</v>
      </c>
      <c r="M1464" s="32" t="str">
        <f t="shared" si="47"/>
        <v>0:1</v>
      </c>
      <c r="N1464" s="31" t="str">
        <f>VLOOKUP(表1[[#This Row],[单位主管部门]],辅助表!A:B,2,0)</f>
        <v>晋州市</v>
      </c>
    </row>
    <row r="1465" spans="1:14" ht="15">
      <c r="A1465">
        <v>136</v>
      </c>
      <c r="B1465">
        <v>1360203</v>
      </c>
      <c r="C1465" t="s">
        <v>869</v>
      </c>
      <c r="D1465" t="s">
        <v>86</v>
      </c>
      <c r="E1465" t="s">
        <v>875</v>
      </c>
      <c r="F1465" t="s">
        <v>321</v>
      </c>
      <c r="G1465" s="1">
        <v>44634.517476851899</v>
      </c>
      <c r="H1465">
        <v>1</v>
      </c>
      <c r="I1465">
        <v>1</v>
      </c>
      <c r="J1465">
        <v>1</v>
      </c>
      <c r="K1465">
        <v>1</v>
      </c>
      <c r="L1465" s="31">
        <f t="shared" si="46"/>
        <v>1</v>
      </c>
      <c r="M1465" s="32" t="str">
        <f t="shared" si="47"/>
        <v>1:1</v>
      </c>
      <c r="N1465" s="31" t="str">
        <f>VLOOKUP(表1[[#This Row],[单位主管部门]],辅助表!A:B,2,0)</f>
        <v>晋州市</v>
      </c>
    </row>
    <row r="1466" spans="1:14" ht="15">
      <c r="A1466">
        <v>136</v>
      </c>
      <c r="B1466">
        <v>1360204</v>
      </c>
      <c r="C1466" t="s">
        <v>869</v>
      </c>
      <c r="D1466" t="s">
        <v>86</v>
      </c>
      <c r="E1466" t="s">
        <v>875</v>
      </c>
      <c r="F1466" t="s">
        <v>322</v>
      </c>
      <c r="H1466">
        <v>1</v>
      </c>
      <c r="I1466">
        <v>0</v>
      </c>
      <c r="J1466">
        <v>0</v>
      </c>
      <c r="K1466">
        <v>0</v>
      </c>
      <c r="L1466" s="31">
        <f t="shared" si="46"/>
        <v>0</v>
      </c>
      <c r="M1466" s="32" t="str">
        <f t="shared" si="47"/>
        <v>0:1</v>
      </c>
      <c r="N1466" s="31" t="str">
        <f>VLOOKUP(表1[[#This Row],[单位主管部门]],辅助表!A:B,2,0)</f>
        <v>晋州市</v>
      </c>
    </row>
    <row r="1467" spans="1:14" ht="15">
      <c r="A1467">
        <v>136</v>
      </c>
      <c r="B1467">
        <v>1360205</v>
      </c>
      <c r="C1467" t="s">
        <v>869</v>
      </c>
      <c r="D1467" t="s">
        <v>86</v>
      </c>
      <c r="E1467" t="s">
        <v>875</v>
      </c>
      <c r="F1467" t="s">
        <v>333</v>
      </c>
      <c r="G1467" s="1">
        <v>44634.517476851899</v>
      </c>
      <c r="H1467">
        <v>1</v>
      </c>
      <c r="I1467">
        <v>1</v>
      </c>
      <c r="J1467">
        <v>1</v>
      </c>
      <c r="K1467">
        <v>1</v>
      </c>
      <c r="L1467" s="31">
        <f t="shared" si="46"/>
        <v>1</v>
      </c>
      <c r="M1467" s="32" t="str">
        <f t="shared" si="47"/>
        <v>1:1</v>
      </c>
      <c r="N1467" s="31" t="str">
        <f>VLOOKUP(表1[[#This Row],[单位主管部门]],辅助表!A:B,2,0)</f>
        <v>晋州市</v>
      </c>
    </row>
    <row r="1468" spans="1:14" ht="15">
      <c r="A1468">
        <v>136</v>
      </c>
      <c r="B1468">
        <v>1360206</v>
      </c>
      <c r="C1468" t="s">
        <v>869</v>
      </c>
      <c r="D1468" t="s">
        <v>86</v>
      </c>
      <c r="E1468" t="s">
        <v>875</v>
      </c>
      <c r="F1468" t="s">
        <v>334</v>
      </c>
      <c r="G1468" s="1">
        <v>44634.517476851899</v>
      </c>
      <c r="H1468">
        <v>1</v>
      </c>
      <c r="I1468">
        <v>1</v>
      </c>
      <c r="J1468">
        <v>1</v>
      </c>
      <c r="K1468">
        <v>0</v>
      </c>
      <c r="L1468" s="31">
        <f t="shared" si="46"/>
        <v>0</v>
      </c>
      <c r="M1468" s="32" t="str">
        <f t="shared" si="47"/>
        <v>0:1</v>
      </c>
      <c r="N1468" s="31" t="str">
        <f>VLOOKUP(表1[[#This Row],[单位主管部门]],辅助表!A:B,2,0)</f>
        <v>晋州市</v>
      </c>
    </row>
    <row r="1469" spans="1:14" ht="15">
      <c r="A1469">
        <v>136</v>
      </c>
      <c r="B1469">
        <v>1360207</v>
      </c>
      <c r="C1469" t="s">
        <v>869</v>
      </c>
      <c r="D1469" t="s">
        <v>86</v>
      </c>
      <c r="E1469" t="s">
        <v>875</v>
      </c>
      <c r="F1469" t="s">
        <v>361</v>
      </c>
      <c r="G1469" s="1">
        <v>44634.517476851899</v>
      </c>
      <c r="H1469">
        <v>1</v>
      </c>
      <c r="I1469">
        <v>1</v>
      </c>
      <c r="J1469">
        <v>0</v>
      </c>
      <c r="K1469">
        <v>0</v>
      </c>
      <c r="L1469" s="31">
        <f t="shared" si="46"/>
        <v>0</v>
      </c>
      <c r="M1469" s="32" t="str">
        <f t="shared" si="47"/>
        <v>0:1</v>
      </c>
      <c r="N1469" s="31" t="str">
        <f>VLOOKUP(表1[[#This Row],[单位主管部门]],辅助表!A:B,2,0)</f>
        <v>晋州市</v>
      </c>
    </row>
    <row r="1470" spans="1:14" ht="15">
      <c r="A1470">
        <v>136</v>
      </c>
      <c r="B1470">
        <v>1360208</v>
      </c>
      <c r="C1470" t="s">
        <v>869</v>
      </c>
      <c r="D1470" t="s">
        <v>86</v>
      </c>
      <c r="E1470" t="s">
        <v>875</v>
      </c>
      <c r="F1470" t="s">
        <v>362</v>
      </c>
      <c r="G1470" s="1">
        <v>44634.517476851899</v>
      </c>
      <c r="H1470">
        <v>2</v>
      </c>
      <c r="I1470">
        <v>6</v>
      </c>
      <c r="J1470">
        <v>6</v>
      </c>
      <c r="K1470">
        <v>5</v>
      </c>
      <c r="L1470" s="31">
        <f t="shared" si="46"/>
        <v>2.5</v>
      </c>
      <c r="M1470" s="32" t="str">
        <f t="shared" si="47"/>
        <v>2.5:1</v>
      </c>
      <c r="N1470" s="31" t="str">
        <f>VLOOKUP(表1[[#This Row],[单位主管部门]],辅助表!A:B,2,0)</f>
        <v>晋州市</v>
      </c>
    </row>
    <row r="1471" spans="1:14" ht="15">
      <c r="A1471">
        <v>136</v>
      </c>
      <c r="B1471">
        <v>1360209</v>
      </c>
      <c r="C1471" t="s">
        <v>869</v>
      </c>
      <c r="D1471" t="s">
        <v>151</v>
      </c>
      <c r="E1471" t="s">
        <v>875</v>
      </c>
      <c r="F1471" t="s">
        <v>363</v>
      </c>
      <c r="G1471" s="1">
        <v>44634.517476851899</v>
      </c>
      <c r="H1471">
        <v>1</v>
      </c>
      <c r="I1471">
        <v>3</v>
      </c>
      <c r="J1471">
        <v>3</v>
      </c>
      <c r="K1471">
        <v>2</v>
      </c>
      <c r="L1471" s="31">
        <f t="shared" si="46"/>
        <v>2</v>
      </c>
      <c r="M1471" s="32" t="str">
        <f t="shared" si="47"/>
        <v>2:1</v>
      </c>
      <c r="N1471" s="31" t="str">
        <f>VLOOKUP(表1[[#This Row],[单位主管部门]],辅助表!A:B,2,0)</f>
        <v>晋州市</v>
      </c>
    </row>
    <row r="1472" spans="1:14" ht="15">
      <c r="A1472">
        <v>136</v>
      </c>
      <c r="B1472">
        <v>1360210</v>
      </c>
      <c r="C1472" t="s">
        <v>869</v>
      </c>
      <c r="D1472" t="s">
        <v>151</v>
      </c>
      <c r="E1472" t="s">
        <v>875</v>
      </c>
      <c r="F1472" t="s">
        <v>364</v>
      </c>
      <c r="G1472" s="1">
        <v>44634.517476851899</v>
      </c>
      <c r="H1472">
        <v>1</v>
      </c>
      <c r="I1472">
        <v>9</v>
      </c>
      <c r="J1472">
        <v>6</v>
      </c>
      <c r="K1472">
        <v>3</v>
      </c>
      <c r="L1472" s="31">
        <f t="shared" si="46"/>
        <v>3</v>
      </c>
      <c r="M1472" s="32" t="str">
        <f t="shared" si="47"/>
        <v>3:1</v>
      </c>
      <c r="N1472" s="31" t="str">
        <f>VLOOKUP(表1[[#This Row],[单位主管部门]],辅助表!A:B,2,0)</f>
        <v>晋州市</v>
      </c>
    </row>
    <row r="1473" spans="1:14" ht="15">
      <c r="A1473">
        <v>136</v>
      </c>
      <c r="B1473">
        <v>1360211</v>
      </c>
      <c r="C1473" t="s">
        <v>869</v>
      </c>
      <c r="D1473" t="s">
        <v>151</v>
      </c>
      <c r="E1473" t="s">
        <v>875</v>
      </c>
      <c r="F1473" t="s">
        <v>365</v>
      </c>
      <c r="G1473" s="1">
        <v>44634.517476851899</v>
      </c>
      <c r="H1473">
        <v>1</v>
      </c>
      <c r="I1473">
        <v>5</v>
      </c>
      <c r="J1473">
        <v>3</v>
      </c>
      <c r="K1473">
        <v>2</v>
      </c>
      <c r="L1473" s="31">
        <f t="shared" si="46"/>
        <v>2</v>
      </c>
      <c r="M1473" s="32" t="str">
        <f t="shared" si="47"/>
        <v>2:1</v>
      </c>
      <c r="N1473" s="31" t="str">
        <f>VLOOKUP(表1[[#This Row],[单位主管部门]],辅助表!A:B,2,0)</f>
        <v>晋州市</v>
      </c>
    </row>
    <row r="1474" spans="1:14" ht="15">
      <c r="A1474">
        <v>136</v>
      </c>
      <c r="B1474">
        <v>1360301</v>
      </c>
      <c r="C1474" t="s">
        <v>869</v>
      </c>
      <c r="D1474" t="s">
        <v>86</v>
      </c>
      <c r="E1474" t="s">
        <v>876</v>
      </c>
      <c r="F1474" t="s">
        <v>310</v>
      </c>
      <c r="G1474" s="1">
        <v>44634.517476851899</v>
      </c>
      <c r="H1474">
        <v>4</v>
      </c>
      <c r="I1474">
        <v>5</v>
      </c>
      <c r="J1474">
        <v>4</v>
      </c>
      <c r="K1474">
        <v>3</v>
      </c>
      <c r="L1474" s="31">
        <f t="shared" si="46"/>
        <v>0.75</v>
      </c>
      <c r="M1474" s="32" t="str">
        <f t="shared" si="47"/>
        <v>0.75:1</v>
      </c>
      <c r="N1474" s="31" t="str">
        <f>VLOOKUP(表1[[#This Row],[单位主管部门]],辅助表!A:B,2,0)</f>
        <v>晋州市</v>
      </c>
    </row>
    <row r="1475" spans="1:14" ht="15">
      <c r="A1475">
        <v>136</v>
      </c>
      <c r="B1475">
        <v>1360302</v>
      </c>
      <c r="C1475" t="s">
        <v>869</v>
      </c>
      <c r="D1475" t="s">
        <v>86</v>
      </c>
      <c r="E1475" t="s">
        <v>876</v>
      </c>
      <c r="F1475" t="s">
        <v>311</v>
      </c>
      <c r="H1475">
        <v>1</v>
      </c>
      <c r="I1475">
        <v>0</v>
      </c>
      <c r="J1475">
        <v>0</v>
      </c>
      <c r="K1475">
        <v>0</v>
      </c>
      <c r="L1475" s="31">
        <f t="shared" si="46"/>
        <v>0</v>
      </c>
      <c r="M1475" s="32" t="str">
        <f t="shared" si="47"/>
        <v>0:1</v>
      </c>
      <c r="N1475" s="31" t="str">
        <f>VLOOKUP(表1[[#This Row],[单位主管部门]],辅助表!A:B,2,0)</f>
        <v>晋州市</v>
      </c>
    </row>
    <row r="1476" spans="1:14" ht="15">
      <c r="A1476">
        <v>136</v>
      </c>
      <c r="B1476">
        <v>1360303</v>
      </c>
      <c r="C1476" t="s">
        <v>869</v>
      </c>
      <c r="D1476" t="s">
        <v>86</v>
      </c>
      <c r="E1476" t="s">
        <v>876</v>
      </c>
      <c r="F1476" t="s">
        <v>321</v>
      </c>
      <c r="G1476" s="1">
        <v>44634.517476851899</v>
      </c>
      <c r="H1476">
        <v>6</v>
      </c>
      <c r="I1476">
        <v>2</v>
      </c>
      <c r="J1476">
        <v>1</v>
      </c>
      <c r="K1476">
        <v>0</v>
      </c>
      <c r="L1476" s="31">
        <f t="shared" si="46"/>
        <v>0</v>
      </c>
      <c r="M1476" s="32" t="str">
        <f t="shared" si="47"/>
        <v>0:1</v>
      </c>
      <c r="N1476" s="31" t="str">
        <f>VLOOKUP(表1[[#This Row],[单位主管部门]],辅助表!A:B,2,0)</f>
        <v>晋州市</v>
      </c>
    </row>
    <row r="1477" spans="1:14" ht="15">
      <c r="A1477">
        <v>136</v>
      </c>
      <c r="B1477">
        <v>1360304</v>
      </c>
      <c r="C1477" t="s">
        <v>869</v>
      </c>
      <c r="D1477" t="s">
        <v>86</v>
      </c>
      <c r="E1477" t="s">
        <v>876</v>
      </c>
      <c r="F1477" t="s">
        <v>322</v>
      </c>
      <c r="H1477">
        <v>1</v>
      </c>
      <c r="I1477">
        <v>0</v>
      </c>
      <c r="J1477">
        <v>0</v>
      </c>
      <c r="K1477">
        <v>0</v>
      </c>
      <c r="L1477" s="31">
        <f t="shared" si="46"/>
        <v>0</v>
      </c>
      <c r="M1477" s="32" t="str">
        <f t="shared" si="47"/>
        <v>0:1</v>
      </c>
      <c r="N1477" s="31" t="str">
        <f>VLOOKUP(表1[[#This Row],[单位主管部门]],辅助表!A:B,2,0)</f>
        <v>晋州市</v>
      </c>
    </row>
    <row r="1478" spans="1:14" ht="15">
      <c r="A1478">
        <v>136</v>
      </c>
      <c r="B1478">
        <v>1360305</v>
      </c>
      <c r="C1478" t="s">
        <v>869</v>
      </c>
      <c r="D1478" t="s">
        <v>86</v>
      </c>
      <c r="E1478" t="s">
        <v>876</v>
      </c>
      <c r="F1478" t="s">
        <v>333</v>
      </c>
      <c r="H1478">
        <v>1</v>
      </c>
      <c r="I1478">
        <v>0</v>
      </c>
      <c r="J1478">
        <v>0</v>
      </c>
      <c r="K1478">
        <v>0</v>
      </c>
      <c r="L1478" s="31">
        <f t="shared" si="46"/>
        <v>0</v>
      </c>
      <c r="M1478" s="32" t="str">
        <f t="shared" si="47"/>
        <v>0:1</v>
      </c>
      <c r="N1478" s="31" t="str">
        <f>VLOOKUP(表1[[#This Row],[单位主管部门]],辅助表!A:B,2,0)</f>
        <v>晋州市</v>
      </c>
    </row>
    <row r="1479" spans="1:14" ht="15">
      <c r="A1479">
        <v>136</v>
      </c>
      <c r="B1479">
        <v>1360306</v>
      </c>
      <c r="C1479" t="s">
        <v>869</v>
      </c>
      <c r="D1479" t="s">
        <v>86</v>
      </c>
      <c r="E1479" t="s">
        <v>876</v>
      </c>
      <c r="F1479" t="s">
        <v>334</v>
      </c>
      <c r="G1479" s="1">
        <v>44634.517476851899</v>
      </c>
      <c r="H1479">
        <v>1</v>
      </c>
      <c r="I1479">
        <v>2</v>
      </c>
      <c r="J1479">
        <v>1</v>
      </c>
      <c r="K1479">
        <v>0</v>
      </c>
      <c r="L1479" s="31">
        <f t="shared" si="46"/>
        <v>0</v>
      </c>
      <c r="M1479" s="32" t="str">
        <f t="shared" si="47"/>
        <v>0:1</v>
      </c>
      <c r="N1479" s="31" t="str">
        <f>VLOOKUP(表1[[#This Row],[单位主管部门]],辅助表!A:B,2,0)</f>
        <v>晋州市</v>
      </c>
    </row>
    <row r="1480" spans="1:14" ht="15">
      <c r="A1480">
        <v>136</v>
      </c>
      <c r="B1480">
        <v>1360307</v>
      </c>
      <c r="C1480" t="s">
        <v>869</v>
      </c>
      <c r="D1480" t="s">
        <v>86</v>
      </c>
      <c r="E1480" t="s">
        <v>876</v>
      </c>
      <c r="F1480" t="s">
        <v>361</v>
      </c>
      <c r="G1480" s="1">
        <v>44634.517476851899</v>
      </c>
      <c r="H1480">
        <v>1</v>
      </c>
      <c r="I1480">
        <v>4</v>
      </c>
      <c r="J1480">
        <v>3</v>
      </c>
      <c r="K1480">
        <v>2</v>
      </c>
      <c r="L1480" s="31">
        <f t="shared" si="46"/>
        <v>2</v>
      </c>
      <c r="M1480" s="32" t="str">
        <f t="shared" si="47"/>
        <v>2:1</v>
      </c>
      <c r="N1480" s="31" t="str">
        <f>VLOOKUP(表1[[#This Row],[单位主管部门]],辅助表!A:B,2,0)</f>
        <v>晋州市</v>
      </c>
    </row>
    <row r="1481" spans="1:14" ht="15">
      <c r="A1481">
        <v>136</v>
      </c>
      <c r="B1481">
        <v>1360308</v>
      </c>
      <c r="C1481" t="s">
        <v>869</v>
      </c>
      <c r="D1481" t="s">
        <v>86</v>
      </c>
      <c r="E1481" t="s">
        <v>876</v>
      </c>
      <c r="F1481" t="s">
        <v>362</v>
      </c>
      <c r="G1481" s="1">
        <v>44634.517476851899</v>
      </c>
      <c r="H1481">
        <v>1</v>
      </c>
      <c r="I1481">
        <v>5</v>
      </c>
      <c r="J1481">
        <v>4</v>
      </c>
      <c r="K1481">
        <v>2</v>
      </c>
      <c r="L1481" s="31">
        <f t="shared" si="46"/>
        <v>2</v>
      </c>
      <c r="M1481" s="32" t="str">
        <f t="shared" si="47"/>
        <v>2:1</v>
      </c>
      <c r="N1481" s="31" t="str">
        <f>VLOOKUP(表1[[#This Row],[单位主管部门]],辅助表!A:B,2,0)</f>
        <v>晋州市</v>
      </c>
    </row>
    <row r="1482" spans="1:14" ht="15">
      <c r="A1482">
        <v>136</v>
      </c>
      <c r="B1482">
        <v>1360309</v>
      </c>
      <c r="C1482" t="s">
        <v>869</v>
      </c>
      <c r="D1482" t="s">
        <v>86</v>
      </c>
      <c r="E1482" t="s">
        <v>876</v>
      </c>
      <c r="F1482" t="s">
        <v>363</v>
      </c>
      <c r="G1482" s="1">
        <v>44634.517476851899</v>
      </c>
      <c r="H1482">
        <v>1</v>
      </c>
      <c r="I1482">
        <v>32</v>
      </c>
      <c r="J1482">
        <v>27</v>
      </c>
      <c r="K1482">
        <v>2</v>
      </c>
      <c r="L1482" s="31">
        <f t="shared" si="46"/>
        <v>2</v>
      </c>
      <c r="M1482" s="32" t="str">
        <f t="shared" si="47"/>
        <v>2:1</v>
      </c>
      <c r="N1482" s="31" t="str">
        <f>VLOOKUP(表1[[#This Row],[单位主管部门]],辅助表!A:B,2,0)</f>
        <v>晋州市</v>
      </c>
    </row>
    <row r="1483" spans="1:14" ht="15">
      <c r="A1483">
        <v>136</v>
      </c>
      <c r="B1483">
        <v>1360310</v>
      </c>
      <c r="C1483" t="s">
        <v>869</v>
      </c>
      <c r="D1483" t="s">
        <v>86</v>
      </c>
      <c r="E1483" t="s">
        <v>876</v>
      </c>
      <c r="F1483" t="s">
        <v>364</v>
      </c>
      <c r="G1483" s="1">
        <v>44634.517476851899</v>
      </c>
      <c r="H1483">
        <v>1</v>
      </c>
      <c r="I1483">
        <v>2</v>
      </c>
      <c r="J1483">
        <v>1</v>
      </c>
      <c r="K1483">
        <v>1</v>
      </c>
      <c r="L1483" s="31">
        <f t="shared" si="46"/>
        <v>1</v>
      </c>
      <c r="M1483" s="32" t="str">
        <f t="shared" si="47"/>
        <v>1:1</v>
      </c>
      <c r="N1483" s="31" t="str">
        <f>VLOOKUP(表1[[#This Row],[单位主管部门]],辅助表!A:B,2,0)</f>
        <v>晋州市</v>
      </c>
    </row>
    <row r="1484" spans="1:14" ht="15">
      <c r="A1484">
        <v>136</v>
      </c>
      <c r="B1484">
        <v>1360311</v>
      </c>
      <c r="C1484" t="s">
        <v>869</v>
      </c>
      <c r="D1484" t="s">
        <v>86</v>
      </c>
      <c r="E1484" t="s">
        <v>876</v>
      </c>
      <c r="F1484" t="s">
        <v>365</v>
      </c>
      <c r="G1484" s="1">
        <v>44634.517476851899</v>
      </c>
      <c r="H1484">
        <v>1</v>
      </c>
      <c r="I1484">
        <v>1</v>
      </c>
      <c r="J1484">
        <v>0</v>
      </c>
      <c r="K1484">
        <v>0</v>
      </c>
      <c r="L1484" s="31">
        <f t="shared" si="46"/>
        <v>0</v>
      </c>
      <c r="M1484" s="32" t="str">
        <f t="shared" si="47"/>
        <v>0:1</v>
      </c>
      <c r="N1484" s="31" t="str">
        <f>VLOOKUP(表1[[#This Row],[单位主管部门]],辅助表!A:B,2,0)</f>
        <v>晋州市</v>
      </c>
    </row>
    <row r="1485" spans="1:14" ht="15">
      <c r="A1485">
        <v>136</v>
      </c>
      <c r="B1485">
        <v>1360312</v>
      </c>
      <c r="C1485" t="s">
        <v>869</v>
      </c>
      <c r="D1485" t="s">
        <v>151</v>
      </c>
      <c r="E1485" t="s">
        <v>876</v>
      </c>
      <c r="F1485" t="s">
        <v>366</v>
      </c>
      <c r="G1485" s="1">
        <v>44634.517476851899</v>
      </c>
      <c r="H1485">
        <v>1</v>
      </c>
      <c r="I1485">
        <v>4</v>
      </c>
      <c r="J1485">
        <v>2</v>
      </c>
      <c r="K1485">
        <v>2</v>
      </c>
      <c r="L1485" s="31">
        <f t="shared" si="46"/>
        <v>2</v>
      </c>
      <c r="M1485" s="32" t="str">
        <f t="shared" si="47"/>
        <v>2:1</v>
      </c>
      <c r="N1485" s="31" t="str">
        <f>VLOOKUP(表1[[#This Row],[单位主管部门]],辅助表!A:B,2,0)</f>
        <v>晋州市</v>
      </c>
    </row>
    <row r="1486" spans="1:14" ht="15">
      <c r="A1486">
        <v>136</v>
      </c>
      <c r="B1486">
        <v>1360313</v>
      </c>
      <c r="C1486" t="s">
        <v>869</v>
      </c>
      <c r="D1486" t="s">
        <v>151</v>
      </c>
      <c r="E1486" t="s">
        <v>876</v>
      </c>
      <c r="F1486" t="s">
        <v>367</v>
      </c>
      <c r="G1486" s="1">
        <v>44634.517476851899</v>
      </c>
      <c r="H1486">
        <v>1</v>
      </c>
      <c r="I1486">
        <v>7</v>
      </c>
      <c r="J1486">
        <v>5</v>
      </c>
      <c r="K1486">
        <v>4</v>
      </c>
      <c r="L1486" s="31">
        <f t="shared" si="46"/>
        <v>4</v>
      </c>
      <c r="M1486" s="32" t="str">
        <f t="shared" si="47"/>
        <v>4:1</v>
      </c>
      <c r="N1486" s="31" t="str">
        <f>VLOOKUP(表1[[#This Row],[单位主管部门]],辅助表!A:B,2,0)</f>
        <v>晋州市</v>
      </c>
    </row>
    <row r="1487" spans="1:14" ht="15">
      <c r="A1487">
        <v>136</v>
      </c>
      <c r="B1487">
        <v>1360401</v>
      </c>
      <c r="C1487" t="s">
        <v>869</v>
      </c>
      <c r="D1487" t="s">
        <v>86</v>
      </c>
      <c r="E1487" t="s">
        <v>877</v>
      </c>
      <c r="F1487" t="s">
        <v>310</v>
      </c>
      <c r="G1487" s="1">
        <v>44634.517476851899</v>
      </c>
      <c r="H1487">
        <v>2</v>
      </c>
      <c r="I1487">
        <v>1</v>
      </c>
      <c r="J1487">
        <v>0</v>
      </c>
      <c r="K1487">
        <v>0</v>
      </c>
      <c r="L1487" s="31">
        <f t="shared" si="46"/>
        <v>0</v>
      </c>
      <c r="M1487" s="32" t="str">
        <f t="shared" si="47"/>
        <v>0:1</v>
      </c>
      <c r="N1487" s="31" t="str">
        <f>VLOOKUP(表1[[#This Row],[单位主管部门]],辅助表!A:B,2,0)</f>
        <v>晋州市</v>
      </c>
    </row>
    <row r="1488" spans="1:14" ht="15">
      <c r="A1488">
        <v>136</v>
      </c>
      <c r="B1488">
        <v>1360402</v>
      </c>
      <c r="C1488" t="s">
        <v>869</v>
      </c>
      <c r="D1488" t="s">
        <v>86</v>
      </c>
      <c r="E1488" t="s">
        <v>877</v>
      </c>
      <c r="F1488" t="s">
        <v>311</v>
      </c>
      <c r="H1488">
        <v>1</v>
      </c>
      <c r="I1488">
        <v>0</v>
      </c>
      <c r="J1488">
        <v>0</v>
      </c>
      <c r="K1488">
        <v>0</v>
      </c>
      <c r="L1488" s="31">
        <f t="shared" si="46"/>
        <v>0</v>
      </c>
      <c r="M1488" s="32" t="str">
        <f t="shared" si="47"/>
        <v>0:1</v>
      </c>
      <c r="N1488" s="31" t="str">
        <f>VLOOKUP(表1[[#This Row],[单位主管部门]],辅助表!A:B,2,0)</f>
        <v>晋州市</v>
      </c>
    </row>
    <row r="1489" spans="1:14" ht="15">
      <c r="A1489">
        <v>136</v>
      </c>
      <c r="B1489">
        <v>1360403</v>
      </c>
      <c r="C1489" t="s">
        <v>869</v>
      </c>
      <c r="D1489" t="s">
        <v>86</v>
      </c>
      <c r="E1489" t="s">
        <v>877</v>
      </c>
      <c r="F1489" t="s">
        <v>321</v>
      </c>
      <c r="G1489" s="1">
        <v>44634.517476851899</v>
      </c>
      <c r="H1489">
        <v>1</v>
      </c>
      <c r="I1489">
        <v>2</v>
      </c>
      <c r="J1489">
        <v>1</v>
      </c>
      <c r="K1489">
        <v>1</v>
      </c>
      <c r="L1489" s="31">
        <f t="shared" si="46"/>
        <v>1</v>
      </c>
      <c r="M1489" s="32" t="str">
        <f t="shared" si="47"/>
        <v>1:1</v>
      </c>
      <c r="N1489" s="31" t="str">
        <f>VLOOKUP(表1[[#This Row],[单位主管部门]],辅助表!A:B,2,0)</f>
        <v>晋州市</v>
      </c>
    </row>
    <row r="1490" spans="1:14" ht="15">
      <c r="A1490">
        <v>136</v>
      </c>
      <c r="B1490">
        <v>1360404</v>
      </c>
      <c r="C1490" t="s">
        <v>869</v>
      </c>
      <c r="D1490" t="s">
        <v>86</v>
      </c>
      <c r="E1490" t="s">
        <v>877</v>
      </c>
      <c r="F1490" t="s">
        <v>322</v>
      </c>
      <c r="G1490" s="1">
        <v>44634.517476851899</v>
      </c>
      <c r="H1490">
        <v>2</v>
      </c>
      <c r="I1490">
        <v>4</v>
      </c>
      <c r="J1490">
        <v>3</v>
      </c>
      <c r="K1490">
        <v>1</v>
      </c>
      <c r="L1490" s="31">
        <f t="shared" si="46"/>
        <v>0.5</v>
      </c>
      <c r="M1490" s="32" t="str">
        <f t="shared" si="47"/>
        <v>0.5:1</v>
      </c>
      <c r="N1490" s="31" t="str">
        <f>VLOOKUP(表1[[#This Row],[单位主管部门]],辅助表!A:B,2,0)</f>
        <v>晋州市</v>
      </c>
    </row>
    <row r="1491" spans="1:14" ht="15">
      <c r="A1491">
        <v>136</v>
      </c>
      <c r="B1491">
        <v>1360405</v>
      </c>
      <c r="C1491" t="s">
        <v>869</v>
      </c>
      <c r="D1491" t="s">
        <v>86</v>
      </c>
      <c r="E1491" t="s">
        <v>877</v>
      </c>
      <c r="F1491" t="s">
        <v>333</v>
      </c>
      <c r="G1491" s="1">
        <v>44634.517476851899</v>
      </c>
      <c r="H1491">
        <v>1</v>
      </c>
      <c r="I1491">
        <v>9</v>
      </c>
      <c r="J1491">
        <v>7</v>
      </c>
      <c r="K1491">
        <v>2</v>
      </c>
      <c r="L1491" s="31">
        <f t="shared" si="46"/>
        <v>2</v>
      </c>
      <c r="M1491" s="32" t="str">
        <f t="shared" si="47"/>
        <v>2:1</v>
      </c>
      <c r="N1491" s="31" t="str">
        <f>VLOOKUP(表1[[#This Row],[单位主管部门]],辅助表!A:B,2,0)</f>
        <v>晋州市</v>
      </c>
    </row>
    <row r="1492" spans="1:14" ht="15">
      <c r="A1492">
        <v>136</v>
      </c>
      <c r="B1492">
        <v>1360406</v>
      </c>
      <c r="C1492" t="s">
        <v>869</v>
      </c>
      <c r="D1492" t="s">
        <v>86</v>
      </c>
      <c r="E1492" t="s">
        <v>877</v>
      </c>
      <c r="F1492" t="s">
        <v>334</v>
      </c>
      <c r="H1492">
        <v>1</v>
      </c>
      <c r="I1492">
        <v>0</v>
      </c>
      <c r="J1492">
        <v>0</v>
      </c>
      <c r="K1492">
        <v>0</v>
      </c>
      <c r="L1492" s="31">
        <f t="shared" si="46"/>
        <v>0</v>
      </c>
      <c r="M1492" s="32" t="str">
        <f t="shared" si="47"/>
        <v>0:1</v>
      </c>
      <c r="N1492" s="31" t="str">
        <f>VLOOKUP(表1[[#This Row],[单位主管部门]],辅助表!A:B,2,0)</f>
        <v>晋州市</v>
      </c>
    </row>
    <row r="1493" spans="1:14" ht="15">
      <c r="A1493">
        <v>136</v>
      </c>
      <c r="B1493">
        <v>1360407</v>
      </c>
      <c r="C1493" t="s">
        <v>869</v>
      </c>
      <c r="D1493" t="s">
        <v>86</v>
      </c>
      <c r="E1493" t="s">
        <v>877</v>
      </c>
      <c r="F1493" t="s">
        <v>361</v>
      </c>
      <c r="G1493" s="1">
        <v>44633.517465277801</v>
      </c>
      <c r="H1493">
        <v>2</v>
      </c>
      <c r="I1493">
        <v>2</v>
      </c>
      <c r="J1493">
        <v>0</v>
      </c>
      <c r="K1493">
        <v>0</v>
      </c>
      <c r="L1493" s="31">
        <f t="shared" ref="L1493:L1556" si="48">K1493/H1493</f>
        <v>0</v>
      </c>
      <c r="M1493" s="32" t="str">
        <f t="shared" ref="M1493:M1556" si="49">ROUND(K1493/H1493,2)&amp;":"&amp;1</f>
        <v>0:1</v>
      </c>
      <c r="N1493" s="31" t="str">
        <f>VLOOKUP(表1[[#This Row],[单位主管部门]],辅助表!A:B,2,0)</f>
        <v>晋州市</v>
      </c>
    </row>
    <row r="1494" spans="1:14" ht="15">
      <c r="A1494">
        <v>136</v>
      </c>
      <c r="B1494">
        <v>1360408</v>
      </c>
      <c r="C1494" t="s">
        <v>869</v>
      </c>
      <c r="D1494" t="s">
        <v>86</v>
      </c>
      <c r="E1494" t="s">
        <v>877</v>
      </c>
      <c r="F1494" t="s">
        <v>362</v>
      </c>
      <c r="G1494" s="1">
        <v>44634.517476851899</v>
      </c>
      <c r="H1494">
        <v>1</v>
      </c>
      <c r="I1494">
        <v>1</v>
      </c>
      <c r="J1494">
        <v>1</v>
      </c>
      <c r="K1494">
        <v>1</v>
      </c>
      <c r="L1494" s="31">
        <f t="shared" si="48"/>
        <v>1</v>
      </c>
      <c r="M1494" s="32" t="str">
        <f t="shared" si="49"/>
        <v>1:1</v>
      </c>
      <c r="N1494" s="31" t="str">
        <f>VLOOKUP(表1[[#This Row],[单位主管部门]],辅助表!A:B,2,0)</f>
        <v>晋州市</v>
      </c>
    </row>
    <row r="1495" spans="1:14" ht="15">
      <c r="A1495">
        <v>136</v>
      </c>
      <c r="B1495">
        <v>1360409</v>
      </c>
      <c r="C1495" t="s">
        <v>869</v>
      </c>
      <c r="D1495" t="s">
        <v>86</v>
      </c>
      <c r="E1495" t="s">
        <v>877</v>
      </c>
      <c r="F1495" t="s">
        <v>363</v>
      </c>
      <c r="H1495">
        <v>1</v>
      </c>
      <c r="I1495">
        <v>0</v>
      </c>
      <c r="J1495">
        <v>0</v>
      </c>
      <c r="K1495">
        <v>0</v>
      </c>
      <c r="L1495" s="31">
        <f t="shared" si="48"/>
        <v>0</v>
      </c>
      <c r="M1495" s="32" t="str">
        <f t="shared" si="49"/>
        <v>0:1</v>
      </c>
      <c r="N1495" s="31" t="str">
        <f>VLOOKUP(表1[[#This Row],[单位主管部门]],辅助表!A:B,2,0)</f>
        <v>晋州市</v>
      </c>
    </row>
    <row r="1496" spans="1:14" ht="15">
      <c r="A1496">
        <v>136</v>
      </c>
      <c r="B1496">
        <v>1360410</v>
      </c>
      <c r="C1496" t="s">
        <v>869</v>
      </c>
      <c r="D1496" t="s">
        <v>86</v>
      </c>
      <c r="E1496" t="s">
        <v>877</v>
      </c>
      <c r="F1496" t="s">
        <v>364</v>
      </c>
      <c r="G1496" s="1">
        <v>44634.517476851899</v>
      </c>
      <c r="H1496">
        <v>1</v>
      </c>
      <c r="I1496">
        <v>6</v>
      </c>
      <c r="J1496">
        <v>4</v>
      </c>
      <c r="K1496">
        <v>0</v>
      </c>
      <c r="L1496" s="31">
        <f t="shared" si="48"/>
        <v>0</v>
      </c>
      <c r="M1496" s="32" t="str">
        <f t="shared" si="49"/>
        <v>0:1</v>
      </c>
      <c r="N1496" s="31" t="str">
        <f>VLOOKUP(表1[[#This Row],[单位主管部门]],辅助表!A:B,2,0)</f>
        <v>晋州市</v>
      </c>
    </row>
    <row r="1497" spans="1:14" ht="15">
      <c r="A1497">
        <v>136</v>
      </c>
      <c r="B1497">
        <v>1360411</v>
      </c>
      <c r="C1497" t="s">
        <v>869</v>
      </c>
      <c r="D1497" t="s">
        <v>86</v>
      </c>
      <c r="E1497" t="s">
        <v>877</v>
      </c>
      <c r="F1497" t="s">
        <v>365</v>
      </c>
      <c r="H1497">
        <v>1</v>
      </c>
      <c r="I1497">
        <v>0</v>
      </c>
      <c r="J1497">
        <v>0</v>
      </c>
      <c r="K1497">
        <v>0</v>
      </c>
      <c r="L1497" s="31">
        <f t="shared" si="48"/>
        <v>0</v>
      </c>
      <c r="M1497" s="32" t="str">
        <f t="shared" si="49"/>
        <v>0:1</v>
      </c>
      <c r="N1497" s="31" t="str">
        <f>VLOOKUP(表1[[#This Row],[单位主管部门]],辅助表!A:B,2,0)</f>
        <v>晋州市</v>
      </c>
    </row>
    <row r="1498" spans="1:14" ht="15">
      <c r="A1498">
        <v>136</v>
      </c>
      <c r="B1498">
        <v>1360412</v>
      </c>
      <c r="C1498" t="s">
        <v>869</v>
      </c>
      <c r="D1498" t="s">
        <v>86</v>
      </c>
      <c r="E1498" t="s">
        <v>877</v>
      </c>
      <c r="F1498" t="s">
        <v>366</v>
      </c>
      <c r="H1498">
        <v>1</v>
      </c>
      <c r="I1498">
        <v>0</v>
      </c>
      <c r="J1498">
        <v>0</v>
      </c>
      <c r="K1498">
        <v>0</v>
      </c>
      <c r="L1498" s="31">
        <f t="shared" si="48"/>
        <v>0</v>
      </c>
      <c r="M1498" s="32" t="str">
        <f t="shared" si="49"/>
        <v>0:1</v>
      </c>
      <c r="N1498" s="31" t="str">
        <f>VLOOKUP(表1[[#This Row],[单位主管部门]],辅助表!A:B,2,0)</f>
        <v>晋州市</v>
      </c>
    </row>
    <row r="1499" spans="1:14" ht="15">
      <c r="A1499">
        <v>136</v>
      </c>
      <c r="B1499">
        <v>1360501</v>
      </c>
      <c r="C1499" t="s">
        <v>869</v>
      </c>
      <c r="D1499" t="s">
        <v>86</v>
      </c>
      <c r="E1499" t="s">
        <v>878</v>
      </c>
      <c r="F1499" t="s">
        <v>313</v>
      </c>
      <c r="G1499" s="1">
        <v>44634.517476851899</v>
      </c>
      <c r="H1499">
        <v>1</v>
      </c>
      <c r="I1499">
        <v>25</v>
      </c>
      <c r="J1499">
        <v>14</v>
      </c>
      <c r="K1499">
        <v>11</v>
      </c>
      <c r="L1499" s="31">
        <f t="shared" si="48"/>
        <v>11</v>
      </c>
      <c r="M1499" s="32" t="str">
        <f t="shared" si="49"/>
        <v>11:1</v>
      </c>
      <c r="N1499" s="31" t="str">
        <f>VLOOKUP(表1[[#This Row],[单位主管部门]],辅助表!A:B,2,0)</f>
        <v>晋州市</v>
      </c>
    </row>
    <row r="1500" spans="1:14" ht="15">
      <c r="A1500">
        <v>136</v>
      </c>
      <c r="B1500">
        <v>1360601</v>
      </c>
      <c r="C1500" t="s">
        <v>869</v>
      </c>
      <c r="D1500" t="s">
        <v>86</v>
      </c>
      <c r="E1500" t="s">
        <v>879</v>
      </c>
      <c r="F1500" t="s">
        <v>310</v>
      </c>
      <c r="G1500" s="1">
        <v>44634.517476851899</v>
      </c>
      <c r="H1500">
        <v>1</v>
      </c>
      <c r="I1500">
        <v>13</v>
      </c>
      <c r="J1500">
        <v>8</v>
      </c>
      <c r="K1500">
        <v>7</v>
      </c>
      <c r="L1500" s="31">
        <f t="shared" si="48"/>
        <v>7</v>
      </c>
      <c r="M1500" s="32" t="str">
        <f t="shared" si="49"/>
        <v>7:1</v>
      </c>
      <c r="N1500" s="31" t="str">
        <f>VLOOKUP(表1[[#This Row],[单位主管部门]],辅助表!A:B,2,0)</f>
        <v>晋州市</v>
      </c>
    </row>
    <row r="1501" spans="1:14" ht="15">
      <c r="A1501">
        <v>136</v>
      </c>
      <c r="B1501">
        <v>1360602</v>
      </c>
      <c r="C1501" t="s">
        <v>869</v>
      </c>
      <c r="D1501" t="s">
        <v>86</v>
      </c>
      <c r="E1501" t="s">
        <v>879</v>
      </c>
      <c r="F1501" t="s">
        <v>311</v>
      </c>
      <c r="H1501">
        <v>1</v>
      </c>
      <c r="I1501">
        <v>0</v>
      </c>
      <c r="J1501">
        <v>0</v>
      </c>
      <c r="K1501">
        <v>0</v>
      </c>
      <c r="L1501" s="31">
        <f t="shared" si="48"/>
        <v>0</v>
      </c>
      <c r="M1501" s="32" t="str">
        <f t="shared" si="49"/>
        <v>0:1</v>
      </c>
      <c r="N1501" s="31" t="str">
        <f>VLOOKUP(表1[[#This Row],[单位主管部门]],辅助表!A:B,2,0)</f>
        <v>晋州市</v>
      </c>
    </row>
    <row r="1502" spans="1:14" ht="15">
      <c r="A1502">
        <v>136</v>
      </c>
      <c r="B1502">
        <v>1360603</v>
      </c>
      <c r="C1502" t="s">
        <v>869</v>
      </c>
      <c r="D1502" t="s">
        <v>86</v>
      </c>
      <c r="E1502" t="s">
        <v>879</v>
      </c>
      <c r="F1502" t="s">
        <v>321</v>
      </c>
      <c r="H1502">
        <v>1</v>
      </c>
      <c r="I1502">
        <v>0</v>
      </c>
      <c r="J1502">
        <v>0</v>
      </c>
      <c r="K1502">
        <v>0</v>
      </c>
      <c r="L1502" s="31">
        <f t="shared" si="48"/>
        <v>0</v>
      </c>
      <c r="M1502" s="32" t="str">
        <f t="shared" si="49"/>
        <v>0:1</v>
      </c>
      <c r="N1502" s="31" t="str">
        <f>VLOOKUP(表1[[#This Row],[单位主管部门]],辅助表!A:B,2,0)</f>
        <v>晋州市</v>
      </c>
    </row>
    <row r="1503" spans="1:14" ht="15">
      <c r="A1503">
        <v>136</v>
      </c>
      <c r="B1503">
        <v>1360701</v>
      </c>
      <c r="C1503" t="s">
        <v>869</v>
      </c>
      <c r="D1503" t="s">
        <v>86</v>
      </c>
      <c r="E1503" t="s">
        <v>880</v>
      </c>
      <c r="F1503" t="s">
        <v>310</v>
      </c>
      <c r="H1503">
        <v>2</v>
      </c>
      <c r="I1503">
        <v>0</v>
      </c>
      <c r="J1503">
        <v>0</v>
      </c>
      <c r="K1503">
        <v>0</v>
      </c>
      <c r="L1503" s="31">
        <f t="shared" si="48"/>
        <v>0</v>
      </c>
      <c r="M1503" s="32" t="str">
        <f t="shared" si="49"/>
        <v>0:1</v>
      </c>
      <c r="N1503" s="31" t="str">
        <f>VLOOKUP(表1[[#This Row],[单位主管部门]],辅助表!A:B,2,0)</f>
        <v>晋州市</v>
      </c>
    </row>
    <row r="1504" spans="1:14" ht="15">
      <c r="A1504">
        <v>136</v>
      </c>
      <c r="B1504">
        <v>1360702</v>
      </c>
      <c r="C1504" t="s">
        <v>869</v>
      </c>
      <c r="D1504" t="s">
        <v>86</v>
      </c>
      <c r="E1504" t="s">
        <v>880</v>
      </c>
      <c r="F1504" t="s">
        <v>311</v>
      </c>
      <c r="H1504">
        <v>1</v>
      </c>
      <c r="I1504">
        <v>0</v>
      </c>
      <c r="J1504">
        <v>0</v>
      </c>
      <c r="K1504">
        <v>0</v>
      </c>
      <c r="L1504" s="31">
        <f t="shared" si="48"/>
        <v>0</v>
      </c>
      <c r="M1504" s="32" t="str">
        <f t="shared" si="49"/>
        <v>0:1</v>
      </c>
      <c r="N1504" s="31" t="str">
        <f>VLOOKUP(表1[[#This Row],[单位主管部门]],辅助表!A:B,2,0)</f>
        <v>晋州市</v>
      </c>
    </row>
    <row r="1505" spans="1:14" ht="15">
      <c r="A1505">
        <v>136</v>
      </c>
      <c r="B1505">
        <v>1360703</v>
      </c>
      <c r="C1505" t="s">
        <v>869</v>
      </c>
      <c r="D1505" t="s">
        <v>86</v>
      </c>
      <c r="E1505" t="s">
        <v>880</v>
      </c>
      <c r="F1505" t="s">
        <v>321</v>
      </c>
      <c r="G1505" s="1">
        <v>44634.517476851899</v>
      </c>
      <c r="H1505">
        <v>1</v>
      </c>
      <c r="I1505">
        <v>3</v>
      </c>
      <c r="J1505">
        <v>2</v>
      </c>
      <c r="K1505">
        <v>2</v>
      </c>
      <c r="L1505" s="31">
        <f t="shared" si="48"/>
        <v>2</v>
      </c>
      <c r="M1505" s="32" t="str">
        <f t="shared" si="49"/>
        <v>2:1</v>
      </c>
      <c r="N1505" s="31" t="str">
        <f>VLOOKUP(表1[[#This Row],[单位主管部门]],辅助表!A:B,2,0)</f>
        <v>晋州市</v>
      </c>
    </row>
    <row r="1506" spans="1:14" ht="15">
      <c r="A1506">
        <v>136</v>
      </c>
      <c r="B1506">
        <v>1360704</v>
      </c>
      <c r="C1506" t="s">
        <v>869</v>
      </c>
      <c r="D1506" t="s">
        <v>86</v>
      </c>
      <c r="E1506" t="s">
        <v>880</v>
      </c>
      <c r="F1506" t="s">
        <v>322</v>
      </c>
      <c r="H1506">
        <v>1</v>
      </c>
      <c r="I1506">
        <v>0</v>
      </c>
      <c r="J1506">
        <v>0</v>
      </c>
      <c r="K1506">
        <v>0</v>
      </c>
      <c r="L1506" s="31">
        <f t="shared" si="48"/>
        <v>0</v>
      </c>
      <c r="M1506" s="32" t="str">
        <f t="shared" si="49"/>
        <v>0:1</v>
      </c>
      <c r="N1506" s="31" t="str">
        <f>VLOOKUP(表1[[#This Row],[单位主管部门]],辅助表!A:B,2,0)</f>
        <v>晋州市</v>
      </c>
    </row>
    <row r="1507" spans="1:14" ht="15">
      <c r="A1507">
        <v>136</v>
      </c>
      <c r="B1507">
        <v>1360705</v>
      </c>
      <c r="C1507" t="s">
        <v>869</v>
      </c>
      <c r="D1507" t="s">
        <v>86</v>
      </c>
      <c r="E1507" t="s">
        <v>880</v>
      </c>
      <c r="F1507" t="s">
        <v>333</v>
      </c>
      <c r="H1507">
        <v>1</v>
      </c>
      <c r="I1507">
        <v>0</v>
      </c>
      <c r="J1507">
        <v>0</v>
      </c>
      <c r="K1507">
        <v>0</v>
      </c>
      <c r="L1507" s="31">
        <f t="shared" si="48"/>
        <v>0</v>
      </c>
      <c r="M1507" s="32" t="str">
        <f t="shared" si="49"/>
        <v>0:1</v>
      </c>
      <c r="N1507" s="31" t="str">
        <f>VLOOKUP(表1[[#This Row],[单位主管部门]],辅助表!A:B,2,0)</f>
        <v>晋州市</v>
      </c>
    </row>
    <row r="1508" spans="1:14" ht="15">
      <c r="A1508">
        <v>136</v>
      </c>
      <c r="B1508">
        <v>1360706</v>
      </c>
      <c r="C1508" t="s">
        <v>869</v>
      </c>
      <c r="D1508" t="s">
        <v>86</v>
      </c>
      <c r="E1508" t="s">
        <v>880</v>
      </c>
      <c r="F1508" t="s">
        <v>334</v>
      </c>
      <c r="H1508">
        <v>1</v>
      </c>
      <c r="I1508">
        <v>0</v>
      </c>
      <c r="J1508">
        <v>0</v>
      </c>
      <c r="K1508">
        <v>0</v>
      </c>
      <c r="L1508" s="31">
        <f t="shared" si="48"/>
        <v>0</v>
      </c>
      <c r="M1508" s="32" t="str">
        <f t="shared" si="49"/>
        <v>0:1</v>
      </c>
      <c r="N1508" s="31" t="str">
        <f>VLOOKUP(表1[[#This Row],[单位主管部门]],辅助表!A:B,2,0)</f>
        <v>晋州市</v>
      </c>
    </row>
    <row r="1509" spans="1:14" ht="15">
      <c r="A1509">
        <v>136</v>
      </c>
      <c r="B1509">
        <v>1360801</v>
      </c>
      <c r="C1509" t="s">
        <v>869</v>
      </c>
      <c r="D1509" t="s">
        <v>86</v>
      </c>
      <c r="E1509" t="s">
        <v>881</v>
      </c>
      <c r="F1509" t="s">
        <v>310</v>
      </c>
      <c r="H1509">
        <v>1</v>
      </c>
      <c r="I1509">
        <v>0</v>
      </c>
      <c r="J1509">
        <v>0</v>
      </c>
      <c r="K1509">
        <v>0</v>
      </c>
      <c r="L1509" s="31">
        <f t="shared" si="48"/>
        <v>0</v>
      </c>
      <c r="M1509" s="32" t="str">
        <f t="shared" si="49"/>
        <v>0:1</v>
      </c>
      <c r="N1509" s="31" t="str">
        <f>VLOOKUP(表1[[#This Row],[单位主管部门]],辅助表!A:B,2,0)</f>
        <v>晋州市</v>
      </c>
    </row>
    <row r="1510" spans="1:14" ht="15">
      <c r="A1510">
        <v>136</v>
      </c>
      <c r="B1510">
        <v>1360802</v>
      </c>
      <c r="C1510" t="s">
        <v>869</v>
      </c>
      <c r="D1510" t="s">
        <v>86</v>
      </c>
      <c r="E1510" t="s">
        <v>881</v>
      </c>
      <c r="F1510" t="s">
        <v>311</v>
      </c>
      <c r="H1510">
        <v>1</v>
      </c>
      <c r="I1510">
        <v>0</v>
      </c>
      <c r="J1510">
        <v>0</v>
      </c>
      <c r="K1510">
        <v>0</v>
      </c>
      <c r="L1510" s="31">
        <f t="shared" si="48"/>
        <v>0</v>
      </c>
      <c r="M1510" s="32" t="str">
        <f t="shared" si="49"/>
        <v>0:1</v>
      </c>
      <c r="N1510" s="31" t="str">
        <f>VLOOKUP(表1[[#This Row],[单位主管部门]],辅助表!A:B,2,0)</f>
        <v>晋州市</v>
      </c>
    </row>
    <row r="1511" spans="1:14" ht="15">
      <c r="A1511">
        <v>136</v>
      </c>
      <c r="B1511">
        <v>1360803</v>
      </c>
      <c r="C1511" t="s">
        <v>869</v>
      </c>
      <c r="D1511" t="s">
        <v>86</v>
      </c>
      <c r="E1511" t="s">
        <v>881</v>
      </c>
      <c r="F1511" t="s">
        <v>321</v>
      </c>
      <c r="G1511" s="1">
        <v>44634.517476851899</v>
      </c>
      <c r="H1511">
        <v>1</v>
      </c>
      <c r="I1511">
        <v>21</v>
      </c>
      <c r="J1511">
        <v>18</v>
      </c>
      <c r="K1511">
        <v>11</v>
      </c>
      <c r="L1511" s="31">
        <f t="shared" si="48"/>
        <v>11</v>
      </c>
      <c r="M1511" s="32" t="str">
        <f t="shared" si="49"/>
        <v>11:1</v>
      </c>
      <c r="N1511" s="31" t="str">
        <f>VLOOKUP(表1[[#This Row],[单位主管部门]],辅助表!A:B,2,0)</f>
        <v>晋州市</v>
      </c>
    </row>
    <row r="1512" spans="1:14" ht="15">
      <c r="A1512">
        <v>136</v>
      </c>
      <c r="B1512">
        <v>1360804</v>
      </c>
      <c r="C1512" t="s">
        <v>869</v>
      </c>
      <c r="D1512" t="s">
        <v>86</v>
      </c>
      <c r="E1512" t="s">
        <v>881</v>
      </c>
      <c r="F1512" t="s">
        <v>322</v>
      </c>
      <c r="H1512">
        <v>1</v>
      </c>
      <c r="I1512">
        <v>0</v>
      </c>
      <c r="J1512">
        <v>0</v>
      </c>
      <c r="K1512">
        <v>0</v>
      </c>
      <c r="L1512" s="31">
        <f t="shared" si="48"/>
        <v>0</v>
      </c>
      <c r="M1512" s="32" t="str">
        <f t="shared" si="49"/>
        <v>0:1</v>
      </c>
      <c r="N1512" s="31" t="str">
        <f>VLOOKUP(表1[[#This Row],[单位主管部门]],辅助表!A:B,2,0)</f>
        <v>晋州市</v>
      </c>
    </row>
    <row r="1513" spans="1:14" ht="15">
      <c r="A1513">
        <v>136</v>
      </c>
      <c r="B1513">
        <v>1360805</v>
      </c>
      <c r="C1513" t="s">
        <v>869</v>
      </c>
      <c r="D1513" t="s">
        <v>86</v>
      </c>
      <c r="E1513" t="s">
        <v>881</v>
      </c>
      <c r="F1513" t="s">
        <v>333</v>
      </c>
      <c r="H1513">
        <v>1</v>
      </c>
      <c r="I1513">
        <v>0</v>
      </c>
      <c r="J1513">
        <v>0</v>
      </c>
      <c r="K1513">
        <v>0</v>
      </c>
      <c r="L1513" s="31">
        <f t="shared" si="48"/>
        <v>0</v>
      </c>
      <c r="M1513" s="32" t="str">
        <f t="shared" si="49"/>
        <v>0:1</v>
      </c>
      <c r="N1513" s="31" t="str">
        <f>VLOOKUP(表1[[#This Row],[单位主管部门]],辅助表!A:B,2,0)</f>
        <v>晋州市</v>
      </c>
    </row>
    <row r="1514" spans="1:14" ht="15">
      <c r="A1514">
        <v>136</v>
      </c>
      <c r="B1514">
        <v>1360806</v>
      </c>
      <c r="C1514" t="s">
        <v>869</v>
      </c>
      <c r="D1514" t="s">
        <v>86</v>
      </c>
      <c r="E1514" t="s">
        <v>881</v>
      </c>
      <c r="F1514" t="s">
        <v>334</v>
      </c>
      <c r="G1514" s="1">
        <v>44633.017453703702</v>
      </c>
      <c r="H1514">
        <v>1</v>
      </c>
      <c r="I1514">
        <v>1</v>
      </c>
      <c r="J1514">
        <v>0</v>
      </c>
      <c r="K1514">
        <v>0</v>
      </c>
      <c r="L1514" s="31">
        <f t="shared" si="48"/>
        <v>0</v>
      </c>
      <c r="M1514" s="32" t="str">
        <f t="shared" si="49"/>
        <v>0:1</v>
      </c>
      <c r="N1514" s="31" t="str">
        <f>VLOOKUP(表1[[#This Row],[单位主管部门]],辅助表!A:B,2,0)</f>
        <v>晋州市</v>
      </c>
    </row>
    <row r="1515" spans="1:14" ht="15">
      <c r="A1515">
        <v>136</v>
      </c>
      <c r="B1515">
        <v>1360807</v>
      </c>
      <c r="C1515" t="s">
        <v>869</v>
      </c>
      <c r="D1515" t="s">
        <v>86</v>
      </c>
      <c r="E1515" t="s">
        <v>881</v>
      </c>
      <c r="F1515" t="s">
        <v>361</v>
      </c>
      <c r="H1515">
        <v>2</v>
      </c>
      <c r="I1515">
        <v>0</v>
      </c>
      <c r="J1515">
        <v>0</v>
      </c>
      <c r="K1515">
        <v>0</v>
      </c>
      <c r="L1515" s="31">
        <f t="shared" si="48"/>
        <v>0</v>
      </c>
      <c r="M1515" s="32" t="str">
        <f t="shared" si="49"/>
        <v>0:1</v>
      </c>
      <c r="N1515" s="31" t="str">
        <f>VLOOKUP(表1[[#This Row],[单位主管部门]],辅助表!A:B,2,0)</f>
        <v>晋州市</v>
      </c>
    </row>
    <row r="1516" spans="1:14" ht="15">
      <c r="A1516">
        <v>136</v>
      </c>
      <c r="B1516">
        <v>1360901</v>
      </c>
      <c r="C1516" t="s">
        <v>869</v>
      </c>
      <c r="D1516" t="s">
        <v>86</v>
      </c>
      <c r="E1516" t="s">
        <v>882</v>
      </c>
      <c r="F1516" t="s">
        <v>310</v>
      </c>
      <c r="H1516">
        <v>1</v>
      </c>
      <c r="I1516">
        <v>0</v>
      </c>
      <c r="J1516">
        <v>0</v>
      </c>
      <c r="K1516">
        <v>0</v>
      </c>
      <c r="L1516" s="31">
        <f t="shared" si="48"/>
        <v>0</v>
      </c>
      <c r="M1516" s="32" t="str">
        <f t="shared" si="49"/>
        <v>0:1</v>
      </c>
      <c r="N1516" s="31" t="str">
        <f>VLOOKUP(表1[[#This Row],[单位主管部门]],辅助表!A:B,2,0)</f>
        <v>晋州市</v>
      </c>
    </row>
    <row r="1517" spans="1:14" ht="15">
      <c r="A1517">
        <v>136</v>
      </c>
      <c r="B1517">
        <v>1360902</v>
      </c>
      <c r="C1517" t="s">
        <v>869</v>
      </c>
      <c r="D1517" t="s">
        <v>86</v>
      </c>
      <c r="E1517" t="s">
        <v>882</v>
      </c>
      <c r="F1517" t="s">
        <v>311</v>
      </c>
      <c r="G1517" s="1">
        <v>44634.517476851899</v>
      </c>
      <c r="H1517">
        <v>1</v>
      </c>
      <c r="I1517">
        <v>2</v>
      </c>
      <c r="J1517">
        <v>2</v>
      </c>
      <c r="K1517">
        <v>0</v>
      </c>
      <c r="L1517" s="31">
        <f t="shared" si="48"/>
        <v>0</v>
      </c>
      <c r="M1517" s="32" t="str">
        <f t="shared" si="49"/>
        <v>0:1</v>
      </c>
      <c r="N1517" s="31" t="str">
        <f>VLOOKUP(表1[[#This Row],[单位主管部门]],辅助表!A:B,2,0)</f>
        <v>晋州市</v>
      </c>
    </row>
    <row r="1518" spans="1:14" ht="15">
      <c r="A1518">
        <v>136</v>
      </c>
      <c r="B1518">
        <v>1361001</v>
      </c>
      <c r="C1518" t="s">
        <v>869</v>
      </c>
      <c r="D1518" t="s">
        <v>86</v>
      </c>
      <c r="E1518" t="s">
        <v>883</v>
      </c>
      <c r="F1518" t="s">
        <v>310</v>
      </c>
      <c r="H1518">
        <v>2</v>
      </c>
      <c r="I1518">
        <v>0</v>
      </c>
      <c r="J1518">
        <v>0</v>
      </c>
      <c r="K1518">
        <v>0</v>
      </c>
      <c r="L1518" s="31">
        <f t="shared" si="48"/>
        <v>0</v>
      </c>
      <c r="M1518" s="32" t="str">
        <f t="shared" si="49"/>
        <v>0:1</v>
      </c>
      <c r="N1518" s="31" t="str">
        <f>VLOOKUP(表1[[#This Row],[单位主管部门]],辅助表!A:B,2,0)</f>
        <v>晋州市</v>
      </c>
    </row>
    <row r="1519" spans="1:14" ht="15">
      <c r="A1519">
        <v>136</v>
      </c>
      <c r="B1519">
        <v>1361002</v>
      </c>
      <c r="C1519" t="s">
        <v>869</v>
      </c>
      <c r="D1519" t="s">
        <v>86</v>
      </c>
      <c r="E1519" t="s">
        <v>883</v>
      </c>
      <c r="F1519" t="s">
        <v>311</v>
      </c>
      <c r="H1519">
        <v>2</v>
      </c>
      <c r="I1519">
        <v>0</v>
      </c>
      <c r="J1519">
        <v>0</v>
      </c>
      <c r="K1519">
        <v>0</v>
      </c>
      <c r="L1519" s="31">
        <f t="shared" si="48"/>
        <v>0</v>
      </c>
      <c r="M1519" s="32" t="str">
        <f t="shared" si="49"/>
        <v>0:1</v>
      </c>
      <c r="N1519" s="31" t="str">
        <f>VLOOKUP(表1[[#This Row],[单位主管部门]],辅助表!A:B,2,0)</f>
        <v>晋州市</v>
      </c>
    </row>
    <row r="1520" spans="1:14" ht="15">
      <c r="A1520">
        <v>136</v>
      </c>
      <c r="B1520">
        <v>1361003</v>
      </c>
      <c r="C1520" t="s">
        <v>869</v>
      </c>
      <c r="D1520" t="s">
        <v>86</v>
      </c>
      <c r="E1520" t="s">
        <v>883</v>
      </c>
      <c r="F1520" t="s">
        <v>321</v>
      </c>
      <c r="H1520">
        <v>1</v>
      </c>
      <c r="I1520">
        <v>0</v>
      </c>
      <c r="J1520">
        <v>0</v>
      </c>
      <c r="K1520">
        <v>0</v>
      </c>
      <c r="L1520" s="31">
        <f t="shared" si="48"/>
        <v>0</v>
      </c>
      <c r="M1520" s="32" t="str">
        <f t="shared" si="49"/>
        <v>0:1</v>
      </c>
      <c r="N1520" s="31" t="str">
        <f>VLOOKUP(表1[[#This Row],[单位主管部门]],辅助表!A:B,2,0)</f>
        <v>晋州市</v>
      </c>
    </row>
    <row r="1521" spans="1:14" ht="15">
      <c r="A1521">
        <v>136</v>
      </c>
      <c r="B1521">
        <v>1361004</v>
      </c>
      <c r="C1521" t="s">
        <v>869</v>
      </c>
      <c r="D1521" t="s">
        <v>86</v>
      </c>
      <c r="E1521" t="s">
        <v>883</v>
      </c>
      <c r="F1521" t="s">
        <v>322</v>
      </c>
      <c r="H1521">
        <v>1</v>
      </c>
      <c r="I1521">
        <v>0</v>
      </c>
      <c r="J1521">
        <v>0</v>
      </c>
      <c r="K1521">
        <v>0</v>
      </c>
      <c r="L1521" s="31">
        <f t="shared" si="48"/>
        <v>0</v>
      </c>
      <c r="M1521" s="32" t="str">
        <f t="shared" si="49"/>
        <v>0:1</v>
      </c>
      <c r="N1521" s="31" t="str">
        <f>VLOOKUP(表1[[#This Row],[单位主管部门]],辅助表!A:B,2,0)</f>
        <v>晋州市</v>
      </c>
    </row>
    <row r="1522" spans="1:14" ht="15">
      <c r="A1522">
        <v>136</v>
      </c>
      <c r="B1522">
        <v>1361101</v>
      </c>
      <c r="C1522" t="s">
        <v>869</v>
      </c>
      <c r="D1522" t="s">
        <v>86</v>
      </c>
      <c r="E1522" t="s">
        <v>884</v>
      </c>
      <c r="F1522" t="s">
        <v>310</v>
      </c>
      <c r="H1522">
        <v>1</v>
      </c>
      <c r="I1522">
        <v>0</v>
      </c>
      <c r="J1522">
        <v>0</v>
      </c>
      <c r="K1522">
        <v>0</v>
      </c>
      <c r="L1522" s="31">
        <f t="shared" si="48"/>
        <v>0</v>
      </c>
      <c r="M1522" s="32" t="str">
        <f t="shared" si="49"/>
        <v>0:1</v>
      </c>
      <c r="N1522" s="31" t="str">
        <f>VLOOKUP(表1[[#This Row],[单位主管部门]],辅助表!A:B,2,0)</f>
        <v>晋州市</v>
      </c>
    </row>
    <row r="1523" spans="1:14" ht="15">
      <c r="A1523">
        <v>136</v>
      </c>
      <c r="B1523">
        <v>1361102</v>
      </c>
      <c r="C1523" t="s">
        <v>869</v>
      </c>
      <c r="D1523" t="s">
        <v>86</v>
      </c>
      <c r="E1523" t="s">
        <v>884</v>
      </c>
      <c r="F1523" t="s">
        <v>311</v>
      </c>
      <c r="H1523">
        <v>1</v>
      </c>
      <c r="I1523">
        <v>0</v>
      </c>
      <c r="J1523">
        <v>0</v>
      </c>
      <c r="K1523">
        <v>0</v>
      </c>
      <c r="L1523" s="31">
        <f t="shared" si="48"/>
        <v>0</v>
      </c>
      <c r="M1523" s="32" t="str">
        <f t="shared" si="49"/>
        <v>0:1</v>
      </c>
      <c r="N1523" s="31" t="str">
        <f>VLOOKUP(表1[[#This Row],[单位主管部门]],辅助表!A:B,2,0)</f>
        <v>晋州市</v>
      </c>
    </row>
    <row r="1524" spans="1:14" ht="15">
      <c r="A1524">
        <v>136</v>
      </c>
      <c r="B1524">
        <v>1361103</v>
      </c>
      <c r="C1524" t="s">
        <v>869</v>
      </c>
      <c r="D1524" t="s">
        <v>86</v>
      </c>
      <c r="E1524" t="s">
        <v>884</v>
      </c>
      <c r="F1524" t="s">
        <v>321</v>
      </c>
      <c r="H1524">
        <v>1</v>
      </c>
      <c r="I1524">
        <v>0</v>
      </c>
      <c r="J1524">
        <v>0</v>
      </c>
      <c r="K1524">
        <v>0</v>
      </c>
      <c r="L1524" s="31">
        <f t="shared" si="48"/>
        <v>0</v>
      </c>
      <c r="M1524" s="32" t="str">
        <f t="shared" si="49"/>
        <v>0:1</v>
      </c>
      <c r="N1524" s="31" t="str">
        <f>VLOOKUP(表1[[#This Row],[单位主管部门]],辅助表!A:B,2,0)</f>
        <v>晋州市</v>
      </c>
    </row>
    <row r="1525" spans="1:14" ht="15">
      <c r="A1525">
        <v>136</v>
      </c>
      <c r="B1525">
        <v>1361104</v>
      </c>
      <c r="C1525" t="s">
        <v>869</v>
      </c>
      <c r="D1525" t="s">
        <v>86</v>
      </c>
      <c r="E1525" t="s">
        <v>884</v>
      </c>
      <c r="F1525" t="s">
        <v>322</v>
      </c>
      <c r="G1525" s="1">
        <v>44634.517476851899</v>
      </c>
      <c r="H1525">
        <v>1</v>
      </c>
      <c r="I1525">
        <v>5</v>
      </c>
      <c r="J1525">
        <v>4</v>
      </c>
      <c r="K1525">
        <v>3</v>
      </c>
      <c r="L1525" s="31">
        <f t="shared" si="48"/>
        <v>3</v>
      </c>
      <c r="M1525" s="32" t="str">
        <f t="shared" si="49"/>
        <v>3:1</v>
      </c>
      <c r="N1525" s="31" t="str">
        <f>VLOOKUP(表1[[#This Row],[单位主管部门]],辅助表!A:B,2,0)</f>
        <v>晋州市</v>
      </c>
    </row>
    <row r="1526" spans="1:14" ht="15">
      <c r="A1526">
        <v>136</v>
      </c>
      <c r="B1526">
        <v>1361201</v>
      </c>
      <c r="C1526" t="s">
        <v>869</v>
      </c>
      <c r="D1526" t="s">
        <v>86</v>
      </c>
      <c r="E1526" t="s">
        <v>885</v>
      </c>
      <c r="F1526" t="s">
        <v>310</v>
      </c>
      <c r="H1526">
        <v>1</v>
      </c>
      <c r="I1526">
        <v>0</v>
      </c>
      <c r="J1526">
        <v>0</v>
      </c>
      <c r="K1526">
        <v>0</v>
      </c>
      <c r="L1526" s="31">
        <f t="shared" si="48"/>
        <v>0</v>
      </c>
      <c r="M1526" s="32" t="str">
        <f t="shared" si="49"/>
        <v>0:1</v>
      </c>
      <c r="N1526" s="31" t="str">
        <f>VLOOKUP(表1[[#This Row],[单位主管部门]],辅助表!A:B,2,0)</f>
        <v>晋州市</v>
      </c>
    </row>
    <row r="1527" spans="1:14" ht="15">
      <c r="A1527">
        <v>136</v>
      </c>
      <c r="B1527">
        <v>1361202</v>
      </c>
      <c r="C1527" t="s">
        <v>869</v>
      </c>
      <c r="D1527" t="s">
        <v>86</v>
      </c>
      <c r="E1527" t="s">
        <v>885</v>
      </c>
      <c r="F1527" t="s">
        <v>311</v>
      </c>
      <c r="H1527">
        <v>1</v>
      </c>
      <c r="I1527">
        <v>0</v>
      </c>
      <c r="J1527">
        <v>0</v>
      </c>
      <c r="K1527">
        <v>0</v>
      </c>
      <c r="L1527" s="31">
        <f t="shared" si="48"/>
        <v>0</v>
      </c>
      <c r="M1527" s="32" t="str">
        <f t="shared" si="49"/>
        <v>0:1</v>
      </c>
      <c r="N1527" s="31" t="str">
        <f>VLOOKUP(表1[[#This Row],[单位主管部门]],辅助表!A:B,2,0)</f>
        <v>晋州市</v>
      </c>
    </row>
    <row r="1528" spans="1:14" ht="15">
      <c r="A1528">
        <v>136</v>
      </c>
      <c r="B1528">
        <v>1361203</v>
      </c>
      <c r="C1528" t="s">
        <v>869</v>
      </c>
      <c r="D1528" t="s">
        <v>86</v>
      </c>
      <c r="E1528" t="s">
        <v>885</v>
      </c>
      <c r="F1528" t="s">
        <v>321</v>
      </c>
      <c r="H1528">
        <v>1</v>
      </c>
      <c r="I1528">
        <v>0</v>
      </c>
      <c r="J1528">
        <v>0</v>
      </c>
      <c r="K1528">
        <v>0</v>
      </c>
      <c r="L1528" s="31">
        <f t="shared" si="48"/>
        <v>0</v>
      </c>
      <c r="M1528" s="32" t="str">
        <f t="shared" si="49"/>
        <v>0:1</v>
      </c>
      <c r="N1528" s="31" t="str">
        <f>VLOOKUP(表1[[#This Row],[单位主管部门]],辅助表!A:B,2,0)</f>
        <v>晋州市</v>
      </c>
    </row>
    <row r="1529" spans="1:14" ht="15">
      <c r="A1529">
        <v>136</v>
      </c>
      <c r="B1529">
        <v>1361204</v>
      </c>
      <c r="C1529" t="s">
        <v>869</v>
      </c>
      <c r="D1529" t="s">
        <v>86</v>
      </c>
      <c r="E1529" t="s">
        <v>885</v>
      </c>
      <c r="F1529" t="s">
        <v>322</v>
      </c>
      <c r="G1529" s="1">
        <v>44634.517476851899</v>
      </c>
      <c r="H1529">
        <v>1</v>
      </c>
      <c r="I1529">
        <v>2</v>
      </c>
      <c r="J1529">
        <v>1</v>
      </c>
      <c r="K1529">
        <v>0</v>
      </c>
      <c r="L1529" s="31">
        <f t="shared" si="48"/>
        <v>0</v>
      </c>
      <c r="M1529" s="32" t="str">
        <f t="shared" si="49"/>
        <v>0:1</v>
      </c>
      <c r="N1529" s="31" t="str">
        <f>VLOOKUP(表1[[#This Row],[单位主管部门]],辅助表!A:B,2,0)</f>
        <v>晋州市</v>
      </c>
    </row>
    <row r="1530" spans="1:14" ht="15">
      <c r="A1530">
        <v>136</v>
      </c>
      <c r="B1530">
        <v>1361301</v>
      </c>
      <c r="C1530" t="s">
        <v>869</v>
      </c>
      <c r="D1530" t="s">
        <v>151</v>
      </c>
      <c r="E1530" t="s">
        <v>886</v>
      </c>
      <c r="F1530" t="s">
        <v>197</v>
      </c>
      <c r="G1530" s="1">
        <v>44634.517476851899</v>
      </c>
      <c r="H1530">
        <v>1</v>
      </c>
      <c r="I1530">
        <v>6</v>
      </c>
      <c r="J1530">
        <v>5</v>
      </c>
      <c r="K1530">
        <v>1</v>
      </c>
      <c r="L1530" s="31">
        <f t="shared" si="48"/>
        <v>1</v>
      </c>
      <c r="M1530" s="32" t="str">
        <f t="shared" si="49"/>
        <v>1:1</v>
      </c>
      <c r="N1530" s="31" t="str">
        <f>VLOOKUP(表1[[#This Row],[单位主管部门]],辅助表!A:B,2,0)</f>
        <v>晋州市</v>
      </c>
    </row>
    <row r="1531" spans="1:14" ht="15">
      <c r="A1531">
        <v>136</v>
      </c>
      <c r="B1531">
        <v>1361401</v>
      </c>
      <c r="C1531" t="s">
        <v>869</v>
      </c>
      <c r="D1531" t="s">
        <v>151</v>
      </c>
      <c r="E1531" t="s">
        <v>887</v>
      </c>
      <c r="F1531" t="s">
        <v>197</v>
      </c>
      <c r="G1531" s="1">
        <v>44634.517476851899</v>
      </c>
      <c r="H1531">
        <v>1</v>
      </c>
      <c r="I1531">
        <v>8</v>
      </c>
      <c r="J1531">
        <v>2</v>
      </c>
      <c r="K1531">
        <v>1</v>
      </c>
      <c r="L1531" s="31">
        <f t="shared" si="48"/>
        <v>1</v>
      </c>
      <c r="M1531" s="32" t="str">
        <f t="shared" si="49"/>
        <v>1:1</v>
      </c>
      <c r="N1531" s="31" t="str">
        <f>VLOOKUP(表1[[#This Row],[单位主管部门]],辅助表!A:B,2,0)</f>
        <v>晋州市</v>
      </c>
    </row>
    <row r="1532" spans="1:14" ht="15">
      <c r="A1532">
        <v>136</v>
      </c>
      <c r="B1532">
        <v>1361501</v>
      </c>
      <c r="C1532" t="s">
        <v>869</v>
      </c>
      <c r="D1532" t="s">
        <v>151</v>
      </c>
      <c r="E1532" t="s">
        <v>888</v>
      </c>
      <c r="F1532" t="s">
        <v>197</v>
      </c>
      <c r="G1532" s="1">
        <v>44634.517476851899</v>
      </c>
      <c r="H1532">
        <v>1</v>
      </c>
      <c r="I1532">
        <v>5</v>
      </c>
      <c r="J1532">
        <v>2</v>
      </c>
      <c r="K1532">
        <v>2</v>
      </c>
      <c r="L1532" s="31">
        <f t="shared" si="48"/>
        <v>2</v>
      </c>
      <c r="M1532" s="32" t="str">
        <f t="shared" si="49"/>
        <v>2:1</v>
      </c>
      <c r="N1532" s="31" t="str">
        <f>VLOOKUP(表1[[#This Row],[单位主管部门]],辅助表!A:B,2,0)</f>
        <v>晋州市</v>
      </c>
    </row>
    <row r="1533" spans="1:14" ht="15">
      <c r="A1533">
        <v>136</v>
      </c>
      <c r="B1533">
        <v>1361601</v>
      </c>
      <c r="C1533" t="s">
        <v>869</v>
      </c>
      <c r="D1533" t="s">
        <v>151</v>
      </c>
      <c r="E1533" t="s">
        <v>889</v>
      </c>
      <c r="F1533" t="s">
        <v>197</v>
      </c>
      <c r="G1533" s="1">
        <v>44634.517476851899</v>
      </c>
      <c r="H1533">
        <v>1</v>
      </c>
      <c r="I1533">
        <v>3</v>
      </c>
      <c r="J1533">
        <v>0</v>
      </c>
      <c r="K1533">
        <v>0</v>
      </c>
      <c r="L1533" s="31">
        <f t="shared" si="48"/>
        <v>0</v>
      </c>
      <c r="M1533" s="32" t="str">
        <f t="shared" si="49"/>
        <v>0:1</v>
      </c>
      <c r="N1533" s="31" t="str">
        <f>VLOOKUP(表1[[#This Row],[单位主管部门]],辅助表!A:B,2,0)</f>
        <v>晋州市</v>
      </c>
    </row>
    <row r="1534" spans="1:14" ht="15">
      <c r="A1534">
        <v>136</v>
      </c>
      <c r="B1534">
        <v>1361701</v>
      </c>
      <c r="C1534" t="s">
        <v>869</v>
      </c>
      <c r="D1534" t="s">
        <v>151</v>
      </c>
      <c r="E1534" t="s">
        <v>890</v>
      </c>
      <c r="F1534" t="s">
        <v>197</v>
      </c>
      <c r="G1534" s="1">
        <v>44634.517476851899</v>
      </c>
      <c r="H1534">
        <v>4</v>
      </c>
      <c r="I1534">
        <v>22</v>
      </c>
      <c r="J1534">
        <v>19</v>
      </c>
      <c r="K1534">
        <v>10</v>
      </c>
      <c r="L1534" s="31">
        <f t="shared" si="48"/>
        <v>2.5</v>
      </c>
      <c r="M1534" s="32" t="str">
        <f t="shared" si="49"/>
        <v>2.5:1</v>
      </c>
      <c r="N1534" s="31" t="str">
        <f>VLOOKUP(表1[[#This Row],[单位主管部门]],辅助表!A:B,2,0)</f>
        <v>晋州市</v>
      </c>
    </row>
    <row r="1535" spans="1:14" ht="15">
      <c r="A1535">
        <v>136</v>
      </c>
      <c r="B1535">
        <v>1361801</v>
      </c>
      <c r="C1535" t="s">
        <v>869</v>
      </c>
      <c r="D1535" t="s">
        <v>151</v>
      </c>
      <c r="E1535" t="s">
        <v>891</v>
      </c>
      <c r="F1535" t="s">
        <v>197</v>
      </c>
      <c r="G1535" s="1">
        <v>44634.517476851899</v>
      </c>
      <c r="H1535">
        <v>1</v>
      </c>
      <c r="I1535">
        <v>8</v>
      </c>
      <c r="J1535">
        <v>3</v>
      </c>
      <c r="K1535">
        <v>2</v>
      </c>
      <c r="L1535" s="31">
        <f t="shared" si="48"/>
        <v>2</v>
      </c>
      <c r="M1535" s="32" t="str">
        <f t="shared" si="49"/>
        <v>2:1</v>
      </c>
      <c r="N1535" s="31" t="str">
        <f>VLOOKUP(表1[[#This Row],[单位主管部门]],辅助表!A:B,2,0)</f>
        <v>晋州市</v>
      </c>
    </row>
    <row r="1536" spans="1:14" ht="15">
      <c r="A1536">
        <v>136</v>
      </c>
      <c r="B1536">
        <v>1361901</v>
      </c>
      <c r="C1536" t="s">
        <v>869</v>
      </c>
      <c r="D1536" t="s">
        <v>151</v>
      </c>
      <c r="E1536" t="s">
        <v>892</v>
      </c>
      <c r="F1536" t="s">
        <v>197</v>
      </c>
      <c r="G1536" s="1">
        <v>44634.517476851899</v>
      </c>
      <c r="H1536">
        <v>1</v>
      </c>
      <c r="I1536">
        <v>1</v>
      </c>
      <c r="J1536">
        <v>0</v>
      </c>
      <c r="K1536">
        <v>0</v>
      </c>
      <c r="L1536" s="31">
        <f t="shared" si="48"/>
        <v>0</v>
      </c>
      <c r="M1536" s="32" t="str">
        <f t="shared" si="49"/>
        <v>0:1</v>
      </c>
      <c r="N1536" s="31" t="str">
        <f>VLOOKUP(表1[[#This Row],[单位主管部门]],辅助表!A:B,2,0)</f>
        <v>晋州市</v>
      </c>
    </row>
    <row r="1537" spans="1:14" ht="15">
      <c r="A1537">
        <v>136</v>
      </c>
      <c r="B1537">
        <v>1362001</v>
      </c>
      <c r="C1537" t="s">
        <v>869</v>
      </c>
      <c r="D1537" t="s">
        <v>151</v>
      </c>
      <c r="E1537" t="s">
        <v>893</v>
      </c>
      <c r="F1537" t="s">
        <v>313</v>
      </c>
      <c r="G1537" s="1">
        <v>44634.517476851899</v>
      </c>
      <c r="H1537">
        <v>1</v>
      </c>
      <c r="I1537">
        <v>5</v>
      </c>
      <c r="J1537">
        <v>3</v>
      </c>
      <c r="K1537">
        <v>1</v>
      </c>
      <c r="L1537" s="31">
        <f t="shared" si="48"/>
        <v>1</v>
      </c>
      <c r="M1537" s="32" t="str">
        <f t="shared" si="49"/>
        <v>1:1</v>
      </c>
      <c r="N1537" s="31" t="str">
        <f>VLOOKUP(表1[[#This Row],[单位主管部门]],辅助表!A:B,2,0)</f>
        <v>晋州市</v>
      </c>
    </row>
    <row r="1538" spans="1:14" ht="15">
      <c r="A1538">
        <v>136</v>
      </c>
      <c r="B1538">
        <v>1362101</v>
      </c>
      <c r="C1538" t="s">
        <v>869</v>
      </c>
      <c r="D1538" t="s">
        <v>151</v>
      </c>
      <c r="E1538" t="s">
        <v>894</v>
      </c>
      <c r="F1538" t="s">
        <v>310</v>
      </c>
      <c r="G1538" s="1">
        <v>44634.517476851899</v>
      </c>
      <c r="H1538">
        <v>1</v>
      </c>
      <c r="I1538">
        <v>1</v>
      </c>
      <c r="J1538">
        <v>1</v>
      </c>
      <c r="K1538">
        <v>0</v>
      </c>
      <c r="L1538" s="31">
        <f t="shared" si="48"/>
        <v>0</v>
      </c>
      <c r="M1538" s="32" t="str">
        <f t="shared" si="49"/>
        <v>0:1</v>
      </c>
      <c r="N1538" s="31" t="str">
        <f>VLOOKUP(表1[[#This Row],[单位主管部门]],辅助表!A:B,2,0)</f>
        <v>晋州市</v>
      </c>
    </row>
    <row r="1539" spans="1:14" ht="15">
      <c r="A1539">
        <v>136</v>
      </c>
      <c r="B1539">
        <v>1362102</v>
      </c>
      <c r="C1539" t="s">
        <v>869</v>
      </c>
      <c r="D1539" t="s">
        <v>151</v>
      </c>
      <c r="E1539" t="s">
        <v>894</v>
      </c>
      <c r="F1539" t="s">
        <v>311</v>
      </c>
      <c r="G1539" s="1">
        <v>44634.517476851899</v>
      </c>
      <c r="H1539">
        <v>2</v>
      </c>
      <c r="I1539">
        <v>13</v>
      </c>
      <c r="J1539">
        <v>7</v>
      </c>
      <c r="K1539">
        <v>2</v>
      </c>
      <c r="L1539" s="31">
        <f t="shared" si="48"/>
        <v>1</v>
      </c>
      <c r="M1539" s="32" t="str">
        <f t="shared" si="49"/>
        <v>1:1</v>
      </c>
      <c r="N1539" s="31" t="str">
        <f>VLOOKUP(表1[[#This Row],[单位主管部门]],辅助表!A:B,2,0)</f>
        <v>晋州市</v>
      </c>
    </row>
    <row r="1540" spans="1:14" ht="15">
      <c r="A1540">
        <v>136</v>
      </c>
      <c r="B1540">
        <v>1362103</v>
      </c>
      <c r="C1540" t="s">
        <v>869</v>
      </c>
      <c r="D1540" t="s">
        <v>151</v>
      </c>
      <c r="E1540" t="s">
        <v>894</v>
      </c>
      <c r="F1540" t="s">
        <v>321</v>
      </c>
      <c r="G1540" s="1">
        <v>44634.517476851899</v>
      </c>
      <c r="H1540">
        <v>1</v>
      </c>
      <c r="I1540">
        <v>14</v>
      </c>
      <c r="J1540">
        <v>9</v>
      </c>
      <c r="K1540">
        <v>5</v>
      </c>
      <c r="L1540" s="31">
        <f t="shared" si="48"/>
        <v>5</v>
      </c>
      <c r="M1540" s="32" t="str">
        <f t="shared" si="49"/>
        <v>5:1</v>
      </c>
      <c r="N1540" s="31" t="str">
        <f>VLOOKUP(表1[[#This Row],[单位主管部门]],辅助表!A:B,2,0)</f>
        <v>晋州市</v>
      </c>
    </row>
    <row r="1541" spans="1:14" ht="15">
      <c r="A1541">
        <v>136</v>
      </c>
      <c r="B1541">
        <v>1362201</v>
      </c>
      <c r="C1541" t="s">
        <v>869</v>
      </c>
      <c r="D1541" t="s">
        <v>151</v>
      </c>
      <c r="E1541" t="s">
        <v>895</v>
      </c>
      <c r="F1541" t="s">
        <v>313</v>
      </c>
      <c r="G1541" s="1">
        <v>44634.517476851899</v>
      </c>
      <c r="H1541">
        <v>1</v>
      </c>
      <c r="I1541">
        <v>1</v>
      </c>
      <c r="J1541">
        <v>1</v>
      </c>
      <c r="K1541">
        <v>0</v>
      </c>
      <c r="L1541" s="31">
        <f t="shared" si="48"/>
        <v>0</v>
      </c>
      <c r="M1541" s="32" t="str">
        <f t="shared" si="49"/>
        <v>0:1</v>
      </c>
      <c r="N1541" s="31" t="str">
        <f>VLOOKUP(表1[[#This Row],[单位主管部门]],辅助表!A:B,2,0)</f>
        <v>晋州市</v>
      </c>
    </row>
    <row r="1542" spans="1:14" ht="15">
      <c r="A1542">
        <v>136</v>
      </c>
      <c r="B1542">
        <v>1362301</v>
      </c>
      <c r="C1542" t="s">
        <v>869</v>
      </c>
      <c r="D1542" t="s">
        <v>151</v>
      </c>
      <c r="E1542" t="s">
        <v>896</v>
      </c>
      <c r="F1542" t="s">
        <v>197</v>
      </c>
      <c r="G1542" s="1">
        <v>44634.517476851899</v>
      </c>
      <c r="H1542">
        <v>1</v>
      </c>
      <c r="I1542">
        <v>5</v>
      </c>
      <c r="J1542">
        <v>1</v>
      </c>
      <c r="K1542">
        <v>1</v>
      </c>
      <c r="L1542" s="31">
        <f t="shared" si="48"/>
        <v>1</v>
      </c>
      <c r="M1542" s="32" t="str">
        <f t="shared" si="49"/>
        <v>1:1</v>
      </c>
      <c r="N1542" s="31" t="str">
        <f>VLOOKUP(表1[[#This Row],[单位主管部门]],辅助表!A:B,2,0)</f>
        <v>晋州市</v>
      </c>
    </row>
    <row r="1543" spans="1:14" ht="15">
      <c r="A1543">
        <v>136</v>
      </c>
      <c r="B1543">
        <v>1362401</v>
      </c>
      <c r="C1543" t="s">
        <v>869</v>
      </c>
      <c r="D1543" t="s">
        <v>151</v>
      </c>
      <c r="E1543" t="s">
        <v>897</v>
      </c>
      <c r="F1543" t="s">
        <v>324</v>
      </c>
      <c r="G1543" s="1">
        <v>44634.517476851899</v>
      </c>
      <c r="H1543">
        <v>1</v>
      </c>
      <c r="I1543">
        <v>9</v>
      </c>
      <c r="J1543">
        <v>2</v>
      </c>
      <c r="K1543">
        <v>1</v>
      </c>
      <c r="L1543" s="31">
        <f t="shared" si="48"/>
        <v>1</v>
      </c>
      <c r="M1543" s="32" t="str">
        <f t="shared" si="49"/>
        <v>1:1</v>
      </c>
      <c r="N1543" s="31" t="str">
        <f>VLOOKUP(表1[[#This Row],[单位主管部门]],辅助表!A:B,2,0)</f>
        <v>晋州市</v>
      </c>
    </row>
    <row r="1544" spans="1:14" ht="15">
      <c r="A1544">
        <v>136</v>
      </c>
      <c r="B1544">
        <v>1362402</v>
      </c>
      <c r="C1544" t="s">
        <v>869</v>
      </c>
      <c r="D1544" t="s">
        <v>151</v>
      </c>
      <c r="E1544" t="s">
        <v>897</v>
      </c>
      <c r="F1544" t="s">
        <v>325</v>
      </c>
      <c r="G1544" s="1">
        <v>44634.517476851899</v>
      </c>
      <c r="H1544">
        <v>1</v>
      </c>
      <c r="I1544">
        <v>4</v>
      </c>
      <c r="J1544">
        <v>0</v>
      </c>
      <c r="K1544">
        <v>0</v>
      </c>
      <c r="L1544" s="31">
        <f t="shared" si="48"/>
        <v>0</v>
      </c>
      <c r="M1544" s="32" t="str">
        <f t="shared" si="49"/>
        <v>0:1</v>
      </c>
      <c r="N1544" s="31" t="str">
        <f>VLOOKUP(表1[[#This Row],[单位主管部门]],辅助表!A:B,2,0)</f>
        <v>晋州市</v>
      </c>
    </row>
    <row r="1545" spans="1:14" ht="15">
      <c r="A1545">
        <v>136</v>
      </c>
      <c r="B1545">
        <v>1362403</v>
      </c>
      <c r="C1545" t="s">
        <v>869</v>
      </c>
      <c r="D1545" t="s">
        <v>151</v>
      </c>
      <c r="E1545" t="s">
        <v>897</v>
      </c>
      <c r="F1545" t="s">
        <v>326</v>
      </c>
      <c r="G1545" s="1">
        <v>44634.517476851899</v>
      </c>
      <c r="H1545">
        <v>1</v>
      </c>
      <c r="I1545">
        <v>10</v>
      </c>
      <c r="J1545">
        <v>4</v>
      </c>
      <c r="K1545">
        <v>2</v>
      </c>
      <c r="L1545" s="31">
        <f t="shared" si="48"/>
        <v>2</v>
      </c>
      <c r="M1545" s="32" t="str">
        <f t="shared" si="49"/>
        <v>2:1</v>
      </c>
      <c r="N1545" s="31" t="str">
        <f>VLOOKUP(表1[[#This Row],[单位主管部门]],辅助表!A:B,2,0)</f>
        <v>晋州市</v>
      </c>
    </row>
    <row r="1546" spans="1:14" ht="15">
      <c r="A1546">
        <v>136</v>
      </c>
      <c r="B1546">
        <v>1362501</v>
      </c>
      <c r="C1546" t="s">
        <v>869</v>
      </c>
      <c r="D1546" t="s">
        <v>151</v>
      </c>
      <c r="E1546" t="s">
        <v>898</v>
      </c>
      <c r="F1546" t="s">
        <v>324</v>
      </c>
      <c r="G1546" s="1">
        <v>44634.517476851899</v>
      </c>
      <c r="H1546">
        <v>1</v>
      </c>
      <c r="I1546">
        <v>6</v>
      </c>
      <c r="J1546">
        <v>6</v>
      </c>
      <c r="K1546">
        <v>2</v>
      </c>
      <c r="L1546" s="31">
        <f t="shared" si="48"/>
        <v>2</v>
      </c>
      <c r="M1546" s="32" t="str">
        <f t="shared" si="49"/>
        <v>2:1</v>
      </c>
      <c r="N1546" s="31" t="str">
        <f>VLOOKUP(表1[[#This Row],[单位主管部门]],辅助表!A:B,2,0)</f>
        <v>晋州市</v>
      </c>
    </row>
    <row r="1547" spans="1:14" ht="15">
      <c r="A1547">
        <v>136</v>
      </c>
      <c r="B1547">
        <v>1362502</v>
      </c>
      <c r="C1547" t="s">
        <v>869</v>
      </c>
      <c r="D1547" t="s">
        <v>151</v>
      </c>
      <c r="E1547" t="s">
        <v>898</v>
      </c>
      <c r="F1547" t="s">
        <v>325</v>
      </c>
      <c r="G1547" s="1">
        <v>44634.517476851899</v>
      </c>
      <c r="H1547">
        <v>1</v>
      </c>
      <c r="I1547">
        <v>2</v>
      </c>
      <c r="J1547">
        <v>1</v>
      </c>
      <c r="K1547">
        <v>1</v>
      </c>
      <c r="L1547" s="31">
        <f t="shared" si="48"/>
        <v>1</v>
      </c>
      <c r="M1547" s="32" t="str">
        <f t="shared" si="49"/>
        <v>1:1</v>
      </c>
      <c r="N1547" s="31" t="str">
        <f>VLOOKUP(表1[[#This Row],[单位主管部门]],辅助表!A:B,2,0)</f>
        <v>晋州市</v>
      </c>
    </row>
    <row r="1548" spans="1:14" ht="15">
      <c r="A1548">
        <v>136</v>
      </c>
      <c r="B1548">
        <v>1362503</v>
      </c>
      <c r="C1548" t="s">
        <v>869</v>
      </c>
      <c r="D1548" t="s">
        <v>151</v>
      </c>
      <c r="E1548" t="s">
        <v>898</v>
      </c>
      <c r="F1548" t="s">
        <v>326</v>
      </c>
      <c r="G1548" s="1">
        <v>44634.517476851899</v>
      </c>
      <c r="H1548">
        <v>1</v>
      </c>
      <c r="I1548">
        <v>17</v>
      </c>
      <c r="J1548">
        <v>10</v>
      </c>
      <c r="K1548">
        <v>4</v>
      </c>
      <c r="L1548" s="31">
        <f t="shared" si="48"/>
        <v>4</v>
      </c>
      <c r="M1548" s="32" t="str">
        <f t="shared" si="49"/>
        <v>4:1</v>
      </c>
      <c r="N1548" s="31" t="str">
        <f>VLOOKUP(表1[[#This Row],[单位主管部门]],辅助表!A:B,2,0)</f>
        <v>晋州市</v>
      </c>
    </row>
    <row r="1549" spans="1:14" ht="15">
      <c r="A1549">
        <v>136</v>
      </c>
      <c r="B1549">
        <v>1362504</v>
      </c>
      <c r="C1549" t="s">
        <v>869</v>
      </c>
      <c r="D1549" t="s">
        <v>151</v>
      </c>
      <c r="E1549" t="s">
        <v>898</v>
      </c>
      <c r="F1549" t="s">
        <v>327</v>
      </c>
      <c r="G1549" s="1">
        <v>44634.517476851899</v>
      </c>
      <c r="H1549">
        <v>1</v>
      </c>
      <c r="I1549">
        <v>9</v>
      </c>
      <c r="J1549">
        <v>6</v>
      </c>
      <c r="K1549">
        <v>3</v>
      </c>
      <c r="L1549" s="31">
        <f t="shared" si="48"/>
        <v>3</v>
      </c>
      <c r="M1549" s="32" t="str">
        <f t="shared" si="49"/>
        <v>3:1</v>
      </c>
      <c r="N1549" s="31" t="str">
        <f>VLOOKUP(表1[[#This Row],[单位主管部门]],辅助表!A:B,2,0)</f>
        <v>晋州市</v>
      </c>
    </row>
    <row r="1550" spans="1:14" ht="15">
      <c r="A1550">
        <v>136</v>
      </c>
      <c r="B1550">
        <v>1362601</v>
      </c>
      <c r="C1550" t="s">
        <v>869</v>
      </c>
      <c r="D1550" t="s">
        <v>151</v>
      </c>
      <c r="E1550" t="s">
        <v>899</v>
      </c>
      <c r="F1550" t="s">
        <v>324</v>
      </c>
      <c r="G1550" s="1">
        <v>44634.517476851899</v>
      </c>
      <c r="H1550">
        <v>1</v>
      </c>
      <c r="I1550">
        <v>5</v>
      </c>
      <c r="J1550">
        <v>4</v>
      </c>
      <c r="K1550">
        <v>2</v>
      </c>
      <c r="L1550" s="31">
        <f t="shared" si="48"/>
        <v>2</v>
      </c>
      <c r="M1550" s="32" t="str">
        <f t="shared" si="49"/>
        <v>2:1</v>
      </c>
      <c r="N1550" s="31" t="str">
        <f>VLOOKUP(表1[[#This Row],[单位主管部门]],辅助表!A:B,2,0)</f>
        <v>晋州市</v>
      </c>
    </row>
    <row r="1551" spans="1:14" ht="15">
      <c r="A1551">
        <v>136</v>
      </c>
      <c r="B1551">
        <v>1362602</v>
      </c>
      <c r="C1551" t="s">
        <v>869</v>
      </c>
      <c r="D1551" t="s">
        <v>151</v>
      </c>
      <c r="E1551" t="s">
        <v>899</v>
      </c>
      <c r="F1551" t="s">
        <v>325</v>
      </c>
      <c r="G1551" s="1">
        <v>44634.517476851899</v>
      </c>
      <c r="H1551">
        <v>1</v>
      </c>
      <c r="I1551">
        <v>6</v>
      </c>
      <c r="J1551">
        <v>4</v>
      </c>
      <c r="K1551">
        <v>3</v>
      </c>
      <c r="L1551" s="31">
        <f t="shared" si="48"/>
        <v>3</v>
      </c>
      <c r="M1551" s="32" t="str">
        <f t="shared" si="49"/>
        <v>3:1</v>
      </c>
      <c r="N1551" s="31" t="str">
        <f>VLOOKUP(表1[[#This Row],[单位主管部门]],辅助表!A:B,2,0)</f>
        <v>晋州市</v>
      </c>
    </row>
    <row r="1552" spans="1:14" ht="15">
      <c r="A1552">
        <v>137</v>
      </c>
      <c r="B1552">
        <v>1370101</v>
      </c>
      <c r="C1552" t="s">
        <v>900</v>
      </c>
      <c r="D1552" t="s">
        <v>151</v>
      </c>
      <c r="E1552" t="s">
        <v>901</v>
      </c>
      <c r="F1552" t="s">
        <v>324</v>
      </c>
      <c r="G1552" s="1">
        <v>44634.517476851899</v>
      </c>
      <c r="H1552">
        <v>1</v>
      </c>
      <c r="I1552">
        <v>2</v>
      </c>
      <c r="J1552">
        <v>0</v>
      </c>
      <c r="K1552">
        <v>0</v>
      </c>
      <c r="L1552" s="31">
        <f t="shared" si="48"/>
        <v>0</v>
      </c>
      <c r="M1552" s="32" t="str">
        <f t="shared" si="49"/>
        <v>0:1</v>
      </c>
      <c r="N1552" s="31" t="str">
        <f>VLOOKUP(表1[[#This Row],[单位主管部门]],辅助表!A:B,2,0)</f>
        <v>新乐市</v>
      </c>
    </row>
    <row r="1553" spans="1:14" ht="15">
      <c r="A1553">
        <v>137</v>
      </c>
      <c r="B1553">
        <v>1370102</v>
      </c>
      <c r="C1553" t="s">
        <v>900</v>
      </c>
      <c r="D1553" t="s">
        <v>151</v>
      </c>
      <c r="E1553" t="s">
        <v>901</v>
      </c>
      <c r="F1553" t="s">
        <v>325</v>
      </c>
      <c r="G1553" s="1">
        <v>44634.517476851899</v>
      </c>
      <c r="H1553">
        <v>1</v>
      </c>
      <c r="I1553">
        <v>7</v>
      </c>
      <c r="J1553">
        <v>1</v>
      </c>
      <c r="K1553">
        <v>1</v>
      </c>
      <c r="L1553" s="31">
        <f t="shared" si="48"/>
        <v>1</v>
      </c>
      <c r="M1553" s="32" t="str">
        <f t="shared" si="49"/>
        <v>1:1</v>
      </c>
      <c r="N1553" s="31" t="str">
        <f>VLOOKUP(表1[[#This Row],[单位主管部门]],辅助表!A:B,2,0)</f>
        <v>新乐市</v>
      </c>
    </row>
    <row r="1554" spans="1:14" ht="15">
      <c r="A1554">
        <v>137</v>
      </c>
      <c r="B1554">
        <v>1370201</v>
      </c>
      <c r="C1554" t="s">
        <v>900</v>
      </c>
      <c r="D1554" t="s">
        <v>151</v>
      </c>
      <c r="E1554" t="s">
        <v>902</v>
      </c>
      <c r="F1554" t="s">
        <v>324</v>
      </c>
      <c r="G1554" s="1">
        <v>44634.517476851899</v>
      </c>
      <c r="H1554">
        <v>1</v>
      </c>
      <c r="I1554">
        <v>3</v>
      </c>
      <c r="J1554">
        <v>2</v>
      </c>
      <c r="K1554">
        <v>1</v>
      </c>
      <c r="L1554" s="31">
        <f t="shared" si="48"/>
        <v>1</v>
      </c>
      <c r="M1554" s="32" t="str">
        <f t="shared" si="49"/>
        <v>1:1</v>
      </c>
      <c r="N1554" s="31" t="str">
        <f>VLOOKUP(表1[[#This Row],[单位主管部门]],辅助表!A:B,2,0)</f>
        <v>新乐市</v>
      </c>
    </row>
    <row r="1555" spans="1:14" ht="15">
      <c r="A1555">
        <v>137</v>
      </c>
      <c r="B1555">
        <v>1370202</v>
      </c>
      <c r="C1555" t="s">
        <v>900</v>
      </c>
      <c r="D1555" t="s">
        <v>151</v>
      </c>
      <c r="E1555" t="s">
        <v>902</v>
      </c>
      <c r="F1555" t="s">
        <v>325</v>
      </c>
      <c r="G1555" s="1">
        <v>44634.517476851899</v>
      </c>
      <c r="H1555">
        <v>1</v>
      </c>
      <c r="I1555">
        <v>6</v>
      </c>
      <c r="J1555">
        <v>2</v>
      </c>
      <c r="K1555">
        <v>2</v>
      </c>
      <c r="L1555" s="31">
        <f t="shared" si="48"/>
        <v>2</v>
      </c>
      <c r="M1555" s="32" t="str">
        <f t="shared" si="49"/>
        <v>2:1</v>
      </c>
      <c r="N1555" s="31" t="str">
        <f>VLOOKUP(表1[[#This Row],[单位主管部门]],辅助表!A:B,2,0)</f>
        <v>新乐市</v>
      </c>
    </row>
    <row r="1556" spans="1:14" ht="15">
      <c r="A1556">
        <v>137</v>
      </c>
      <c r="B1556">
        <v>1370301</v>
      </c>
      <c r="C1556" t="s">
        <v>900</v>
      </c>
      <c r="D1556" t="s">
        <v>151</v>
      </c>
      <c r="E1556" t="s">
        <v>903</v>
      </c>
      <c r="F1556" t="s">
        <v>324</v>
      </c>
      <c r="G1556" s="1">
        <v>44634.517476851899</v>
      </c>
      <c r="H1556">
        <v>1</v>
      </c>
      <c r="I1556">
        <v>3</v>
      </c>
      <c r="J1556">
        <v>3</v>
      </c>
      <c r="K1556">
        <v>2</v>
      </c>
      <c r="L1556" s="31">
        <f t="shared" si="48"/>
        <v>2</v>
      </c>
      <c r="M1556" s="32" t="str">
        <f t="shared" si="49"/>
        <v>2:1</v>
      </c>
      <c r="N1556" s="31" t="str">
        <f>VLOOKUP(表1[[#This Row],[单位主管部门]],辅助表!A:B,2,0)</f>
        <v>新乐市</v>
      </c>
    </row>
    <row r="1557" spans="1:14" ht="15">
      <c r="A1557">
        <v>137</v>
      </c>
      <c r="B1557">
        <v>1370302</v>
      </c>
      <c r="C1557" t="s">
        <v>900</v>
      </c>
      <c r="D1557" t="s">
        <v>151</v>
      </c>
      <c r="E1557" t="s">
        <v>903</v>
      </c>
      <c r="F1557" t="s">
        <v>325</v>
      </c>
      <c r="G1557" s="1">
        <v>44634.517476851899</v>
      </c>
      <c r="H1557">
        <v>1</v>
      </c>
      <c r="I1557">
        <v>2</v>
      </c>
      <c r="J1557">
        <v>1</v>
      </c>
      <c r="K1557">
        <v>0</v>
      </c>
      <c r="L1557" s="31">
        <f t="shared" ref="L1557:L1620" si="50">K1557/H1557</f>
        <v>0</v>
      </c>
      <c r="M1557" s="32" t="str">
        <f t="shared" ref="M1557:M1620" si="51">ROUND(K1557/H1557,2)&amp;":"&amp;1</f>
        <v>0:1</v>
      </c>
      <c r="N1557" s="31" t="str">
        <f>VLOOKUP(表1[[#This Row],[单位主管部门]],辅助表!A:B,2,0)</f>
        <v>新乐市</v>
      </c>
    </row>
    <row r="1558" spans="1:14" ht="15">
      <c r="A1558">
        <v>137</v>
      </c>
      <c r="B1558">
        <v>1370303</v>
      </c>
      <c r="C1558" t="s">
        <v>900</v>
      </c>
      <c r="D1558" t="s">
        <v>151</v>
      </c>
      <c r="E1558" t="s">
        <v>903</v>
      </c>
      <c r="F1558" t="s">
        <v>326</v>
      </c>
      <c r="G1558" s="1">
        <v>44634.517476851899</v>
      </c>
      <c r="H1558">
        <v>1</v>
      </c>
      <c r="I1558">
        <v>6</v>
      </c>
      <c r="J1558">
        <v>2</v>
      </c>
      <c r="K1558">
        <v>2</v>
      </c>
      <c r="L1558" s="31">
        <f t="shared" si="50"/>
        <v>2</v>
      </c>
      <c r="M1558" s="32" t="str">
        <f t="shared" si="51"/>
        <v>2:1</v>
      </c>
      <c r="N1558" s="31" t="str">
        <f>VLOOKUP(表1[[#This Row],[单位主管部门]],辅助表!A:B,2,0)</f>
        <v>新乐市</v>
      </c>
    </row>
    <row r="1559" spans="1:14" ht="15">
      <c r="A1559">
        <v>137</v>
      </c>
      <c r="B1559">
        <v>1370304</v>
      </c>
      <c r="C1559" t="s">
        <v>900</v>
      </c>
      <c r="D1559" t="s">
        <v>151</v>
      </c>
      <c r="E1559" t="s">
        <v>903</v>
      </c>
      <c r="F1559" t="s">
        <v>327</v>
      </c>
      <c r="G1559" s="1">
        <v>44634.517476851899</v>
      </c>
      <c r="H1559">
        <v>1</v>
      </c>
      <c r="I1559">
        <v>7</v>
      </c>
      <c r="J1559">
        <v>3</v>
      </c>
      <c r="K1559">
        <v>3</v>
      </c>
      <c r="L1559" s="31">
        <f t="shared" si="50"/>
        <v>3</v>
      </c>
      <c r="M1559" s="32" t="str">
        <f t="shared" si="51"/>
        <v>3:1</v>
      </c>
      <c r="N1559" s="31" t="str">
        <f>VLOOKUP(表1[[#This Row],[单位主管部门]],辅助表!A:B,2,0)</f>
        <v>新乐市</v>
      </c>
    </row>
    <row r="1560" spans="1:14" ht="15">
      <c r="A1560">
        <v>137</v>
      </c>
      <c r="B1560">
        <v>1370305</v>
      </c>
      <c r="C1560" t="s">
        <v>900</v>
      </c>
      <c r="D1560" t="s">
        <v>151</v>
      </c>
      <c r="E1560" t="s">
        <v>903</v>
      </c>
      <c r="F1560" t="s">
        <v>360</v>
      </c>
      <c r="G1560" s="1">
        <v>44634.517476851899</v>
      </c>
      <c r="H1560">
        <v>1</v>
      </c>
      <c r="I1560">
        <v>9</v>
      </c>
      <c r="J1560">
        <v>7</v>
      </c>
      <c r="K1560">
        <v>5</v>
      </c>
      <c r="L1560" s="31">
        <f t="shared" si="50"/>
        <v>5</v>
      </c>
      <c r="M1560" s="32" t="str">
        <f t="shared" si="51"/>
        <v>5:1</v>
      </c>
      <c r="N1560" s="31" t="str">
        <f>VLOOKUP(表1[[#This Row],[单位主管部门]],辅助表!A:B,2,0)</f>
        <v>新乐市</v>
      </c>
    </row>
    <row r="1561" spans="1:14" ht="15">
      <c r="A1561">
        <v>137</v>
      </c>
      <c r="B1561">
        <v>1370401</v>
      </c>
      <c r="C1561" t="s">
        <v>900</v>
      </c>
      <c r="D1561" t="s">
        <v>151</v>
      </c>
      <c r="E1561" t="s">
        <v>904</v>
      </c>
      <c r="F1561" t="s">
        <v>905</v>
      </c>
      <c r="G1561" s="1">
        <v>44634.517476851899</v>
      </c>
      <c r="H1561">
        <v>1</v>
      </c>
      <c r="I1561">
        <v>14</v>
      </c>
      <c r="J1561">
        <v>8</v>
      </c>
      <c r="K1561">
        <v>7</v>
      </c>
      <c r="L1561" s="31">
        <f t="shared" si="50"/>
        <v>7</v>
      </c>
      <c r="M1561" s="32" t="str">
        <f t="shared" si="51"/>
        <v>7:1</v>
      </c>
      <c r="N1561" s="31" t="str">
        <f>VLOOKUP(表1[[#This Row],[单位主管部门]],辅助表!A:B,2,0)</f>
        <v>新乐市</v>
      </c>
    </row>
    <row r="1562" spans="1:14" ht="15">
      <c r="A1562">
        <v>137</v>
      </c>
      <c r="B1562">
        <v>1370402</v>
      </c>
      <c r="C1562" t="s">
        <v>900</v>
      </c>
      <c r="D1562" t="s">
        <v>151</v>
      </c>
      <c r="E1562" t="s">
        <v>904</v>
      </c>
      <c r="F1562" t="s">
        <v>906</v>
      </c>
      <c r="G1562" s="1">
        <v>44634.517476851899</v>
      </c>
      <c r="H1562">
        <v>1</v>
      </c>
      <c r="I1562">
        <v>10</v>
      </c>
      <c r="J1562">
        <v>7</v>
      </c>
      <c r="K1562">
        <v>3</v>
      </c>
      <c r="L1562" s="31">
        <f t="shared" si="50"/>
        <v>3</v>
      </c>
      <c r="M1562" s="32" t="str">
        <f t="shared" si="51"/>
        <v>3:1</v>
      </c>
      <c r="N1562" s="31" t="str">
        <f>VLOOKUP(表1[[#This Row],[单位主管部门]],辅助表!A:B,2,0)</f>
        <v>新乐市</v>
      </c>
    </row>
    <row r="1563" spans="1:14" ht="15">
      <c r="A1563">
        <v>137</v>
      </c>
      <c r="B1563">
        <v>1370501</v>
      </c>
      <c r="C1563" t="s">
        <v>900</v>
      </c>
      <c r="D1563" t="s">
        <v>151</v>
      </c>
      <c r="E1563" t="s">
        <v>907</v>
      </c>
      <c r="F1563" t="s">
        <v>313</v>
      </c>
      <c r="G1563" s="1">
        <v>44634.517476851899</v>
      </c>
      <c r="H1563">
        <v>1</v>
      </c>
      <c r="I1563">
        <v>4</v>
      </c>
      <c r="J1563">
        <v>3</v>
      </c>
      <c r="K1563">
        <v>1</v>
      </c>
      <c r="L1563" s="31">
        <f t="shared" si="50"/>
        <v>1</v>
      </c>
      <c r="M1563" s="32" t="str">
        <f t="shared" si="51"/>
        <v>1:1</v>
      </c>
      <c r="N1563" s="31" t="str">
        <f>VLOOKUP(表1[[#This Row],[单位主管部门]],辅助表!A:B,2,0)</f>
        <v>新乐市</v>
      </c>
    </row>
    <row r="1564" spans="1:14" ht="15">
      <c r="A1564">
        <v>137</v>
      </c>
      <c r="B1564">
        <v>1370601</v>
      </c>
      <c r="C1564" t="s">
        <v>900</v>
      </c>
      <c r="D1564" t="s">
        <v>151</v>
      </c>
      <c r="E1564" t="s">
        <v>908</v>
      </c>
      <c r="F1564" t="s">
        <v>909</v>
      </c>
      <c r="G1564" s="1">
        <v>44634.517476851899</v>
      </c>
      <c r="H1564">
        <v>1</v>
      </c>
      <c r="I1564">
        <v>8</v>
      </c>
      <c r="J1564">
        <v>3</v>
      </c>
      <c r="K1564">
        <v>3</v>
      </c>
      <c r="L1564" s="31">
        <f t="shared" si="50"/>
        <v>3</v>
      </c>
      <c r="M1564" s="32" t="str">
        <f t="shared" si="51"/>
        <v>3:1</v>
      </c>
      <c r="N1564" s="31" t="str">
        <f>VLOOKUP(表1[[#This Row],[单位主管部门]],辅助表!A:B,2,0)</f>
        <v>新乐市</v>
      </c>
    </row>
    <row r="1565" spans="1:14" ht="15">
      <c r="A1565">
        <v>137</v>
      </c>
      <c r="B1565">
        <v>1370701</v>
      </c>
      <c r="C1565" t="s">
        <v>900</v>
      </c>
      <c r="D1565" t="s">
        <v>151</v>
      </c>
      <c r="E1565" t="s">
        <v>910</v>
      </c>
      <c r="F1565" t="s">
        <v>505</v>
      </c>
      <c r="G1565" s="1">
        <v>44634.517476851899</v>
      </c>
      <c r="H1565">
        <v>1</v>
      </c>
      <c r="I1565">
        <v>5</v>
      </c>
      <c r="J1565">
        <v>1</v>
      </c>
      <c r="K1565">
        <v>0</v>
      </c>
      <c r="L1565" s="31">
        <f t="shared" si="50"/>
        <v>0</v>
      </c>
      <c r="M1565" s="32" t="str">
        <f t="shared" si="51"/>
        <v>0:1</v>
      </c>
      <c r="N1565" s="31" t="str">
        <f>VLOOKUP(表1[[#This Row],[单位主管部门]],辅助表!A:B,2,0)</f>
        <v>新乐市</v>
      </c>
    </row>
    <row r="1566" spans="1:14" ht="15">
      <c r="A1566">
        <v>137</v>
      </c>
      <c r="B1566">
        <v>1370801</v>
      </c>
      <c r="C1566" t="s">
        <v>900</v>
      </c>
      <c r="D1566" t="s">
        <v>151</v>
      </c>
      <c r="E1566" t="s">
        <v>911</v>
      </c>
      <c r="F1566" t="s">
        <v>310</v>
      </c>
      <c r="G1566" s="1">
        <v>44634.517476851899</v>
      </c>
      <c r="H1566">
        <v>1</v>
      </c>
      <c r="I1566">
        <v>7</v>
      </c>
      <c r="J1566">
        <v>3</v>
      </c>
      <c r="K1566">
        <v>2</v>
      </c>
      <c r="L1566" s="31">
        <f t="shared" si="50"/>
        <v>2</v>
      </c>
      <c r="M1566" s="32" t="str">
        <f t="shared" si="51"/>
        <v>2:1</v>
      </c>
      <c r="N1566" s="31" t="str">
        <f>VLOOKUP(表1[[#This Row],[单位主管部门]],辅助表!A:B,2,0)</f>
        <v>新乐市</v>
      </c>
    </row>
    <row r="1567" spans="1:14" ht="15">
      <c r="A1567">
        <v>137</v>
      </c>
      <c r="B1567">
        <v>1370802</v>
      </c>
      <c r="C1567" t="s">
        <v>900</v>
      </c>
      <c r="D1567" t="s">
        <v>151</v>
      </c>
      <c r="E1567" t="s">
        <v>911</v>
      </c>
      <c r="F1567" t="s">
        <v>311</v>
      </c>
      <c r="G1567" s="1">
        <v>44634.517476851899</v>
      </c>
      <c r="H1567">
        <v>1</v>
      </c>
      <c r="I1567">
        <v>3</v>
      </c>
      <c r="J1567">
        <v>1</v>
      </c>
      <c r="K1567">
        <v>1</v>
      </c>
      <c r="L1567" s="31">
        <f t="shared" si="50"/>
        <v>1</v>
      </c>
      <c r="M1567" s="32" t="str">
        <f t="shared" si="51"/>
        <v>1:1</v>
      </c>
      <c r="N1567" s="31" t="str">
        <f>VLOOKUP(表1[[#This Row],[单位主管部门]],辅助表!A:B,2,0)</f>
        <v>新乐市</v>
      </c>
    </row>
    <row r="1568" spans="1:14" ht="15">
      <c r="A1568">
        <v>137</v>
      </c>
      <c r="B1568">
        <v>1370901</v>
      </c>
      <c r="C1568" t="s">
        <v>900</v>
      </c>
      <c r="D1568" t="s">
        <v>151</v>
      </c>
      <c r="E1568" t="s">
        <v>912</v>
      </c>
      <c r="F1568" t="s">
        <v>313</v>
      </c>
      <c r="G1568" s="1">
        <v>44634.517476851899</v>
      </c>
      <c r="H1568">
        <v>1</v>
      </c>
      <c r="I1568">
        <v>7</v>
      </c>
      <c r="J1568">
        <v>3</v>
      </c>
      <c r="K1568">
        <v>2</v>
      </c>
      <c r="L1568" s="31">
        <f t="shared" si="50"/>
        <v>2</v>
      </c>
      <c r="M1568" s="32" t="str">
        <f t="shared" si="51"/>
        <v>2:1</v>
      </c>
      <c r="N1568" s="31" t="str">
        <f>VLOOKUP(表1[[#This Row],[单位主管部门]],辅助表!A:B,2,0)</f>
        <v>新乐市</v>
      </c>
    </row>
    <row r="1569" spans="1:14" ht="15">
      <c r="A1569">
        <v>137</v>
      </c>
      <c r="B1569">
        <v>1371001</v>
      </c>
      <c r="C1569" t="s">
        <v>900</v>
      </c>
      <c r="D1569" t="s">
        <v>151</v>
      </c>
      <c r="E1569" t="s">
        <v>913</v>
      </c>
      <c r="F1569" t="s">
        <v>313</v>
      </c>
      <c r="G1569" s="1">
        <v>44634.517476851899</v>
      </c>
      <c r="H1569">
        <v>1</v>
      </c>
      <c r="I1569">
        <v>6</v>
      </c>
      <c r="J1569">
        <v>1</v>
      </c>
      <c r="K1569">
        <v>1</v>
      </c>
      <c r="L1569" s="31">
        <f t="shared" si="50"/>
        <v>1</v>
      </c>
      <c r="M1569" s="32" t="str">
        <f t="shared" si="51"/>
        <v>1:1</v>
      </c>
      <c r="N1569" s="31" t="str">
        <f>VLOOKUP(表1[[#This Row],[单位主管部门]],辅助表!A:B,2,0)</f>
        <v>新乐市</v>
      </c>
    </row>
    <row r="1570" spans="1:14" ht="15">
      <c r="A1570">
        <v>137</v>
      </c>
      <c r="B1570">
        <v>1371101</v>
      </c>
      <c r="C1570" t="s">
        <v>900</v>
      </c>
      <c r="D1570" t="s">
        <v>151</v>
      </c>
      <c r="E1570" t="s">
        <v>914</v>
      </c>
      <c r="F1570" t="s">
        <v>310</v>
      </c>
      <c r="G1570" s="1">
        <v>44634.517476851899</v>
      </c>
      <c r="H1570">
        <v>1</v>
      </c>
      <c r="I1570">
        <v>6</v>
      </c>
      <c r="J1570">
        <v>4</v>
      </c>
      <c r="K1570">
        <v>2</v>
      </c>
      <c r="L1570" s="31">
        <f t="shared" si="50"/>
        <v>2</v>
      </c>
      <c r="M1570" s="32" t="str">
        <f t="shared" si="51"/>
        <v>2:1</v>
      </c>
      <c r="N1570" s="31" t="str">
        <f>VLOOKUP(表1[[#This Row],[单位主管部门]],辅助表!A:B,2,0)</f>
        <v>新乐市</v>
      </c>
    </row>
    <row r="1571" spans="1:14" ht="15">
      <c r="A1571">
        <v>137</v>
      </c>
      <c r="B1571">
        <v>1371102</v>
      </c>
      <c r="C1571" t="s">
        <v>900</v>
      </c>
      <c r="D1571" t="s">
        <v>151</v>
      </c>
      <c r="E1571" t="s">
        <v>914</v>
      </c>
      <c r="F1571" t="s">
        <v>311</v>
      </c>
      <c r="G1571" s="1">
        <v>44634.517476851899</v>
      </c>
      <c r="H1571">
        <v>1</v>
      </c>
      <c r="I1571">
        <v>3</v>
      </c>
      <c r="J1571">
        <v>2</v>
      </c>
      <c r="K1571">
        <v>2</v>
      </c>
      <c r="L1571" s="31">
        <f t="shared" si="50"/>
        <v>2</v>
      </c>
      <c r="M1571" s="32" t="str">
        <f t="shared" si="51"/>
        <v>2:1</v>
      </c>
      <c r="N1571" s="31" t="str">
        <f>VLOOKUP(表1[[#This Row],[单位主管部门]],辅助表!A:B,2,0)</f>
        <v>新乐市</v>
      </c>
    </row>
    <row r="1572" spans="1:14" ht="15">
      <c r="A1572">
        <v>137</v>
      </c>
      <c r="B1572">
        <v>1371201</v>
      </c>
      <c r="C1572" t="s">
        <v>900</v>
      </c>
      <c r="D1572" t="s">
        <v>151</v>
      </c>
      <c r="E1572" t="s">
        <v>915</v>
      </c>
      <c r="F1572" t="s">
        <v>310</v>
      </c>
      <c r="G1572" s="1">
        <v>44634.517476851899</v>
      </c>
      <c r="H1572">
        <v>1</v>
      </c>
      <c r="I1572">
        <v>8</v>
      </c>
      <c r="J1572">
        <v>8</v>
      </c>
      <c r="K1572">
        <v>4</v>
      </c>
      <c r="L1572" s="31">
        <f t="shared" si="50"/>
        <v>4</v>
      </c>
      <c r="M1572" s="32" t="str">
        <f t="shared" si="51"/>
        <v>4:1</v>
      </c>
      <c r="N1572" s="31" t="str">
        <f>VLOOKUP(表1[[#This Row],[单位主管部门]],辅助表!A:B,2,0)</f>
        <v>新乐市</v>
      </c>
    </row>
    <row r="1573" spans="1:14" ht="15">
      <c r="A1573">
        <v>137</v>
      </c>
      <c r="B1573">
        <v>1371202</v>
      </c>
      <c r="C1573" t="s">
        <v>900</v>
      </c>
      <c r="D1573" t="s">
        <v>151</v>
      </c>
      <c r="E1573" t="s">
        <v>915</v>
      </c>
      <c r="F1573" t="s">
        <v>311</v>
      </c>
      <c r="G1573" s="1">
        <v>44634.517476851899</v>
      </c>
      <c r="H1573">
        <v>1</v>
      </c>
      <c r="I1573">
        <v>1</v>
      </c>
      <c r="J1573">
        <v>1</v>
      </c>
      <c r="K1573">
        <v>1</v>
      </c>
      <c r="L1573" s="31">
        <f t="shared" si="50"/>
        <v>1</v>
      </c>
      <c r="M1573" s="32" t="str">
        <f t="shared" si="51"/>
        <v>1:1</v>
      </c>
      <c r="N1573" s="31" t="str">
        <f>VLOOKUP(表1[[#This Row],[单位主管部门]],辅助表!A:B,2,0)</f>
        <v>新乐市</v>
      </c>
    </row>
    <row r="1574" spans="1:14" ht="15">
      <c r="A1574">
        <v>137</v>
      </c>
      <c r="B1574">
        <v>1371301</v>
      </c>
      <c r="C1574" t="s">
        <v>900</v>
      </c>
      <c r="D1574" t="s">
        <v>151</v>
      </c>
      <c r="E1574" t="s">
        <v>916</v>
      </c>
      <c r="F1574" t="s">
        <v>310</v>
      </c>
      <c r="G1574" s="1">
        <v>44634.517476851899</v>
      </c>
      <c r="H1574">
        <v>1</v>
      </c>
      <c r="I1574">
        <v>17</v>
      </c>
      <c r="J1574">
        <v>11</v>
      </c>
      <c r="K1574">
        <v>7</v>
      </c>
      <c r="L1574" s="31">
        <f t="shared" si="50"/>
        <v>7</v>
      </c>
      <c r="M1574" s="32" t="str">
        <f t="shared" si="51"/>
        <v>7:1</v>
      </c>
      <c r="N1574" s="31" t="str">
        <f>VLOOKUP(表1[[#This Row],[单位主管部门]],辅助表!A:B,2,0)</f>
        <v>新乐市</v>
      </c>
    </row>
    <row r="1575" spans="1:14" ht="15">
      <c r="A1575">
        <v>137</v>
      </c>
      <c r="B1575">
        <v>1371302</v>
      </c>
      <c r="C1575" t="s">
        <v>900</v>
      </c>
      <c r="D1575" t="s">
        <v>151</v>
      </c>
      <c r="E1575" t="s">
        <v>916</v>
      </c>
      <c r="F1575" t="s">
        <v>311</v>
      </c>
      <c r="G1575" s="1">
        <v>44634.517476851899</v>
      </c>
      <c r="H1575">
        <v>1</v>
      </c>
      <c r="I1575">
        <v>8</v>
      </c>
      <c r="J1575">
        <v>7</v>
      </c>
      <c r="K1575">
        <v>3</v>
      </c>
      <c r="L1575" s="31">
        <f t="shared" si="50"/>
        <v>3</v>
      </c>
      <c r="M1575" s="32" t="str">
        <f t="shared" si="51"/>
        <v>3:1</v>
      </c>
      <c r="N1575" s="31" t="str">
        <f>VLOOKUP(表1[[#This Row],[单位主管部门]],辅助表!A:B,2,0)</f>
        <v>新乐市</v>
      </c>
    </row>
    <row r="1576" spans="1:14" ht="15">
      <c r="A1576">
        <v>137</v>
      </c>
      <c r="B1576">
        <v>1371401</v>
      </c>
      <c r="C1576" t="s">
        <v>900</v>
      </c>
      <c r="D1576" t="s">
        <v>151</v>
      </c>
      <c r="E1576" t="s">
        <v>917</v>
      </c>
      <c r="F1576" t="s">
        <v>313</v>
      </c>
      <c r="G1576" s="1">
        <v>44634.517476851899</v>
      </c>
      <c r="H1576">
        <v>1</v>
      </c>
      <c r="I1576">
        <v>4</v>
      </c>
      <c r="J1576">
        <v>4</v>
      </c>
      <c r="K1576">
        <v>3</v>
      </c>
      <c r="L1576" s="31">
        <f t="shared" si="50"/>
        <v>3</v>
      </c>
      <c r="M1576" s="32" t="str">
        <f t="shared" si="51"/>
        <v>3:1</v>
      </c>
      <c r="N1576" s="31" t="str">
        <f>VLOOKUP(表1[[#This Row],[单位主管部门]],辅助表!A:B,2,0)</f>
        <v>新乐市</v>
      </c>
    </row>
    <row r="1577" spans="1:14" ht="15">
      <c r="A1577">
        <v>137</v>
      </c>
      <c r="B1577">
        <v>1371501</v>
      </c>
      <c r="C1577" t="s">
        <v>900</v>
      </c>
      <c r="D1577" t="s">
        <v>151</v>
      </c>
      <c r="E1577" t="s">
        <v>918</v>
      </c>
      <c r="F1577" t="s">
        <v>324</v>
      </c>
      <c r="G1577" s="1">
        <v>44634.517476851899</v>
      </c>
      <c r="H1577">
        <v>2</v>
      </c>
      <c r="I1577">
        <v>4</v>
      </c>
      <c r="J1577">
        <v>1</v>
      </c>
      <c r="K1577">
        <v>1</v>
      </c>
      <c r="L1577" s="31">
        <f t="shared" si="50"/>
        <v>0.5</v>
      </c>
      <c r="M1577" s="32" t="str">
        <f t="shared" si="51"/>
        <v>0.5:1</v>
      </c>
      <c r="N1577" s="31" t="str">
        <f>VLOOKUP(表1[[#This Row],[单位主管部门]],辅助表!A:B,2,0)</f>
        <v>新乐市</v>
      </c>
    </row>
    <row r="1578" spans="1:14" ht="15">
      <c r="A1578">
        <v>137</v>
      </c>
      <c r="B1578">
        <v>1371502</v>
      </c>
      <c r="C1578" t="s">
        <v>900</v>
      </c>
      <c r="D1578" t="s">
        <v>151</v>
      </c>
      <c r="E1578" t="s">
        <v>918</v>
      </c>
      <c r="F1578" t="s">
        <v>325</v>
      </c>
      <c r="G1578" s="1">
        <v>44634.517476851899</v>
      </c>
      <c r="H1578">
        <v>2</v>
      </c>
      <c r="I1578">
        <v>5</v>
      </c>
      <c r="J1578">
        <v>1</v>
      </c>
      <c r="K1578">
        <v>0</v>
      </c>
      <c r="L1578" s="31">
        <f t="shared" si="50"/>
        <v>0</v>
      </c>
      <c r="M1578" s="32" t="str">
        <f t="shared" si="51"/>
        <v>0:1</v>
      </c>
      <c r="N1578" s="31" t="str">
        <f>VLOOKUP(表1[[#This Row],[单位主管部门]],辅助表!A:B,2,0)</f>
        <v>新乐市</v>
      </c>
    </row>
    <row r="1579" spans="1:14" ht="15">
      <c r="A1579">
        <v>137</v>
      </c>
      <c r="B1579">
        <v>1371601</v>
      </c>
      <c r="C1579" t="s">
        <v>900</v>
      </c>
      <c r="D1579" t="s">
        <v>151</v>
      </c>
      <c r="E1579" t="s">
        <v>919</v>
      </c>
      <c r="F1579" t="s">
        <v>197</v>
      </c>
      <c r="G1579" s="1">
        <v>44634.517476851899</v>
      </c>
      <c r="H1579">
        <v>1</v>
      </c>
      <c r="I1579">
        <v>21</v>
      </c>
      <c r="J1579">
        <v>14</v>
      </c>
      <c r="K1579">
        <v>8</v>
      </c>
      <c r="L1579" s="31">
        <f t="shared" si="50"/>
        <v>8</v>
      </c>
      <c r="M1579" s="32" t="str">
        <f t="shared" si="51"/>
        <v>8:1</v>
      </c>
      <c r="N1579" s="31" t="str">
        <f>VLOOKUP(表1[[#This Row],[单位主管部门]],辅助表!A:B,2,0)</f>
        <v>新乐市</v>
      </c>
    </row>
    <row r="1580" spans="1:14" ht="15">
      <c r="A1580">
        <v>137</v>
      </c>
      <c r="B1580">
        <v>1371701</v>
      </c>
      <c r="C1580" t="s">
        <v>900</v>
      </c>
      <c r="D1580" t="s">
        <v>151</v>
      </c>
      <c r="E1580" t="s">
        <v>920</v>
      </c>
      <c r="F1580" t="s">
        <v>310</v>
      </c>
      <c r="G1580" s="1">
        <v>44634.517476851899</v>
      </c>
      <c r="H1580">
        <v>1</v>
      </c>
      <c r="I1580">
        <v>11</v>
      </c>
      <c r="J1580">
        <v>10</v>
      </c>
      <c r="K1580">
        <v>4</v>
      </c>
      <c r="L1580" s="31">
        <f t="shared" si="50"/>
        <v>4</v>
      </c>
      <c r="M1580" s="32" t="str">
        <f t="shared" si="51"/>
        <v>4:1</v>
      </c>
      <c r="N1580" s="31" t="str">
        <f>VLOOKUP(表1[[#This Row],[单位主管部门]],辅助表!A:B,2,0)</f>
        <v>新乐市</v>
      </c>
    </row>
    <row r="1581" spans="1:14" ht="15">
      <c r="A1581">
        <v>137</v>
      </c>
      <c r="B1581">
        <v>1371702</v>
      </c>
      <c r="C1581" t="s">
        <v>900</v>
      </c>
      <c r="D1581" t="s">
        <v>151</v>
      </c>
      <c r="E1581" t="s">
        <v>920</v>
      </c>
      <c r="F1581" t="s">
        <v>311</v>
      </c>
      <c r="G1581" s="1">
        <v>44634.517476851899</v>
      </c>
      <c r="H1581">
        <v>1</v>
      </c>
      <c r="I1581">
        <v>11</v>
      </c>
      <c r="J1581">
        <v>7</v>
      </c>
      <c r="K1581">
        <v>5</v>
      </c>
      <c r="L1581" s="31">
        <f t="shared" si="50"/>
        <v>5</v>
      </c>
      <c r="M1581" s="32" t="str">
        <f t="shared" si="51"/>
        <v>5:1</v>
      </c>
      <c r="N1581" s="31" t="str">
        <f>VLOOKUP(表1[[#This Row],[单位主管部门]],辅助表!A:B,2,0)</f>
        <v>新乐市</v>
      </c>
    </row>
    <row r="1582" spans="1:14" ht="15">
      <c r="A1582">
        <v>137</v>
      </c>
      <c r="B1582">
        <v>1371801</v>
      </c>
      <c r="C1582" t="s">
        <v>900</v>
      </c>
      <c r="D1582" t="s">
        <v>151</v>
      </c>
      <c r="E1582" t="s">
        <v>921</v>
      </c>
      <c r="F1582" t="s">
        <v>313</v>
      </c>
      <c r="G1582" s="1">
        <v>44634.517476851899</v>
      </c>
      <c r="H1582">
        <v>1</v>
      </c>
      <c r="I1582">
        <v>7</v>
      </c>
      <c r="J1582">
        <v>6</v>
      </c>
      <c r="K1582">
        <v>1</v>
      </c>
      <c r="L1582" s="31">
        <f t="shared" si="50"/>
        <v>1</v>
      </c>
      <c r="M1582" s="32" t="str">
        <f t="shared" si="51"/>
        <v>1:1</v>
      </c>
      <c r="N1582" s="31" t="str">
        <f>VLOOKUP(表1[[#This Row],[单位主管部门]],辅助表!A:B,2,0)</f>
        <v>新乐市</v>
      </c>
    </row>
    <row r="1583" spans="1:14" ht="15">
      <c r="A1583">
        <v>137</v>
      </c>
      <c r="B1583">
        <v>1371901</v>
      </c>
      <c r="C1583" t="s">
        <v>900</v>
      </c>
      <c r="D1583" t="s">
        <v>15</v>
      </c>
      <c r="E1583" t="s">
        <v>922</v>
      </c>
      <c r="F1583" t="s">
        <v>923</v>
      </c>
      <c r="G1583" s="1">
        <v>44634.517476851899</v>
      </c>
      <c r="H1583">
        <v>1</v>
      </c>
      <c r="I1583">
        <v>2</v>
      </c>
      <c r="J1583">
        <v>1</v>
      </c>
      <c r="K1583">
        <v>1</v>
      </c>
      <c r="L1583" s="31">
        <f t="shared" si="50"/>
        <v>1</v>
      </c>
      <c r="M1583" s="32" t="str">
        <f t="shared" si="51"/>
        <v>1:1</v>
      </c>
      <c r="N1583" s="31" t="str">
        <f>VLOOKUP(表1[[#This Row],[单位主管部门]],辅助表!A:B,2,0)</f>
        <v>新乐市</v>
      </c>
    </row>
    <row r="1584" spans="1:14" ht="15">
      <c r="A1584">
        <v>137</v>
      </c>
      <c r="B1584">
        <v>1371902</v>
      </c>
      <c r="C1584" t="s">
        <v>900</v>
      </c>
      <c r="D1584" t="s">
        <v>15</v>
      </c>
      <c r="E1584" t="s">
        <v>922</v>
      </c>
      <c r="F1584" t="s">
        <v>924</v>
      </c>
      <c r="H1584">
        <v>1</v>
      </c>
      <c r="I1584">
        <v>0</v>
      </c>
      <c r="J1584">
        <v>0</v>
      </c>
      <c r="K1584">
        <v>0</v>
      </c>
      <c r="L1584" s="31">
        <f t="shared" si="50"/>
        <v>0</v>
      </c>
      <c r="M1584" s="32" t="str">
        <f t="shared" si="51"/>
        <v>0:1</v>
      </c>
      <c r="N1584" s="31" t="str">
        <f>VLOOKUP(表1[[#This Row],[单位主管部门]],辅助表!A:B,2,0)</f>
        <v>新乐市</v>
      </c>
    </row>
    <row r="1585" spans="1:14" ht="15">
      <c r="A1585">
        <v>137</v>
      </c>
      <c r="B1585">
        <v>1371903</v>
      </c>
      <c r="C1585" t="s">
        <v>900</v>
      </c>
      <c r="D1585" t="s">
        <v>151</v>
      </c>
      <c r="E1585" t="s">
        <v>922</v>
      </c>
      <c r="F1585" t="s">
        <v>505</v>
      </c>
      <c r="G1585" s="1">
        <v>44634.517476851899</v>
      </c>
      <c r="H1585">
        <v>1</v>
      </c>
      <c r="I1585">
        <v>3</v>
      </c>
      <c r="J1585">
        <v>0</v>
      </c>
      <c r="K1585">
        <v>0</v>
      </c>
      <c r="L1585" s="31">
        <f t="shared" si="50"/>
        <v>0</v>
      </c>
      <c r="M1585" s="32" t="str">
        <f t="shared" si="51"/>
        <v>0:1</v>
      </c>
      <c r="N1585" s="31" t="str">
        <f>VLOOKUP(表1[[#This Row],[单位主管部门]],辅助表!A:B,2,0)</f>
        <v>新乐市</v>
      </c>
    </row>
    <row r="1586" spans="1:14" ht="15">
      <c r="A1586">
        <v>137</v>
      </c>
      <c r="B1586">
        <v>1372001</v>
      </c>
      <c r="C1586" t="s">
        <v>900</v>
      </c>
      <c r="D1586" t="s">
        <v>151</v>
      </c>
      <c r="E1586" t="s">
        <v>925</v>
      </c>
      <c r="F1586" t="s">
        <v>310</v>
      </c>
      <c r="G1586" s="1">
        <v>44634.517476851899</v>
      </c>
      <c r="H1586">
        <v>1</v>
      </c>
      <c r="I1586">
        <v>5</v>
      </c>
      <c r="J1586">
        <v>2</v>
      </c>
      <c r="K1586">
        <v>1</v>
      </c>
      <c r="L1586" s="31">
        <f t="shared" si="50"/>
        <v>1</v>
      </c>
      <c r="M1586" s="32" t="str">
        <f t="shared" si="51"/>
        <v>1:1</v>
      </c>
      <c r="N1586" s="31" t="str">
        <f>VLOOKUP(表1[[#This Row],[单位主管部门]],辅助表!A:B,2,0)</f>
        <v>新乐市</v>
      </c>
    </row>
    <row r="1587" spans="1:14" ht="15">
      <c r="A1587">
        <v>137</v>
      </c>
      <c r="B1587">
        <v>1372002</v>
      </c>
      <c r="C1587" t="s">
        <v>900</v>
      </c>
      <c r="D1587" t="s">
        <v>151</v>
      </c>
      <c r="E1587" t="s">
        <v>925</v>
      </c>
      <c r="F1587" t="s">
        <v>311</v>
      </c>
      <c r="G1587" s="1">
        <v>44634.517476851899</v>
      </c>
      <c r="H1587">
        <v>1</v>
      </c>
      <c r="I1587">
        <v>4</v>
      </c>
      <c r="J1587">
        <v>2</v>
      </c>
      <c r="K1587">
        <v>1</v>
      </c>
      <c r="L1587" s="31">
        <f t="shared" si="50"/>
        <v>1</v>
      </c>
      <c r="M1587" s="32" t="str">
        <f t="shared" si="51"/>
        <v>1:1</v>
      </c>
      <c r="N1587" s="31" t="str">
        <f>VLOOKUP(表1[[#This Row],[单位主管部门]],辅助表!A:B,2,0)</f>
        <v>新乐市</v>
      </c>
    </row>
    <row r="1588" spans="1:14" ht="15">
      <c r="A1588">
        <v>137</v>
      </c>
      <c r="B1588">
        <v>1372101</v>
      </c>
      <c r="C1588" t="s">
        <v>900</v>
      </c>
      <c r="D1588" t="s">
        <v>86</v>
      </c>
      <c r="E1588" t="s">
        <v>926</v>
      </c>
      <c r="F1588" t="s">
        <v>927</v>
      </c>
      <c r="H1588">
        <v>2</v>
      </c>
      <c r="I1588">
        <v>0</v>
      </c>
      <c r="J1588">
        <v>0</v>
      </c>
      <c r="K1588">
        <v>0</v>
      </c>
      <c r="L1588" s="31">
        <f t="shared" si="50"/>
        <v>0</v>
      </c>
      <c r="M1588" s="32" t="str">
        <f t="shared" si="51"/>
        <v>0:1</v>
      </c>
      <c r="N1588" s="31" t="str">
        <f>VLOOKUP(表1[[#This Row],[单位主管部门]],辅助表!A:B,2,0)</f>
        <v>新乐市</v>
      </c>
    </row>
    <row r="1589" spans="1:14" ht="15">
      <c r="A1589">
        <v>137</v>
      </c>
      <c r="B1589">
        <v>1372102</v>
      </c>
      <c r="C1589" t="s">
        <v>900</v>
      </c>
      <c r="D1589" t="s">
        <v>86</v>
      </c>
      <c r="E1589" t="s">
        <v>926</v>
      </c>
      <c r="F1589" t="s">
        <v>928</v>
      </c>
      <c r="H1589">
        <v>2</v>
      </c>
      <c r="I1589">
        <v>0</v>
      </c>
      <c r="J1589">
        <v>0</v>
      </c>
      <c r="K1589">
        <v>0</v>
      </c>
      <c r="L1589" s="31">
        <f t="shared" si="50"/>
        <v>0</v>
      </c>
      <c r="M1589" s="32" t="str">
        <f t="shared" si="51"/>
        <v>0:1</v>
      </c>
      <c r="N1589" s="31" t="str">
        <f>VLOOKUP(表1[[#This Row],[单位主管部门]],辅助表!A:B,2,0)</f>
        <v>新乐市</v>
      </c>
    </row>
    <row r="1590" spans="1:14" ht="15">
      <c r="A1590">
        <v>137</v>
      </c>
      <c r="B1590">
        <v>1372103</v>
      </c>
      <c r="C1590" t="s">
        <v>900</v>
      </c>
      <c r="D1590" t="s">
        <v>86</v>
      </c>
      <c r="E1590" t="s">
        <v>926</v>
      </c>
      <c r="F1590" t="s">
        <v>929</v>
      </c>
      <c r="H1590">
        <v>4</v>
      </c>
      <c r="I1590">
        <v>0</v>
      </c>
      <c r="J1590">
        <v>0</v>
      </c>
      <c r="K1590">
        <v>0</v>
      </c>
      <c r="L1590" s="31">
        <f t="shared" si="50"/>
        <v>0</v>
      </c>
      <c r="M1590" s="32" t="str">
        <f t="shared" si="51"/>
        <v>0:1</v>
      </c>
      <c r="N1590" s="31" t="str">
        <f>VLOOKUP(表1[[#This Row],[单位主管部门]],辅助表!A:B,2,0)</f>
        <v>新乐市</v>
      </c>
    </row>
    <row r="1591" spans="1:14" ht="15">
      <c r="A1591">
        <v>137</v>
      </c>
      <c r="B1591">
        <v>1372104</v>
      </c>
      <c r="C1591" t="s">
        <v>900</v>
      </c>
      <c r="D1591" t="s">
        <v>86</v>
      </c>
      <c r="E1591" t="s">
        <v>926</v>
      </c>
      <c r="F1591" t="s">
        <v>380</v>
      </c>
      <c r="H1591">
        <v>2</v>
      </c>
      <c r="I1591">
        <v>0</v>
      </c>
      <c r="J1591">
        <v>0</v>
      </c>
      <c r="K1591">
        <v>0</v>
      </c>
      <c r="L1591" s="31">
        <f t="shared" si="50"/>
        <v>0</v>
      </c>
      <c r="M1591" s="32" t="str">
        <f t="shared" si="51"/>
        <v>0:1</v>
      </c>
      <c r="N1591" s="31" t="str">
        <f>VLOOKUP(表1[[#This Row],[单位主管部门]],辅助表!A:B,2,0)</f>
        <v>新乐市</v>
      </c>
    </row>
    <row r="1592" spans="1:14" ht="15">
      <c r="A1592">
        <v>137</v>
      </c>
      <c r="B1592">
        <v>1372105</v>
      </c>
      <c r="C1592" t="s">
        <v>900</v>
      </c>
      <c r="D1592" t="s">
        <v>86</v>
      </c>
      <c r="E1592" t="s">
        <v>926</v>
      </c>
      <c r="F1592" t="s">
        <v>379</v>
      </c>
      <c r="H1592">
        <v>2</v>
      </c>
      <c r="I1592">
        <v>0</v>
      </c>
      <c r="J1592">
        <v>0</v>
      </c>
      <c r="K1592">
        <v>0</v>
      </c>
      <c r="L1592" s="31">
        <f t="shared" si="50"/>
        <v>0</v>
      </c>
      <c r="M1592" s="32" t="str">
        <f t="shared" si="51"/>
        <v>0:1</v>
      </c>
      <c r="N1592" s="31" t="str">
        <f>VLOOKUP(表1[[#This Row],[单位主管部门]],辅助表!A:B,2,0)</f>
        <v>新乐市</v>
      </c>
    </row>
    <row r="1593" spans="1:14" ht="15">
      <c r="A1593">
        <v>137</v>
      </c>
      <c r="B1593">
        <v>1372106</v>
      </c>
      <c r="C1593" t="s">
        <v>900</v>
      </c>
      <c r="D1593" t="s">
        <v>86</v>
      </c>
      <c r="E1593" t="s">
        <v>926</v>
      </c>
      <c r="F1593" t="s">
        <v>266</v>
      </c>
      <c r="H1593">
        <v>2</v>
      </c>
      <c r="I1593">
        <v>0</v>
      </c>
      <c r="J1593">
        <v>0</v>
      </c>
      <c r="K1593">
        <v>0</v>
      </c>
      <c r="L1593" s="31">
        <f t="shared" si="50"/>
        <v>0</v>
      </c>
      <c r="M1593" s="32" t="str">
        <f t="shared" si="51"/>
        <v>0:1</v>
      </c>
      <c r="N1593" s="31" t="str">
        <f>VLOOKUP(表1[[#This Row],[单位主管部门]],辅助表!A:B,2,0)</f>
        <v>新乐市</v>
      </c>
    </row>
    <row r="1594" spans="1:14" ht="15">
      <c r="A1594">
        <v>137</v>
      </c>
      <c r="B1594">
        <v>1372107</v>
      </c>
      <c r="C1594" t="s">
        <v>900</v>
      </c>
      <c r="D1594" t="s">
        <v>86</v>
      </c>
      <c r="E1594" t="s">
        <v>926</v>
      </c>
      <c r="F1594" t="s">
        <v>154</v>
      </c>
      <c r="H1594">
        <v>2</v>
      </c>
      <c r="I1594">
        <v>0</v>
      </c>
      <c r="J1594">
        <v>0</v>
      </c>
      <c r="K1594">
        <v>0</v>
      </c>
      <c r="L1594" s="31">
        <f t="shared" si="50"/>
        <v>0</v>
      </c>
      <c r="M1594" s="32" t="str">
        <f t="shared" si="51"/>
        <v>0:1</v>
      </c>
      <c r="N1594" s="31" t="str">
        <f>VLOOKUP(表1[[#This Row],[单位主管部门]],辅助表!A:B,2,0)</f>
        <v>新乐市</v>
      </c>
    </row>
    <row r="1595" spans="1:14" ht="15">
      <c r="A1595">
        <v>137</v>
      </c>
      <c r="B1595">
        <v>1372108</v>
      </c>
      <c r="C1595" t="s">
        <v>900</v>
      </c>
      <c r="D1595" t="s">
        <v>86</v>
      </c>
      <c r="E1595" t="s">
        <v>926</v>
      </c>
      <c r="F1595" t="s">
        <v>930</v>
      </c>
      <c r="H1595">
        <v>2</v>
      </c>
      <c r="I1595">
        <v>0</v>
      </c>
      <c r="J1595">
        <v>0</v>
      </c>
      <c r="K1595">
        <v>0</v>
      </c>
      <c r="L1595" s="31">
        <f t="shared" si="50"/>
        <v>0</v>
      </c>
      <c r="M1595" s="32" t="str">
        <f t="shared" si="51"/>
        <v>0:1</v>
      </c>
      <c r="N1595" s="31" t="str">
        <f>VLOOKUP(表1[[#This Row],[单位主管部门]],辅助表!A:B,2,0)</f>
        <v>新乐市</v>
      </c>
    </row>
    <row r="1596" spans="1:14" ht="15">
      <c r="A1596">
        <v>137</v>
      </c>
      <c r="B1596">
        <v>1372109</v>
      </c>
      <c r="C1596" t="s">
        <v>900</v>
      </c>
      <c r="D1596" t="s">
        <v>86</v>
      </c>
      <c r="E1596" t="s">
        <v>926</v>
      </c>
      <c r="F1596" t="s">
        <v>142</v>
      </c>
      <c r="H1596">
        <v>2</v>
      </c>
      <c r="I1596">
        <v>0</v>
      </c>
      <c r="J1596">
        <v>0</v>
      </c>
      <c r="K1596">
        <v>0</v>
      </c>
      <c r="L1596" s="31">
        <f t="shared" si="50"/>
        <v>0</v>
      </c>
      <c r="M1596" s="32" t="str">
        <f t="shared" si="51"/>
        <v>0:1</v>
      </c>
      <c r="N1596" s="31" t="str">
        <f>VLOOKUP(表1[[#This Row],[单位主管部门]],辅助表!A:B,2,0)</f>
        <v>新乐市</v>
      </c>
    </row>
    <row r="1597" spans="1:14" ht="15">
      <c r="A1597">
        <v>137</v>
      </c>
      <c r="B1597">
        <v>1372110</v>
      </c>
      <c r="C1597" t="s">
        <v>900</v>
      </c>
      <c r="D1597" t="s">
        <v>151</v>
      </c>
      <c r="E1597" t="s">
        <v>926</v>
      </c>
      <c r="F1597" t="s">
        <v>931</v>
      </c>
      <c r="G1597" s="1">
        <v>44634.517476851899</v>
      </c>
      <c r="H1597">
        <v>1</v>
      </c>
      <c r="I1597">
        <v>3</v>
      </c>
      <c r="J1597">
        <v>3</v>
      </c>
      <c r="K1597">
        <v>0</v>
      </c>
      <c r="L1597" s="31">
        <f t="shared" si="50"/>
        <v>0</v>
      </c>
      <c r="M1597" s="32" t="str">
        <f t="shared" si="51"/>
        <v>0:1</v>
      </c>
      <c r="N1597" s="31" t="str">
        <f>VLOOKUP(表1[[#This Row],[单位主管部门]],辅助表!A:B,2,0)</f>
        <v>新乐市</v>
      </c>
    </row>
    <row r="1598" spans="1:14" ht="15">
      <c r="A1598">
        <v>137</v>
      </c>
      <c r="B1598">
        <v>1372111</v>
      </c>
      <c r="C1598" t="s">
        <v>900</v>
      </c>
      <c r="D1598" t="s">
        <v>151</v>
      </c>
      <c r="E1598" t="s">
        <v>926</v>
      </c>
      <c r="F1598" t="s">
        <v>932</v>
      </c>
      <c r="G1598" s="1">
        <v>44634.517476851899</v>
      </c>
      <c r="H1598">
        <v>1</v>
      </c>
      <c r="I1598">
        <v>1</v>
      </c>
      <c r="J1598">
        <v>0</v>
      </c>
      <c r="K1598">
        <v>0</v>
      </c>
      <c r="L1598" s="31">
        <f t="shared" si="50"/>
        <v>0</v>
      </c>
      <c r="M1598" s="32" t="str">
        <f t="shared" si="51"/>
        <v>0:1</v>
      </c>
      <c r="N1598" s="31" t="str">
        <f>VLOOKUP(表1[[#This Row],[单位主管部门]],辅助表!A:B,2,0)</f>
        <v>新乐市</v>
      </c>
    </row>
    <row r="1599" spans="1:14" ht="15">
      <c r="A1599">
        <v>137</v>
      </c>
      <c r="B1599">
        <v>1372201</v>
      </c>
      <c r="C1599" t="s">
        <v>900</v>
      </c>
      <c r="D1599" t="s">
        <v>86</v>
      </c>
      <c r="E1599" t="s">
        <v>933</v>
      </c>
      <c r="F1599" t="s">
        <v>634</v>
      </c>
      <c r="H1599">
        <v>1</v>
      </c>
      <c r="I1599">
        <v>0</v>
      </c>
      <c r="J1599">
        <v>0</v>
      </c>
      <c r="K1599">
        <v>0</v>
      </c>
      <c r="L1599" s="31">
        <f t="shared" si="50"/>
        <v>0</v>
      </c>
      <c r="M1599" s="32" t="str">
        <f t="shared" si="51"/>
        <v>0:1</v>
      </c>
      <c r="N1599" s="31" t="str">
        <f>VLOOKUP(表1[[#This Row],[单位主管部门]],辅助表!A:B,2,0)</f>
        <v>新乐市</v>
      </c>
    </row>
    <row r="1600" spans="1:14" ht="15">
      <c r="A1600">
        <v>137</v>
      </c>
      <c r="B1600">
        <v>1372202</v>
      </c>
      <c r="C1600" t="s">
        <v>900</v>
      </c>
      <c r="D1600" t="s">
        <v>86</v>
      </c>
      <c r="E1600" t="s">
        <v>933</v>
      </c>
      <c r="F1600" t="s">
        <v>635</v>
      </c>
      <c r="H1600">
        <v>1</v>
      </c>
      <c r="I1600">
        <v>0</v>
      </c>
      <c r="J1600">
        <v>0</v>
      </c>
      <c r="K1600">
        <v>0</v>
      </c>
      <c r="L1600" s="31">
        <f t="shared" si="50"/>
        <v>0</v>
      </c>
      <c r="M1600" s="32" t="str">
        <f t="shared" si="51"/>
        <v>0:1</v>
      </c>
      <c r="N1600" s="31" t="str">
        <f>VLOOKUP(表1[[#This Row],[单位主管部门]],辅助表!A:B,2,0)</f>
        <v>新乐市</v>
      </c>
    </row>
    <row r="1601" spans="1:14" ht="15">
      <c r="A1601">
        <v>137</v>
      </c>
      <c r="B1601">
        <v>1372203</v>
      </c>
      <c r="C1601" t="s">
        <v>900</v>
      </c>
      <c r="D1601" t="s">
        <v>86</v>
      </c>
      <c r="E1601" t="s">
        <v>933</v>
      </c>
      <c r="F1601" t="s">
        <v>934</v>
      </c>
      <c r="H1601">
        <v>1</v>
      </c>
      <c r="I1601">
        <v>0</v>
      </c>
      <c r="J1601">
        <v>0</v>
      </c>
      <c r="K1601">
        <v>0</v>
      </c>
      <c r="L1601" s="31">
        <f t="shared" si="50"/>
        <v>0</v>
      </c>
      <c r="M1601" s="32" t="str">
        <f t="shared" si="51"/>
        <v>0:1</v>
      </c>
      <c r="N1601" s="31" t="str">
        <f>VLOOKUP(表1[[#This Row],[单位主管部门]],辅助表!A:B,2,0)</f>
        <v>新乐市</v>
      </c>
    </row>
    <row r="1602" spans="1:14" ht="15">
      <c r="A1602">
        <v>137</v>
      </c>
      <c r="B1602">
        <v>1372204</v>
      </c>
      <c r="C1602" t="s">
        <v>900</v>
      </c>
      <c r="D1602" t="s">
        <v>86</v>
      </c>
      <c r="E1602" t="s">
        <v>933</v>
      </c>
      <c r="F1602" t="s">
        <v>181</v>
      </c>
      <c r="H1602">
        <v>1</v>
      </c>
      <c r="I1602">
        <v>0</v>
      </c>
      <c r="J1602">
        <v>0</v>
      </c>
      <c r="K1602">
        <v>0</v>
      </c>
      <c r="L1602" s="31">
        <f t="shared" si="50"/>
        <v>0</v>
      </c>
      <c r="M1602" s="32" t="str">
        <f t="shared" si="51"/>
        <v>0:1</v>
      </c>
      <c r="N1602" s="31" t="str">
        <f>VLOOKUP(表1[[#This Row],[单位主管部门]],辅助表!A:B,2,0)</f>
        <v>新乐市</v>
      </c>
    </row>
    <row r="1603" spans="1:14" ht="15">
      <c r="A1603">
        <v>137</v>
      </c>
      <c r="B1603">
        <v>1372205</v>
      </c>
      <c r="C1603" t="s">
        <v>900</v>
      </c>
      <c r="D1603" t="s">
        <v>86</v>
      </c>
      <c r="E1603" t="s">
        <v>933</v>
      </c>
      <c r="F1603" t="s">
        <v>182</v>
      </c>
      <c r="G1603" s="1">
        <v>44634.517476851899</v>
      </c>
      <c r="H1603">
        <v>1</v>
      </c>
      <c r="I1603">
        <v>6</v>
      </c>
      <c r="J1603">
        <v>3</v>
      </c>
      <c r="K1603">
        <v>1</v>
      </c>
      <c r="L1603" s="31">
        <f t="shared" si="50"/>
        <v>1</v>
      </c>
      <c r="M1603" s="32" t="str">
        <f t="shared" si="51"/>
        <v>1:1</v>
      </c>
      <c r="N1603" s="31" t="str">
        <f>VLOOKUP(表1[[#This Row],[单位主管部门]],辅助表!A:B,2,0)</f>
        <v>新乐市</v>
      </c>
    </row>
    <row r="1604" spans="1:14" ht="15">
      <c r="A1604">
        <v>137</v>
      </c>
      <c r="B1604">
        <v>1372206</v>
      </c>
      <c r="C1604" t="s">
        <v>900</v>
      </c>
      <c r="D1604" t="s">
        <v>86</v>
      </c>
      <c r="E1604" t="s">
        <v>933</v>
      </c>
      <c r="F1604" t="s">
        <v>183</v>
      </c>
      <c r="G1604" s="1">
        <v>44634.517476851899</v>
      </c>
      <c r="H1604">
        <v>1</v>
      </c>
      <c r="I1604">
        <v>1</v>
      </c>
      <c r="J1604">
        <v>0</v>
      </c>
      <c r="K1604">
        <v>0</v>
      </c>
      <c r="L1604" s="31">
        <f t="shared" si="50"/>
        <v>0</v>
      </c>
      <c r="M1604" s="32" t="str">
        <f t="shared" si="51"/>
        <v>0:1</v>
      </c>
      <c r="N1604" s="31" t="str">
        <f>VLOOKUP(表1[[#This Row],[单位主管部门]],辅助表!A:B,2,0)</f>
        <v>新乐市</v>
      </c>
    </row>
    <row r="1605" spans="1:14" ht="15">
      <c r="A1605">
        <v>137</v>
      </c>
      <c r="B1605">
        <v>1372207</v>
      </c>
      <c r="C1605" t="s">
        <v>900</v>
      </c>
      <c r="D1605" t="s">
        <v>86</v>
      </c>
      <c r="E1605" t="s">
        <v>933</v>
      </c>
      <c r="F1605" t="s">
        <v>935</v>
      </c>
      <c r="G1605" s="1">
        <v>44634.517476851899</v>
      </c>
      <c r="H1605">
        <v>2</v>
      </c>
      <c r="I1605">
        <v>4</v>
      </c>
      <c r="J1605">
        <v>3</v>
      </c>
      <c r="K1605">
        <v>3</v>
      </c>
      <c r="L1605" s="31">
        <f t="shared" si="50"/>
        <v>1.5</v>
      </c>
      <c r="M1605" s="32" t="str">
        <f t="shared" si="51"/>
        <v>1.5:1</v>
      </c>
      <c r="N1605" s="31" t="str">
        <f>VLOOKUP(表1[[#This Row],[单位主管部门]],辅助表!A:B,2,0)</f>
        <v>新乐市</v>
      </c>
    </row>
    <row r="1606" spans="1:14" ht="15">
      <c r="A1606">
        <v>137</v>
      </c>
      <c r="B1606">
        <v>1372301</v>
      </c>
      <c r="C1606" t="s">
        <v>900</v>
      </c>
      <c r="D1606" t="s">
        <v>86</v>
      </c>
      <c r="E1606" t="s">
        <v>936</v>
      </c>
      <c r="F1606" t="s">
        <v>310</v>
      </c>
      <c r="H1606">
        <v>2</v>
      </c>
      <c r="I1606">
        <v>0</v>
      </c>
      <c r="J1606">
        <v>0</v>
      </c>
      <c r="K1606">
        <v>0</v>
      </c>
      <c r="L1606" s="31">
        <f t="shared" si="50"/>
        <v>0</v>
      </c>
      <c r="M1606" s="32" t="str">
        <f t="shared" si="51"/>
        <v>0:1</v>
      </c>
      <c r="N1606" s="31" t="str">
        <f>VLOOKUP(表1[[#This Row],[单位主管部门]],辅助表!A:B,2,0)</f>
        <v>新乐市</v>
      </c>
    </row>
    <row r="1607" spans="1:14" ht="15">
      <c r="A1607">
        <v>137</v>
      </c>
      <c r="B1607">
        <v>1372302</v>
      </c>
      <c r="C1607" t="s">
        <v>900</v>
      </c>
      <c r="D1607" t="s">
        <v>86</v>
      </c>
      <c r="E1607" t="s">
        <v>936</v>
      </c>
      <c r="F1607" t="s">
        <v>311</v>
      </c>
      <c r="G1607" s="1">
        <v>44634.517476851899</v>
      </c>
      <c r="H1607">
        <v>2</v>
      </c>
      <c r="I1607">
        <v>1</v>
      </c>
      <c r="J1607">
        <v>1</v>
      </c>
      <c r="K1607">
        <v>1</v>
      </c>
      <c r="L1607" s="31">
        <f t="shared" si="50"/>
        <v>0.5</v>
      </c>
      <c r="M1607" s="32" t="str">
        <f t="shared" si="51"/>
        <v>0.5:1</v>
      </c>
      <c r="N1607" s="31" t="str">
        <f>VLOOKUP(表1[[#This Row],[单位主管部门]],辅助表!A:B,2,0)</f>
        <v>新乐市</v>
      </c>
    </row>
    <row r="1608" spans="1:14" ht="15">
      <c r="A1608">
        <v>137</v>
      </c>
      <c r="B1608">
        <v>1372303</v>
      </c>
      <c r="C1608" t="s">
        <v>900</v>
      </c>
      <c r="D1608" t="s">
        <v>86</v>
      </c>
      <c r="E1608" t="s">
        <v>936</v>
      </c>
      <c r="F1608" t="s">
        <v>321</v>
      </c>
      <c r="G1608" s="1">
        <v>44634.517476851899</v>
      </c>
      <c r="H1608">
        <v>2</v>
      </c>
      <c r="I1608">
        <v>1</v>
      </c>
      <c r="J1608">
        <v>0</v>
      </c>
      <c r="K1608">
        <v>0</v>
      </c>
      <c r="L1608" s="31">
        <f t="shared" si="50"/>
        <v>0</v>
      </c>
      <c r="M1608" s="32" t="str">
        <f t="shared" si="51"/>
        <v>0:1</v>
      </c>
      <c r="N1608" s="31" t="str">
        <f>VLOOKUP(表1[[#This Row],[单位主管部门]],辅助表!A:B,2,0)</f>
        <v>新乐市</v>
      </c>
    </row>
    <row r="1609" spans="1:14" ht="15">
      <c r="A1609">
        <v>137</v>
      </c>
      <c r="B1609">
        <v>1372304</v>
      </c>
      <c r="C1609" t="s">
        <v>900</v>
      </c>
      <c r="D1609" t="s">
        <v>86</v>
      </c>
      <c r="E1609" t="s">
        <v>936</v>
      </c>
      <c r="F1609" t="s">
        <v>322</v>
      </c>
      <c r="G1609" s="1">
        <v>44633.017453703702</v>
      </c>
      <c r="H1609">
        <v>2</v>
      </c>
      <c r="I1609">
        <v>1</v>
      </c>
      <c r="J1609">
        <v>0</v>
      </c>
      <c r="K1609">
        <v>0</v>
      </c>
      <c r="L1609" s="31">
        <f t="shared" si="50"/>
        <v>0</v>
      </c>
      <c r="M1609" s="32" t="str">
        <f t="shared" si="51"/>
        <v>0:1</v>
      </c>
      <c r="N1609" s="31" t="str">
        <f>VLOOKUP(表1[[#This Row],[单位主管部门]],辅助表!A:B,2,0)</f>
        <v>新乐市</v>
      </c>
    </row>
    <row r="1610" spans="1:14" ht="15">
      <c r="A1610">
        <v>137</v>
      </c>
      <c r="B1610">
        <v>1372305</v>
      </c>
      <c r="C1610" t="s">
        <v>900</v>
      </c>
      <c r="D1610" t="s">
        <v>86</v>
      </c>
      <c r="E1610" t="s">
        <v>936</v>
      </c>
      <c r="F1610" t="s">
        <v>333</v>
      </c>
      <c r="H1610">
        <v>2</v>
      </c>
      <c r="I1610">
        <v>0</v>
      </c>
      <c r="J1610">
        <v>0</v>
      </c>
      <c r="K1610">
        <v>0</v>
      </c>
      <c r="L1610" s="31">
        <f t="shared" si="50"/>
        <v>0</v>
      </c>
      <c r="M1610" s="32" t="str">
        <f t="shared" si="51"/>
        <v>0:1</v>
      </c>
      <c r="N1610" s="31" t="str">
        <f>VLOOKUP(表1[[#This Row],[单位主管部门]],辅助表!A:B,2,0)</f>
        <v>新乐市</v>
      </c>
    </row>
    <row r="1611" spans="1:14" ht="15">
      <c r="A1611">
        <v>137</v>
      </c>
      <c r="B1611">
        <v>1372306</v>
      </c>
      <c r="C1611" t="s">
        <v>900</v>
      </c>
      <c r="D1611" t="s">
        <v>86</v>
      </c>
      <c r="E1611" t="s">
        <v>936</v>
      </c>
      <c r="F1611" t="s">
        <v>334</v>
      </c>
      <c r="H1611">
        <v>1</v>
      </c>
      <c r="I1611">
        <v>0</v>
      </c>
      <c r="J1611">
        <v>0</v>
      </c>
      <c r="K1611">
        <v>0</v>
      </c>
      <c r="L1611" s="31">
        <f t="shared" si="50"/>
        <v>0</v>
      </c>
      <c r="M1611" s="32" t="str">
        <f t="shared" si="51"/>
        <v>0:1</v>
      </c>
      <c r="N1611" s="31" t="str">
        <f>VLOOKUP(表1[[#This Row],[单位主管部门]],辅助表!A:B,2,0)</f>
        <v>新乐市</v>
      </c>
    </row>
    <row r="1612" spans="1:14" ht="15">
      <c r="A1612">
        <v>137</v>
      </c>
      <c r="B1612">
        <v>1372307</v>
      </c>
      <c r="C1612" t="s">
        <v>900</v>
      </c>
      <c r="D1612" t="s">
        <v>86</v>
      </c>
      <c r="E1612" t="s">
        <v>936</v>
      </c>
      <c r="F1612" t="s">
        <v>361</v>
      </c>
      <c r="H1612">
        <v>1</v>
      </c>
      <c r="I1612">
        <v>0</v>
      </c>
      <c r="J1612">
        <v>0</v>
      </c>
      <c r="K1612">
        <v>0</v>
      </c>
      <c r="L1612" s="31">
        <f t="shared" si="50"/>
        <v>0</v>
      </c>
      <c r="M1612" s="32" t="str">
        <f t="shared" si="51"/>
        <v>0:1</v>
      </c>
      <c r="N1612" s="31" t="str">
        <f>VLOOKUP(表1[[#This Row],[单位主管部门]],辅助表!A:B,2,0)</f>
        <v>新乐市</v>
      </c>
    </row>
    <row r="1613" spans="1:14" ht="15">
      <c r="A1613">
        <v>137</v>
      </c>
      <c r="B1613">
        <v>1372308</v>
      </c>
      <c r="C1613" t="s">
        <v>900</v>
      </c>
      <c r="D1613" t="s">
        <v>86</v>
      </c>
      <c r="E1613" t="s">
        <v>936</v>
      </c>
      <c r="F1613" t="s">
        <v>362</v>
      </c>
      <c r="G1613" s="1">
        <v>44634.517476851899</v>
      </c>
      <c r="H1613">
        <v>1</v>
      </c>
      <c r="I1613">
        <v>1</v>
      </c>
      <c r="J1613">
        <v>1</v>
      </c>
      <c r="K1613">
        <v>0</v>
      </c>
      <c r="L1613" s="31">
        <f t="shared" si="50"/>
        <v>0</v>
      </c>
      <c r="M1613" s="32" t="str">
        <f t="shared" si="51"/>
        <v>0:1</v>
      </c>
      <c r="N1613" s="31" t="str">
        <f>VLOOKUP(表1[[#This Row],[单位主管部门]],辅助表!A:B,2,0)</f>
        <v>新乐市</v>
      </c>
    </row>
    <row r="1614" spans="1:14" ht="15">
      <c r="A1614">
        <v>137</v>
      </c>
      <c r="B1614">
        <v>1372309</v>
      </c>
      <c r="C1614" t="s">
        <v>900</v>
      </c>
      <c r="D1614" t="s">
        <v>151</v>
      </c>
      <c r="E1614" t="s">
        <v>936</v>
      </c>
      <c r="F1614" t="s">
        <v>363</v>
      </c>
      <c r="G1614" s="1">
        <v>44634.517476851899</v>
      </c>
      <c r="H1614">
        <v>1</v>
      </c>
      <c r="I1614">
        <v>9</v>
      </c>
      <c r="J1614">
        <v>8</v>
      </c>
      <c r="K1614">
        <v>4</v>
      </c>
      <c r="L1614" s="31">
        <f t="shared" si="50"/>
        <v>4</v>
      </c>
      <c r="M1614" s="32" t="str">
        <f t="shared" si="51"/>
        <v>4:1</v>
      </c>
      <c r="N1614" s="31" t="str">
        <f>VLOOKUP(表1[[#This Row],[单位主管部门]],辅助表!A:B,2,0)</f>
        <v>新乐市</v>
      </c>
    </row>
    <row r="1615" spans="1:14" ht="15">
      <c r="A1615">
        <v>137</v>
      </c>
      <c r="B1615">
        <v>1372310</v>
      </c>
      <c r="C1615" t="s">
        <v>900</v>
      </c>
      <c r="D1615" t="s">
        <v>151</v>
      </c>
      <c r="E1615" t="s">
        <v>936</v>
      </c>
      <c r="F1615" t="s">
        <v>197</v>
      </c>
      <c r="G1615" s="1">
        <v>44634.517476851899</v>
      </c>
      <c r="H1615">
        <v>2</v>
      </c>
      <c r="I1615">
        <v>5</v>
      </c>
      <c r="J1615">
        <v>4</v>
      </c>
      <c r="K1615">
        <v>2</v>
      </c>
      <c r="L1615" s="31">
        <f t="shared" si="50"/>
        <v>1</v>
      </c>
      <c r="M1615" s="32" t="str">
        <f t="shared" si="51"/>
        <v>1:1</v>
      </c>
      <c r="N1615" s="31" t="str">
        <f>VLOOKUP(表1[[#This Row],[单位主管部门]],辅助表!A:B,2,0)</f>
        <v>新乐市</v>
      </c>
    </row>
    <row r="1616" spans="1:14" ht="15">
      <c r="A1616">
        <v>137</v>
      </c>
      <c r="B1616">
        <v>1372311</v>
      </c>
      <c r="C1616" t="s">
        <v>900</v>
      </c>
      <c r="D1616" t="s">
        <v>151</v>
      </c>
      <c r="E1616" t="s">
        <v>936</v>
      </c>
      <c r="F1616" t="s">
        <v>364</v>
      </c>
      <c r="G1616" s="1">
        <v>44634.517476851899</v>
      </c>
      <c r="H1616">
        <v>1</v>
      </c>
      <c r="I1616">
        <v>5</v>
      </c>
      <c r="J1616">
        <v>4</v>
      </c>
      <c r="K1616">
        <v>4</v>
      </c>
      <c r="L1616" s="31">
        <f t="shared" si="50"/>
        <v>4</v>
      </c>
      <c r="M1616" s="32" t="str">
        <f t="shared" si="51"/>
        <v>4:1</v>
      </c>
      <c r="N1616" s="31" t="str">
        <f>VLOOKUP(表1[[#This Row],[单位主管部门]],辅助表!A:B,2,0)</f>
        <v>新乐市</v>
      </c>
    </row>
    <row r="1617" spans="1:14" ht="15">
      <c r="A1617">
        <v>137</v>
      </c>
      <c r="B1617">
        <v>1372312</v>
      </c>
      <c r="C1617" t="s">
        <v>900</v>
      </c>
      <c r="D1617" t="s">
        <v>151</v>
      </c>
      <c r="E1617" t="s">
        <v>936</v>
      </c>
      <c r="F1617" t="s">
        <v>365</v>
      </c>
      <c r="H1617">
        <v>1</v>
      </c>
      <c r="I1617">
        <v>0</v>
      </c>
      <c r="J1617">
        <v>0</v>
      </c>
      <c r="K1617">
        <v>0</v>
      </c>
      <c r="L1617" s="31">
        <f t="shared" si="50"/>
        <v>0</v>
      </c>
      <c r="M1617" s="32" t="str">
        <f t="shared" si="51"/>
        <v>0:1</v>
      </c>
      <c r="N1617" s="31" t="str">
        <f>VLOOKUP(表1[[#This Row],[单位主管部门]],辅助表!A:B,2,0)</f>
        <v>新乐市</v>
      </c>
    </row>
    <row r="1618" spans="1:14" ht="15">
      <c r="A1618">
        <v>137</v>
      </c>
      <c r="B1618">
        <v>1372401</v>
      </c>
      <c r="C1618" t="s">
        <v>900</v>
      </c>
      <c r="D1618" t="s">
        <v>86</v>
      </c>
      <c r="E1618" t="s">
        <v>937</v>
      </c>
      <c r="F1618" t="s">
        <v>938</v>
      </c>
      <c r="G1618" s="1">
        <v>44634.517476851899</v>
      </c>
      <c r="H1618">
        <v>1</v>
      </c>
      <c r="I1618">
        <v>3</v>
      </c>
      <c r="J1618">
        <v>1</v>
      </c>
      <c r="K1618">
        <v>0</v>
      </c>
      <c r="L1618" s="31">
        <f t="shared" si="50"/>
        <v>0</v>
      </c>
      <c r="M1618" s="32" t="str">
        <f t="shared" si="51"/>
        <v>0:1</v>
      </c>
      <c r="N1618" s="31" t="str">
        <f>VLOOKUP(表1[[#This Row],[单位主管部门]],辅助表!A:B,2,0)</f>
        <v>新乐市</v>
      </c>
    </row>
    <row r="1619" spans="1:14" ht="15">
      <c r="A1619">
        <v>137</v>
      </c>
      <c r="B1619">
        <v>1372501</v>
      </c>
      <c r="C1619" t="s">
        <v>900</v>
      </c>
      <c r="D1619" t="s">
        <v>86</v>
      </c>
      <c r="E1619" t="s">
        <v>939</v>
      </c>
      <c r="F1619" t="s">
        <v>940</v>
      </c>
      <c r="H1619">
        <v>1</v>
      </c>
      <c r="I1619">
        <v>0</v>
      </c>
      <c r="J1619">
        <v>0</v>
      </c>
      <c r="K1619">
        <v>0</v>
      </c>
      <c r="L1619" s="31">
        <f t="shared" si="50"/>
        <v>0</v>
      </c>
      <c r="M1619" s="32" t="str">
        <f t="shared" si="51"/>
        <v>0:1</v>
      </c>
      <c r="N1619" s="31" t="str">
        <f>VLOOKUP(表1[[#This Row],[单位主管部门]],辅助表!A:B,2,0)</f>
        <v>新乐市</v>
      </c>
    </row>
    <row r="1620" spans="1:14" ht="15">
      <c r="A1620">
        <v>137</v>
      </c>
      <c r="B1620">
        <v>1372502</v>
      </c>
      <c r="C1620" t="s">
        <v>900</v>
      </c>
      <c r="D1620" t="s">
        <v>86</v>
      </c>
      <c r="E1620" t="s">
        <v>939</v>
      </c>
      <c r="F1620" t="s">
        <v>729</v>
      </c>
      <c r="G1620" s="1">
        <v>44634.517476851899</v>
      </c>
      <c r="H1620">
        <v>1</v>
      </c>
      <c r="I1620">
        <v>2</v>
      </c>
      <c r="J1620">
        <v>2</v>
      </c>
      <c r="K1620">
        <v>2</v>
      </c>
      <c r="L1620" s="31">
        <f t="shared" si="50"/>
        <v>2</v>
      </c>
      <c r="M1620" s="32" t="str">
        <f t="shared" si="51"/>
        <v>2:1</v>
      </c>
      <c r="N1620" s="31" t="str">
        <f>VLOOKUP(表1[[#This Row],[单位主管部门]],辅助表!A:B,2,0)</f>
        <v>新乐市</v>
      </c>
    </row>
    <row r="1621" spans="1:14" ht="15">
      <c r="A1621">
        <v>137</v>
      </c>
      <c r="B1621">
        <v>1372601</v>
      </c>
      <c r="C1621" t="s">
        <v>900</v>
      </c>
      <c r="D1621" t="s">
        <v>86</v>
      </c>
      <c r="E1621" t="s">
        <v>941</v>
      </c>
      <c r="F1621" t="s">
        <v>313</v>
      </c>
      <c r="G1621" s="1">
        <v>44634.517476851899</v>
      </c>
      <c r="H1621">
        <v>2</v>
      </c>
      <c r="I1621">
        <v>1</v>
      </c>
      <c r="J1621">
        <v>0</v>
      </c>
      <c r="K1621">
        <v>0</v>
      </c>
      <c r="L1621" s="31">
        <f t="shared" ref="L1621:L1684" si="52">K1621/H1621</f>
        <v>0</v>
      </c>
      <c r="M1621" s="32" t="str">
        <f t="shared" ref="M1621:M1684" si="53">ROUND(K1621/H1621,2)&amp;":"&amp;1</f>
        <v>0:1</v>
      </c>
      <c r="N1621" s="31" t="str">
        <f>VLOOKUP(表1[[#This Row],[单位主管部门]],辅助表!A:B,2,0)</f>
        <v>新乐市</v>
      </c>
    </row>
    <row r="1622" spans="1:14" ht="15">
      <c r="A1622">
        <v>137</v>
      </c>
      <c r="B1622">
        <v>1372701</v>
      </c>
      <c r="C1622" t="s">
        <v>900</v>
      </c>
      <c r="D1622" t="s">
        <v>86</v>
      </c>
      <c r="E1622" t="s">
        <v>942</v>
      </c>
      <c r="F1622" t="s">
        <v>266</v>
      </c>
      <c r="G1622" s="1">
        <v>44634.517476851899</v>
      </c>
      <c r="H1622">
        <v>1</v>
      </c>
      <c r="I1622">
        <v>2</v>
      </c>
      <c r="J1622">
        <v>2</v>
      </c>
      <c r="K1622">
        <v>1</v>
      </c>
      <c r="L1622" s="31">
        <f t="shared" si="52"/>
        <v>1</v>
      </c>
      <c r="M1622" s="32" t="str">
        <f t="shared" si="53"/>
        <v>1:1</v>
      </c>
      <c r="N1622" s="31" t="str">
        <f>VLOOKUP(表1[[#This Row],[单位主管部门]],辅助表!A:B,2,0)</f>
        <v>新乐市</v>
      </c>
    </row>
    <row r="1623" spans="1:14" ht="15">
      <c r="A1623">
        <v>137</v>
      </c>
      <c r="B1623">
        <v>1372702</v>
      </c>
      <c r="C1623" t="s">
        <v>900</v>
      </c>
      <c r="D1623" t="s">
        <v>86</v>
      </c>
      <c r="E1623" t="s">
        <v>942</v>
      </c>
      <c r="F1623" t="s">
        <v>729</v>
      </c>
      <c r="G1623" s="1">
        <v>44634.517476851899</v>
      </c>
      <c r="H1623">
        <v>1</v>
      </c>
      <c r="I1623">
        <v>1</v>
      </c>
      <c r="J1623">
        <v>1</v>
      </c>
      <c r="K1623">
        <v>1</v>
      </c>
      <c r="L1623" s="31">
        <f t="shared" si="52"/>
        <v>1</v>
      </c>
      <c r="M1623" s="32" t="str">
        <f t="shared" si="53"/>
        <v>1:1</v>
      </c>
      <c r="N1623" s="31" t="str">
        <f>VLOOKUP(表1[[#This Row],[单位主管部门]],辅助表!A:B,2,0)</f>
        <v>新乐市</v>
      </c>
    </row>
    <row r="1624" spans="1:14" ht="15">
      <c r="A1624">
        <v>137</v>
      </c>
      <c r="B1624">
        <v>1372801</v>
      </c>
      <c r="C1624" t="s">
        <v>900</v>
      </c>
      <c r="D1624" t="s">
        <v>86</v>
      </c>
      <c r="E1624" t="s">
        <v>943</v>
      </c>
      <c r="F1624" t="s">
        <v>944</v>
      </c>
      <c r="G1624" s="1">
        <v>44634.517476851899</v>
      </c>
      <c r="H1624">
        <v>1</v>
      </c>
      <c r="I1624">
        <v>1</v>
      </c>
      <c r="J1624">
        <v>0</v>
      </c>
      <c r="K1624">
        <v>0</v>
      </c>
      <c r="L1624" s="31">
        <f t="shared" si="52"/>
        <v>0</v>
      </c>
      <c r="M1624" s="32" t="str">
        <f t="shared" si="53"/>
        <v>0:1</v>
      </c>
      <c r="N1624" s="31" t="str">
        <f>VLOOKUP(表1[[#This Row],[单位主管部门]],辅助表!A:B,2,0)</f>
        <v>新乐市</v>
      </c>
    </row>
    <row r="1625" spans="1:14" ht="15">
      <c r="A1625">
        <v>137</v>
      </c>
      <c r="B1625">
        <v>1372802</v>
      </c>
      <c r="C1625" t="s">
        <v>900</v>
      </c>
      <c r="D1625" t="s">
        <v>86</v>
      </c>
      <c r="E1625" t="s">
        <v>943</v>
      </c>
      <c r="F1625" t="s">
        <v>945</v>
      </c>
      <c r="H1625">
        <v>1</v>
      </c>
      <c r="I1625">
        <v>0</v>
      </c>
      <c r="J1625">
        <v>0</v>
      </c>
      <c r="K1625">
        <v>0</v>
      </c>
      <c r="L1625" s="31">
        <f t="shared" si="52"/>
        <v>0</v>
      </c>
      <c r="M1625" s="32" t="str">
        <f t="shared" si="53"/>
        <v>0:1</v>
      </c>
      <c r="N1625" s="31" t="str">
        <f>VLOOKUP(表1[[#This Row],[单位主管部门]],辅助表!A:B,2,0)</f>
        <v>新乐市</v>
      </c>
    </row>
    <row r="1626" spans="1:14" ht="15">
      <c r="A1626">
        <v>137</v>
      </c>
      <c r="B1626">
        <v>1372803</v>
      </c>
      <c r="C1626" t="s">
        <v>900</v>
      </c>
      <c r="D1626" t="s">
        <v>86</v>
      </c>
      <c r="E1626" t="s">
        <v>943</v>
      </c>
      <c r="F1626" t="s">
        <v>946</v>
      </c>
      <c r="G1626" s="1">
        <v>44634.517476851899</v>
      </c>
      <c r="H1626">
        <v>3</v>
      </c>
      <c r="I1626">
        <v>1</v>
      </c>
      <c r="J1626">
        <v>1</v>
      </c>
      <c r="K1626">
        <v>0</v>
      </c>
      <c r="L1626" s="31">
        <f t="shared" si="52"/>
        <v>0</v>
      </c>
      <c r="M1626" s="32" t="str">
        <f t="shared" si="53"/>
        <v>0:1</v>
      </c>
      <c r="N1626" s="31" t="str">
        <f>VLOOKUP(表1[[#This Row],[单位主管部门]],辅助表!A:B,2,0)</f>
        <v>新乐市</v>
      </c>
    </row>
    <row r="1627" spans="1:14" ht="15">
      <c r="A1627">
        <v>137</v>
      </c>
      <c r="B1627">
        <v>1372804</v>
      </c>
      <c r="C1627" t="s">
        <v>900</v>
      </c>
      <c r="D1627" t="s">
        <v>86</v>
      </c>
      <c r="E1627" t="s">
        <v>943</v>
      </c>
      <c r="F1627" t="s">
        <v>947</v>
      </c>
      <c r="H1627">
        <v>4</v>
      </c>
      <c r="I1627">
        <v>0</v>
      </c>
      <c r="J1627">
        <v>0</v>
      </c>
      <c r="K1627">
        <v>0</v>
      </c>
      <c r="L1627" s="31">
        <f t="shared" si="52"/>
        <v>0</v>
      </c>
      <c r="M1627" s="32" t="str">
        <f t="shared" si="53"/>
        <v>0:1</v>
      </c>
      <c r="N1627" s="31" t="str">
        <f>VLOOKUP(表1[[#This Row],[单位主管部门]],辅助表!A:B,2,0)</f>
        <v>新乐市</v>
      </c>
    </row>
    <row r="1628" spans="1:14" ht="15">
      <c r="A1628">
        <v>137</v>
      </c>
      <c r="B1628">
        <v>1372805</v>
      </c>
      <c r="C1628" t="s">
        <v>900</v>
      </c>
      <c r="D1628" t="s">
        <v>86</v>
      </c>
      <c r="E1628" t="s">
        <v>943</v>
      </c>
      <c r="F1628" t="s">
        <v>380</v>
      </c>
      <c r="H1628">
        <v>2</v>
      </c>
      <c r="I1628">
        <v>0</v>
      </c>
      <c r="J1628">
        <v>0</v>
      </c>
      <c r="K1628">
        <v>0</v>
      </c>
      <c r="L1628" s="31">
        <f t="shared" si="52"/>
        <v>0</v>
      </c>
      <c r="M1628" s="32" t="str">
        <f t="shared" si="53"/>
        <v>0:1</v>
      </c>
      <c r="N1628" s="31" t="str">
        <f>VLOOKUP(表1[[#This Row],[单位主管部门]],辅助表!A:B,2,0)</f>
        <v>新乐市</v>
      </c>
    </row>
    <row r="1629" spans="1:14" ht="15">
      <c r="A1629">
        <v>137</v>
      </c>
      <c r="B1629">
        <v>1372806</v>
      </c>
      <c r="C1629" t="s">
        <v>900</v>
      </c>
      <c r="D1629" t="s">
        <v>86</v>
      </c>
      <c r="E1629" t="s">
        <v>943</v>
      </c>
      <c r="F1629" t="s">
        <v>948</v>
      </c>
      <c r="H1629">
        <v>1</v>
      </c>
      <c r="I1629">
        <v>0</v>
      </c>
      <c r="J1629">
        <v>0</v>
      </c>
      <c r="K1629">
        <v>0</v>
      </c>
      <c r="L1629" s="31">
        <f t="shared" si="52"/>
        <v>0</v>
      </c>
      <c r="M1629" s="32" t="str">
        <f t="shared" si="53"/>
        <v>0:1</v>
      </c>
      <c r="N1629" s="31" t="str">
        <f>VLOOKUP(表1[[#This Row],[单位主管部门]],辅助表!A:B,2,0)</f>
        <v>新乐市</v>
      </c>
    </row>
    <row r="1630" spans="1:14" ht="15">
      <c r="A1630">
        <v>137</v>
      </c>
      <c r="B1630">
        <v>1372807</v>
      </c>
      <c r="C1630" t="s">
        <v>900</v>
      </c>
      <c r="D1630" t="s">
        <v>86</v>
      </c>
      <c r="E1630" t="s">
        <v>943</v>
      </c>
      <c r="F1630" t="s">
        <v>681</v>
      </c>
      <c r="H1630">
        <v>1</v>
      </c>
      <c r="I1630">
        <v>0</v>
      </c>
      <c r="J1630">
        <v>0</v>
      </c>
      <c r="K1630">
        <v>0</v>
      </c>
      <c r="L1630" s="31">
        <f t="shared" si="52"/>
        <v>0</v>
      </c>
      <c r="M1630" s="32" t="str">
        <f t="shared" si="53"/>
        <v>0:1</v>
      </c>
      <c r="N1630" s="31" t="str">
        <f>VLOOKUP(表1[[#This Row],[单位主管部门]],辅助表!A:B,2,0)</f>
        <v>新乐市</v>
      </c>
    </row>
    <row r="1631" spans="1:14" ht="15">
      <c r="A1631">
        <v>137</v>
      </c>
      <c r="B1631">
        <v>1372808</v>
      </c>
      <c r="C1631" t="s">
        <v>900</v>
      </c>
      <c r="D1631" t="s">
        <v>86</v>
      </c>
      <c r="E1631" t="s">
        <v>943</v>
      </c>
      <c r="F1631" t="s">
        <v>949</v>
      </c>
      <c r="G1631" s="1">
        <v>44634.517476851899</v>
      </c>
      <c r="H1631">
        <v>1</v>
      </c>
      <c r="I1631">
        <v>2</v>
      </c>
      <c r="J1631">
        <v>0</v>
      </c>
      <c r="K1631">
        <v>0</v>
      </c>
      <c r="L1631" s="31">
        <f t="shared" si="52"/>
        <v>0</v>
      </c>
      <c r="M1631" s="32" t="str">
        <f t="shared" si="53"/>
        <v>0:1</v>
      </c>
      <c r="N1631" s="31" t="str">
        <f>VLOOKUP(表1[[#This Row],[单位主管部门]],辅助表!A:B,2,0)</f>
        <v>新乐市</v>
      </c>
    </row>
    <row r="1632" spans="1:14" ht="15">
      <c r="A1632">
        <v>137</v>
      </c>
      <c r="B1632">
        <v>1372809</v>
      </c>
      <c r="C1632" t="s">
        <v>900</v>
      </c>
      <c r="D1632" t="s">
        <v>86</v>
      </c>
      <c r="E1632" t="s">
        <v>943</v>
      </c>
      <c r="F1632" t="s">
        <v>950</v>
      </c>
      <c r="G1632" s="1">
        <v>44634.517476851899</v>
      </c>
      <c r="H1632">
        <v>1</v>
      </c>
      <c r="I1632">
        <v>1</v>
      </c>
      <c r="J1632">
        <v>0</v>
      </c>
      <c r="K1632">
        <v>0</v>
      </c>
      <c r="L1632" s="31">
        <f t="shared" si="52"/>
        <v>0</v>
      </c>
      <c r="M1632" s="32" t="str">
        <f t="shared" si="53"/>
        <v>0:1</v>
      </c>
      <c r="N1632" s="31" t="str">
        <f>VLOOKUP(表1[[#This Row],[单位主管部门]],辅助表!A:B,2,0)</f>
        <v>新乐市</v>
      </c>
    </row>
    <row r="1633" spans="1:14" ht="15">
      <c r="A1633">
        <v>137</v>
      </c>
      <c r="B1633">
        <v>1372810</v>
      </c>
      <c r="C1633" t="s">
        <v>900</v>
      </c>
      <c r="D1633" t="s">
        <v>86</v>
      </c>
      <c r="E1633" t="s">
        <v>943</v>
      </c>
      <c r="F1633" t="s">
        <v>382</v>
      </c>
      <c r="G1633" s="1">
        <v>44634.517476851899</v>
      </c>
      <c r="H1633">
        <v>3</v>
      </c>
      <c r="I1633">
        <v>4</v>
      </c>
      <c r="J1633">
        <v>1</v>
      </c>
      <c r="K1633">
        <v>1</v>
      </c>
      <c r="L1633" s="31">
        <f t="shared" si="52"/>
        <v>0.33333333333333331</v>
      </c>
      <c r="M1633" s="32" t="str">
        <f t="shared" si="53"/>
        <v>0.33:1</v>
      </c>
      <c r="N1633" s="31" t="str">
        <f>VLOOKUP(表1[[#This Row],[单位主管部门]],辅助表!A:B,2,0)</f>
        <v>新乐市</v>
      </c>
    </row>
    <row r="1634" spans="1:14" ht="15">
      <c r="A1634">
        <v>137</v>
      </c>
      <c r="B1634">
        <v>1372901</v>
      </c>
      <c r="C1634" t="s">
        <v>900</v>
      </c>
      <c r="D1634" t="s">
        <v>86</v>
      </c>
      <c r="E1634" t="s">
        <v>951</v>
      </c>
      <c r="F1634" t="s">
        <v>310</v>
      </c>
      <c r="G1634" s="1">
        <v>44634.517476851899</v>
      </c>
      <c r="H1634">
        <v>1</v>
      </c>
      <c r="I1634">
        <v>2</v>
      </c>
      <c r="J1634">
        <v>0</v>
      </c>
      <c r="K1634">
        <v>0</v>
      </c>
      <c r="L1634" s="31">
        <f t="shared" si="52"/>
        <v>0</v>
      </c>
      <c r="M1634" s="32" t="str">
        <f t="shared" si="53"/>
        <v>0:1</v>
      </c>
      <c r="N1634" s="31" t="str">
        <f>VLOOKUP(表1[[#This Row],[单位主管部门]],辅助表!A:B,2,0)</f>
        <v>新乐市</v>
      </c>
    </row>
    <row r="1635" spans="1:14" ht="15">
      <c r="A1635">
        <v>137</v>
      </c>
      <c r="B1635">
        <v>1372902</v>
      </c>
      <c r="C1635" t="s">
        <v>900</v>
      </c>
      <c r="D1635" t="s">
        <v>86</v>
      </c>
      <c r="E1635" t="s">
        <v>951</v>
      </c>
      <c r="F1635" t="s">
        <v>311</v>
      </c>
      <c r="G1635" s="1">
        <v>44634.517476851899</v>
      </c>
      <c r="H1635">
        <v>1</v>
      </c>
      <c r="I1635">
        <v>1</v>
      </c>
      <c r="J1635">
        <v>0</v>
      </c>
      <c r="K1635">
        <v>0</v>
      </c>
      <c r="L1635" s="31">
        <f t="shared" si="52"/>
        <v>0</v>
      </c>
      <c r="M1635" s="32" t="str">
        <f t="shared" si="53"/>
        <v>0:1</v>
      </c>
      <c r="N1635" s="31" t="str">
        <f>VLOOKUP(表1[[#This Row],[单位主管部门]],辅助表!A:B,2,0)</f>
        <v>新乐市</v>
      </c>
    </row>
    <row r="1636" spans="1:14" ht="15">
      <c r="A1636">
        <v>137</v>
      </c>
      <c r="B1636">
        <v>1372903</v>
      </c>
      <c r="C1636" t="s">
        <v>900</v>
      </c>
      <c r="D1636" t="s">
        <v>86</v>
      </c>
      <c r="E1636" t="s">
        <v>951</v>
      </c>
      <c r="F1636" t="s">
        <v>321</v>
      </c>
      <c r="G1636" s="1">
        <v>44634.517476851899</v>
      </c>
      <c r="H1636">
        <v>1</v>
      </c>
      <c r="I1636">
        <v>2</v>
      </c>
      <c r="J1636">
        <v>2</v>
      </c>
      <c r="K1636">
        <v>1</v>
      </c>
      <c r="L1636" s="31">
        <f t="shared" si="52"/>
        <v>1</v>
      </c>
      <c r="M1636" s="32" t="str">
        <f t="shared" si="53"/>
        <v>1:1</v>
      </c>
      <c r="N1636" s="31" t="str">
        <f>VLOOKUP(表1[[#This Row],[单位主管部门]],辅助表!A:B,2,0)</f>
        <v>新乐市</v>
      </c>
    </row>
    <row r="1637" spans="1:14" ht="15">
      <c r="A1637">
        <v>137</v>
      </c>
      <c r="B1637">
        <v>1372904</v>
      </c>
      <c r="C1637" t="s">
        <v>900</v>
      </c>
      <c r="D1637" t="s">
        <v>86</v>
      </c>
      <c r="E1637" t="s">
        <v>951</v>
      </c>
      <c r="F1637" t="s">
        <v>322</v>
      </c>
      <c r="G1637" s="1">
        <v>44634.517476851899</v>
      </c>
      <c r="H1637">
        <v>1</v>
      </c>
      <c r="I1637">
        <v>2</v>
      </c>
      <c r="J1637">
        <v>1</v>
      </c>
      <c r="K1637">
        <v>1</v>
      </c>
      <c r="L1637" s="31">
        <f t="shared" si="52"/>
        <v>1</v>
      </c>
      <c r="M1637" s="32" t="str">
        <f t="shared" si="53"/>
        <v>1:1</v>
      </c>
      <c r="N1637" s="31" t="str">
        <f>VLOOKUP(表1[[#This Row],[单位主管部门]],辅助表!A:B,2,0)</f>
        <v>新乐市</v>
      </c>
    </row>
    <row r="1638" spans="1:14" ht="15">
      <c r="A1638">
        <v>137</v>
      </c>
      <c r="B1638">
        <v>1373001</v>
      </c>
      <c r="C1638" t="s">
        <v>900</v>
      </c>
      <c r="D1638" t="s">
        <v>15</v>
      </c>
      <c r="E1638" t="s">
        <v>952</v>
      </c>
      <c r="F1638" t="s">
        <v>30</v>
      </c>
      <c r="G1638" s="1">
        <v>44634.517476851899</v>
      </c>
      <c r="H1638">
        <v>5</v>
      </c>
      <c r="I1638">
        <v>11</v>
      </c>
      <c r="J1638">
        <v>8</v>
      </c>
      <c r="K1638">
        <v>4</v>
      </c>
      <c r="L1638" s="31">
        <f t="shared" si="52"/>
        <v>0.8</v>
      </c>
      <c r="M1638" s="32" t="str">
        <f t="shared" si="53"/>
        <v>0.8:1</v>
      </c>
      <c r="N1638" s="31" t="str">
        <f>VLOOKUP(表1[[#This Row],[单位主管部门]],辅助表!A:B,2,0)</f>
        <v>新乐市</v>
      </c>
    </row>
    <row r="1639" spans="1:14" ht="15">
      <c r="A1639">
        <v>137</v>
      </c>
      <c r="B1639">
        <v>1373002</v>
      </c>
      <c r="C1639" t="s">
        <v>900</v>
      </c>
      <c r="D1639" t="s">
        <v>15</v>
      </c>
      <c r="E1639" t="s">
        <v>952</v>
      </c>
      <c r="F1639" t="s">
        <v>31</v>
      </c>
      <c r="G1639" s="1">
        <v>44634.517476851899</v>
      </c>
      <c r="H1639">
        <v>5</v>
      </c>
      <c r="I1639">
        <v>18</v>
      </c>
      <c r="J1639">
        <v>14</v>
      </c>
      <c r="K1639">
        <v>12</v>
      </c>
      <c r="L1639" s="31">
        <f t="shared" si="52"/>
        <v>2.4</v>
      </c>
      <c r="M1639" s="32" t="str">
        <f t="shared" si="53"/>
        <v>2.4:1</v>
      </c>
      <c r="N1639" s="31" t="str">
        <f>VLOOKUP(表1[[#This Row],[单位主管部门]],辅助表!A:B,2,0)</f>
        <v>新乐市</v>
      </c>
    </row>
    <row r="1640" spans="1:14" ht="15">
      <c r="A1640">
        <v>137</v>
      </c>
      <c r="B1640">
        <v>1373003</v>
      </c>
      <c r="C1640" t="s">
        <v>900</v>
      </c>
      <c r="D1640" t="s">
        <v>15</v>
      </c>
      <c r="E1640" t="s">
        <v>952</v>
      </c>
      <c r="F1640" t="s">
        <v>137</v>
      </c>
      <c r="G1640" s="1">
        <v>44634.517476851899</v>
      </c>
      <c r="H1640">
        <v>3</v>
      </c>
      <c r="I1640">
        <v>9</v>
      </c>
      <c r="J1640">
        <v>8</v>
      </c>
      <c r="K1640">
        <v>7</v>
      </c>
      <c r="L1640" s="31">
        <f t="shared" si="52"/>
        <v>2.3333333333333335</v>
      </c>
      <c r="M1640" s="32" t="str">
        <f t="shared" si="53"/>
        <v>2.33:1</v>
      </c>
      <c r="N1640" s="31" t="str">
        <f>VLOOKUP(表1[[#This Row],[单位主管部门]],辅助表!A:B,2,0)</f>
        <v>新乐市</v>
      </c>
    </row>
    <row r="1641" spans="1:14" ht="15">
      <c r="A1641">
        <v>137</v>
      </c>
      <c r="B1641">
        <v>1373004</v>
      </c>
      <c r="C1641" t="s">
        <v>900</v>
      </c>
      <c r="D1641" t="s">
        <v>15</v>
      </c>
      <c r="E1641" t="s">
        <v>952</v>
      </c>
      <c r="F1641" t="s">
        <v>28</v>
      </c>
      <c r="G1641" s="1">
        <v>44634.517476851899</v>
      </c>
      <c r="H1641">
        <v>4</v>
      </c>
      <c r="I1641">
        <v>11</v>
      </c>
      <c r="J1641">
        <v>11</v>
      </c>
      <c r="K1641">
        <v>5</v>
      </c>
      <c r="L1641" s="31">
        <f t="shared" si="52"/>
        <v>1.25</v>
      </c>
      <c r="M1641" s="32" t="str">
        <f t="shared" si="53"/>
        <v>1.25:1</v>
      </c>
      <c r="N1641" s="31" t="str">
        <f>VLOOKUP(表1[[#This Row],[单位主管部门]],辅助表!A:B,2,0)</f>
        <v>新乐市</v>
      </c>
    </row>
    <row r="1642" spans="1:14" ht="15">
      <c r="A1642">
        <v>137</v>
      </c>
      <c r="B1642">
        <v>1373005</v>
      </c>
      <c r="C1642" t="s">
        <v>900</v>
      </c>
      <c r="D1642" t="s">
        <v>15</v>
      </c>
      <c r="E1642" t="s">
        <v>952</v>
      </c>
      <c r="F1642" t="s">
        <v>27</v>
      </c>
      <c r="G1642" s="1">
        <v>44634.517476851899</v>
      </c>
      <c r="H1642">
        <v>4</v>
      </c>
      <c r="I1642">
        <v>11</v>
      </c>
      <c r="J1642">
        <v>10</v>
      </c>
      <c r="K1642">
        <v>7</v>
      </c>
      <c r="L1642" s="31">
        <f t="shared" si="52"/>
        <v>1.75</v>
      </c>
      <c r="M1642" s="32" t="str">
        <f t="shared" si="53"/>
        <v>1.75:1</v>
      </c>
      <c r="N1642" s="31" t="str">
        <f>VLOOKUP(表1[[#This Row],[单位主管部门]],辅助表!A:B,2,0)</f>
        <v>新乐市</v>
      </c>
    </row>
    <row r="1643" spans="1:14" ht="15">
      <c r="A1643">
        <v>137</v>
      </c>
      <c r="B1643">
        <v>1373006</v>
      </c>
      <c r="C1643" t="s">
        <v>900</v>
      </c>
      <c r="D1643" t="s">
        <v>15</v>
      </c>
      <c r="E1643" t="s">
        <v>952</v>
      </c>
      <c r="F1643" t="s">
        <v>24</v>
      </c>
      <c r="G1643" s="1">
        <v>44634.517476851899</v>
      </c>
      <c r="H1643">
        <v>4</v>
      </c>
      <c r="I1643">
        <v>11</v>
      </c>
      <c r="J1643">
        <v>9</v>
      </c>
      <c r="K1643">
        <v>3</v>
      </c>
      <c r="L1643" s="31">
        <f t="shared" si="52"/>
        <v>0.75</v>
      </c>
      <c r="M1643" s="32" t="str">
        <f t="shared" si="53"/>
        <v>0.75:1</v>
      </c>
      <c r="N1643" s="31" t="str">
        <f>VLOOKUP(表1[[#This Row],[单位主管部门]],辅助表!A:B,2,0)</f>
        <v>新乐市</v>
      </c>
    </row>
    <row r="1644" spans="1:14" ht="15">
      <c r="A1644">
        <v>137</v>
      </c>
      <c r="B1644">
        <v>1373007</v>
      </c>
      <c r="C1644" t="s">
        <v>900</v>
      </c>
      <c r="D1644" t="s">
        <v>15</v>
      </c>
      <c r="E1644" t="s">
        <v>952</v>
      </c>
      <c r="F1644" t="s">
        <v>25</v>
      </c>
      <c r="G1644" s="1">
        <v>44634.517476851899</v>
      </c>
      <c r="H1644">
        <v>3</v>
      </c>
      <c r="I1644">
        <v>18</v>
      </c>
      <c r="J1644">
        <v>12</v>
      </c>
      <c r="K1644">
        <v>10</v>
      </c>
      <c r="L1644" s="31">
        <f t="shared" si="52"/>
        <v>3.3333333333333335</v>
      </c>
      <c r="M1644" s="32" t="str">
        <f t="shared" si="53"/>
        <v>3.33:1</v>
      </c>
      <c r="N1644" s="31" t="str">
        <f>VLOOKUP(表1[[#This Row],[单位主管部门]],辅助表!A:B,2,0)</f>
        <v>新乐市</v>
      </c>
    </row>
    <row r="1645" spans="1:14" ht="15">
      <c r="A1645">
        <v>137</v>
      </c>
      <c r="B1645">
        <v>1373008</v>
      </c>
      <c r="C1645" t="s">
        <v>900</v>
      </c>
      <c r="D1645" t="s">
        <v>15</v>
      </c>
      <c r="E1645" t="s">
        <v>952</v>
      </c>
      <c r="F1645" t="s">
        <v>797</v>
      </c>
      <c r="G1645" s="1">
        <v>44634.517476851899</v>
      </c>
      <c r="H1645">
        <v>4</v>
      </c>
      <c r="I1645">
        <v>9</v>
      </c>
      <c r="J1645">
        <v>8</v>
      </c>
      <c r="K1645">
        <v>6</v>
      </c>
      <c r="L1645" s="31">
        <f t="shared" si="52"/>
        <v>1.5</v>
      </c>
      <c r="M1645" s="32" t="str">
        <f t="shared" si="53"/>
        <v>1.5:1</v>
      </c>
      <c r="N1645" s="31" t="str">
        <f>VLOOKUP(表1[[#This Row],[单位主管部门]],辅助表!A:B,2,0)</f>
        <v>新乐市</v>
      </c>
    </row>
    <row r="1646" spans="1:14" ht="15">
      <c r="A1646">
        <v>137</v>
      </c>
      <c r="B1646">
        <v>1373009</v>
      </c>
      <c r="C1646" t="s">
        <v>900</v>
      </c>
      <c r="D1646" t="s">
        <v>15</v>
      </c>
      <c r="E1646" t="s">
        <v>952</v>
      </c>
      <c r="F1646" t="s">
        <v>564</v>
      </c>
      <c r="G1646" s="1">
        <v>44634.517476851899</v>
      </c>
      <c r="H1646">
        <v>10</v>
      </c>
      <c r="I1646">
        <v>13</v>
      </c>
      <c r="J1646">
        <v>8</v>
      </c>
      <c r="K1646">
        <v>6</v>
      </c>
      <c r="L1646" s="31">
        <f t="shared" si="52"/>
        <v>0.6</v>
      </c>
      <c r="M1646" s="32" t="str">
        <f t="shared" si="53"/>
        <v>0.6:1</v>
      </c>
      <c r="N1646" s="31" t="str">
        <f>VLOOKUP(表1[[#This Row],[单位主管部门]],辅助表!A:B,2,0)</f>
        <v>新乐市</v>
      </c>
    </row>
    <row r="1647" spans="1:14" ht="15">
      <c r="A1647">
        <v>137</v>
      </c>
      <c r="B1647">
        <v>1373010</v>
      </c>
      <c r="C1647" t="s">
        <v>900</v>
      </c>
      <c r="D1647" t="s">
        <v>15</v>
      </c>
      <c r="E1647" t="s">
        <v>952</v>
      </c>
      <c r="F1647" t="s">
        <v>565</v>
      </c>
      <c r="G1647" s="1">
        <v>44634.517476851899</v>
      </c>
      <c r="H1647">
        <v>10</v>
      </c>
      <c r="I1647">
        <v>21</v>
      </c>
      <c r="J1647">
        <v>6</v>
      </c>
      <c r="K1647">
        <v>5</v>
      </c>
      <c r="L1647" s="31">
        <f t="shared" si="52"/>
        <v>0.5</v>
      </c>
      <c r="M1647" s="32" t="str">
        <f t="shared" si="53"/>
        <v>0.5:1</v>
      </c>
      <c r="N1647" s="31" t="str">
        <f>VLOOKUP(表1[[#This Row],[单位主管部门]],辅助表!A:B,2,0)</f>
        <v>新乐市</v>
      </c>
    </row>
    <row r="1648" spans="1:14" ht="15">
      <c r="A1648">
        <v>137</v>
      </c>
      <c r="B1648">
        <v>1373011</v>
      </c>
      <c r="C1648" t="s">
        <v>900</v>
      </c>
      <c r="D1648" t="s">
        <v>15</v>
      </c>
      <c r="E1648" t="s">
        <v>952</v>
      </c>
      <c r="F1648" t="s">
        <v>566</v>
      </c>
      <c r="G1648" s="1">
        <v>44634.517476851899</v>
      </c>
      <c r="H1648">
        <v>12</v>
      </c>
      <c r="I1648">
        <v>21</v>
      </c>
      <c r="J1648">
        <v>17</v>
      </c>
      <c r="K1648">
        <v>15</v>
      </c>
      <c r="L1648" s="31">
        <f t="shared" si="52"/>
        <v>1.25</v>
      </c>
      <c r="M1648" s="32" t="str">
        <f t="shared" si="53"/>
        <v>1.25:1</v>
      </c>
      <c r="N1648" s="31" t="str">
        <f>VLOOKUP(表1[[#This Row],[单位主管部门]],辅助表!A:B,2,0)</f>
        <v>新乐市</v>
      </c>
    </row>
    <row r="1649" spans="1:14" ht="15">
      <c r="A1649">
        <v>137</v>
      </c>
      <c r="B1649">
        <v>1373012</v>
      </c>
      <c r="C1649" t="s">
        <v>900</v>
      </c>
      <c r="D1649" t="s">
        <v>15</v>
      </c>
      <c r="E1649" t="s">
        <v>952</v>
      </c>
      <c r="F1649" t="s">
        <v>567</v>
      </c>
      <c r="G1649" s="1">
        <v>44634.517476851899</v>
      </c>
      <c r="H1649">
        <v>5</v>
      </c>
      <c r="I1649">
        <v>4</v>
      </c>
      <c r="J1649">
        <v>2</v>
      </c>
      <c r="K1649">
        <v>2</v>
      </c>
      <c r="L1649" s="31">
        <f t="shared" si="52"/>
        <v>0.4</v>
      </c>
      <c r="M1649" s="32" t="str">
        <f t="shared" si="53"/>
        <v>0.4:1</v>
      </c>
      <c r="N1649" s="31" t="str">
        <f>VLOOKUP(表1[[#This Row],[单位主管部门]],辅助表!A:B,2,0)</f>
        <v>新乐市</v>
      </c>
    </row>
    <row r="1650" spans="1:14" ht="15">
      <c r="A1650">
        <v>137</v>
      </c>
      <c r="B1650">
        <v>1373013</v>
      </c>
      <c r="C1650" t="s">
        <v>900</v>
      </c>
      <c r="D1650" t="s">
        <v>15</v>
      </c>
      <c r="E1650" t="s">
        <v>952</v>
      </c>
      <c r="F1650" t="s">
        <v>571</v>
      </c>
      <c r="G1650" s="1">
        <v>44634.517476851899</v>
      </c>
      <c r="H1650">
        <v>8</v>
      </c>
      <c r="I1650">
        <v>6</v>
      </c>
      <c r="J1650">
        <v>3</v>
      </c>
      <c r="K1650">
        <v>3</v>
      </c>
      <c r="L1650" s="31">
        <f t="shared" si="52"/>
        <v>0.375</v>
      </c>
      <c r="M1650" s="32" t="str">
        <f t="shared" si="53"/>
        <v>0.38:1</v>
      </c>
      <c r="N1650" s="31" t="str">
        <f>VLOOKUP(表1[[#This Row],[单位主管部门]],辅助表!A:B,2,0)</f>
        <v>新乐市</v>
      </c>
    </row>
    <row r="1651" spans="1:14" ht="15">
      <c r="A1651">
        <v>137</v>
      </c>
      <c r="B1651">
        <v>1373014</v>
      </c>
      <c r="C1651" t="s">
        <v>900</v>
      </c>
      <c r="D1651" t="s">
        <v>15</v>
      </c>
      <c r="E1651" t="s">
        <v>952</v>
      </c>
      <c r="F1651" t="s">
        <v>521</v>
      </c>
      <c r="G1651" s="1">
        <v>44634.517476851899</v>
      </c>
      <c r="H1651">
        <v>3</v>
      </c>
      <c r="I1651">
        <v>7</v>
      </c>
      <c r="J1651">
        <v>4</v>
      </c>
      <c r="K1651">
        <v>1</v>
      </c>
      <c r="L1651" s="31">
        <f t="shared" si="52"/>
        <v>0.33333333333333331</v>
      </c>
      <c r="M1651" s="32" t="str">
        <f t="shared" si="53"/>
        <v>0.33:1</v>
      </c>
      <c r="N1651" s="31" t="str">
        <f>VLOOKUP(表1[[#This Row],[单位主管部门]],辅助表!A:B,2,0)</f>
        <v>新乐市</v>
      </c>
    </row>
    <row r="1652" spans="1:14" ht="15">
      <c r="A1652">
        <v>137</v>
      </c>
      <c r="B1652">
        <v>1373015</v>
      </c>
      <c r="C1652" t="s">
        <v>900</v>
      </c>
      <c r="D1652" t="s">
        <v>15</v>
      </c>
      <c r="E1652" t="s">
        <v>952</v>
      </c>
      <c r="F1652" t="s">
        <v>570</v>
      </c>
      <c r="G1652" s="1">
        <v>44634.517476851899</v>
      </c>
      <c r="H1652">
        <v>2</v>
      </c>
      <c r="I1652">
        <v>4</v>
      </c>
      <c r="J1652">
        <v>1</v>
      </c>
      <c r="K1652">
        <v>0</v>
      </c>
      <c r="L1652" s="31">
        <f t="shared" si="52"/>
        <v>0</v>
      </c>
      <c r="M1652" s="32" t="str">
        <f t="shared" si="53"/>
        <v>0:1</v>
      </c>
      <c r="N1652" s="31" t="str">
        <f>VLOOKUP(表1[[#This Row],[单位主管部门]],辅助表!A:B,2,0)</f>
        <v>新乐市</v>
      </c>
    </row>
    <row r="1653" spans="1:14" ht="15">
      <c r="A1653">
        <v>137</v>
      </c>
      <c r="B1653">
        <v>1373016</v>
      </c>
      <c r="C1653" t="s">
        <v>900</v>
      </c>
      <c r="D1653" t="s">
        <v>15</v>
      </c>
      <c r="E1653" t="s">
        <v>952</v>
      </c>
      <c r="F1653" t="s">
        <v>573</v>
      </c>
      <c r="G1653" s="1">
        <v>44634.517476851899</v>
      </c>
      <c r="H1653">
        <v>2</v>
      </c>
      <c r="I1653">
        <v>1</v>
      </c>
      <c r="J1653">
        <v>1</v>
      </c>
      <c r="K1653">
        <v>1</v>
      </c>
      <c r="L1653" s="31">
        <f t="shared" si="52"/>
        <v>0.5</v>
      </c>
      <c r="M1653" s="32" t="str">
        <f t="shared" si="53"/>
        <v>0.5:1</v>
      </c>
      <c r="N1653" s="31" t="str">
        <f>VLOOKUP(表1[[#This Row],[单位主管部门]],辅助表!A:B,2,0)</f>
        <v>新乐市</v>
      </c>
    </row>
    <row r="1654" spans="1:14" ht="15">
      <c r="A1654">
        <v>137</v>
      </c>
      <c r="B1654">
        <v>1373017</v>
      </c>
      <c r="C1654" t="s">
        <v>900</v>
      </c>
      <c r="D1654" t="s">
        <v>15</v>
      </c>
      <c r="E1654" t="s">
        <v>952</v>
      </c>
      <c r="F1654" t="s">
        <v>640</v>
      </c>
      <c r="G1654" s="1">
        <v>44634.517476851899</v>
      </c>
      <c r="H1654">
        <v>5</v>
      </c>
      <c r="I1654">
        <v>11</v>
      </c>
      <c r="J1654">
        <v>7</v>
      </c>
      <c r="K1654">
        <v>6</v>
      </c>
      <c r="L1654" s="31">
        <f t="shared" si="52"/>
        <v>1.2</v>
      </c>
      <c r="M1654" s="32" t="str">
        <f t="shared" si="53"/>
        <v>1.2:1</v>
      </c>
      <c r="N1654" s="31" t="str">
        <f>VLOOKUP(表1[[#This Row],[单位主管部门]],辅助表!A:B,2,0)</f>
        <v>新乐市</v>
      </c>
    </row>
    <row r="1655" spans="1:14" ht="15">
      <c r="A1655">
        <v>137</v>
      </c>
      <c r="B1655">
        <v>1373018</v>
      </c>
      <c r="C1655" t="s">
        <v>900</v>
      </c>
      <c r="D1655" t="s">
        <v>15</v>
      </c>
      <c r="E1655" t="s">
        <v>952</v>
      </c>
      <c r="F1655" t="s">
        <v>638</v>
      </c>
      <c r="G1655" s="1">
        <v>44634.517476851899</v>
      </c>
      <c r="H1655">
        <v>5</v>
      </c>
      <c r="I1655">
        <v>29</v>
      </c>
      <c r="J1655">
        <v>20</v>
      </c>
      <c r="K1655">
        <v>16</v>
      </c>
      <c r="L1655" s="31">
        <f t="shared" si="52"/>
        <v>3.2</v>
      </c>
      <c r="M1655" s="32" t="str">
        <f t="shared" si="53"/>
        <v>3.2:1</v>
      </c>
      <c r="N1655" s="31" t="str">
        <f>VLOOKUP(表1[[#This Row],[单位主管部门]],辅助表!A:B,2,0)</f>
        <v>新乐市</v>
      </c>
    </row>
    <row r="1656" spans="1:14" ht="15">
      <c r="A1656">
        <v>137</v>
      </c>
      <c r="B1656">
        <v>1373019</v>
      </c>
      <c r="C1656" t="s">
        <v>900</v>
      </c>
      <c r="D1656" t="s">
        <v>15</v>
      </c>
      <c r="E1656" t="s">
        <v>952</v>
      </c>
      <c r="F1656" t="s">
        <v>448</v>
      </c>
      <c r="G1656" s="1">
        <v>44634.517476851899</v>
      </c>
      <c r="H1656">
        <v>20</v>
      </c>
      <c r="I1656">
        <v>24</v>
      </c>
      <c r="J1656">
        <v>9</v>
      </c>
      <c r="K1656">
        <v>5</v>
      </c>
      <c r="L1656" s="31">
        <f t="shared" si="52"/>
        <v>0.25</v>
      </c>
      <c r="M1656" s="32" t="str">
        <f t="shared" si="53"/>
        <v>0.25:1</v>
      </c>
      <c r="N1656" s="31" t="str">
        <f>VLOOKUP(表1[[#This Row],[单位主管部门]],辅助表!A:B,2,0)</f>
        <v>新乐市</v>
      </c>
    </row>
    <row r="1657" spans="1:14" ht="15">
      <c r="A1657">
        <v>137</v>
      </c>
      <c r="B1657">
        <v>1373020</v>
      </c>
      <c r="C1657" t="s">
        <v>900</v>
      </c>
      <c r="D1657" t="s">
        <v>15</v>
      </c>
      <c r="E1657" t="s">
        <v>952</v>
      </c>
      <c r="F1657" t="s">
        <v>449</v>
      </c>
      <c r="G1657" s="1">
        <v>44634.517476851899</v>
      </c>
      <c r="H1657">
        <v>10</v>
      </c>
      <c r="I1657">
        <v>24</v>
      </c>
      <c r="J1657">
        <v>2</v>
      </c>
      <c r="K1657">
        <v>1</v>
      </c>
      <c r="L1657" s="31">
        <f t="shared" si="52"/>
        <v>0.1</v>
      </c>
      <c r="M1657" s="32" t="str">
        <f t="shared" si="53"/>
        <v>0.1:1</v>
      </c>
      <c r="N1657" s="31" t="str">
        <f>VLOOKUP(表1[[#This Row],[单位主管部门]],辅助表!A:B,2,0)</f>
        <v>新乐市</v>
      </c>
    </row>
    <row r="1658" spans="1:14" ht="15">
      <c r="A1658">
        <v>137</v>
      </c>
      <c r="B1658">
        <v>1373021</v>
      </c>
      <c r="C1658" t="s">
        <v>900</v>
      </c>
      <c r="D1658" t="s">
        <v>15</v>
      </c>
      <c r="E1658" t="s">
        <v>952</v>
      </c>
      <c r="F1658" t="s">
        <v>451</v>
      </c>
      <c r="G1658" s="1">
        <v>44634.517476851899</v>
      </c>
      <c r="H1658">
        <v>20</v>
      </c>
      <c r="I1658">
        <v>41</v>
      </c>
      <c r="J1658">
        <v>18</v>
      </c>
      <c r="K1658">
        <v>13</v>
      </c>
      <c r="L1658" s="31">
        <f t="shared" si="52"/>
        <v>0.65</v>
      </c>
      <c r="M1658" s="32" t="str">
        <f t="shared" si="53"/>
        <v>0.65:1</v>
      </c>
      <c r="N1658" s="31" t="str">
        <f>VLOOKUP(表1[[#This Row],[单位主管部门]],辅助表!A:B,2,0)</f>
        <v>新乐市</v>
      </c>
    </row>
    <row r="1659" spans="1:14" ht="15">
      <c r="A1659">
        <v>137</v>
      </c>
      <c r="B1659">
        <v>1373022</v>
      </c>
      <c r="C1659" t="s">
        <v>900</v>
      </c>
      <c r="D1659" t="s">
        <v>15</v>
      </c>
      <c r="E1659" t="s">
        <v>952</v>
      </c>
      <c r="F1659" t="s">
        <v>452</v>
      </c>
      <c r="G1659" s="1">
        <v>44634.517476851899</v>
      </c>
      <c r="H1659">
        <v>10</v>
      </c>
      <c r="I1659">
        <v>20</v>
      </c>
      <c r="J1659">
        <v>1</v>
      </c>
      <c r="K1659">
        <v>1</v>
      </c>
      <c r="L1659" s="31">
        <f t="shared" si="52"/>
        <v>0.1</v>
      </c>
      <c r="M1659" s="32" t="str">
        <f t="shared" si="53"/>
        <v>0.1:1</v>
      </c>
      <c r="N1659" s="31" t="str">
        <f>VLOOKUP(表1[[#This Row],[单位主管部门]],辅助表!A:B,2,0)</f>
        <v>新乐市</v>
      </c>
    </row>
    <row r="1660" spans="1:14" ht="15">
      <c r="A1660">
        <v>137</v>
      </c>
      <c r="B1660">
        <v>1373023</v>
      </c>
      <c r="C1660" t="s">
        <v>900</v>
      </c>
      <c r="D1660" t="s">
        <v>15</v>
      </c>
      <c r="E1660" t="s">
        <v>952</v>
      </c>
      <c r="F1660" t="s">
        <v>454</v>
      </c>
      <c r="G1660" s="1">
        <v>44634.517476851899</v>
      </c>
      <c r="H1660">
        <v>13</v>
      </c>
      <c r="I1660">
        <v>20</v>
      </c>
      <c r="J1660">
        <v>8</v>
      </c>
      <c r="K1660">
        <v>6</v>
      </c>
      <c r="L1660" s="31">
        <f t="shared" si="52"/>
        <v>0.46153846153846156</v>
      </c>
      <c r="M1660" s="32" t="str">
        <f t="shared" si="53"/>
        <v>0.46:1</v>
      </c>
      <c r="N1660" s="31" t="str">
        <f>VLOOKUP(表1[[#This Row],[单位主管部门]],辅助表!A:B,2,0)</f>
        <v>新乐市</v>
      </c>
    </row>
    <row r="1661" spans="1:14" ht="15">
      <c r="A1661">
        <v>137</v>
      </c>
      <c r="B1661">
        <v>1373024</v>
      </c>
      <c r="C1661" t="s">
        <v>900</v>
      </c>
      <c r="D1661" t="s">
        <v>15</v>
      </c>
      <c r="E1661" t="s">
        <v>952</v>
      </c>
      <c r="F1661" t="s">
        <v>455</v>
      </c>
      <c r="G1661" s="1">
        <v>44634.517476851899</v>
      </c>
      <c r="H1661">
        <v>2</v>
      </c>
      <c r="I1661">
        <v>6</v>
      </c>
      <c r="J1661">
        <v>0</v>
      </c>
      <c r="K1661">
        <v>0</v>
      </c>
      <c r="L1661" s="31">
        <f t="shared" si="52"/>
        <v>0</v>
      </c>
      <c r="M1661" s="32" t="str">
        <f t="shared" si="53"/>
        <v>0:1</v>
      </c>
      <c r="N1661" s="31" t="str">
        <f>VLOOKUP(表1[[#This Row],[单位主管部门]],辅助表!A:B,2,0)</f>
        <v>新乐市</v>
      </c>
    </row>
    <row r="1662" spans="1:14" ht="15">
      <c r="A1662">
        <v>137</v>
      </c>
      <c r="B1662">
        <v>1373025</v>
      </c>
      <c r="C1662" t="s">
        <v>900</v>
      </c>
      <c r="D1662" t="s">
        <v>15</v>
      </c>
      <c r="E1662" t="s">
        <v>952</v>
      </c>
      <c r="F1662" t="s">
        <v>953</v>
      </c>
      <c r="G1662" s="1">
        <v>44634.517476851899</v>
      </c>
      <c r="H1662">
        <v>3</v>
      </c>
      <c r="I1662">
        <v>2</v>
      </c>
      <c r="J1662">
        <v>0</v>
      </c>
      <c r="K1662">
        <v>0</v>
      </c>
      <c r="L1662" s="31">
        <f t="shared" si="52"/>
        <v>0</v>
      </c>
      <c r="M1662" s="32" t="str">
        <f t="shared" si="53"/>
        <v>0:1</v>
      </c>
      <c r="N1662" s="31" t="str">
        <f>VLOOKUP(表1[[#This Row],[单位主管部门]],辅助表!A:B,2,0)</f>
        <v>新乐市</v>
      </c>
    </row>
    <row r="1663" spans="1:14" ht="15">
      <c r="A1663">
        <v>137</v>
      </c>
      <c r="B1663">
        <v>1373026</v>
      </c>
      <c r="C1663" t="s">
        <v>900</v>
      </c>
      <c r="D1663" t="s">
        <v>15</v>
      </c>
      <c r="E1663" t="s">
        <v>952</v>
      </c>
      <c r="F1663" t="s">
        <v>954</v>
      </c>
      <c r="G1663" s="1">
        <v>44634.517476851899</v>
      </c>
      <c r="H1663">
        <v>3</v>
      </c>
      <c r="I1663">
        <v>3</v>
      </c>
      <c r="J1663">
        <v>0</v>
      </c>
      <c r="K1663">
        <v>0</v>
      </c>
      <c r="L1663" s="31">
        <f t="shared" si="52"/>
        <v>0</v>
      </c>
      <c r="M1663" s="32" t="str">
        <f t="shared" si="53"/>
        <v>0:1</v>
      </c>
      <c r="N1663" s="31" t="str">
        <f>VLOOKUP(表1[[#This Row],[单位主管部门]],辅助表!A:B,2,0)</f>
        <v>新乐市</v>
      </c>
    </row>
    <row r="1664" spans="1:14" ht="15">
      <c r="A1664">
        <v>137</v>
      </c>
      <c r="B1664">
        <v>1373027</v>
      </c>
      <c r="C1664" t="s">
        <v>900</v>
      </c>
      <c r="D1664" t="s">
        <v>15</v>
      </c>
      <c r="E1664" t="s">
        <v>952</v>
      </c>
      <c r="F1664" t="s">
        <v>581</v>
      </c>
      <c r="G1664" s="1">
        <v>44634.517476851899</v>
      </c>
      <c r="H1664">
        <v>6</v>
      </c>
      <c r="I1664">
        <v>20</v>
      </c>
      <c r="J1664">
        <v>13</v>
      </c>
      <c r="K1664">
        <v>8</v>
      </c>
      <c r="L1664" s="31">
        <f t="shared" si="52"/>
        <v>1.3333333333333333</v>
      </c>
      <c r="M1664" s="32" t="str">
        <f t="shared" si="53"/>
        <v>1.33:1</v>
      </c>
      <c r="N1664" s="31" t="str">
        <f>VLOOKUP(表1[[#This Row],[单位主管部门]],辅助表!A:B,2,0)</f>
        <v>新乐市</v>
      </c>
    </row>
    <row r="1665" spans="1:14" ht="15">
      <c r="A1665">
        <v>137</v>
      </c>
      <c r="B1665">
        <v>1373028</v>
      </c>
      <c r="C1665" t="s">
        <v>900</v>
      </c>
      <c r="D1665" t="s">
        <v>15</v>
      </c>
      <c r="E1665" t="s">
        <v>952</v>
      </c>
      <c r="F1665" t="s">
        <v>578</v>
      </c>
      <c r="G1665" s="1">
        <v>44634.517476851899</v>
      </c>
      <c r="H1665">
        <v>10</v>
      </c>
      <c r="I1665">
        <v>18</v>
      </c>
      <c r="J1665">
        <v>10</v>
      </c>
      <c r="K1665">
        <v>6</v>
      </c>
      <c r="L1665" s="31">
        <f t="shared" si="52"/>
        <v>0.6</v>
      </c>
      <c r="M1665" s="32" t="str">
        <f t="shared" si="53"/>
        <v>0.6:1</v>
      </c>
      <c r="N1665" s="31" t="str">
        <f>VLOOKUP(表1[[#This Row],[单位主管部门]],辅助表!A:B,2,0)</f>
        <v>新乐市</v>
      </c>
    </row>
    <row r="1666" spans="1:14" ht="15">
      <c r="A1666">
        <v>137</v>
      </c>
      <c r="B1666">
        <v>1373029</v>
      </c>
      <c r="C1666" t="s">
        <v>900</v>
      </c>
      <c r="D1666" t="s">
        <v>15</v>
      </c>
      <c r="E1666" t="s">
        <v>952</v>
      </c>
      <c r="F1666" t="s">
        <v>577</v>
      </c>
      <c r="G1666" s="1">
        <v>44634.517476851899</v>
      </c>
      <c r="H1666">
        <v>9</v>
      </c>
      <c r="I1666">
        <v>21</v>
      </c>
      <c r="J1666">
        <v>15</v>
      </c>
      <c r="K1666">
        <v>12</v>
      </c>
      <c r="L1666" s="31">
        <f t="shared" si="52"/>
        <v>1.3333333333333333</v>
      </c>
      <c r="M1666" s="32" t="str">
        <f t="shared" si="53"/>
        <v>1.33:1</v>
      </c>
      <c r="N1666" s="31" t="str">
        <f>VLOOKUP(表1[[#This Row],[单位主管部门]],辅助表!A:B,2,0)</f>
        <v>新乐市</v>
      </c>
    </row>
    <row r="1667" spans="1:14" ht="15">
      <c r="A1667">
        <v>137</v>
      </c>
      <c r="B1667">
        <v>1373030</v>
      </c>
      <c r="C1667" t="s">
        <v>900</v>
      </c>
      <c r="D1667" t="s">
        <v>15</v>
      </c>
      <c r="E1667" t="s">
        <v>952</v>
      </c>
      <c r="F1667" t="s">
        <v>579</v>
      </c>
      <c r="G1667" s="1">
        <v>44634.517476851899</v>
      </c>
      <c r="H1667">
        <v>10</v>
      </c>
      <c r="I1667">
        <v>64</v>
      </c>
      <c r="J1667">
        <v>36</v>
      </c>
      <c r="K1667">
        <v>22</v>
      </c>
      <c r="L1667" s="31">
        <f t="shared" si="52"/>
        <v>2.2000000000000002</v>
      </c>
      <c r="M1667" s="32" t="str">
        <f t="shared" si="53"/>
        <v>2.2:1</v>
      </c>
      <c r="N1667" s="31" t="str">
        <f>VLOOKUP(表1[[#This Row],[单位主管部门]],辅助表!A:B,2,0)</f>
        <v>新乐市</v>
      </c>
    </row>
    <row r="1668" spans="1:14" ht="15">
      <c r="A1668">
        <v>137</v>
      </c>
      <c r="B1668">
        <v>1373031</v>
      </c>
      <c r="C1668" t="s">
        <v>900</v>
      </c>
      <c r="D1668" t="s">
        <v>15</v>
      </c>
      <c r="E1668" t="s">
        <v>952</v>
      </c>
      <c r="F1668" t="s">
        <v>651</v>
      </c>
      <c r="G1668" s="1">
        <v>44634.517476851899</v>
      </c>
      <c r="H1668">
        <v>45</v>
      </c>
      <c r="I1668">
        <v>1455</v>
      </c>
      <c r="J1668">
        <v>1103</v>
      </c>
      <c r="K1668">
        <v>828</v>
      </c>
      <c r="L1668" s="31">
        <f t="shared" si="52"/>
        <v>18.399999999999999</v>
      </c>
      <c r="M1668" s="32" t="str">
        <f t="shared" si="53"/>
        <v>18.4:1</v>
      </c>
      <c r="N1668" s="31" t="str">
        <f>VLOOKUP(表1[[#This Row],[单位主管部门]],辅助表!A:B,2,0)</f>
        <v>新乐市</v>
      </c>
    </row>
    <row r="1669" spans="1:14" ht="15">
      <c r="A1669">
        <v>138</v>
      </c>
      <c r="B1669">
        <v>1380101</v>
      </c>
      <c r="C1669" t="s">
        <v>955</v>
      </c>
      <c r="D1669" t="s">
        <v>151</v>
      </c>
      <c r="E1669" t="s">
        <v>956</v>
      </c>
      <c r="F1669" t="s">
        <v>310</v>
      </c>
      <c r="G1669" s="1">
        <v>44634.517476851899</v>
      </c>
      <c r="H1669">
        <v>2</v>
      </c>
      <c r="I1669">
        <v>7</v>
      </c>
      <c r="J1669">
        <v>4</v>
      </c>
      <c r="K1669">
        <v>3</v>
      </c>
      <c r="L1669" s="31">
        <f t="shared" si="52"/>
        <v>1.5</v>
      </c>
      <c r="M1669" s="32" t="str">
        <f t="shared" si="53"/>
        <v>1.5:1</v>
      </c>
      <c r="N1669" s="31" t="str">
        <f>VLOOKUP(表1[[#This Row],[单位主管部门]],辅助表!A:B,2,0)</f>
        <v>灵寿县</v>
      </c>
    </row>
    <row r="1670" spans="1:14" ht="15">
      <c r="A1670">
        <v>138</v>
      </c>
      <c r="B1670">
        <v>1380102</v>
      </c>
      <c r="C1670" t="s">
        <v>955</v>
      </c>
      <c r="D1670" t="s">
        <v>151</v>
      </c>
      <c r="E1670" t="s">
        <v>956</v>
      </c>
      <c r="F1670" t="s">
        <v>311</v>
      </c>
      <c r="G1670" s="1">
        <v>44634.517476851899</v>
      </c>
      <c r="H1670">
        <v>2</v>
      </c>
      <c r="I1670">
        <v>14</v>
      </c>
      <c r="J1670">
        <v>8</v>
      </c>
      <c r="K1670">
        <v>1</v>
      </c>
      <c r="L1670" s="31">
        <f t="shared" si="52"/>
        <v>0.5</v>
      </c>
      <c r="M1670" s="32" t="str">
        <f t="shared" si="53"/>
        <v>0.5:1</v>
      </c>
      <c r="N1670" s="31" t="str">
        <f>VLOOKUP(表1[[#This Row],[单位主管部门]],辅助表!A:B,2,0)</f>
        <v>灵寿县</v>
      </c>
    </row>
    <row r="1671" spans="1:14" ht="15">
      <c r="A1671">
        <v>138</v>
      </c>
      <c r="B1671">
        <v>1380201</v>
      </c>
      <c r="C1671" t="s">
        <v>955</v>
      </c>
      <c r="D1671" t="s">
        <v>151</v>
      </c>
      <c r="E1671" t="s">
        <v>957</v>
      </c>
      <c r="F1671" t="s">
        <v>313</v>
      </c>
      <c r="G1671" s="1">
        <v>44634.517476851899</v>
      </c>
      <c r="H1671">
        <v>1</v>
      </c>
      <c r="I1671">
        <v>3</v>
      </c>
      <c r="J1671">
        <v>2</v>
      </c>
      <c r="K1671">
        <v>1</v>
      </c>
      <c r="L1671" s="31">
        <f t="shared" si="52"/>
        <v>1</v>
      </c>
      <c r="M1671" s="32" t="str">
        <f t="shared" si="53"/>
        <v>1:1</v>
      </c>
      <c r="N1671" s="31" t="str">
        <f>VLOOKUP(表1[[#This Row],[单位主管部门]],辅助表!A:B,2,0)</f>
        <v>灵寿县</v>
      </c>
    </row>
    <row r="1672" spans="1:14" ht="15">
      <c r="A1672">
        <v>138</v>
      </c>
      <c r="B1672">
        <v>1380301</v>
      </c>
      <c r="C1672" t="s">
        <v>955</v>
      </c>
      <c r="D1672" t="s">
        <v>86</v>
      </c>
      <c r="E1672" t="s">
        <v>958</v>
      </c>
      <c r="F1672" t="s">
        <v>310</v>
      </c>
      <c r="G1672" s="1">
        <v>44634.517476851899</v>
      </c>
      <c r="H1672">
        <v>2</v>
      </c>
      <c r="I1672">
        <v>4</v>
      </c>
      <c r="J1672">
        <v>3</v>
      </c>
      <c r="K1672">
        <v>3</v>
      </c>
      <c r="L1672" s="31">
        <f t="shared" si="52"/>
        <v>1.5</v>
      </c>
      <c r="M1672" s="32" t="str">
        <f t="shared" si="53"/>
        <v>1.5:1</v>
      </c>
      <c r="N1672" s="31" t="str">
        <f>VLOOKUP(表1[[#This Row],[单位主管部门]],辅助表!A:B,2,0)</f>
        <v>灵寿县</v>
      </c>
    </row>
    <row r="1673" spans="1:14" ht="15">
      <c r="A1673">
        <v>138</v>
      </c>
      <c r="B1673">
        <v>1380302</v>
      </c>
      <c r="C1673" t="s">
        <v>955</v>
      </c>
      <c r="D1673" t="s">
        <v>86</v>
      </c>
      <c r="E1673" t="s">
        <v>958</v>
      </c>
      <c r="F1673" t="s">
        <v>311</v>
      </c>
      <c r="G1673" s="1">
        <v>44634.517476851899</v>
      </c>
      <c r="H1673">
        <v>2</v>
      </c>
      <c r="I1673">
        <v>16</v>
      </c>
      <c r="J1673">
        <v>11</v>
      </c>
      <c r="K1673">
        <v>10</v>
      </c>
      <c r="L1673" s="31">
        <f t="shared" si="52"/>
        <v>5</v>
      </c>
      <c r="M1673" s="32" t="str">
        <f t="shared" si="53"/>
        <v>5:1</v>
      </c>
      <c r="N1673" s="31" t="str">
        <f>VLOOKUP(表1[[#This Row],[单位主管部门]],辅助表!A:B,2,0)</f>
        <v>灵寿县</v>
      </c>
    </row>
    <row r="1674" spans="1:14" ht="15">
      <c r="A1674">
        <v>138</v>
      </c>
      <c r="B1674">
        <v>1380303</v>
      </c>
      <c r="C1674" t="s">
        <v>955</v>
      </c>
      <c r="D1674" t="s">
        <v>86</v>
      </c>
      <c r="E1674" t="s">
        <v>958</v>
      </c>
      <c r="F1674" t="s">
        <v>321</v>
      </c>
      <c r="G1674" s="1">
        <v>44634.517476851899</v>
      </c>
      <c r="H1674">
        <v>1</v>
      </c>
      <c r="I1674">
        <v>1</v>
      </c>
      <c r="J1674">
        <v>1</v>
      </c>
      <c r="K1674">
        <v>0</v>
      </c>
      <c r="L1674" s="31">
        <f t="shared" si="52"/>
        <v>0</v>
      </c>
      <c r="M1674" s="32" t="str">
        <f t="shared" si="53"/>
        <v>0:1</v>
      </c>
      <c r="N1674" s="31" t="str">
        <f>VLOOKUP(表1[[#This Row],[单位主管部门]],辅助表!A:B,2,0)</f>
        <v>灵寿县</v>
      </c>
    </row>
    <row r="1675" spans="1:14" ht="15">
      <c r="A1675">
        <v>139</v>
      </c>
      <c r="B1675">
        <v>1390101</v>
      </c>
      <c r="C1675" t="s">
        <v>959</v>
      </c>
      <c r="D1675" t="s">
        <v>151</v>
      </c>
      <c r="E1675" t="s">
        <v>960</v>
      </c>
      <c r="F1675" t="s">
        <v>324</v>
      </c>
      <c r="G1675" s="1">
        <v>44634.517476851899</v>
      </c>
      <c r="H1675">
        <v>1</v>
      </c>
      <c r="I1675">
        <v>10</v>
      </c>
      <c r="J1675">
        <v>6</v>
      </c>
      <c r="K1675">
        <v>5</v>
      </c>
      <c r="L1675" s="31">
        <f t="shared" si="52"/>
        <v>5</v>
      </c>
      <c r="M1675" s="32" t="str">
        <f t="shared" si="53"/>
        <v>5:1</v>
      </c>
      <c r="N1675" s="31" t="str">
        <f>VLOOKUP(表1[[#This Row],[单位主管部门]],辅助表!A:B,2,0)</f>
        <v>正定县</v>
      </c>
    </row>
    <row r="1676" spans="1:14" ht="15">
      <c r="A1676">
        <v>139</v>
      </c>
      <c r="B1676">
        <v>1390102</v>
      </c>
      <c r="C1676" t="s">
        <v>959</v>
      </c>
      <c r="D1676" t="s">
        <v>151</v>
      </c>
      <c r="E1676" t="s">
        <v>960</v>
      </c>
      <c r="F1676" t="s">
        <v>325</v>
      </c>
      <c r="G1676" s="1">
        <v>44634.517476851899</v>
      </c>
      <c r="H1676">
        <v>1</v>
      </c>
      <c r="I1676">
        <v>21</v>
      </c>
      <c r="J1676">
        <v>14</v>
      </c>
      <c r="K1676">
        <v>9</v>
      </c>
      <c r="L1676" s="31">
        <f t="shared" si="52"/>
        <v>9</v>
      </c>
      <c r="M1676" s="32" t="str">
        <f t="shared" si="53"/>
        <v>9:1</v>
      </c>
      <c r="N1676" s="31" t="str">
        <f>VLOOKUP(表1[[#This Row],[单位主管部门]],辅助表!A:B,2,0)</f>
        <v>正定县</v>
      </c>
    </row>
    <row r="1677" spans="1:14" ht="15">
      <c r="A1677">
        <v>139</v>
      </c>
      <c r="B1677">
        <v>1390201</v>
      </c>
      <c r="C1677" t="s">
        <v>959</v>
      </c>
      <c r="D1677" t="s">
        <v>151</v>
      </c>
      <c r="E1677" t="s">
        <v>961</v>
      </c>
      <c r="F1677" t="s">
        <v>310</v>
      </c>
      <c r="G1677" s="1">
        <v>44634.517476851899</v>
      </c>
      <c r="H1677">
        <v>1</v>
      </c>
      <c r="I1677">
        <v>28</v>
      </c>
      <c r="J1677">
        <v>19</v>
      </c>
      <c r="K1677">
        <v>11</v>
      </c>
      <c r="L1677" s="31">
        <f t="shared" si="52"/>
        <v>11</v>
      </c>
      <c r="M1677" s="32" t="str">
        <f t="shared" si="53"/>
        <v>11:1</v>
      </c>
      <c r="N1677" s="31" t="str">
        <f>VLOOKUP(表1[[#This Row],[单位主管部门]],辅助表!A:B,2,0)</f>
        <v>正定县</v>
      </c>
    </row>
    <row r="1678" spans="1:14" ht="15">
      <c r="A1678">
        <v>139</v>
      </c>
      <c r="B1678">
        <v>1390202</v>
      </c>
      <c r="C1678" t="s">
        <v>959</v>
      </c>
      <c r="D1678" t="s">
        <v>151</v>
      </c>
      <c r="E1678" t="s">
        <v>961</v>
      </c>
      <c r="F1678" t="s">
        <v>311</v>
      </c>
      <c r="G1678" s="1">
        <v>44634.517476851899</v>
      </c>
      <c r="H1678">
        <v>1</v>
      </c>
      <c r="I1678">
        <v>11</v>
      </c>
      <c r="J1678">
        <v>7</v>
      </c>
      <c r="K1678">
        <v>2</v>
      </c>
      <c r="L1678" s="31">
        <f t="shared" si="52"/>
        <v>2</v>
      </c>
      <c r="M1678" s="32" t="str">
        <f t="shared" si="53"/>
        <v>2:1</v>
      </c>
      <c r="N1678" s="31" t="str">
        <f>VLOOKUP(表1[[#This Row],[单位主管部门]],辅助表!A:B,2,0)</f>
        <v>正定县</v>
      </c>
    </row>
    <row r="1679" spans="1:14" ht="15">
      <c r="A1679">
        <v>139</v>
      </c>
      <c r="B1679">
        <v>1390301</v>
      </c>
      <c r="C1679" t="s">
        <v>959</v>
      </c>
      <c r="D1679" t="s">
        <v>151</v>
      </c>
      <c r="E1679" t="s">
        <v>962</v>
      </c>
      <c r="F1679" t="s">
        <v>310</v>
      </c>
      <c r="G1679" s="1">
        <v>44634.517476851899</v>
      </c>
      <c r="H1679">
        <v>1</v>
      </c>
      <c r="I1679">
        <v>22</v>
      </c>
      <c r="J1679">
        <v>16</v>
      </c>
      <c r="K1679">
        <v>10</v>
      </c>
      <c r="L1679" s="31">
        <f t="shared" si="52"/>
        <v>10</v>
      </c>
      <c r="M1679" s="32" t="str">
        <f t="shared" si="53"/>
        <v>10:1</v>
      </c>
      <c r="N1679" s="31" t="str">
        <f>VLOOKUP(表1[[#This Row],[单位主管部门]],辅助表!A:B,2,0)</f>
        <v>正定县</v>
      </c>
    </row>
    <row r="1680" spans="1:14" ht="15">
      <c r="A1680">
        <v>139</v>
      </c>
      <c r="B1680">
        <v>1390302</v>
      </c>
      <c r="C1680" t="s">
        <v>959</v>
      </c>
      <c r="D1680" t="s">
        <v>151</v>
      </c>
      <c r="E1680" t="s">
        <v>962</v>
      </c>
      <c r="F1680" t="s">
        <v>311</v>
      </c>
      <c r="G1680" s="1">
        <v>44634.517476851899</v>
      </c>
      <c r="H1680">
        <v>1</v>
      </c>
      <c r="I1680">
        <v>22</v>
      </c>
      <c r="J1680">
        <v>20</v>
      </c>
      <c r="K1680">
        <v>14</v>
      </c>
      <c r="L1680" s="31">
        <f t="shared" si="52"/>
        <v>14</v>
      </c>
      <c r="M1680" s="32" t="str">
        <f t="shared" si="53"/>
        <v>14:1</v>
      </c>
      <c r="N1680" s="31" t="str">
        <f>VLOOKUP(表1[[#This Row],[单位主管部门]],辅助表!A:B,2,0)</f>
        <v>正定县</v>
      </c>
    </row>
    <row r="1681" spans="1:14" ht="15">
      <c r="A1681">
        <v>139</v>
      </c>
      <c r="B1681">
        <v>1390401</v>
      </c>
      <c r="C1681" t="s">
        <v>959</v>
      </c>
      <c r="D1681" t="s">
        <v>151</v>
      </c>
      <c r="E1681" t="s">
        <v>963</v>
      </c>
      <c r="F1681" t="s">
        <v>197</v>
      </c>
      <c r="G1681" s="1">
        <v>44634.517476851899</v>
      </c>
      <c r="H1681">
        <v>1</v>
      </c>
      <c r="I1681">
        <v>41</v>
      </c>
      <c r="J1681">
        <v>16</v>
      </c>
      <c r="K1681">
        <v>9</v>
      </c>
      <c r="L1681" s="31">
        <f t="shared" si="52"/>
        <v>9</v>
      </c>
      <c r="M1681" s="32" t="str">
        <f t="shared" si="53"/>
        <v>9:1</v>
      </c>
      <c r="N1681" s="31" t="str">
        <f>VLOOKUP(表1[[#This Row],[单位主管部门]],辅助表!A:B,2,0)</f>
        <v>正定县</v>
      </c>
    </row>
    <row r="1682" spans="1:14" ht="15">
      <c r="A1682">
        <v>139</v>
      </c>
      <c r="B1682">
        <v>1390501</v>
      </c>
      <c r="C1682" t="s">
        <v>959</v>
      </c>
      <c r="D1682" t="s">
        <v>151</v>
      </c>
      <c r="E1682" t="s">
        <v>964</v>
      </c>
      <c r="F1682" t="s">
        <v>197</v>
      </c>
      <c r="G1682" s="1">
        <v>44634.517476851899</v>
      </c>
      <c r="H1682">
        <v>1</v>
      </c>
      <c r="I1682">
        <v>26</v>
      </c>
      <c r="J1682">
        <v>14</v>
      </c>
      <c r="K1682">
        <v>11</v>
      </c>
      <c r="L1682" s="31">
        <f t="shared" si="52"/>
        <v>11</v>
      </c>
      <c r="M1682" s="32" t="str">
        <f t="shared" si="53"/>
        <v>11:1</v>
      </c>
      <c r="N1682" s="31" t="str">
        <f>VLOOKUP(表1[[#This Row],[单位主管部门]],辅助表!A:B,2,0)</f>
        <v>正定县</v>
      </c>
    </row>
    <row r="1683" spans="1:14" ht="15">
      <c r="A1683">
        <v>139</v>
      </c>
      <c r="B1683">
        <v>1390601</v>
      </c>
      <c r="C1683" t="s">
        <v>959</v>
      </c>
      <c r="D1683" t="s">
        <v>151</v>
      </c>
      <c r="E1683" t="s">
        <v>965</v>
      </c>
      <c r="F1683" t="s">
        <v>197</v>
      </c>
      <c r="G1683" s="1">
        <v>44634.517476851899</v>
      </c>
      <c r="H1683">
        <v>1</v>
      </c>
      <c r="I1683">
        <v>3</v>
      </c>
      <c r="J1683">
        <v>0</v>
      </c>
      <c r="K1683">
        <v>0</v>
      </c>
      <c r="L1683" s="31">
        <f t="shared" si="52"/>
        <v>0</v>
      </c>
      <c r="M1683" s="32" t="str">
        <f t="shared" si="53"/>
        <v>0:1</v>
      </c>
      <c r="N1683" s="31" t="str">
        <f>VLOOKUP(表1[[#This Row],[单位主管部门]],辅助表!A:B,2,0)</f>
        <v>正定县</v>
      </c>
    </row>
    <row r="1684" spans="1:14" ht="15">
      <c r="A1684">
        <v>139</v>
      </c>
      <c r="B1684">
        <v>1390701</v>
      </c>
      <c r="C1684" t="s">
        <v>959</v>
      </c>
      <c r="D1684" t="s">
        <v>151</v>
      </c>
      <c r="E1684" t="s">
        <v>966</v>
      </c>
      <c r="F1684" t="s">
        <v>197</v>
      </c>
      <c r="G1684" s="1">
        <v>44634.517476851899</v>
      </c>
      <c r="H1684">
        <v>1</v>
      </c>
      <c r="I1684">
        <v>12</v>
      </c>
      <c r="J1684">
        <v>6</v>
      </c>
      <c r="K1684">
        <v>3</v>
      </c>
      <c r="L1684" s="31">
        <f t="shared" si="52"/>
        <v>3</v>
      </c>
      <c r="M1684" s="32" t="str">
        <f t="shared" si="53"/>
        <v>3:1</v>
      </c>
      <c r="N1684" s="31" t="str">
        <f>VLOOKUP(表1[[#This Row],[单位主管部门]],辅助表!A:B,2,0)</f>
        <v>正定县</v>
      </c>
    </row>
    <row r="1685" spans="1:14" ht="15">
      <c r="A1685">
        <v>139</v>
      </c>
      <c r="B1685">
        <v>1390801</v>
      </c>
      <c r="C1685" t="s">
        <v>959</v>
      </c>
      <c r="D1685" t="s">
        <v>86</v>
      </c>
      <c r="E1685" t="s">
        <v>967</v>
      </c>
      <c r="F1685" t="s">
        <v>310</v>
      </c>
      <c r="G1685" s="1">
        <v>44634.517476851899</v>
      </c>
      <c r="H1685">
        <v>3</v>
      </c>
      <c r="I1685">
        <v>1</v>
      </c>
      <c r="J1685">
        <v>1</v>
      </c>
      <c r="K1685">
        <v>1</v>
      </c>
      <c r="L1685" s="31">
        <f t="shared" ref="L1685:L1748" si="54">K1685/H1685</f>
        <v>0.33333333333333331</v>
      </c>
      <c r="M1685" s="32" t="str">
        <f t="shared" ref="M1685:M1748" si="55">ROUND(K1685/H1685,2)&amp;":"&amp;1</f>
        <v>0.33:1</v>
      </c>
      <c r="N1685" s="31" t="str">
        <f>VLOOKUP(表1[[#This Row],[单位主管部门]],辅助表!A:B,2,0)</f>
        <v>正定县</v>
      </c>
    </row>
    <row r="1686" spans="1:14" ht="15">
      <c r="A1686">
        <v>139</v>
      </c>
      <c r="B1686">
        <v>1390802</v>
      </c>
      <c r="C1686" t="s">
        <v>959</v>
      </c>
      <c r="D1686" t="s">
        <v>86</v>
      </c>
      <c r="E1686" t="s">
        <v>967</v>
      </c>
      <c r="F1686" t="s">
        <v>311</v>
      </c>
      <c r="H1686">
        <v>1</v>
      </c>
      <c r="I1686">
        <v>0</v>
      </c>
      <c r="J1686">
        <v>0</v>
      </c>
      <c r="K1686">
        <v>0</v>
      </c>
      <c r="L1686" s="31">
        <f t="shared" si="54"/>
        <v>0</v>
      </c>
      <c r="M1686" s="32" t="str">
        <f t="shared" si="55"/>
        <v>0:1</v>
      </c>
      <c r="N1686" s="31" t="str">
        <f>VLOOKUP(表1[[#This Row],[单位主管部门]],辅助表!A:B,2,0)</f>
        <v>正定县</v>
      </c>
    </row>
    <row r="1687" spans="1:14" ht="15">
      <c r="A1687">
        <v>139</v>
      </c>
      <c r="B1687">
        <v>1390803</v>
      </c>
      <c r="C1687" t="s">
        <v>959</v>
      </c>
      <c r="D1687" t="s">
        <v>86</v>
      </c>
      <c r="E1687" t="s">
        <v>967</v>
      </c>
      <c r="F1687" t="s">
        <v>321</v>
      </c>
      <c r="G1687" s="1">
        <v>44634.517476851899</v>
      </c>
      <c r="H1687">
        <v>3</v>
      </c>
      <c r="I1687">
        <v>11</v>
      </c>
      <c r="J1687">
        <v>7</v>
      </c>
      <c r="K1687">
        <v>5</v>
      </c>
      <c r="L1687" s="31">
        <f t="shared" si="54"/>
        <v>1.6666666666666667</v>
      </c>
      <c r="M1687" s="32" t="str">
        <f t="shared" si="55"/>
        <v>1.67:1</v>
      </c>
      <c r="N1687" s="31" t="str">
        <f>VLOOKUP(表1[[#This Row],[单位主管部门]],辅助表!A:B,2,0)</f>
        <v>正定县</v>
      </c>
    </row>
    <row r="1688" spans="1:14" ht="15">
      <c r="A1688">
        <v>139</v>
      </c>
      <c r="B1688">
        <v>1390804</v>
      </c>
      <c r="C1688" t="s">
        <v>959</v>
      </c>
      <c r="D1688" t="s">
        <v>86</v>
      </c>
      <c r="E1688" t="s">
        <v>967</v>
      </c>
      <c r="F1688" t="s">
        <v>322</v>
      </c>
      <c r="G1688" s="1">
        <v>44634.517476851899</v>
      </c>
      <c r="H1688">
        <v>1</v>
      </c>
      <c r="I1688">
        <v>2</v>
      </c>
      <c r="J1688">
        <v>1</v>
      </c>
      <c r="K1688">
        <v>1</v>
      </c>
      <c r="L1688" s="31">
        <f t="shared" si="54"/>
        <v>1</v>
      </c>
      <c r="M1688" s="32" t="str">
        <f t="shared" si="55"/>
        <v>1:1</v>
      </c>
      <c r="N1688" s="31" t="str">
        <f>VLOOKUP(表1[[#This Row],[单位主管部门]],辅助表!A:B,2,0)</f>
        <v>正定县</v>
      </c>
    </row>
    <row r="1689" spans="1:14" ht="15">
      <c r="A1689">
        <v>139</v>
      </c>
      <c r="B1689">
        <v>1390805</v>
      </c>
      <c r="C1689" t="s">
        <v>959</v>
      </c>
      <c r="D1689" t="s">
        <v>86</v>
      </c>
      <c r="E1689" t="s">
        <v>967</v>
      </c>
      <c r="F1689" t="s">
        <v>333</v>
      </c>
      <c r="G1689" s="1">
        <v>44634.517476851899</v>
      </c>
      <c r="H1689">
        <v>6</v>
      </c>
      <c r="I1689">
        <v>18</v>
      </c>
      <c r="J1689">
        <v>13</v>
      </c>
      <c r="K1689">
        <v>12</v>
      </c>
      <c r="L1689" s="31">
        <f t="shared" si="54"/>
        <v>2</v>
      </c>
      <c r="M1689" s="32" t="str">
        <f t="shared" si="55"/>
        <v>2:1</v>
      </c>
      <c r="N1689" s="31" t="str">
        <f>VLOOKUP(表1[[#This Row],[单位主管部门]],辅助表!A:B,2,0)</f>
        <v>正定县</v>
      </c>
    </row>
    <row r="1690" spans="1:14" ht="15">
      <c r="A1690">
        <v>139</v>
      </c>
      <c r="B1690">
        <v>1390806</v>
      </c>
      <c r="C1690" t="s">
        <v>959</v>
      </c>
      <c r="D1690" t="s">
        <v>86</v>
      </c>
      <c r="E1690" t="s">
        <v>967</v>
      </c>
      <c r="F1690" t="s">
        <v>334</v>
      </c>
      <c r="H1690">
        <v>1</v>
      </c>
      <c r="I1690">
        <v>0</v>
      </c>
      <c r="J1690">
        <v>0</v>
      </c>
      <c r="K1690">
        <v>0</v>
      </c>
      <c r="L1690" s="31">
        <f t="shared" si="54"/>
        <v>0</v>
      </c>
      <c r="M1690" s="32" t="str">
        <f t="shared" si="55"/>
        <v>0:1</v>
      </c>
      <c r="N1690" s="31" t="str">
        <f>VLOOKUP(表1[[#This Row],[单位主管部门]],辅助表!A:B,2,0)</f>
        <v>正定县</v>
      </c>
    </row>
    <row r="1691" spans="1:14" ht="15">
      <c r="A1691">
        <v>139</v>
      </c>
      <c r="B1691">
        <v>1390901</v>
      </c>
      <c r="C1691" t="s">
        <v>959</v>
      </c>
      <c r="D1691" t="s">
        <v>86</v>
      </c>
      <c r="E1691" t="s">
        <v>968</v>
      </c>
      <c r="F1691" t="s">
        <v>380</v>
      </c>
      <c r="G1691" s="1">
        <v>44634.517476851899</v>
      </c>
      <c r="H1691">
        <v>1</v>
      </c>
      <c r="I1691">
        <v>1</v>
      </c>
      <c r="J1691">
        <v>0</v>
      </c>
      <c r="K1691">
        <v>0</v>
      </c>
      <c r="L1691" s="31">
        <f t="shared" si="54"/>
        <v>0</v>
      </c>
      <c r="M1691" s="32" t="str">
        <f t="shared" si="55"/>
        <v>0:1</v>
      </c>
      <c r="N1691" s="31" t="str">
        <f>VLOOKUP(表1[[#This Row],[单位主管部门]],辅助表!A:B,2,0)</f>
        <v>正定县</v>
      </c>
    </row>
    <row r="1692" spans="1:14" ht="15">
      <c r="A1692">
        <v>139</v>
      </c>
      <c r="B1692">
        <v>1391001</v>
      </c>
      <c r="C1692" t="s">
        <v>959</v>
      </c>
      <c r="D1692" t="s">
        <v>86</v>
      </c>
      <c r="E1692" t="s">
        <v>969</v>
      </c>
      <c r="F1692" t="s">
        <v>970</v>
      </c>
      <c r="G1692" s="1">
        <v>44634.517476851899</v>
      </c>
      <c r="H1692">
        <v>1</v>
      </c>
      <c r="I1692">
        <v>1</v>
      </c>
      <c r="J1692">
        <v>0</v>
      </c>
      <c r="K1692">
        <v>0</v>
      </c>
      <c r="L1692" s="31">
        <f t="shared" si="54"/>
        <v>0</v>
      </c>
      <c r="M1692" s="32" t="str">
        <f t="shared" si="55"/>
        <v>0:1</v>
      </c>
      <c r="N1692" s="31" t="str">
        <f>VLOOKUP(表1[[#This Row],[单位主管部门]],辅助表!A:B,2,0)</f>
        <v>正定县</v>
      </c>
    </row>
    <row r="1693" spans="1:14" ht="15">
      <c r="A1693">
        <v>139</v>
      </c>
      <c r="B1693">
        <v>1391002</v>
      </c>
      <c r="C1693" t="s">
        <v>959</v>
      </c>
      <c r="D1693" t="s">
        <v>86</v>
      </c>
      <c r="E1693" t="s">
        <v>969</v>
      </c>
      <c r="F1693" t="s">
        <v>379</v>
      </c>
      <c r="H1693">
        <v>1</v>
      </c>
      <c r="I1693">
        <v>0</v>
      </c>
      <c r="J1693">
        <v>0</v>
      </c>
      <c r="K1693">
        <v>0</v>
      </c>
      <c r="L1693" s="31">
        <f t="shared" si="54"/>
        <v>0</v>
      </c>
      <c r="M1693" s="32" t="str">
        <f t="shared" si="55"/>
        <v>0:1</v>
      </c>
      <c r="N1693" s="31" t="str">
        <f>VLOOKUP(表1[[#This Row],[单位主管部门]],辅助表!A:B,2,0)</f>
        <v>正定县</v>
      </c>
    </row>
    <row r="1694" spans="1:14" ht="15">
      <c r="A1694">
        <v>139</v>
      </c>
      <c r="B1694">
        <v>1391101</v>
      </c>
      <c r="C1694" t="s">
        <v>959</v>
      </c>
      <c r="D1694" t="s">
        <v>86</v>
      </c>
      <c r="E1694" t="s">
        <v>971</v>
      </c>
      <c r="F1694" t="s">
        <v>267</v>
      </c>
      <c r="G1694" s="1">
        <v>44634.517476851899</v>
      </c>
      <c r="H1694">
        <v>1</v>
      </c>
      <c r="I1694">
        <v>1</v>
      </c>
      <c r="J1694">
        <v>0</v>
      </c>
      <c r="K1694">
        <v>0</v>
      </c>
      <c r="L1694" s="31">
        <f t="shared" si="54"/>
        <v>0</v>
      </c>
      <c r="M1694" s="32" t="str">
        <f t="shared" si="55"/>
        <v>0:1</v>
      </c>
      <c r="N1694" s="31" t="str">
        <f>VLOOKUP(表1[[#This Row],[单位主管部门]],辅助表!A:B,2,0)</f>
        <v>正定县</v>
      </c>
    </row>
    <row r="1695" spans="1:14" ht="15">
      <c r="A1695">
        <v>139</v>
      </c>
      <c r="B1695">
        <v>1391102</v>
      </c>
      <c r="C1695" t="s">
        <v>959</v>
      </c>
      <c r="D1695" t="s">
        <v>86</v>
      </c>
      <c r="E1695" t="s">
        <v>971</v>
      </c>
      <c r="F1695" t="s">
        <v>268</v>
      </c>
      <c r="H1695">
        <v>1</v>
      </c>
      <c r="I1695">
        <v>0</v>
      </c>
      <c r="J1695">
        <v>0</v>
      </c>
      <c r="K1695">
        <v>0</v>
      </c>
      <c r="L1695" s="31">
        <f t="shared" si="54"/>
        <v>0</v>
      </c>
      <c r="M1695" s="32" t="str">
        <f t="shared" si="55"/>
        <v>0:1</v>
      </c>
      <c r="N1695" s="31" t="str">
        <f>VLOOKUP(表1[[#This Row],[单位主管部门]],辅助表!A:B,2,0)</f>
        <v>正定县</v>
      </c>
    </row>
    <row r="1696" spans="1:14" ht="15">
      <c r="A1696">
        <v>139</v>
      </c>
      <c r="B1696">
        <v>1391201</v>
      </c>
      <c r="C1696" t="s">
        <v>959</v>
      </c>
      <c r="D1696" t="s">
        <v>86</v>
      </c>
      <c r="E1696" t="s">
        <v>972</v>
      </c>
      <c r="F1696" t="s">
        <v>488</v>
      </c>
      <c r="G1696" s="1">
        <v>44634.517476851899</v>
      </c>
      <c r="H1696">
        <v>1</v>
      </c>
      <c r="I1696">
        <v>1</v>
      </c>
      <c r="J1696">
        <v>0</v>
      </c>
      <c r="K1696">
        <v>0</v>
      </c>
      <c r="L1696" s="31">
        <f t="shared" si="54"/>
        <v>0</v>
      </c>
      <c r="M1696" s="32" t="str">
        <f t="shared" si="55"/>
        <v>0:1</v>
      </c>
      <c r="N1696" s="31" t="str">
        <f>VLOOKUP(表1[[#This Row],[单位主管部门]],辅助表!A:B,2,0)</f>
        <v>正定县</v>
      </c>
    </row>
    <row r="1697" spans="1:14" ht="15">
      <c r="A1697">
        <v>139</v>
      </c>
      <c r="B1697">
        <v>1391301</v>
      </c>
      <c r="C1697" t="s">
        <v>959</v>
      </c>
      <c r="D1697" t="s">
        <v>86</v>
      </c>
      <c r="E1697" t="s">
        <v>973</v>
      </c>
      <c r="F1697" t="s">
        <v>488</v>
      </c>
      <c r="H1697">
        <v>1</v>
      </c>
      <c r="I1697">
        <v>0</v>
      </c>
      <c r="J1697">
        <v>0</v>
      </c>
      <c r="K1697">
        <v>0</v>
      </c>
      <c r="L1697" s="31">
        <f t="shared" si="54"/>
        <v>0</v>
      </c>
      <c r="M1697" s="32" t="str">
        <f t="shared" si="55"/>
        <v>0:1</v>
      </c>
      <c r="N1697" s="31" t="str">
        <f>VLOOKUP(表1[[#This Row],[单位主管部门]],辅助表!A:B,2,0)</f>
        <v>正定县</v>
      </c>
    </row>
    <row r="1698" spans="1:14" ht="15">
      <c r="A1698">
        <v>139</v>
      </c>
      <c r="B1698">
        <v>1391401</v>
      </c>
      <c r="C1698" t="s">
        <v>959</v>
      </c>
      <c r="D1698" t="s">
        <v>86</v>
      </c>
      <c r="E1698" t="s">
        <v>974</v>
      </c>
      <c r="F1698" t="s">
        <v>267</v>
      </c>
      <c r="G1698" s="1">
        <v>44634.517476851899</v>
      </c>
      <c r="H1698">
        <v>1</v>
      </c>
      <c r="I1698">
        <v>1</v>
      </c>
      <c r="J1698">
        <v>0</v>
      </c>
      <c r="K1698">
        <v>0</v>
      </c>
      <c r="L1698" s="31">
        <f t="shared" si="54"/>
        <v>0</v>
      </c>
      <c r="M1698" s="32" t="str">
        <f t="shared" si="55"/>
        <v>0:1</v>
      </c>
      <c r="N1698" s="31" t="str">
        <f>VLOOKUP(表1[[#This Row],[单位主管部门]],辅助表!A:B,2,0)</f>
        <v>正定县</v>
      </c>
    </row>
    <row r="1699" spans="1:14" ht="15">
      <c r="A1699">
        <v>139</v>
      </c>
      <c r="B1699">
        <v>1391402</v>
      </c>
      <c r="C1699" t="s">
        <v>959</v>
      </c>
      <c r="D1699" t="s">
        <v>86</v>
      </c>
      <c r="E1699" t="s">
        <v>974</v>
      </c>
      <c r="F1699" t="s">
        <v>268</v>
      </c>
      <c r="H1699">
        <v>1</v>
      </c>
      <c r="I1699">
        <v>0</v>
      </c>
      <c r="J1699">
        <v>0</v>
      </c>
      <c r="K1699">
        <v>0</v>
      </c>
      <c r="L1699" s="31">
        <f t="shared" si="54"/>
        <v>0</v>
      </c>
      <c r="M1699" s="32" t="str">
        <f t="shared" si="55"/>
        <v>0:1</v>
      </c>
      <c r="N1699" s="31" t="str">
        <f>VLOOKUP(表1[[#This Row],[单位主管部门]],辅助表!A:B,2,0)</f>
        <v>正定县</v>
      </c>
    </row>
    <row r="1700" spans="1:14" ht="15">
      <c r="A1700">
        <v>139</v>
      </c>
      <c r="B1700">
        <v>1391501</v>
      </c>
      <c r="C1700" t="s">
        <v>959</v>
      </c>
      <c r="D1700" t="s">
        <v>86</v>
      </c>
      <c r="E1700" t="s">
        <v>975</v>
      </c>
      <c r="F1700" t="s">
        <v>488</v>
      </c>
      <c r="G1700" s="1">
        <v>44634.517476851899</v>
      </c>
      <c r="H1700">
        <v>1</v>
      </c>
      <c r="I1700">
        <v>1</v>
      </c>
      <c r="J1700">
        <v>0</v>
      </c>
      <c r="K1700">
        <v>0</v>
      </c>
      <c r="L1700" s="31">
        <f t="shared" si="54"/>
        <v>0</v>
      </c>
      <c r="M1700" s="32" t="str">
        <f t="shared" si="55"/>
        <v>0:1</v>
      </c>
      <c r="N1700" s="31" t="str">
        <f>VLOOKUP(表1[[#This Row],[单位主管部门]],辅助表!A:B,2,0)</f>
        <v>正定县</v>
      </c>
    </row>
    <row r="1701" spans="1:14" ht="15">
      <c r="A1701">
        <v>139</v>
      </c>
      <c r="B1701">
        <v>1391601</v>
      </c>
      <c r="C1701" t="s">
        <v>959</v>
      </c>
      <c r="D1701" t="s">
        <v>86</v>
      </c>
      <c r="E1701" t="s">
        <v>976</v>
      </c>
      <c r="F1701" t="s">
        <v>488</v>
      </c>
      <c r="G1701" s="1">
        <v>44632.017453703702</v>
      </c>
      <c r="H1701">
        <v>1</v>
      </c>
      <c r="I1701">
        <v>1</v>
      </c>
      <c r="J1701">
        <v>0</v>
      </c>
      <c r="K1701">
        <v>0</v>
      </c>
      <c r="L1701" s="31">
        <f t="shared" si="54"/>
        <v>0</v>
      </c>
      <c r="M1701" s="32" t="str">
        <f t="shared" si="55"/>
        <v>0:1</v>
      </c>
      <c r="N1701" s="31" t="str">
        <f>VLOOKUP(表1[[#This Row],[单位主管部门]],辅助表!A:B,2,0)</f>
        <v>正定县</v>
      </c>
    </row>
    <row r="1702" spans="1:14" ht="15">
      <c r="A1702">
        <v>139</v>
      </c>
      <c r="B1702">
        <v>1391701</v>
      </c>
      <c r="C1702" t="s">
        <v>959</v>
      </c>
      <c r="D1702" t="s">
        <v>86</v>
      </c>
      <c r="E1702" t="s">
        <v>977</v>
      </c>
      <c r="F1702" t="s">
        <v>488</v>
      </c>
      <c r="G1702" s="1">
        <v>44634.517476851899</v>
      </c>
      <c r="H1702">
        <v>1</v>
      </c>
      <c r="I1702">
        <v>1</v>
      </c>
      <c r="J1702">
        <v>1</v>
      </c>
      <c r="K1702">
        <v>1</v>
      </c>
      <c r="L1702" s="31">
        <f t="shared" si="54"/>
        <v>1</v>
      </c>
      <c r="M1702" s="32" t="str">
        <f t="shared" si="55"/>
        <v>1:1</v>
      </c>
      <c r="N1702" s="31" t="str">
        <f>VLOOKUP(表1[[#This Row],[单位主管部门]],辅助表!A:B,2,0)</f>
        <v>正定县</v>
      </c>
    </row>
    <row r="1703" spans="1:14" ht="15">
      <c r="A1703">
        <v>139</v>
      </c>
      <c r="B1703">
        <v>1391801</v>
      </c>
      <c r="C1703" t="s">
        <v>959</v>
      </c>
      <c r="D1703" t="s">
        <v>151</v>
      </c>
      <c r="E1703" t="s">
        <v>978</v>
      </c>
      <c r="F1703" t="s">
        <v>313</v>
      </c>
      <c r="G1703" s="1">
        <v>44634.517476851899</v>
      </c>
      <c r="H1703">
        <v>1</v>
      </c>
      <c r="I1703">
        <v>9</v>
      </c>
      <c r="J1703">
        <v>3</v>
      </c>
      <c r="K1703">
        <v>2</v>
      </c>
      <c r="L1703" s="31">
        <f t="shared" si="54"/>
        <v>2</v>
      </c>
      <c r="M1703" s="32" t="str">
        <f t="shared" si="55"/>
        <v>2:1</v>
      </c>
      <c r="N1703" s="31" t="str">
        <f>VLOOKUP(表1[[#This Row],[单位主管部门]],辅助表!A:B,2,0)</f>
        <v>正定县</v>
      </c>
    </row>
    <row r="1704" spans="1:14" ht="15">
      <c r="A1704">
        <v>139</v>
      </c>
      <c r="B1704">
        <v>1391901</v>
      </c>
      <c r="C1704" t="s">
        <v>959</v>
      </c>
      <c r="D1704" t="s">
        <v>15</v>
      </c>
      <c r="E1704" t="s">
        <v>979</v>
      </c>
      <c r="F1704" t="s">
        <v>980</v>
      </c>
      <c r="G1704" s="1">
        <v>44634.517476851899</v>
      </c>
      <c r="H1704">
        <v>1</v>
      </c>
      <c r="I1704">
        <v>1</v>
      </c>
      <c r="J1704">
        <v>0</v>
      </c>
      <c r="K1704">
        <v>0</v>
      </c>
      <c r="L1704" s="31">
        <f t="shared" si="54"/>
        <v>0</v>
      </c>
      <c r="M1704" s="32" t="str">
        <f t="shared" si="55"/>
        <v>0:1</v>
      </c>
      <c r="N1704" s="31" t="str">
        <f>VLOOKUP(表1[[#This Row],[单位主管部门]],辅助表!A:B,2,0)</f>
        <v>正定县</v>
      </c>
    </row>
    <row r="1705" spans="1:14" ht="15">
      <c r="A1705">
        <v>139</v>
      </c>
      <c r="B1705">
        <v>1391902</v>
      </c>
      <c r="C1705" t="s">
        <v>959</v>
      </c>
      <c r="D1705" t="s">
        <v>15</v>
      </c>
      <c r="E1705" t="s">
        <v>979</v>
      </c>
      <c r="F1705" t="s">
        <v>981</v>
      </c>
      <c r="G1705" s="1">
        <v>44634.517476851899</v>
      </c>
      <c r="H1705">
        <v>1</v>
      </c>
      <c r="I1705">
        <v>5</v>
      </c>
      <c r="J1705">
        <v>3</v>
      </c>
      <c r="K1705">
        <v>2</v>
      </c>
      <c r="L1705" s="31">
        <f t="shared" si="54"/>
        <v>2</v>
      </c>
      <c r="M1705" s="32" t="str">
        <f t="shared" si="55"/>
        <v>2:1</v>
      </c>
      <c r="N1705" s="31" t="str">
        <f>VLOOKUP(表1[[#This Row],[单位主管部门]],辅助表!A:B,2,0)</f>
        <v>正定县</v>
      </c>
    </row>
    <row r="1706" spans="1:14" ht="15">
      <c r="A1706">
        <v>139</v>
      </c>
      <c r="B1706">
        <v>1391903</v>
      </c>
      <c r="C1706" t="s">
        <v>959</v>
      </c>
      <c r="D1706" t="s">
        <v>15</v>
      </c>
      <c r="E1706" t="s">
        <v>979</v>
      </c>
      <c r="F1706" t="s">
        <v>982</v>
      </c>
      <c r="G1706" s="1">
        <v>44631.017430555599</v>
      </c>
      <c r="H1706">
        <v>2</v>
      </c>
      <c r="I1706">
        <v>1</v>
      </c>
      <c r="J1706">
        <v>0</v>
      </c>
      <c r="K1706">
        <v>0</v>
      </c>
      <c r="L1706" s="31">
        <f t="shared" si="54"/>
        <v>0</v>
      </c>
      <c r="M1706" s="32" t="str">
        <f t="shared" si="55"/>
        <v>0:1</v>
      </c>
      <c r="N1706" s="31" t="str">
        <f>VLOOKUP(表1[[#This Row],[单位主管部门]],辅助表!A:B,2,0)</f>
        <v>正定县</v>
      </c>
    </row>
    <row r="1707" spans="1:14" ht="15">
      <c r="A1707">
        <v>139</v>
      </c>
      <c r="B1707">
        <v>1392001</v>
      </c>
      <c r="C1707" t="s">
        <v>959</v>
      </c>
      <c r="D1707" t="s">
        <v>15</v>
      </c>
      <c r="E1707" t="s">
        <v>983</v>
      </c>
      <c r="F1707" t="s">
        <v>982</v>
      </c>
      <c r="H1707">
        <v>1</v>
      </c>
      <c r="I1707">
        <v>0</v>
      </c>
      <c r="J1707">
        <v>0</v>
      </c>
      <c r="K1707">
        <v>0</v>
      </c>
      <c r="L1707" s="31">
        <f t="shared" si="54"/>
        <v>0</v>
      </c>
      <c r="M1707" s="32" t="str">
        <f t="shared" si="55"/>
        <v>0:1</v>
      </c>
      <c r="N1707" s="31" t="str">
        <f>VLOOKUP(表1[[#This Row],[单位主管部门]],辅助表!A:B,2,0)</f>
        <v>正定县</v>
      </c>
    </row>
    <row r="1708" spans="1:14" ht="15">
      <c r="A1708">
        <v>139</v>
      </c>
      <c r="B1708">
        <v>1392101</v>
      </c>
      <c r="C1708" t="s">
        <v>959</v>
      </c>
      <c r="D1708" t="s">
        <v>15</v>
      </c>
      <c r="E1708" t="s">
        <v>984</v>
      </c>
      <c r="F1708" t="s">
        <v>17</v>
      </c>
      <c r="G1708" s="1">
        <v>44634.517476851899</v>
      </c>
      <c r="H1708">
        <v>3</v>
      </c>
      <c r="I1708">
        <v>6</v>
      </c>
      <c r="J1708">
        <v>6</v>
      </c>
      <c r="K1708">
        <v>4</v>
      </c>
      <c r="L1708" s="31">
        <f t="shared" si="54"/>
        <v>1.3333333333333333</v>
      </c>
      <c r="M1708" s="32" t="str">
        <f t="shared" si="55"/>
        <v>1.33:1</v>
      </c>
      <c r="N1708" s="31" t="str">
        <f>VLOOKUP(表1[[#This Row],[单位主管部门]],辅助表!A:B,2,0)</f>
        <v>正定县</v>
      </c>
    </row>
    <row r="1709" spans="1:14" ht="15">
      <c r="A1709">
        <v>139</v>
      </c>
      <c r="B1709">
        <v>1392102</v>
      </c>
      <c r="C1709" t="s">
        <v>959</v>
      </c>
      <c r="D1709" t="s">
        <v>15</v>
      </c>
      <c r="E1709" t="s">
        <v>984</v>
      </c>
      <c r="F1709" t="s">
        <v>18</v>
      </c>
      <c r="G1709" s="1">
        <v>44634.517476851899</v>
      </c>
      <c r="H1709">
        <v>2</v>
      </c>
      <c r="I1709">
        <v>5</v>
      </c>
      <c r="J1709">
        <v>3</v>
      </c>
      <c r="K1709">
        <v>3</v>
      </c>
      <c r="L1709" s="31">
        <f t="shared" si="54"/>
        <v>1.5</v>
      </c>
      <c r="M1709" s="32" t="str">
        <f t="shared" si="55"/>
        <v>1.5:1</v>
      </c>
      <c r="N1709" s="31" t="str">
        <f>VLOOKUP(表1[[#This Row],[单位主管部门]],辅助表!A:B,2,0)</f>
        <v>正定县</v>
      </c>
    </row>
    <row r="1710" spans="1:14" ht="15">
      <c r="A1710">
        <v>139</v>
      </c>
      <c r="B1710">
        <v>1392103</v>
      </c>
      <c r="C1710" t="s">
        <v>959</v>
      </c>
      <c r="D1710" t="s">
        <v>15</v>
      </c>
      <c r="E1710" t="s">
        <v>984</v>
      </c>
      <c r="F1710" t="s">
        <v>31</v>
      </c>
      <c r="G1710" s="1">
        <v>44634.517476851899</v>
      </c>
      <c r="H1710">
        <v>3</v>
      </c>
      <c r="I1710">
        <v>18</v>
      </c>
      <c r="J1710">
        <v>12</v>
      </c>
      <c r="K1710">
        <v>8</v>
      </c>
      <c r="L1710" s="31">
        <f t="shared" si="54"/>
        <v>2.6666666666666665</v>
      </c>
      <c r="M1710" s="32" t="str">
        <f t="shared" si="55"/>
        <v>2.67:1</v>
      </c>
      <c r="N1710" s="31" t="str">
        <f>VLOOKUP(表1[[#This Row],[单位主管部门]],辅助表!A:B,2,0)</f>
        <v>正定县</v>
      </c>
    </row>
    <row r="1711" spans="1:14" ht="15">
      <c r="A1711">
        <v>139</v>
      </c>
      <c r="B1711">
        <v>1392104</v>
      </c>
      <c r="C1711" t="s">
        <v>959</v>
      </c>
      <c r="D1711" t="s">
        <v>15</v>
      </c>
      <c r="E1711" t="s">
        <v>984</v>
      </c>
      <c r="F1711" t="s">
        <v>137</v>
      </c>
      <c r="G1711" s="1">
        <v>44634.517476851899</v>
      </c>
      <c r="H1711">
        <v>2</v>
      </c>
      <c r="I1711">
        <v>7</v>
      </c>
      <c r="J1711">
        <v>5</v>
      </c>
      <c r="K1711">
        <v>4</v>
      </c>
      <c r="L1711" s="31">
        <f t="shared" si="54"/>
        <v>2</v>
      </c>
      <c r="M1711" s="32" t="str">
        <f t="shared" si="55"/>
        <v>2:1</v>
      </c>
      <c r="N1711" s="31" t="str">
        <f>VLOOKUP(表1[[#This Row],[单位主管部门]],辅助表!A:B,2,0)</f>
        <v>正定县</v>
      </c>
    </row>
    <row r="1712" spans="1:14" ht="15">
      <c r="A1712">
        <v>139</v>
      </c>
      <c r="B1712">
        <v>1392105</v>
      </c>
      <c r="C1712" t="s">
        <v>959</v>
      </c>
      <c r="D1712" t="s">
        <v>15</v>
      </c>
      <c r="E1712" t="s">
        <v>984</v>
      </c>
      <c r="F1712" t="s">
        <v>27</v>
      </c>
      <c r="G1712" s="1">
        <v>44634.517476851899</v>
      </c>
      <c r="H1712">
        <v>3</v>
      </c>
      <c r="I1712">
        <v>16</v>
      </c>
      <c r="J1712">
        <v>8</v>
      </c>
      <c r="K1712">
        <v>4</v>
      </c>
      <c r="L1712" s="31">
        <f t="shared" si="54"/>
        <v>1.3333333333333333</v>
      </c>
      <c r="M1712" s="32" t="str">
        <f t="shared" si="55"/>
        <v>1.33:1</v>
      </c>
      <c r="N1712" s="31" t="str">
        <f>VLOOKUP(表1[[#This Row],[单位主管部门]],辅助表!A:B,2,0)</f>
        <v>正定县</v>
      </c>
    </row>
    <row r="1713" spans="1:14" ht="15">
      <c r="A1713">
        <v>139</v>
      </c>
      <c r="B1713">
        <v>1392106</v>
      </c>
      <c r="C1713" t="s">
        <v>959</v>
      </c>
      <c r="D1713" t="s">
        <v>15</v>
      </c>
      <c r="E1713" t="s">
        <v>984</v>
      </c>
      <c r="F1713" t="s">
        <v>985</v>
      </c>
      <c r="G1713" s="1">
        <v>44634.517476851899</v>
      </c>
      <c r="H1713">
        <v>2</v>
      </c>
      <c r="I1713">
        <v>17</v>
      </c>
      <c r="J1713">
        <v>12</v>
      </c>
      <c r="K1713">
        <v>12</v>
      </c>
      <c r="L1713" s="31">
        <f t="shared" si="54"/>
        <v>6</v>
      </c>
      <c r="M1713" s="32" t="str">
        <f t="shared" si="55"/>
        <v>6:1</v>
      </c>
      <c r="N1713" s="31" t="str">
        <f>VLOOKUP(表1[[#This Row],[单位主管部门]],辅助表!A:B,2,0)</f>
        <v>正定县</v>
      </c>
    </row>
    <row r="1714" spans="1:14" ht="15">
      <c r="A1714">
        <v>139</v>
      </c>
      <c r="B1714">
        <v>1392107</v>
      </c>
      <c r="C1714" t="s">
        <v>959</v>
      </c>
      <c r="D1714" t="s">
        <v>15</v>
      </c>
      <c r="E1714" t="s">
        <v>984</v>
      </c>
      <c r="F1714" t="s">
        <v>986</v>
      </c>
      <c r="G1714" s="1">
        <v>44634.517476851899</v>
      </c>
      <c r="H1714">
        <v>2</v>
      </c>
      <c r="I1714">
        <v>17</v>
      </c>
      <c r="J1714">
        <v>10</v>
      </c>
      <c r="K1714">
        <v>7</v>
      </c>
      <c r="L1714" s="31">
        <f t="shared" si="54"/>
        <v>3.5</v>
      </c>
      <c r="M1714" s="32" t="str">
        <f t="shared" si="55"/>
        <v>3.5:1</v>
      </c>
      <c r="N1714" s="31" t="str">
        <f>VLOOKUP(表1[[#This Row],[单位主管部门]],辅助表!A:B,2,0)</f>
        <v>正定县</v>
      </c>
    </row>
    <row r="1715" spans="1:14" ht="15">
      <c r="A1715">
        <v>139</v>
      </c>
      <c r="B1715">
        <v>1392108</v>
      </c>
      <c r="C1715" t="s">
        <v>959</v>
      </c>
      <c r="D1715" t="s">
        <v>15</v>
      </c>
      <c r="E1715" t="s">
        <v>984</v>
      </c>
      <c r="F1715" t="s">
        <v>25</v>
      </c>
      <c r="G1715" s="1">
        <v>44634.517476851899</v>
      </c>
      <c r="H1715">
        <v>2</v>
      </c>
      <c r="I1715">
        <v>15</v>
      </c>
      <c r="J1715">
        <v>7</v>
      </c>
      <c r="K1715">
        <v>6</v>
      </c>
      <c r="L1715" s="31">
        <f t="shared" si="54"/>
        <v>3</v>
      </c>
      <c r="M1715" s="32" t="str">
        <f t="shared" si="55"/>
        <v>3:1</v>
      </c>
      <c r="N1715" s="31" t="str">
        <f>VLOOKUP(表1[[#This Row],[单位主管部门]],辅助表!A:B,2,0)</f>
        <v>正定县</v>
      </c>
    </row>
    <row r="1716" spans="1:14" ht="15">
      <c r="A1716">
        <v>139</v>
      </c>
      <c r="B1716">
        <v>1392201</v>
      </c>
      <c r="C1716" t="s">
        <v>959</v>
      </c>
      <c r="D1716" t="s">
        <v>15</v>
      </c>
      <c r="E1716" t="s">
        <v>987</v>
      </c>
      <c r="F1716" t="s">
        <v>507</v>
      </c>
      <c r="G1716" s="1">
        <v>44634.517476851899</v>
      </c>
      <c r="H1716">
        <v>12</v>
      </c>
      <c r="I1716">
        <v>61</v>
      </c>
      <c r="J1716">
        <v>44</v>
      </c>
      <c r="K1716">
        <v>30</v>
      </c>
      <c r="L1716" s="31">
        <f t="shared" si="54"/>
        <v>2.5</v>
      </c>
      <c r="M1716" s="32" t="str">
        <f t="shared" si="55"/>
        <v>2.5:1</v>
      </c>
      <c r="N1716" s="31" t="str">
        <f>VLOOKUP(表1[[#This Row],[单位主管部门]],辅助表!A:B,2,0)</f>
        <v>正定县</v>
      </c>
    </row>
    <row r="1717" spans="1:14" ht="15">
      <c r="A1717">
        <v>139</v>
      </c>
      <c r="B1717">
        <v>1392202</v>
      </c>
      <c r="C1717" t="s">
        <v>959</v>
      </c>
      <c r="D1717" t="s">
        <v>15</v>
      </c>
      <c r="E1717" t="s">
        <v>987</v>
      </c>
      <c r="F1717" t="s">
        <v>508</v>
      </c>
      <c r="G1717" s="1">
        <v>44634.517476851899</v>
      </c>
      <c r="H1717">
        <v>6</v>
      </c>
      <c r="I1717">
        <v>97</v>
      </c>
      <c r="J1717">
        <v>71</v>
      </c>
      <c r="K1717">
        <v>39</v>
      </c>
      <c r="L1717" s="31">
        <f t="shared" si="54"/>
        <v>6.5</v>
      </c>
      <c r="M1717" s="32" t="str">
        <f t="shared" si="55"/>
        <v>6.5:1</v>
      </c>
      <c r="N1717" s="31" t="str">
        <f>VLOOKUP(表1[[#This Row],[单位主管部门]],辅助表!A:B,2,0)</f>
        <v>正定县</v>
      </c>
    </row>
    <row r="1718" spans="1:14" ht="15">
      <c r="A1718">
        <v>139</v>
      </c>
      <c r="B1718">
        <v>1392203</v>
      </c>
      <c r="C1718" t="s">
        <v>959</v>
      </c>
      <c r="D1718" t="s">
        <v>15</v>
      </c>
      <c r="E1718" t="s">
        <v>987</v>
      </c>
      <c r="F1718" t="s">
        <v>513</v>
      </c>
      <c r="G1718" s="1">
        <v>44634.517476851899</v>
      </c>
      <c r="H1718">
        <v>2</v>
      </c>
      <c r="I1718">
        <v>12</v>
      </c>
      <c r="J1718">
        <v>7</v>
      </c>
      <c r="K1718">
        <v>6</v>
      </c>
      <c r="L1718" s="31">
        <f t="shared" si="54"/>
        <v>3</v>
      </c>
      <c r="M1718" s="32" t="str">
        <f t="shared" si="55"/>
        <v>3:1</v>
      </c>
      <c r="N1718" s="31" t="str">
        <f>VLOOKUP(表1[[#This Row],[单位主管部门]],辅助表!A:B,2,0)</f>
        <v>正定县</v>
      </c>
    </row>
    <row r="1719" spans="1:14" ht="15">
      <c r="A1719">
        <v>139</v>
      </c>
      <c r="B1719">
        <v>1392204</v>
      </c>
      <c r="C1719" t="s">
        <v>959</v>
      </c>
      <c r="D1719" t="s">
        <v>15</v>
      </c>
      <c r="E1719" t="s">
        <v>987</v>
      </c>
      <c r="F1719" t="s">
        <v>514</v>
      </c>
      <c r="G1719" s="1">
        <v>44634.517476851899</v>
      </c>
      <c r="H1719">
        <v>1</v>
      </c>
      <c r="I1719">
        <v>17</v>
      </c>
      <c r="J1719">
        <v>13</v>
      </c>
      <c r="K1719">
        <v>7</v>
      </c>
      <c r="L1719" s="31">
        <f t="shared" si="54"/>
        <v>7</v>
      </c>
      <c r="M1719" s="32" t="str">
        <f t="shared" si="55"/>
        <v>7:1</v>
      </c>
      <c r="N1719" s="31" t="str">
        <f>VLOOKUP(表1[[#This Row],[单位主管部门]],辅助表!A:B,2,0)</f>
        <v>正定县</v>
      </c>
    </row>
    <row r="1720" spans="1:14" ht="15">
      <c r="A1720">
        <v>139</v>
      </c>
      <c r="B1720">
        <v>1392205</v>
      </c>
      <c r="C1720" t="s">
        <v>959</v>
      </c>
      <c r="D1720" t="s">
        <v>15</v>
      </c>
      <c r="E1720" t="s">
        <v>987</v>
      </c>
      <c r="F1720" t="s">
        <v>572</v>
      </c>
      <c r="G1720" s="1">
        <v>44634.517476851899</v>
      </c>
      <c r="H1720">
        <v>2</v>
      </c>
      <c r="I1720">
        <v>36</v>
      </c>
      <c r="J1720">
        <v>32</v>
      </c>
      <c r="K1720">
        <v>23</v>
      </c>
      <c r="L1720" s="31">
        <f t="shared" si="54"/>
        <v>11.5</v>
      </c>
      <c r="M1720" s="32" t="str">
        <f t="shared" si="55"/>
        <v>11.5:1</v>
      </c>
      <c r="N1720" s="31" t="str">
        <f>VLOOKUP(表1[[#This Row],[单位主管部门]],辅助表!A:B,2,0)</f>
        <v>正定县</v>
      </c>
    </row>
    <row r="1721" spans="1:14" ht="15">
      <c r="A1721">
        <v>139</v>
      </c>
      <c r="B1721">
        <v>1392206</v>
      </c>
      <c r="C1721" t="s">
        <v>959</v>
      </c>
      <c r="D1721" t="s">
        <v>15</v>
      </c>
      <c r="E1721" t="s">
        <v>987</v>
      </c>
      <c r="F1721" t="s">
        <v>988</v>
      </c>
      <c r="G1721" s="1">
        <v>44634.517476851899</v>
      </c>
      <c r="H1721">
        <v>1</v>
      </c>
      <c r="I1721">
        <v>10</v>
      </c>
      <c r="J1721">
        <v>7</v>
      </c>
      <c r="K1721">
        <v>7</v>
      </c>
      <c r="L1721" s="31">
        <f t="shared" si="54"/>
        <v>7</v>
      </c>
      <c r="M1721" s="32" t="str">
        <f t="shared" si="55"/>
        <v>7:1</v>
      </c>
      <c r="N1721" s="31" t="str">
        <f>VLOOKUP(表1[[#This Row],[单位主管部门]],辅助表!A:B,2,0)</f>
        <v>正定县</v>
      </c>
    </row>
    <row r="1722" spans="1:14" ht="15">
      <c r="A1722">
        <v>139</v>
      </c>
      <c r="B1722">
        <v>1392207</v>
      </c>
      <c r="C1722" t="s">
        <v>959</v>
      </c>
      <c r="D1722" t="s">
        <v>15</v>
      </c>
      <c r="E1722" t="s">
        <v>987</v>
      </c>
      <c r="F1722" t="s">
        <v>989</v>
      </c>
      <c r="G1722" s="1">
        <v>44634.517476851899</v>
      </c>
      <c r="H1722">
        <v>1</v>
      </c>
      <c r="I1722">
        <v>1</v>
      </c>
      <c r="J1722">
        <v>0</v>
      </c>
      <c r="K1722">
        <v>0</v>
      </c>
      <c r="L1722" s="31">
        <f t="shared" si="54"/>
        <v>0</v>
      </c>
      <c r="M1722" s="32" t="str">
        <f t="shared" si="55"/>
        <v>0:1</v>
      </c>
      <c r="N1722" s="31" t="str">
        <f>VLOOKUP(表1[[#This Row],[单位主管部门]],辅助表!A:B,2,0)</f>
        <v>正定县</v>
      </c>
    </row>
    <row r="1723" spans="1:14" ht="15">
      <c r="A1723">
        <v>139</v>
      </c>
      <c r="B1723">
        <v>1392301</v>
      </c>
      <c r="C1723" t="s">
        <v>959</v>
      </c>
      <c r="D1723" t="s">
        <v>15</v>
      </c>
      <c r="E1723" t="s">
        <v>990</v>
      </c>
      <c r="F1723" t="s">
        <v>578</v>
      </c>
      <c r="G1723" s="1">
        <v>44634.517476851899</v>
      </c>
      <c r="H1723">
        <v>1</v>
      </c>
      <c r="I1723">
        <v>9</v>
      </c>
      <c r="J1723">
        <v>4</v>
      </c>
      <c r="K1723">
        <v>3</v>
      </c>
      <c r="L1723" s="31">
        <f t="shared" si="54"/>
        <v>3</v>
      </c>
      <c r="M1723" s="32" t="str">
        <f t="shared" si="55"/>
        <v>3:1</v>
      </c>
      <c r="N1723" s="31" t="str">
        <f>VLOOKUP(表1[[#This Row],[单位主管部门]],辅助表!A:B,2,0)</f>
        <v>正定县</v>
      </c>
    </row>
    <row r="1724" spans="1:14" ht="15">
      <c r="A1724">
        <v>140</v>
      </c>
      <c r="B1724">
        <v>1400101</v>
      </c>
      <c r="C1724" t="s">
        <v>991</v>
      </c>
      <c r="D1724" t="s">
        <v>151</v>
      </c>
      <c r="E1724" t="s">
        <v>992</v>
      </c>
      <c r="F1724" t="s">
        <v>310</v>
      </c>
      <c r="G1724" s="1">
        <v>44634.517476851899</v>
      </c>
      <c r="H1724">
        <v>8</v>
      </c>
      <c r="I1724">
        <v>53</v>
      </c>
      <c r="J1724">
        <v>36</v>
      </c>
      <c r="K1724">
        <v>29</v>
      </c>
      <c r="L1724" s="31">
        <f t="shared" si="54"/>
        <v>3.625</v>
      </c>
      <c r="M1724" s="32" t="str">
        <f t="shared" si="55"/>
        <v>3.63:1</v>
      </c>
      <c r="N1724" s="31" t="str">
        <f>VLOOKUP(表1[[#This Row],[单位主管部门]],辅助表!A:B,2,0)</f>
        <v>平山县</v>
      </c>
    </row>
    <row r="1725" spans="1:14" ht="15">
      <c r="A1725">
        <v>140</v>
      </c>
      <c r="B1725">
        <v>1400102</v>
      </c>
      <c r="C1725" t="s">
        <v>991</v>
      </c>
      <c r="D1725" t="s">
        <v>151</v>
      </c>
      <c r="E1725" t="s">
        <v>992</v>
      </c>
      <c r="F1725" t="s">
        <v>311</v>
      </c>
      <c r="G1725" s="1">
        <v>44634.517476851899</v>
      </c>
      <c r="H1725">
        <v>2</v>
      </c>
      <c r="I1725">
        <v>139</v>
      </c>
      <c r="J1725">
        <v>76</v>
      </c>
      <c r="K1725">
        <v>46</v>
      </c>
      <c r="L1725" s="31">
        <f t="shared" si="54"/>
        <v>23</v>
      </c>
      <c r="M1725" s="32" t="str">
        <f t="shared" si="55"/>
        <v>23:1</v>
      </c>
      <c r="N1725" s="31" t="str">
        <f>VLOOKUP(表1[[#This Row],[单位主管部门]],辅助表!A:B,2,0)</f>
        <v>平山县</v>
      </c>
    </row>
    <row r="1726" spans="1:14" ht="15">
      <c r="A1726">
        <v>140</v>
      </c>
      <c r="B1726">
        <v>1400103</v>
      </c>
      <c r="C1726" t="s">
        <v>991</v>
      </c>
      <c r="D1726" t="s">
        <v>151</v>
      </c>
      <c r="E1726" t="s">
        <v>992</v>
      </c>
      <c r="F1726" t="s">
        <v>321</v>
      </c>
      <c r="G1726" s="1">
        <v>44634.517476851899</v>
      </c>
      <c r="H1726">
        <v>6</v>
      </c>
      <c r="I1726">
        <v>84</v>
      </c>
      <c r="J1726">
        <v>60</v>
      </c>
      <c r="K1726">
        <v>38</v>
      </c>
      <c r="L1726" s="31">
        <f t="shared" si="54"/>
        <v>6.333333333333333</v>
      </c>
      <c r="M1726" s="32" t="str">
        <f t="shared" si="55"/>
        <v>6.33:1</v>
      </c>
      <c r="N1726" s="31" t="str">
        <f>VLOOKUP(表1[[#This Row],[单位主管部门]],辅助表!A:B,2,0)</f>
        <v>平山县</v>
      </c>
    </row>
    <row r="1727" spans="1:14" ht="15">
      <c r="A1727">
        <v>140</v>
      </c>
      <c r="B1727">
        <v>1400104</v>
      </c>
      <c r="C1727" t="s">
        <v>991</v>
      </c>
      <c r="D1727" t="s">
        <v>151</v>
      </c>
      <c r="E1727" t="s">
        <v>992</v>
      </c>
      <c r="F1727" t="s">
        <v>322</v>
      </c>
      <c r="G1727" s="1">
        <v>44634.517476851899</v>
      </c>
      <c r="H1727">
        <v>2</v>
      </c>
      <c r="I1727">
        <v>3</v>
      </c>
      <c r="J1727">
        <v>1</v>
      </c>
      <c r="K1727">
        <v>0</v>
      </c>
      <c r="L1727" s="31">
        <f t="shared" si="54"/>
        <v>0</v>
      </c>
      <c r="M1727" s="32" t="str">
        <f t="shared" si="55"/>
        <v>0:1</v>
      </c>
      <c r="N1727" s="31" t="str">
        <f>VLOOKUP(表1[[#This Row],[单位主管部门]],辅助表!A:B,2,0)</f>
        <v>平山县</v>
      </c>
    </row>
    <row r="1728" spans="1:14" ht="15">
      <c r="A1728">
        <v>140</v>
      </c>
      <c r="B1728">
        <v>1400105</v>
      </c>
      <c r="C1728" t="s">
        <v>991</v>
      </c>
      <c r="D1728" t="s">
        <v>151</v>
      </c>
      <c r="E1728" t="s">
        <v>992</v>
      </c>
      <c r="F1728" t="s">
        <v>333</v>
      </c>
      <c r="G1728" s="1">
        <v>44634.517476851899</v>
      </c>
      <c r="H1728">
        <v>2</v>
      </c>
      <c r="I1728">
        <v>596</v>
      </c>
      <c r="J1728">
        <v>456</v>
      </c>
      <c r="K1728">
        <v>260</v>
      </c>
      <c r="L1728" s="31">
        <f t="shared" si="54"/>
        <v>130</v>
      </c>
      <c r="M1728" s="32" t="str">
        <f t="shared" si="55"/>
        <v>130:1</v>
      </c>
      <c r="N1728" s="31" t="str">
        <f>VLOOKUP(表1[[#This Row],[单位主管部门]],辅助表!A:B,2,0)</f>
        <v>平山县</v>
      </c>
    </row>
    <row r="1729" spans="1:14" ht="15">
      <c r="A1729">
        <v>140</v>
      </c>
      <c r="B1729">
        <v>1400201</v>
      </c>
      <c r="C1729" t="s">
        <v>991</v>
      </c>
      <c r="D1729" t="s">
        <v>86</v>
      </c>
      <c r="E1729" t="s">
        <v>993</v>
      </c>
      <c r="F1729" t="s">
        <v>310</v>
      </c>
      <c r="G1729" s="1">
        <v>44634.517476851899</v>
      </c>
      <c r="H1729">
        <v>2</v>
      </c>
      <c r="I1729">
        <v>7</v>
      </c>
      <c r="J1729">
        <v>6</v>
      </c>
      <c r="K1729">
        <v>3</v>
      </c>
      <c r="L1729" s="31">
        <f t="shared" si="54"/>
        <v>1.5</v>
      </c>
      <c r="M1729" s="32" t="str">
        <f t="shared" si="55"/>
        <v>1.5:1</v>
      </c>
      <c r="N1729" s="31" t="str">
        <f>VLOOKUP(表1[[#This Row],[单位主管部门]],辅助表!A:B,2,0)</f>
        <v>平山县</v>
      </c>
    </row>
    <row r="1730" spans="1:14" ht="15">
      <c r="A1730">
        <v>140</v>
      </c>
      <c r="B1730">
        <v>1400202</v>
      </c>
      <c r="C1730" t="s">
        <v>991</v>
      </c>
      <c r="D1730" t="s">
        <v>86</v>
      </c>
      <c r="E1730" t="s">
        <v>993</v>
      </c>
      <c r="F1730" t="s">
        <v>311</v>
      </c>
      <c r="H1730">
        <v>2</v>
      </c>
      <c r="I1730">
        <v>0</v>
      </c>
      <c r="J1730">
        <v>0</v>
      </c>
      <c r="K1730">
        <v>0</v>
      </c>
      <c r="L1730" s="31">
        <f t="shared" si="54"/>
        <v>0</v>
      </c>
      <c r="M1730" s="32" t="str">
        <f t="shared" si="55"/>
        <v>0:1</v>
      </c>
      <c r="N1730" s="31" t="str">
        <f>VLOOKUP(表1[[#This Row],[单位主管部门]],辅助表!A:B,2,0)</f>
        <v>平山县</v>
      </c>
    </row>
    <row r="1731" spans="1:14" ht="15">
      <c r="A1731">
        <v>140</v>
      </c>
      <c r="B1731">
        <v>1400203</v>
      </c>
      <c r="C1731" t="s">
        <v>991</v>
      </c>
      <c r="D1731" t="s">
        <v>86</v>
      </c>
      <c r="E1731" t="s">
        <v>993</v>
      </c>
      <c r="F1731" t="s">
        <v>321</v>
      </c>
      <c r="G1731" s="1">
        <v>44634.517476851899</v>
      </c>
      <c r="H1731">
        <v>2</v>
      </c>
      <c r="I1731">
        <v>13</v>
      </c>
      <c r="J1731">
        <v>3</v>
      </c>
      <c r="K1731">
        <v>3</v>
      </c>
      <c r="L1731" s="31">
        <f t="shared" si="54"/>
        <v>1.5</v>
      </c>
      <c r="M1731" s="32" t="str">
        <f t="shared" si="55"/>
        <v>1.5:1</v>
      </c>
      <c r="N1731" s="31" t="str">
        <f>VLOOKUP(表1[[#This Row],[单位主管部门]],辅助表!A:B,2,0)</f>
        <v>平山县</v>
      </c>
    </row>
    <row r="1732" spans="1:14" ht="15">
      <c r="A1732">
        <v>140</v>
      </c>
      <c r="B1732">
        <v>1400204</v>
      </c>
      <c r="C1732" t="s">
        <v>991</v>
      </c>
      <c r="D1732" t="s">
        <v>86</v>
      </c>
      <c r="E1732" t="s">
        <v>993</v>
      </c>
      <c r="F1732" t="s">
        <v>322</v>
      </c>
      <c r="H1732">
        <v>2</v>
      </c>
      <c r="I1732">
        <v>0</v>
      </c>
      <c r="J1732">
        <v>0</v>
      </c>
      <c r="K1732">
        <v>0</v>
      </c>
      <c r="L1732" s="31">
        <f t="shared" si="54"/>
        <v>0</v>
      </c>
      <c r="M1732" s="32" t="str">
        <f t="shared" si="55"/>
        <v>0:1</v>
      </c>
      <c r="N1732" s="31" t="str">
        <f>VLOOKUP(表1[[#This Row],[单位主管部门]],辅助表!A:B,2,0)</f>
        <v>平山县</v>
      </c>
    </row>
    <row r="1733" spans="1:14" ht="15">
      <c r="A1733">
        <v>140</v>
      </c>
      <c r="B1733">
        <v>1400205</v>
      </c>
      <c r="C1733" t="s">
        <v>991</v>
      </c>
      <c r="D1733" t="s">
        <v>86</v>
      </c>
      <c r="E1733" t="s">
        <v>993</v>
      </c>
      <c r="F1733" t="s">
        <v>333</v>
      </c>
      <c r="G1733" s="1">
        <v>44634.517476851899</v>
      </c>
      <c r="H1733">
        <v>6</v>
      </c>
      <c r="I1733">
        <v>15</v>
      </c>
      <c r="J1733">
        <v>6</v>
      </c>
      <c r="K1733">
        <v>4</v>
      </c>
      <c r="L1733" s="31">
        <f t="shared" si="54"/>
        <v>0.66666666666666663</v>
      </c>
      <c r="M1733" s="32" t="str">
        <f t="shared" si="55"/>
        <v>0.67:1</v>
      </c>
      <c r="N1733" s="31" t="str">
        <f>VLOOKUP(表1[[#This Row],[单位主管部门]],辅助表!A:B,2,0)</f>
        <v>平山县</v>
      </c>
    </row>
    <row r="1734" spans="1:14" ht="15">
      <c r="A1734">
        <v>140</v>
      </c>
      <c r="B1734">
        <v>1400206</v>
      </c>
      <c r="C1734" t="s">
        <v>991</v>
      </c>
      <c r="D1734" t="s">
        <v>86</v>
      </c>
      <c r="E1734" t="s">
        <v>993</v>
      </c>
      <c r="F1734" t="s">
        <v>334</v>
      </c>
      <c r="G1734" s="1">
        <v>44634.517476851899</v>
      </c>
      <c r="H1734">
        <v>3</v>
      </c>
      <c r="I1734">
        <v>4</v>
      </c>
      <c r="J1734">
        <v>3</v>
      </c>
      <c r="K1734">
        <v>3</v>
      </c>
      <c r="L1734" s="31">
        <f t="shared" si="54"/>
        <v>1</v>
      </c>
      <c r="M1734" s="32" t="str">
        <f t="shared" si="55"/>
        <v>1:1</v>
      </c>
      <c r="N1734" s="31" t="str">
        <f>VLOOKUP(表1[[#This Row],[单位主管部门]],辅助表!A:B,2,0)</f>
        <v>平山县</v>
      </c>
    </row>
    <row r="1735" spans="1:14" ht="15">
      <c r="A1735">
        <v>140</v>
      </c>
      <c r="B1735">
        <v>1400207</v>
      </c>
      <c r="C1735" t="s">
        <v>991</v>
      </c>
      <c r="D1735" t="s">
        <v>86</v>
      </c>
      <c r="E1735" t="s">
        <v>993</v>
      </c>
      <c r="F1735" t="s">
        <v>361</v>
      </c>
      <c r="G1735" s="1">
        <v>44634.517476851899</v>
      </c>
      <c r="H1735">
        <v>3</v>
      </c>
      <c r="I1735">
        <v>9</v>
      </c>
      <c r="J1735">
        <v>1</v>
      </c>
      <c r="K1735">
        <v>0</v>
      </c>
      <c r="L1735" s="31">
        <f t="shared" si="54"/>
        <v>0</v>
      </c>
      <c r="M1735" s="32" t="str">
        <f t="shared" si="55"/>
        <v>0:1</v>
      </c>
      <c r="N1735" s="31" t="str">
        <f>VLOOKUP(表1[[#This Row],[单位主管部门]],辅助表!A:B,2,0)</f>
        <v>平山县</v>
      </c>
    </row>
    <row r="1736" spans="1:14" ht="15">
      <c r="A1736">
        <v>140</v>
      </c>
      <c r="B1736">
        <v>1400208</v>
      </c>
      <c r="C1736" t="s">
        <v>991</v>
      </c>
      <c r="D1736" t="s">
        <v>86</v>
      </c>
      <c r="E1736" t="s">
        <v>993</v>
      </c>
      <c r="F1736" t="s">
        <v>362</v>
      </c>
      <c r="G1736" s="1">
        <v>44634.517476851899</v>
      </c>
      <c r="H1736">
        <v>2</v>
      </c>
      <c r="I1736">
        <v>4</v>
      </c>
      <c r="J1736">
        <v>3</v>
      </c>
      <c r="K1736">
        <v>2</v>
      </c>
      <c r="L1736" s="31">
        <f t="shared" si="54"/>
        <v>1</v>
      </c>
      <c r="M1736" s="32" t="str">
        <f t="shared" si="55"/>
        <v>1:1</v>
      </c>
      <c r="N1736" s="31" t="str">
        <f>VLOOKUP(表1[[#This Row],[单位主管部门]],辅助表!A:B,2,0)</f>
        <v>平山县</v>
      </c>
    </row>
    <row r="1737" spans="1:14" ht="15">
      <c r="A1737">
        <v>140</v>
      </c>
      <c r="B1737">
        <v>1400209</v>
      </c>
      <c r="C1737" t="s">
        <v>991</v>
      </c>
      <c r="D1737" t="s">
        <v>86</v>
      </c>
      <c r="E1737" t="s">
        <v>993</v>
      </c>
      <c r="F1737" t="s">
        <v>363</v>
      </c>
      <c r="G1737" s="1">
        <v>44634.517476851899</v>
      </c>
      <c r="H1737">
        <v>3</v>
      </c>
      <c r="I1737">
        <v>1</v>
      </c>
      <c r="J1737">
        <v>1</v>
      </c>
      <c r="K1737">
        <v>1</v>
      </c>
      <c r="L1737" s="31">
        <f t="shared" si="54"/>
        <v>0.33333333333333331</v>
      </c>
      <c r="M1737" s="32" t="str">
        <f t="shared" si="55"/>
        <v>0.33:1</v>
      </c>
      <c r="N1737" s="31" t="str">
        <f>VLOOKUP(表1[[#This Row],[单位主管部门]],辅助表!A:B,2,0)</f>
        <v>平山县</v>
      </c>
    </row>
    <row r="1738" spans="1:14" ht="15">
      <c r="A1738">
        <v>140</v>
      </c>
      <c r="B1738">
        <v>1400210</v>
      </c>
      <c r="C1738" t="s">
        <v>991</v>
      </c>
      <c r="D1738" t="s">
        <v>86</v>
      </c>
      <c r="E1738" t="s">
        <v>993</v>
      </c>
      <c r="F1738" t="s">
        <v>364</v>
      </c>
      <c r="G1738" s="1">
        <v>44634.517476851899</v>
      </c>
      <c r="H1738">
        <v>3</v>
      </c>
      <c r="I1738">
        <v>7</v>
      </c>
      <c r="J1738">
        <v>4</v>
      </c>
      <c r="K1738">
        <v>4</v>
      </c>
      <c r="L1738" s="31">
        <f t="shared" si="54"/>
        <v>1.3333333333333333</v>
      </c>
      <c r="M1738" s="32" t="str">
        <f t="shared" si="55"/>
        <v>1.33:1</v>
      </c>
      <c r="N1738" s="31" t="str">
        <f>VLOOKUP(表1[[#This Row],[单位主管部门]],辅助表!A:B,2,0)</f>
        <v>平山县</v>
      </c>
    </row>
    <row r="1739" spans="1:14" ht="15">
      <c r="A1739">
        <v>140</v>
      </c>
      <c r="B1739">
        <v>1400211</v>
      </c>
      <c r="C1739" t="s">
        <v>991</v>
      </c>
      <c r="D1739" t="s">
        <v>86</v>
      </c>
      <c r="E1739" t="s">
        <v>993</v>
      </c>
      <c r="F1739" t="s">
        <v>365</v>
      </c>
      <c r="G1739" s="1">
        <v>44634.517476851899</v>
      </c>
      <c r="H1739">
        <v>2</v>
      </c>
      <c r="I1739">
        <v>2</v>
      </c>
      <c r="J1739">
        <v>1</v>
      </c>
      <c r="K1739">
        <v>1</v>
      </c>
      <c r="L1739" s="31">
        <f t="shared" si="54"/>
        <v>0.5</v>
      </c>
      <c r="M1739" s="32" t="str">
        <f t="shared" si="55"/>
        <v>0.5:1</v>
      </c>
      <c r="N1739" s="31" t="str">
        <f>VLOOKUP(表1[[#This Row],[单位主管部门]],辅助表!A:B,2,0)</f>
        <v>平山县</v>
      </c>
    </row>
    <row r="1740" spans="1:14" ht="15">
      <c r="A1740">
        <v>140</v>
      </c>
      <c r="B1740">
        <v>1400301</v>
      </c>
      <c r="C1740" t="s">
        <v>991</v>
      </c>
      <c r="D1740" t="s">
        <v>151</v>
      </c>
      <c r="E1740" t="s">
        <v>994</v>
      </c>
      <c r="F1740" t="s">
        <v>310</v>
      </c>
      <c r="G1740" s="1">
        <v>44634.517476851899</v>
      </c>
      <c r="H1740">
        <v>2</v>
      </c>
      <c r="I1740">
        <v>5</v>
      </c>
      <c r="J1740">
        <v>3</v>
      </c>
      <c r="K1740">
        <v>2</v>
      </c>
      <c r="L1740" s="31">
        <f t="shared" si="54"/>
        <v>1</v>
      </c>
      <c r="M1740" s="32" t="str">
        <f t="shared" si="55"/>
        <v>1:1</v>
      </c>
      <c r="N1740" s="31" t="str">
        <f>VLOOKUP(表1[[#This Row],[单位主管部门]],辅助表!A:B,2,0)</f>
        <v>平山县</v>
      </c>
    </row>
    <row r="1741" spans="1:14" ht="15">
      <c r="A1741">
        <v>140</v>
      </c>
      <c r="B1741">
        <v>1400302</v>
      </c>
      <c r="C1741" t="s">
        <v>991</v>
      </c>
      <c r="D1741" t="s">
        <v>151</v>
      </c>
      <c r="E1741" t="s">
        <v>994</v>
      </c>
      <c r="F1741" t="s">
        <v>311</v>
      </c>
      <c r="G1741" s="1">
        <v>44634.517476851899</v>
      </c>
      <c r="H1741">
        <v>1</v>
      </c>
      <c r="I1741">
        <v>17</v>
      </c>
      <c r="J1741">
        <v>13</v>
      </c>
      <c r="K1741">
        <v>6</v>
      </c>
      <c r="L1741" s="31">
        <f t="shared" si="54"/>
        <v>6</v>
      </c>
      <c r="M1741" s="32" t="str">
        <f t="shared" si="55"/>
        <v>6:1</v>
      </c>
      <c r="N1741" s="31" t="str">
        <f>VLOOKUP(表1[[#This Row],[单位主管部门]],辅助表!A:B,2,0)</f>
        <v>平山县</v>
      </c>
    </row>
    <row r="1742" spans="1:14" ht="15">
      <c r="A1742">
        <v>140</v>
      </c>
      <c r="B1742">
        <v>1400401</v>
      </c>
      <c r="C1742" t="s">
        <v>991</v>
      </c>
      <c r="D1742" t="s">
        <v>151</v>
      </c>
      <c r="E1742" t="s">
        <v>995</v>
      </c>
      <c r="F1742" t="s">
        <v>310</v>
      </c>
      <c r="G1742" s="1">
        <v>44634.517476851899</v>
      </c>
      <c r="H1742">
        <v>1</v>
      </c>
      <c r="I1742">
        <v>6</v>
      </c>
      <c r="J1742">
        <v>2</v>
      </c>
      <c r="K1742">
        <v>0</v>
      </c>
      <c r="L1742" s="31">
        <f t="shared" si="54"/>
        <v>0</v>
      </c>
      <c r="M1742" s="32" t="str">
        <f t="shared" si="55"/>
        <v>0:1</v>
      </c>
      <c r="N1742" s="31" t="str">
        <f>VLOOKUP(表1[[#This Row],[单位主管部门]],辅助表!A:B,2,0)</f>
        <v>平山县</v>
      </c>
    </row>
    <row r="1743" spans="1:14" ht="15">
      <c r="A1743">
        <v>140</v>
      </c>
      <c r="B1743">
        <v>1400402</v>
      </c>
      <c r="C1743" t="s">
        <v>991</v>
      </c>
      <c r="D1743" t="s">
        <v>151</v>
      </c>
      <c r="E1743" t="s">
        <v>995</v>
      </c>
      <c r="F1743" t="s">
        <v>311</v>
      </c>
      <c r="G1743" s="1">
        <v>44634.517476851899</v>
      </c>
      <c r="H1743">
        <v>1</v>
      </c>
      <c r="I1743">
        <v>8</v>
      </c>
      <c r="J1743">
        <v>5</v>
      </c>
      <c r="K1743">
        <v>3</v>
      </c>
      <c r="L1743" s="31">
        <f t="shared" si="54"/>
        <v>3</v>
      </c>
      <c r="M1743" s="32" t="str">
        <f t="shared" si="55"/>
        <v>3:1</v>
      </c>
      <c r="N1743" s="31" t="str">
        <f>VLOOKUP(表1[[#This Row],[单位主管部门]],辅助表!A:B,2,0)</f>
        <v>平山县</v>
      </c>
    </row>
    <row r="1744" spans="1:14" ht="15">
      <c r="A1744">
        <v>140</v>
      </c>
      <c r="B1744">
        <v>1400501</v>
      </c>
      <c r="C1744" t="s">
        <v>991</v>
      </c>
      <c r="D1744" t="s">
        <v>151</v>
      </c>
      <c r="E1744" t="s">
        <v>996</v>
      </c>
      <c r="F1744" t="s">
        <v>313</v>
      </c>
      <c r="G1744" s="1">
        <v>44634.517476851899</v>
      </c>
      <c r="H1744">
        <v>2</v>
      </c>
      <c r="I1744">
        <v>15</v>
      </c>
      <c r="J1744">
        <v>10</v>
      </c>
      <c r="K1744">
        <v>7</v>
      </c>
      <c r="L1744" s="31">
        <f t="shared" si="54"/>
        <v>3.5</v>
      </c>
      <c r="M1744" s="32" t="str">
        <f t="shared" si="55"/>
        <v>3.5:1</v>
      </c>
      <c r="N1744" s="31" t="str">
        <f>VLOOKUP(表1[[#This Row],[单位主管部门]],辅助表!A:B,2,0)</f>
        <v>平山县</v>
      </c>
    </row>
    <row r="1745" spans="1:14" ht="15">
      <c r="A1745">
        <v>141</v>
      </c>
      <c r="B1745">
        <v>1410101</v>
      </c>
      <c r="C1745" t="s">
        <v>997</v>
      </c>
      <c r="D1745" t="s">
        <v>151</v>
      </c>
      <c r="E1745" t="s">
        <v>998</v>
      </c>
      <c r="F1745" t="s">
        <v>999</v>
      </c>
      <c r="G1745" s="1">
        <v>44634.517476851899</v>
      </c>
      <c r="H1745">
        <v>1</v>
      </c>
      <c r="I1745">
        <v>3</v>
      </c>
      <c r="J1745">
        <v>3</v>
      </c>
      <c r="K1745">
        <v>1</v>
      </c>
      <c r="L1745" s="31">
        <f t="shared" si="54"/>
        <v>1</v>
      </c>
      <c r="M1745" s="32" t="str">
        <f t="shared" si="55"/>
        <v>1:1</v>
      </c>
      <c r="N1745" s="31" t="str">
        <f>VLOOKUP(表1[[#This Row],[单位主管部门]],辅助表!A:B,2,0)</f>
        <v>井陉县</v>
      </c>
    </row>
    <row r="1746" spans="1:14" ht="15">
      <c r="A1746">
        <v>141</v>
      </c>
      <c r="B1746">
        <v>1410102</v>
      </c>
      <c r="C1746" t="s">
        <v>997</v>
      </c>
      <c r="D1746" t="s">
        <v>151</v>
      </c>
      <c r="E1746" t="s">
        <v>998</v>
      </c>
      <c r="F1746" t="s">
        <v>1000</v>
      </c>
      <c r="G1746" s="1">
        <v>44634.517476851899</v>
      </c>
      <c r="H1746">
        <v>1</v>
      </c>
      <c r="I1746">
        <v>5</v>
      </c>
      <c r="J1746">
        <v>3</v>
      </c>
      <c r="K1746">
        <v>2</v>
      </c>
      <c r="L1746" s="31">
        <f t="shared" si="54"/>
        <v>2</v>
      </c>
      <c r="M1746" s="32" t="str">
        <f t="shared" si="55"/>
        <v>2:1</v>
      </c>
      <c r="N1746" s="31" t="str">
        <f>VLOOKUP(表1[[#This Row],[单位主管部门]],辅助表!A:B,2,0)</f>
        <v>井陉县</v>
      </c>
    </row>
    <row r="1747" spans="1:14" ht="15">
      <c r="A1747">
        <v>141</v>
      </c>
      <c r="B1747">
        <v>1410201</v>
      </c>
      <c r="C1747" t="s">
        <v>997</v>
      </c>
      <c r="D1747" t="s">
        <v>151</v>
      </c>
      <c r="E1747" t="s">
        <v>1001</v>
      </c>
      <c r="F1747" t="s">
        <v>313</v>
      </c>
      <c r="G1747" s="1">
        <v>44634.517476851899</v>
      </c>
      <c r="H1747">
        <v>1</v>
      </c>
      <c r="I1747">
        <v>7</v>
      </c>
      <c r="J1747">
        <v>6</v>
      </c>
      <c r="K1747">
        <v>2</v>
      </c>
      <c r="L1747" s="31">
        <f t="shared" si="54"/>
        <v>2</v>
      </c>
      <c r="M1747" s="32" t="str">
        <f t="shared" si="55"/>
        <v>2:1</v>
      </c>
      <c r="N1747" s="31" t="str">
        <f>VLOOKUP(表1[[#This Row],[单位主管部门]],辅助表!A:B,2,0)</f>
        <v>井陉县</v>
      </c>
    </row>
    <row r="1748" spans="1:14" ht="15">
      <c r="A1748">
        <v>141</v>
      </c>
      <c r="B1748">
        <v>1410301</v>
      </c>
      <c r="C1748" t="s">
        <v>997</v>
      </c>
      <c r="D1748" t="s">
        <v>151</v>
      </c>
      <c r="E1748" t="s">
        <v>1002</v>
      </c>
      <c r="F1748" t="s">
        <v>324</v>
      </c>
      <c r="G1748" s="1">
        <v>44634.517476851899</v>
      </c>
      <c r="H1748">
        <v>1</v>
      </c>
      <c r="I1748">
        <v>16</v>
      </c>
      <c r="J1748">
        <v>8</v>
      </c>
      <c r="K1748">
        <v>6</v>
      </c>
      <c r="L1748" s="31">
        <f t="shared" si="54"/>
        <v>6</v>
      </c>
      <c r="M1748" s="32" t="str">
        <f t="shared" si="55"/>
        <v>6:1</v>
      </c>
      <c r="N1748" s="31" t="str">
        <f>VLOOKUP(表1[[#This Row],[单位主管部门]],辅助表!A:B,2,0)</f>
        <v>井陉县</v>
      </c>
    </row>
    <row r="1749" spans="1:14" ht="15">
      <c r="A1749">
        <v>141</v>
      </c>
      <c r="B1749">
        <v>1410302</v>
      </c>
      <c r="C1749" t="s">
        <v>997</v>
      </c>
      <c r="D1749" t="s">
        <v>151</v>
      </c>
      <c r="E1749" t="s">
        <v>1002</v>
      </c>
      <c r="F1749" t="s">
        <v>325</v>
      </c>
      <c r="G1749" s="1">
        <v>44634.517476851899</v>
      </c>
      <c r="H1749">
        <v>2</v>
      </c>
      <c r="I1749">
        <v>14</v>
      </c>
      <c r="J1749">
        <v>9</v>
      </c>
      <c r="K1749">
        <v>5</v>
      </c>
      <c r="L1749" s="31">
        <f t="shared" ref="L1749:L1812" si="56">K1749/H1749</f>
        <v>2.5</v>
      </c>
      <c r="M1749" s="32" t="str">
        <f t="shared" ref="M1749:M1812" si="57">ROUND(K1749/H1749,2)&amp;":"&amp;1</f>
        <v>2.5:1</v>
      </c>
      <c r="N1749" s="31" t="str">
        <f>VLOOKUP(表1[[#This Row],[单位主管部门]],辅助表!A:B,2,0)</f>
        <v>井陉县</v>
      </c>
    </row>
    <row r="1750" spans="1:14" ht="15">
      <c r="A1750">
        <v>141</v>
      </c>
      <c r="B1750">
        <v>1410401</v>
      </c>
      <c r="C1750" t="s">
        <v>997</v>
      </c>
      <c r="D1750" t="s">
        <v>151</v>
      </c>
      <c r="E1750" t="s">
        <v>1003</v>
      </c>
      <c r="F1750" t="s">
        <v>324</v>
      </c>
      <c r="G1750" s="1">
        <v>44634.517476851899</v>
      </c>
      <c r="H1750">
        <v>1</v>
      </c>
      <c r="I1750">
        <v>6</v>
      </c>
      <c r="J1750">
        <v>1</v>
      </c>
      <c r="K1750">
        <v>0</v>
      </c>
      <c r="L1750" s="31">
        <f t="shared" si="56"/>
        <v>0</v>
      </c>
      <c r="M1750" s="32" t="str">
        <f t="shared" si="57"/>
        <v>0:1</v>
      </c>
      <c r="N1750" s="31" t="str">
        <f>VLOOKUP(表1[[#This Row],[单位主管部门]],辅助表!A:B,2,0)</f>
        <v>井陉县</v>
      </c>
    </row>
    <row r="1751" spans="1:14" ht="15">
      <c r="A1751">
        <v>141</v>
      </c>
      <c r="B1751">
        <v>1410402</v>
      </c>
      <c r="C1751" t="s">
        <v>997</v>
      </c>
      <c r="D1751" t="s">
        <v>151</v>
      </c>
      <c r="E1751" t="s">
        <v>1003</v>
      </c>
      <c r="F1751" t="s">
        <v>325</v>
      </c>
      <c r="G1751" s="1">
        <v>44634.517476851899</v>
      </c>
      <c r="H1751">
        <v>1</v>
      </c>
      <c r="I1751">
        <v>9</v>
      </c>
      <c r="J1751">
        <v>4</v>
      </c>
      <c r="K1751">
        <v>2</v>
      </c>
      <c r="L1751" s="31">
        <f t="shared" si="56"/>
        <v>2</v>
      </c>
      <c r="M1751" s="32" t="str">
        <f t="shared" si="57"/>
        <v>2:1</v>
      </c>
      <c r="N1751" s="31" t="str">
        <f>VLOOKUP(表1[[#This Row],[单位主管部门]],辅助表!A:B,2,0)</f>
        <v>井陉县</v>
      </c>
    </row>
    <row r="1752" spans="1:14" ht="15">
      <c r="A1752">
        <v>141</v>
      </c>
      <c r="B1752">
        <v>1410403</v>
      </c>
      <c r="C1752" t="s">
        <v>997</v>
      </c>
      <c r="D1752" t="s">
        <v>151</v>
      </c>
      <c r="E1752" t="s">
        <v>1003</v>
      </c>
      <c r="F1752" t="s">
        <v>326</v>
      </c>
      <c r="G1752" s="1">
        <v>44634.517476851899</v>
      </c>
      <c r="H1752">
        <v>1</v>
      </c>
      <c r="I1752">
        <v>3</v>
      </c>
      <c r="J1752">
        <v>2</v>
      </c>
      <c r="K1752">
        <v>2</v>
      </c>
      <c r="L1752" s="31">
        <f t="shared" si="56"/>
        <v>2</v>
      </c>
      <c r="M1752" s="32" t="str">
        <f t="shared" si="57"/>
        <v>2:1</v>
      </c>
      <c r="N1752" s="31" t="str">
        <f>VLOOKUP(表1[[#This Row],[单位主管部门]],辅助表!A:B,2,0)</f>
        <v>井陉县</v>
      </c>
    </row>
    <row r="1753" spans="1:14" ht="15">
      <c r="A1753">
        <v>141</v>
      </c>
      <c r="B1753">
        <v>1410404</v>
      </c>
      <c r="C1753" t="s">
        <v>997</v>
      </c>
      <c r="D1753" t="s">
        <v>151</v>
      </c>
      <c r="E1753" t="s">
        <v>1003</v>
      </c>
      <c r="F1753" t="s">
        <v>327</v>
      </c>
      <c r="H1753">
        <v>1</v>
      </c>
      <c r="I1753">
        <v>0</v>
      </c>
      <c r="J1753">
        <v>0</v>
      </c>
      <c r="K1753">
        <v>0</v>
      </c>
      <c r="L1753" s="31">
        <f t="shared" si="56"/>
        <v>0</v>
      </c>
      <c r="M1753" s="32" t="str">
        <f t="shared" si="57"/>
        <v>0:1</v>
      </c>
      <c r="N1753" s="31" t="str">
        <f>VLOOKUP(表1[[#This Row],[单位主管部门]],辅助表!A:B,2,0)</f>
        <v>井陉县</v>
      </c>
    </row>
    <row r="1754" spans="1:14" ht="15">
      <c r="A1754">
        <v>141</v>
      </c>
      <c r="B1754">
        <v>1410405</v>
      </c>
      <c r="C1754" t="s">
        <v>997</v>
      </c>
      <c r="D1754" t="s">
        <v>151</v>
      </c>
      <c r="E1754" t="s">
        <v>1003</v>
      </c>
      <c r="F1754" t="s">
        <v>360</v>
      </c>
      <c r="G1754" s="1">
        <v>44634.517476851899</v>
      </c>
      <c r="H1754">
        <v>1</v>
      </c>
      <c r="I1754">
        <v>2</v>
      </c>
      <c r="J1754">
        <v>1</v>
      </c>
      <c r="K1754">
        <v>0</v>
      </c>
      <c r="L1754" s="31">
        <f t="shared" si="56"/>
        <v>0</v>
      </c>
      <c r="M1754" s="32" t="str">
        <f t="shared" si="57"/>
        <v>0:1</v>
      </c>
      <c r="N1754" s="31" t="str">
        <f>VLOOKUP(表1[[#This Row],[单位主管部门]],辅助表!A:B,2,0)</f>
        <v>井陉县</v>
      </c>
    </row>
    <row r="1755" spans="1:14" ht="15">
      <c r="A1755">
        <v>141</v>
      </c>
      <c r="B1755">
        <v>1410406</v>
      </c>
      <c r="C1755" t="s">
        <v>997</v>
      </c>
      <c r="D1755" t="s">
        <v>151</v>
      </c>
      <c r="E1755" t="s">
        <v>1003</v>
      </c>
      <c r="F1755" t="s">
        <v>599</v>
      </c>
      <c r="G1755" s="1">
        <v>44634.517476851899</v>
      </c>
      <c r="H1755">
        <v>1</v>
      </c>
      <c r="I1755">
        <v>4</v>
      </c>
      <c r="J1755">
        <v>4</v>
      </c>
      <c r="K1755">
        <v>2</v>
      </c>
      <c r="L1755" s="31">
        <f t="shared" si="56"/>
        <v>2</v>
      </c>
      <c r="M1755" s="32" t="str">
        <f t="shared" si="57"/>
        <v>2:1</v>
      </c>
      <c r="N1755" s="31" t="str">
        <f>VLOOKUP(表1[[#This Row],[单位主管部门]],辅助表!A:B,2,0)</f>
        <v>井陉县</v>
      </c>
    </row>
    <row r="1756" spans="1:14" ht="15">
      <c r="A1756">
        <v>141</v>
      </c>
      <c r="B1756">
        <v>1410501</v>
      </c>
      <c r="C1756" t="s">
        <v>997</v>
      </c>
      <c r="D1756" t="s">
        <v>151</v>
      </c>
      <c r="E1756" t="s">
        <v>1004</v>
      </c>
      <c r="F1756" t="s">
        <v>197</v>
      </c>
      <c r="G1756" s="1">
        <v>44634.517476851899</v>
      </c>
      <c r="H1756">
        <v>1</v>
      </c>
      <c r="I1756">
        <v>20</v>
      </c>
      <c r="J1756">
        <v>14</v>
      </c>
      <c r="K1756">
        <v>8</v>
      </c>
      <c r="L1756" s="31">
        <f t="shared" si="56"/>
        <v>8</v>
      </c>
      <c r="M1756" s="32" t="str">
        <f t="shared" si="57"/>
        <v>8:1</v>
      </c>
      <c r="N1756" s="31" t="str">
        <f>VLOOKUP(表1[[#This Row],[单位主管部门]],辅助表!A:B,2,0)</f>
        <v>井陉县</v>
      </c>
    </row>
    <row r="1757" spans="1:14" ht="15">
      <c r="A1757">
        <v>141</v>
      </c>
      <c r="B1757">
        <v>1410601</v>
      </c>
      <c r="C1757" t="s">
        <v>997</v>
      </c>
      <c r="D1757" t="s">
        <v>151</v>
      </c>
      <c r="E1757" t="s">
        <v>1005</v>
      </c>
      <c r="F1757" t="s">
        <v>197</v>
      </c>
      <c r="G1757" s="1">
        <v>44634.517476851899</v>
      </c>
      <c r="H1757">
        <v>1</v>
      </c>
      <c r="I1757">
        <v>9</v>
      </c>
      <c r="J1757">
        <v>6</v>
      </c>
      <c r="K1757">
        <v>3</v>
      </c>
      <c r="L1757" s="31">
        <f t="shared" si="56"/>
        <v>3</v>
      </c>
      <c r="M1757" s="32" t="str">
        <f t="shared" si="57"/>
        <v>3:1</v>
      </c>
      <c r="N1757" s="31" t="str">
        <f>VLOOKUP(表1[[#This Row],[单位主管部门]],辅助表!A:B,2,0)</f>
        <v>井陉县</v>
      </c>
    </row>
    <row r="1758" spans="1:14" ht="15">
      <c r="A1758">
        <v>141</v>
      </c>
      <c r="B1758">
        <v>1410701</v>
      </c>
      <c r="C1758" t="s">
        <v>997</v>
      </c>
      <c r="D1758" t="s">
        <v>151</v>
      </c>
      <c r="E1758" t="s">
        <v>1006</v>
      </c>
      <c r="F1758" t="s">
        <v>324</v>
      </c>
      <c r="G1758" s="1">
        <v>44634.517476851899</v>
      </c>
      <c r="H1758">
        <v>1</v>
      </c>
      <c r="I1758">
        <v>2</v>
      </c>
      <c r="J1758">
        <v>1</v>
      </c>
      <c r="K1758">
        <v>0</v>
      </c>
      <c r="L1758" s="31">
        <f t="shared" si="56"/>
        <v>0</v>
      </c>
      <c r="M1758" s="32" t="str">
        <f t="shared" si="57"/>
        <v>0:1</v>
      </c>
      <c r="N1758" s="31" t="str">
        <f>VLOOKUP(表1[[#This Row],[单位主管部门]],辅助表!A:B,2,0)</f>
        <v>井陉县</v>
      </c>
    </row>
    <row r="1759" spans="1:14" ht="15">
      <c r="A1759">
        <v>141</v>
      </c>
      <c r="B1759">
        <v>1410702</v>
      </c>
      <c r="C1759" t="s">
        <v>997</v>
      </c>
      <c r="D1759" t="s">
        <v>151</v>
      </c>
      <c r="E1759" t="s">
        <v>1006</v>
      </c>
      <c r="F1759" t="s">
        <v>325</v>
      </c>
      <c r="G1759" s="1">
        <v>44634.517476851899</v>
      </c>
      <c r="H1759">
        <v>1</v>
      </c>
      <c r="I1759">
        <v>3</v>
      </c>
      <c r="J1759">
        <v>1</v>
      </c>
      <c r="K1759">
        <v>0</v>
      </c>
      <c r="L1759" s="31">
        <f t="shared" si="56"/>
        <v>0</v>
      </c>
      <c r="M1759" s="32" t="str">
        <f t="shared" si="57"/>
        <v>0:1</v>
      </c>
      <c r="N1759" s="31" t="str">
        <f>VLOOKUP(表1[[#This Row],[单位主管部门]],辅助表!A:B,2,0)</f>
        <v>井陉县</v>
      </c>
    </row>
    <row r="1760" spans="1:14" ht="15">
      <c r="A1760">
        <v>141</v>
      </c>
      <c r="B1760">
        <v>1410703</v>
      </c>
      <c r="C1760" t="s">
        <v>997</v>
      </c>
      <c r="D1760" t="s">
        <v>151</v>
      </c>
      <c r="E1760" t="s">
        <v>1006</v>
      </c>
      <c r="F1760" t="s">
        <v>326</v>
      </c>
      <c r="G1760" s="1">
        <v>44634.517476851899</v>
      </c>
      <c r="H1760">
        <v>1</v>
      </c>
      <c r="I1760">
        <v>2</v>
      </c>
      <c r="J1760">
        <v>0</v>
      </c>
      <c r="K1760">
        <v>0</v>
      </c>
      <c r="L1760" s="31">
        <f t="shared" si="56"/>
        <v>0</v>
      </c>
      <c r="M1760" s="32" t="str">
        <f t="shared" si="57"/>
        <v>0:1</v>
      </c>
      <c r="N1760" s="31" t="str">
        <f>VLOOKUP(表1[[#This Row],[单位主管部门]],辅助表!A:B,2,0)</f>
        <v>井陉县</v>
      </c>
    </row>
    <row r="1761" spans="1:14" ht="15">
      <c r="A1761">
        <v>141</v>
      </c>
      <c r="B1761">
        <v>1410801</v>
      </c>
      <c r="C1761" t="s">
        <v>997</v>
      </c>
      <c r="D1761" t="s">
        <v>151</v>
      </c>
      <c r="E1761" t="s">
        <v>1007</v>
      </c>
      <c r="F1761" t="s">
        <v>197</v>
      </c>
      <c r="G1761" s="1">
        <v>44634.517476851899</v>
      </c>
      <c r="H1761">
        <v>2</v>
      </c>
      <c r="I1761">
        <v>5</v>
      </c>
      <c r="J1761">
        <v>5</v>
      </c>
      <c r="K1761">
        <v>4</v>
      </c>
      <c r="L1761" s="31">
        <f t="shared" si="56"/>
        <v>2</v>
      </c>
      <c r="M1761" s="32" t="str">
        <f t="shared" si="57"/>
        <v>2:1</v>
      </c>
      <c r="N1761" s="31" t="str">
        <f>VLOOKUP(表1[[#This Row],[单位主管部门]],辅助表!A:B,2,0)</f>
        <v>井陉县</v>
      </c>
    </row>
    <row r="1762" spans="1:14" ht="15">
      <c r="A1762">
        <v>141</v>
      </c>
      <c r="B1762">
        <v>1410901</v>
      </c>
      <c r="C1762" t="s">
        <v>997</v>
      </c>
      <c r="D1762" t="s">
        <v>15</v>
      </c>
      <c r="E1762" t="s">
        <v>1008</v>
      </c>
      <c r="F1762" t="s">
        <v>1009</v>
      </c>
      <c r="G1762" s="1">
        <v>44634.517476851899</v>
      </c>
      <c r="H1762">
        <v>5</v>
      </c>
      <c r="I1762">
        <v>1</v>
      </c>
      <c r="J1762">
        <v>0</v>
      </c>
      <c r="K1762">
        <v>0</v>
      </c>
      <c r="L1762" s="31">
        <f t="shared" si="56"/>
        <v>0</v>
      </c>
      <c r="M1762" s="32" t="str">
        <f t="shared" si="57"/>
        <v>0:1</v>
      </c>
      <c r="N1762" s="31" t="str">
        <f>VLOOKUP(表1[[#This Row],[单位主管部门]],辅助表!A:B,2,0)</f>
        <v>井陉县</v>
      </c>
    </row>
    <row r="1763" spans="1:14" ht="15">
      <c r="A1763">
        <v>141</v>
      </c>
      <c r="B1763">
        <v>1410902</v>
      </c>
      <c r="C1763" t="s">
        <v>997</v>
      </c>
      <c r="D1763" t="s">
        <v>15</v>
      </c>
      <c r="E1763" t="s">
        <v>1008</v>
      </c>
      <c r="F1763" t="s">
        <v>1010</v>
      </c>
      <c r="H1763">
        <v>1</v>
      </c>
      <c r="I1763">
        <v>0</v>
      </c>
      <c r="J1763">
        <v>0</v>
      </c>
      <c r="K1763">
        <v>0</v>
      </c>
      <c r="L1763" s="31">
        <f t="shared" si="56"/>
        <v>0</v>
      </c>
      <c r="M1763" s="32" t="str">
        <f t="shared" si="57"/>
        <v>0:1</v>
      </c>
      <c r="N1763" s="31" t="str">
        <f>VLOOKUP(表1[[#This Row],[单位主管部门]],辅助表!A:B,2,0)</f>
        <v>井陉县</v>
      </c>
    </row>
    <row r="1764" spans="1:14" ht="15">
      <c r="A1764">
        <v>141</v>
      </c>
      <c r="B1764">
        <v>1410903</v>
      </c>
      <c r="C1764" t="s">
        <v>997</v>
      </c>
      <c r="D1764" t="s">
        <v>15</v>
      </c>
      <c r="E1764" t="s">
        <v>1008</v>
      </c>
      <c r="F1764" t="s">
        <v>817</v>
      </c>
      <c r="H1764">
        <v>4</v>
      </c>
      <c r="I1764">
        <v>0</v>
      </c>
      <c r="J1764">
        <v>0</v>
      </c>
      <c r="K1764">
        <v>0</v>
      </c>
      <c r="L1764" s="31">
        <f t="shared" si="56"/>
        <v>0</v>
      </c>
      <c r="M1764" s="32" t="str">
        <f t="shared" si="57"/>
        <v>0:1</v>
      </c>
      <c r="N1764" s="31" t="str">
        <f>VLOOKUP(表1[[#This Row],[单位主管部门]],辅助表!A:B,2,0)</f>
        <v>井陉县</v>
      </c>
    </row>
    <row r="1765" spans="1:14" ht="15">
      <c r="A1765">
        <v>141</v>
      </c>
      <c r="B1765">
        <v>1410904</v>
      </c>
      <c r="C1765" t="s">
        <v>997</v>
      </c>
      <c r="D1765" t="s">
        <v>15</v>
      </c>
      <c r="E1765" t="s">
        <v>1008</v>
      </c>
      <c r="F1765" t="s">
        <v>457</v>
      </c>
      <c r="G1765" s="1">
        <v>44632.517453703702</v>
      </c>
      <c r="H1765">
        <v>2</v>
      </c>
      <c r="I1765">
        <v>1</v>
      </c>
      <c r="J1765">
        <v>0</v>
      </c>
      <c r="K1765">
        <v>0</v>
      </c>
      <c r="L1765" s="31">
        <f t="shared" si="56"/>
        <v>0</v>
      </c>
      <c r="M1765" s="32" t="str">
        <f t="shared" si="57"/>
        <v>0:1</v>
      </c>
      <c r="N1765" s="31" t="str">
        <f>VLOOKUP(表1[[#This Row],[单位主管部门]],辅助表!A:B,2,0)</f>
        <v>井陉县</v>
      </c>
    </row>
    <row r="1766" spans="1:14" ht="15">
      <c r="A1766">
        <v>141</v>
      </c>
      <c r="B1766">
        <v>1410905</v>
      </c>
      <c r="C1766" t="s">
        <v>997</v>
      </c>
      <c r="D1766" t="s">
        <v>15</v>
      </c>
      <c r="E1766" t="s">
        <v>1008</v>
      </c>
      <c r="F1766" t="s">
        <v>458</v>
      </c>
      <c r="G1766" s="1">
        <v>44634.517476851899</v>
      </c>
      <c r="H1766">
        <v>1</v>
      </c>
      <c r="I1766">
        <v>8</v>
      </c>
      <c r="J1766">
        <v>5</v>
      </c>
      <c r="K1766">
        <v>5</v>
      </c>
      <c r="L1766" s="31">
        <f t="shared" si="56"/>
        <v>5</v>
      </c>
      <c r="M1766" s="32" t="str">
        <f t="shared" si="57"/>
        <v>5:1</v>
      </c>
      <c r="N1766" s="31" t="str">
        <f>VLOOKUP(表1[[#This Row],[单位主管部门]],辅助表!A:B,2,0)</f>
        <v>井陉县</v>
      </c>
    </row>
    <row r="1767" spans="1:14" ht="15">
      <c r="A1767">
        <v>141</v>
      </c>
      <c r="B1767">
        <v>1410906</v>
      </c>
      <c r="C1767" t="s">
        <v>997</v>
      </c>
      <c r="D1767" t="s">
        <v>15</v>
      </c>
      <c r="E1767" t="s">
        <v>1008</v>
      </c>
      <c r="F1767" t="s">
        <v>460</v>
      </c>
      <c r="G1767" s="1">
        <v>44634.517476851899</v>
      </c>
      <c r="H1767">
        <v>2</v>
      </c>
      <c r="I1767">
        <v>6</v>
      </c>
      <c r="J1767">
        <v>0</v>
      </c>
      <c r="K1767">
        <v>0</v>
      </c>
      <c r="L1767" s="31">
        <f t="shared" si="56"/>
        <v>0</v>
      </c>
      <c r="M1767" s="32" t="str">
        <f t="shared" si="57"/>
        <v>0:1</v>
      </c>
      <c r="N1767" s="31" t="str">
        <f>VLOOKUP(表1[[#This Row],[单位主管部门]],辅助表!A:B,2,0)</f>
        <v>井陉县</v>
      </c>
    </row>
    <row r="1768" spans="1:14" ht="15">
      <c r="A1768">
        <v>141</v>
      </c>
      <c r="B1768">
        <v>1410907</v>
      </c>
      <c r="C1768" t="s">
        <v>997</v>
      </c>
      <c r="D1768" t="s">
        <v>15</v>
      </c>
      <c r="E1768" t="s">
        <v>1008</v>
      </c>
      <c r="F1768" t="s">
        <v>461</v>
      </c>
      <c r="G1768" s="1">
        <v>44634.517476851899</v>
      </c>
      <c r="H1768">
        <v>2</v>
      </c>
      <c r="I1768">
        <v>12</v>
      </c>
      <c r="J1768">
        <v>7</v>
      </c>
      <c r="K1768">
        <v>6</v>
      </c>
      <c r="L1768" s="31">
        <f t="shared" si="56"/>
        <v>3</v>
      </c>
      <c r="M1768" s="32" t="str">
        <f t="shared" si="57"/>
        <v>3:1</v>
      </c>
      <c r="N1768" s="31" t="str">
        <f>VLOOKUP(表1[[#This Row],[单位主管部门]],辅助表!A:B,2,0)</f>
        <v>井陉县</v>
      </c>
    </row>
    <row r="1769" spans="1:14" ht="15">
      <c r="A1769">
        <v>141</v>
      </c>
      <c r="B1769">
        <v>1410908</v>
      </c>
      <c r="C1769" t="s">
        <v>997</v>
      </c>
      <c r="D1769" t="s">
        <v>15</v>
      </c>
      <c r="E1769" t="s">
        <v>1008</v>
      </c>
      <c r="F1769" t="s">
        <v>466</v>
      </c>
      <c r="G1769" s="1">
        <v>44634.517476851899</v>
      </c>
      <c r="H1769">
        <v>2</v>
      </c>
      <c r="I1769">
        <v>6</v>
      </c>
      <c r="J1769">
        <v>6</v>
      </c>
      <c r="K1769">
        <v>6</v>
      </c>
      <c r="L1769" s="31">
        <f t="shared" si="56"/>
        <v>3</v>
      </c>
      <c r="M1769" s="32" t="str">
        <f t="shared" si="57"/>
        <v>3:1</v>
      </c>
      <c r="N1769" s="31" t="str">
        <f>VLOOKUP(表1[[#This Row],[单位主管部门]],辅助表!A:B,2,0)</f>
        <v>井陉县</v>
      </c>
    </row>
    <row r="1770" spans="1:14" ht="15">
      <c r="A1770">
        <v>141</v>
      </c>
      <c r="B1770">
        <v>1410909</v>
      </c>
      <c r="C1770" t="s">
        <v>997</v>
      </c>
      <c r="D1770" t="s">
        <v>15</v>
      </c>
      <c r="E1770" t="s">
        <v>1008</v>
      </c>
      <c r="F1770" t="s">
        <v>467</v>
      </c>
      <c r="G1770" s="1">
        <v>44634.517476851899</v>
      </c>
      <c r="H1770">
        <v>1</v>
      </c>
      <c r="I1770">
        <v>12</v>
      </c>
      <c r="J1770">
        <v>3</v>
      </c>
      <c r="K1770">
        <v>2</v>
      </c>
      <c r="L1770" s="31">
        <f t="shared" si="56"/>
        <v>2</v>
      </c>
      <c r="M1770" s="32" t="str">
        <f t="shared" si="57"/>
        <v>2:1</v>
      </c>
      <c r="N1770" s="31" t="str">
        <f>VLOOKUP(表1[[#This Row],[单位主管部门]],辅助表!A:B,2,0)</f>
        <v>井陉县</v>
      </c>
    </row>
    <row r="1771" spans="1:14" ht="15">
      <c r="A1771">
        <v>141</v>
      </c>
      <c r="B1771">
        <v>1411001</v>
      </c>
      <c r="C1771" t="s">
        <v>997</v>
      </c>
      <c r="D1771" t="s">
        <v>15</v>
      </c>
      <c r="E1771" t="s">
        <v>1011</v>
      </c>
      <c r="F1771" t="s">
        <v>474</v>
      </c>
      <c r="G1771" s="1">
        <v>44634.517476851899</v>
      </c>
      <c r="H1771">
        <v>4</v>
      </c>
      <c r="I1771">
        <v>1</v>
      </c>
      <c r="J1771">
        <v>1</v>
      </c>
      <c r="K1771">
        <v>1</v>
      </c>
      <c r="L1771" s="31">
        <f t="shared" si="56"/>
        <v>0.25</v>
      </c>
      <c r="M1771" s="32" t="str">
        <f t="shared" si="57"/>
        <v>0.25:1</v>
      </c>
      <c r="N1771" s="31" t="str">
        <f>VLOOKUP(表1[[#This Row],[单位主管部门]],辅助表!A:B,2,0)</f>
        <v>井陉县</v>
      </c>
    </row>
    <row r="1772" spans="1:14" ht="15">
      <c r="A1772">
        <v>141</v>
      </c>
      <c r="B1772">
        <v>1411002</v>
      </c>
      <c r="C1772" t="s">
        <v>997</v>
      </c>
      <c r="D1772" t="s">
        <v>15</v>
      </c>
      <c r="E1772" t="s">
        <v>1011</v>
      </c>
      <c r="F1772" t="s">
        <v>475</v>
      </c>
      <c r="H1772">
        <v>1</v>
      </c>
      <c r="I1772">
        <v>0</v>
      </c>
      <c r="J1772">
        <v>0</v>
      </c>
      <c r="K1772">
        <v>0</v>
      </c>
      <c r="L1772" s="31">
        <f t="shared" si="56"/>
        <v>0</v>
      </c>
      <c r="M1772" s="32" t="str">
        <f t="shared" si="57"/>
        <v>0:1</v>
      </c>
      <c r="N1772" s="31" t="str">
        <f>VLOOKUP(表1[[#This Row],[单位主管部门]],辅助表!A:B,2,0)</f>
        <v>井陉县</v>
      </c>
    </row>
    <row r="1773" spans="1:14" ht="15">
      <c r="A1773">
        <v>141</v>
      </c>
      <c r="B1773">
        <v>1411003</v>
      </c>
      <c r="C1773" t="s">
        <v>997</v>
      </c>
      <c r="D1773" t="s">
        <v>15</v>
      </c>
      <c r="E1773" t="s">
        <v>1011</v>
      </c>
      <c r="F1773" t="s">
        <v>649</v>
      </c>
      <c r="G1773" s="1">
        <v>44634.517476851899</v>
      </c>
      <c r="H1773">
        <v>2</v>
      </c>
      <c r="I1773">
        <v>24</v>
      </c>
      <c r="J1773">
        <v>14</v>
      </c>
      <c r="K1773">
        <v>12</v>
      </c>
      <c r="L1773" s="31">
        <f t="shared" si="56"/>
        <v>6</v>
      </c>
      <c r="M1773" s="32" t="str">
        <f t="shared" si="57"/>
        <v>6:1</v>
      </c>
      <c r="N1773" s="31" t="str">
        <f>VLOOKUP(表1[[#This Row],[单位主管部门]],辅助表!A:B,2,0)</f>
        <v>井陉县</v>
      </c>
    </row>
    <row r="1774" spans="1:14" ht="15">
      <c r="A1774">
        <v>141</v>
      </c>
      <c r="B1774">
        <v>1411004</v>
      </c>
      <c r="C1774" t="s">
        <v>997</v>
      </c>
      <c r="D1774" t="s">
        <v>15</v>
      </c>
      <c r="E1774" t="s">
        <v>1011</v>
      </c>
      <c r="F1774" t="s">
        <v>1012</v>
      </c>
      <c r="G1774" s="1">
        <v>44634.517476851899</v>
      </c>
      <c r="H1774">
        <v>2</v>
      </c>
      <c r="I1774">
        <v>48</v>
      </c>
      <c r="J1774">
        <v>32</v>
      </c>
      <c r="K1774">
        <v>26</v>
      </c>
      <c r="L1774" s="31">
        <f t="shared" si="56"/>
        <v>13</v>
      </c>
      <c r="M1774" s="32" t="str">
        <f t="shared" si="57"/>
        <v>13:1</v>
      </c>
      <c r="N1774" s="31" t="str">
        <f>VLOOKUP(表1[[#This Row],[单位主管部门]],辅助表!A:B,2,0)</f>
        <v>井陉县</v>
      </c>
    </row>
    <row r="1775" spans="1:14" ht="15">
      <c r="A1775">
        <v>141</v>
      </c>
      <c r="B1775">
        <v>1411005</v>
      </c>
      <c r="C1775" t="s">
        <v>997</v>
      </c>
      <c r="D1775" t="s">
        <v>15</v>
      </c>
      <c r="E1775" t="s">
        <v>1011</v>
      </c>
      <c r="F1775" t="s">
        <v>1013</v>
      </c>
      <c r="G1775" s="1">
        <v>44634.517476851899</v>
      </c>
      <c r="H1775">
        <v>1</v>
      </c>
      <c r="I1775">
        <v>5</v>
      </c>
      <c r="J1775">
        <v>0</v>
      </c>
      <c r="K1775">
        <v>0</v>
      </c>
      <c r="L1775" s="31">
        <f t="shared" si="56"/>
        <v>0</v>
      </c>
      <c r="M1775" s="32" t="str">
        <f t="shared" si="57"/>
        <v>0:1</v>
      </c>
      <c r="N1775" s="31" t="str">
        <f>VLOOKUP(表1[[#This Row],[单位主管部门]],辅助表!A:B,2,0)</f>
        <v>井陉县</v>
      </c>
    </row>
    <row r="1776" spans="1:14" ht="15">
      <c r="A1776">
        <v>141</v>
      </c>
      <c r="B1776">
        <v>1411101</v>
      </c>
      <c r="C1776" t="s">
        <v>997</v>
      </c>
      <c r="D1776" t="s">
        <v>86</v>
      </c>
      <c r="E1776" t="s">
        <v>1014</v>
      </c>
      <c r="F1776" t="s">
        <v>310</v>
      </c>
      <c r="G1776" s="1">
        <v>44634.517476851899</v>
      </c>
      <c r="H1776">
        <v>1</v>
      </c>
      <c r="I1776">
        <v>1</v>
      </c>
      <c r="J1776">
        <v>1</v>
      </c>
      <c r="K1776">
        <v>0</v>
      </c>
      <c r="L1776" s="31">
        <f t="shared" si="56"/>
        <v>0</v>
      </c>
      <c r="M1776" s="32" t="str">
        <f t="shared" si="57"/>
        <v>0:1</v>
      </c>
      <c r="N1776" s="31" t="str">
        <f>VLOOKUP(表1[[#This Row],[单位主管部门]],辅助表!A:B,2,0)</f>
        <v>井陉县</v>
      </c>
    </row>
    <row r="1777" spans="1:14" ht="15">
      <c r="A1777">
        <v>141</v>
      </c>
      <c r="B1777">
        <v>1411102</v>
      </c>
      <c r="C1777" t="s">
        <v>997</v>
      </c>
      <c r="D1777" t="s">
        <v>86</v>
      </c>
      <c r="E1777" t="s">
        <v>1014</v>
      </c>
      <c r="F1777" t="s">
        <v>311</v>
      </c>
      <c r="G1777" s="1">
        <v>44634.517476851899</v>
      </c>
      <c r="H1777">
        <v>2</v>
      </c>
      <c r="I1777">
        <v>3</v>
      </c>
      <c r="J1777">
        <v>3</v>
      </c>
      <c r="K1777">
        <v>0</v>
      </c>
      <c r="L1777" s="31">
        <f t="shared" si="56"/>
        <v>0</v>
      </c>
      <c r="M1777" s="32" t="str">
        <f t="shared" si="57"/>
        <v>0:1</v>
      </c>
      <c r="N1777" s="31" t="str">
        <f>VLOOKUP(表1[[#This Row],[单位主管部门]],辅助表!A:B,2,0)</f>
        <v>井陉县</v>
      </c>
    </row>
    <row r="1778" spans="1:14" ht="15">
      <c r="A1778">
        <v>141</v>
      </c>
      <c r="B1778">
        <v>1411103</v>
      </c>
      <c r="C1778" t="s">
        <v>997</v>
      </c>
      <c r="D1778" t="s">
        <v>86</v>
      </c>
      <c r="E1778" t="s">
        <v>1014</v>
      </c>
      <c r="F1778" t="s">
        <v>321</v>
      </c>
      <c r="H1778">
        <v>2</v>
      </c>
      <c r="I1778">
        <v>0</v>
      </c>
      <c r="J1778">
        <v>0</v>
      </c>
      <c r="K1778">
        <v>0</v>
      </c>
      <c r="L1778" s="31">
        <f t="shared" si="56"/>
        <v>0</v>
      </c>
      <c r="M1778" s="32" t="str">
        <f t="shared" si="57"/>
        <v>0:1</v>
      </c>
      <c r="N1778" s="31" t="str">
        <f>VLOOKUP(表1[[#This Row],[单位主管部门]],辅助表!A:B,2,0)</f>
        <v>井陉县</v>
      </c>
    </row>
    <row r="1779" spans="1:14" ht="15">
      <c r="A1779">
        <v>141</v>
      </c>
      <c r="B1779">
        <v>1411104</v>
      </c>
      <c r="C1779" t="s">
        <v>997</v>
      </c>
      <c r="D1779" t="s">
        <v>86</v>
      </c>
      <c r="E1779" t="s">
        <v>1014</v>
      </c>
      <c r="F1779" t="s">
        <v>322</v>
      </c>
      <c r="G1779" s="1">
        <v>44634.517476851899</v>
      </c>
      <c r="H1779">
        <v>2</v>
      </c>
      <c r="I1779">
        <v>2</v>
      </c>
      <c r="J1779">
        <v>2</v>
      </c>
      <c r="K1779">
        <v>2</v>
      </c>
      <c r="L1779" s="31">
        <f t="shared" si="56"/>
        <v>1</v>
      </c>
      <c r="M1779" s="32" t="str">
        <f t="shared" si="57"/>
        <v>1:1</v>
      </c>
      <c r="N1779" s="31" t="str">
        <f>VLOOKUP(表1[[#This Row],[单位主管部门]],辅助表!A:B,2,0)</f>
        <v>井陉县</v>
      </c>
    </row>
    <row r="1780" spans="1:14" ht="15">
      <c r="A1780">
        <v>141</v>
      </c>
      <c r="B1780">
        <v>1411105</v>
      </c>
      <c r="C1780" t="s">
        <v>997</v>
      </c>
      <c r="D1780" t="s">
        <v>86</v>
      </c>
      <c r="E1780" t="s">
        <v>1014</v>
      </c>
      <c r="F1780" t="s">
        <v>333</v>
      </c>
      <c r="G1780" s="1">
        <v>44634.517476851899</v>
      </c>
      <c r="H1780">
        <v>2</v>
      </c>
      <c r="I1780">
        <v>5</v>
      </c>
      <c r="J1780">
        <v>5</v>
      </c>
      <c r="K1780">
        <v>4</v>
      </c>
      <c r="L1780" s="31">
        <f t="shared" si="56"/>
        <v>2</v>
      </c>
      <c r="M1780" s="32" t="str">
        <f t="shared" si="57"/>
        <v>2:1</v>
      </c>
      <c r="N1780" s="31" t="str">
        <f>VLOOKUP(表1[[#This Row],[单位主管部门]],辅助表!A:B,2,0)</f>
        <v>井陉县</v>
      </c>
    </row>
    <row r="1781" spans="1:14" ht="15">
      <c r="A1781">
        <v>141</v>
      </c>
      <c r="B1781">
        <v>1411106</v>
      </c>
      <c r="C1781" t="s">
        <v>997</v>
      </c>
      <c r="D1781" t="s">
        <v>86</v>
      </c>
      <c r="E1781" t="s">
        <v>1014</v>
      </c>
      <c r="F1781" t="s">
        <v>334</v>
      </c>
      <c r="G1781" s="1">
        <v>44634.517476851899</v>
      </c>
      <c r="H1781">
        <v>2</v>
      </c>
      <c r="I1781">
        <v>2</v>
      </c>
      <c r="J1781">
        <v>1</v>
      </c>
      <c r="K1781">
        <v>1</v>
      </c>
      <c r="L1781" s="31">
        <f t="shared" si="56"/>
        <v>0.5</v>
      </c>
      <c r="M1781" s="32" t="str">
        <f t="shared" si="57"/>
        <v>0.5:1</v>
      </c>
      <c r="N1781" s="31" t="str">
        <f>VLOOKUP(表1[[#This Row],[单位主管部门]],辅助表!A:B,2,0)</f>
        <v>井陉县</v>
      </c>
    </row>
    <row r="1782" spans="1:14" ht="15">
      <c r="A1782">
        <v>141</v>
      </c>
      <c r="B1782">
        <v>1411107</v>
      </c>
      <c r="C1782" t="s">
        <v>997</v>
      </c>
      <c r="D1782" t="s">
        <v>86</v>
      </c>
      <c r="E1782" t="s">
        <v>1014</v>
      </c>
      <c r="F1782" t="s">
        <v>361</v>
      </c>
      <c r="G1782" s="1">
        <v>44634.517476851899</v>
      </c>
      <c r="H1782">
        <v>1</v>
      </c>
      <c r="I1782">
        <v>1</v>
      </c>
      <c r="J1782">
        <v>0</v>
      </c>
      <c r="K1782">
        <v>0</v>
      </c>
      <c r="L1782" s="31">
        <f t="shared" si="56"/>
        <v>0</v>
      </c>
      <c r="M1782" s="32" t="str">
        <f t="shared" si="57"/>
        <v>0:1</v>
      </c>
      <c r="N1782" s="31" t="str">
        <f>VLOOKUP(表1[[#This Row],[单位主管部门]],辅助表!A:B,2,0)</f>
        <v>井陉县</v>
      </c>
    </row>
    <row r="1783" spans="1:14" ht="15">
      <c r="A1783">
        <v>141</v>
      </c>
      <c r="B1783">
        <v>1411108</v>
      </c>
      <c r="C1783" t="s">
        <v>997</v>
      </c>
      <c r="D1783" t="s">
        <v>86</v>
      </c>
      <c r="E1783" t="s">
        <v>1014</v>
      </c>
      <c r="F1783" t="s">
        <v>362</v>
      </c>
      <c r="H1783">
        <v>2</v>
      </c>
      <c r="I1783">
        <v>0</v>
      </c>
      <c r="J1783">
        <v>0</v>
      </c>
      <c r="K1783">
        <v>0</v>
      </c>
      <c r="L1783" s="31">
        <f t="shared" si="56"/>
        <v>0</v>
      </c>
      <c r="M1783" s="32" t="str">
        <f t="shared" si="57"/>
        <v>0:1</v>
      </c>
      <c r="N1783" s="31" t="str">
        <f>VLOOKUP(表1[[#This Row],[单位主管部门]],辅助表!A:B,2,0)</f>
        <v>井陉县</v>
      </c>
    </row>
    <row r="1784" spans="1:14" ht="15">
      <c r="A1784">
        <v>141</v>
      </c>
      <c r="B1784">
        <v>1411109</v>
      </c>
      <c r="C1784" t="s">
        <v>997</v>
      </c>
      <c r="D1784" t="s">
        <v>86</v>
      </c>
      <c r="E1784" t="s">
        <v>1014</v>
      </c>
      <c r="F1784" t="s">
        <v>363</v>
      </c>
      <c r="H1784">
        <v>1</v>
      </c>
      <c r="I1784">
        <v>0</v>
      </c>
      <c r="J1784">
        <v>0</v>
      </c>
      <c r="K1784">
        <v>0</v>
      </c>
      <c r="L1784" s="31">
        <f t="shared" si="56"/>
        <v>0</v>
      </c>
      <c r="M1784" s="32" t="str">
        <f t="shared" si="57"/>
        <v>0:1</v>
      </c>
      <c r="N1784" s="31" t="str">
        <f>VLOOKUP(表1[[#This Row],[单位主管部门]],辅助表!A:B,2,0)</f>
        <v>井陉县</v>
      </c>
    </row>
    <row r="1785" spans="1:14" ht="15">
      <c r="A1785">
        <v>141</v>
      </c>
      <c r="B1785">
        <v>1411110</v>
      </c>
      <c r="C1785" t="s">
        <v>997</v>
      </c>
      <c r="D1785" t="s">
        <v>151</v>
      </c>
      <c r="E1785" t="s">
        <v>1014</v>
      </c>
      <c r="F1785" t="s">
        <v>324</v>
      </c>
      <c r="G1785" s="1">
        <v>44634.517476851899</v>
      </c>
      <c r="H1785">
        <v>1</v>
      </c>
      <c r="I1785">
        <v>5</v>
      </c>
      <c r="J1785">
        <v>3</v>
      </c>
      <c r="K1785">
        <v>2</v>
      </c>
      <c r="L1785" s="31">
        <f t="shared" si="56"/>
        <v>2</v>
      </c>
      <c r="M1785" s="32" t="str">
        <f t="shared" si="57"/>
        <v>2:1</v>
      </c>
      <c r="N1785" s="31" t="str">
        <f>VLOOKUP(表1[[#This Row],[单位主管部门]],辅助表!A:B,2,0)</f>
        <v>井陉县</v>
      </c>
    </row>
    <row r="1786" spans="1:14" ht="15">
      <c r="A1786">
        <v>141</v>
      </c>
      <c r="B1786">
        <v>1411111</v>
      </c>
      <c r="C1786" t="s">
        <v>997</v>
      </c>
      <c r="D1786" t="s">
        <v>151</v>
      </c>
      <c r="E1786" t="s">
        <v>1014</v>
      </c>
      <c r="F1786" t="s">
        <v>325</v>
      </c>
      <c r="G1786" s="1">
        <v>44634.517476851899</v>
      </c>
      <c r="H1786">
        <v>1</v>
      </c>
      <c r="I1786">
        <v>10</v>
      </c>
      <c r="J1786">
        <v>7</v>
      </c>
      <c r="K1786">
        <v>2</v>
      </c>
      <c r="L1786" s="31">
        <f t="shared" si="56"/>
        <v>2</v>
      </c>
      <c r="M1786" s="32" t="str">
        <f t="shared" si="57"/>
        <v>2:1</v>
      </c>
      <c r="N1786" s="31" t="str">
        <f>VLOOKUP(表1[[#This Row],[单位主管部门]],辅助表!A:B,2,0)</f>
        <v>井陉县</v>
      </c>
    </row>
    <row r="1787" spans="1:14" ht="15">
      <c r="A1787">
        <v>141</v>
      </c>
      <c r="B1787">
        <v>1411201</v>
      </c>
      <c r="C1787" t="s">
        <v>997</v>
      </c>
      <c r="D1787" t="s">
        <v>86</v>
      </c>
      <c r="E1787" t="s">
        <v>1015</v>
      </c>
      <c r="F1787" t="s">
        <v>310</v>
      </c>
      <c r="G1787" s="1">
        <v>44634.517476851899</v>
      </c>
      <c r="H1787">
        <v>3</v>
      </c>
      <c r="I1787">
        <v>2</v>
      </c>
      <c r="J1787">
        <v>1</v>
      </c>
      <c r="K1787">
        <v>1</v>
      </c>
      <c r="L1787" s="31">
        <f t="shared" si="56"/>
        <v>0.33333333333333331</v>
      </c>
      <c r="M1787" s="32" t="str">
        <f t="shared" si="57"/>
        <v>0.33:1</v>
      </c>
      <c r="N1787" s="31" t="str">
        <f>VLOOKUP(表1[[#This Row],[单位主管部门]],辅助表!A:B,2,0)</f>
        <v>井陉县</v>
      </c>
    </row>
    <row r="1788" spans="1:14" ht="15">
      <c r="A1788">
        <v>141</v>
      </c>
      <c r="B1788">
        <v>1411202</v>
      </c>
      <c r="C1788" t="s">
        <v>997</v>
      </c>
      <c r="D1788" t="s">
        <v>86</v>
      </c>
      <c r="E1788" t="s">
        <v>1015</v>
      </c>
      <c r="F1788" t="s">
        <v>311</v>
      </c>
      <c r="G1788" s="1">
        <v>44634.517476851899</v>
      </c>
      <c r="H1788">
        <v>1</v>
      </c>
      <c r="I1788">
        <v>1</v>
      </c>
      <c r="J1788">
        <v>1</v>
      </c>
      <c r="K1788">
        <v>0</v>
      </c>
      <c r="L1788" s="31">
        <f t="shared" si="56"/>
        <v>0</v>
      </c>
      <c r="M1788" s="32" t="str">
        <f t="shared" si="57"/>
        <v>0:1</v>
      </c>
      <c r="N1788" s="31" t="str">
        <f>VLOOKUP(表1[[#This Row],[单位主管部门]],辅助表!A:B,2,0)</f>
        <v>井陉县</v>
      </c>
    </row>
    <row r="1789" spans="1:14" ht="15">
      <c r="A1789">
        <v>141</v>
      </c>
      <c r="B1789">
        <v>1411203</v>
      </c>
      <c r="C1789" t="s">
        <v>997</v>
      </c>
      <c r="D1789" t="s">
        <v>86</v>
      </c>
      <c r="E1789" t="s">
        <v>1015</v>
      </c>
      <c r="F1789" t="s">
        <v>321</v>
      </c>
      <c r="H1789">
        <v>1</v>
      </c>
      <c r="I1789">
        <v>0</v>
      </c>
      <c r="J1789">
        <v>0</v>
      </c>
      <c r="K1789">
        <v>0</v>
      </c>
      <c r="L1789" s="31">
        <f t="shared" si="56"/>
        <v>0</v>
      </c>
      <c r="M1789" s="32" t="str">
        <f t="shared" si="57"/>
        <v>0:1</v>
      </c>
      <c r="N1789" s="31" t="str">
        <f>VLOOKUP(表1[[#This Row],[单位主管部门]],辅助表!A:B,2,0)</f>
        <v>井陉县</v>
      </c>
    </row>
    <row r="1790" spans="1:14" ht="15">
      <c r="A1790">
        <v>141</v>
      </c>
      <c r="B1790">
        <v>1411204</v>
      </c>
      <c r="C1790" t="s">
        <v>997</v>
      </c>
      <c r="D1790" t="s">
        <v>151</v>
      </c>
      <c r="E1790" t="s">
        <v>1015</v>
      </c>
      <c r="F1790" t="s">
        <v>324</v>
      </c>
      <c r="G1790" s="1">
        <v>44634.517476851899</v>
      </c>
      <c r="H1790">
        <v>1</v>
      </c>
      <c r="I1790">
        <v>2</v>
      </c>
      <c r="J1790">
        <v>2</v>
      </c>
      <c r="K1790">
        <v>0</v>
      </c>
      <c r="L1790" s="31">
        <f t="shared" si="56"/>
        <v>0</v>
      </c>
      <c r="M1790" s="32" t="str">
        <f t="shared" si="57"/>
        <v>0:1</v>
      </c>
      <c r="N1790" s="31" t="str">
        <f>VLOOKUP(表1[[#This Row],[单位主管部门]],辅助表!A:B,2,0)</f>
        <v>井陉县</v>
      </c>
    </row>
    <row r="1791" spans="1:14" ht="15">
      <c r="A1791">
        <v>141</v>
      </c>
      <c r="B1791">
        <v>1411205</v>
      </c>
      <c r="C1791" t="s">
        <v>997</v>
      </c>
      <c r="D1791" t="s">
        <v>151</v>
      </c>
      <c r="E1791" t="s">
        <v>1015</v>
      </c>
      <c r="F1791" t="s">
        <v>325</v>
      </c>
      <c r="G1791" s="1">
        <v>44634.517476851899</v>
      </c>
      <c r="H1791">
        <v>1</v>
      </c>
      <c r="I1791">
        <v>4</v>
      </c>
      <c r="J1791">
        <v>2</v>
      </c>
      <c r="K1791">
        <v>0</v>
      </c>
      <c r="L1791" s="31">
        <f t="shared" si="56"/>
        <v>0</v>
      </c>
      <c r="M1791" s="32" t="str">
        <f t="shared" si="57"/>
        <v>0:1</v>
      </c>
      <c r="N1791" s="31" t="str">
        <f>VLOOKUP(表1[[#This Row],[单位主管部门]],辅助表!A:B,2,0)</f>
        <v>井陉县</v>
      </c>
    </row>
    <row r="1792" spans="1:14" ht="15">
      <c r="A1792">
        <v>141</v>
      </c>
      <c r="B1792">
        <v>1411301</v>
      </c>
      <c r="C1792" t="s">
        <v>997</v>
      </c>
      <c r="D1792" t="s">
        <v>86</v>
      </c>
      <c r="E1792" t="s">
        <v>1016</v>
      </c>
      <c r="F1792" t="s">
        <v>310</v>
      </c>
      <c r="H1792">
        <v>2</v>
      </c>
      <c r="I1792">
        <v>0</v>
      </c>
      <c r="J1792">
        <v>0</v>
      </c>
      <c r="K1792">
        <v>0</v>
      </c>
      <c r="L1792" s="31">
        <f t="shared" si="56"/>
        <v>0</v>
      </c>
      <c r="M1792" s="32" t="str">
        <f t="shared" si="57"/>
        <v>0:1</v>
      </c>
      <c r="N1792" s="31" t="str">
        <f>VLOOKUP(表1[[#This Row],[单位主管部门]],辅助表!A:B,2,0)</f>
        <v>井陉县</v>
      </c>
    </row>
    <row r="1793" spans="1:14" ht="15">
      <c r="A1793">
        <v>141</v>
      </c>
      <c r="B1793">
        <v>1411302</v>
      </c>
      <c r="C1793" t="s">
        <v>997</v>
      </c>
      <c r="D1793" t="s">
        <v>86</v>
      </c>
      <c r="E1793" t="s">
        <v>1016</v>
      </c>
      <c r="F1793" t="s">
        <v>311</v>
      </c>
      <c r="G1793" s="1">
        <v>44634.517476851899</v>
      </c>
      <c r="H1793">
        <v>2</v>
      </c>
      <c r="I1793">
        <v>2</v>
      </c>
      <c r="J1793">
        <v>1</v>
      </c>
      <c r="K1793">
        <v>1</v>
      </c>
      <c r="L1793" s="31">
        <f t="shared" si="56"/>
        <v>0.5</v>
      </c>
      <c r="M1793" s="32" t="str">
        <f t="shared" si="57"/>
        <v>0.5:1</v>
      </c>
      <c r="N1793" s="31" t="str">
        <f>VLOOKUP(表1[[#This Row],[单位主管部门]],辅助表!A:B,2,0)</f>
        <v>井陉县</v>
      </c>
    </row>
    <row r="1794" spans="1:14" ht="15">
      <c r="A1794">
        <v>141</v>
      </c>
      <c r="B1794">
        <v>1411303</v>
      </c>
      <c r="C1794" t="s">
        <v>997</v>
      </c>
      <c r="D1794" t="s">
        <v>86</v>
      </c>
      <c r="E1794" t="s">
        <v>1016</v>
      </c>
      <c r="F1794" t="s">
        <v>321</v>
      </c>
      <c r="H1794">
        <v>1</v>
      </c>
      <c r="I1794">
        <v>0</v>
      </c>
      <c r="J1794">
        <v>0</v>
      </c>
      <c r="K1794">
        <v>0</v>
      </c>
      <c r="L1794" s="31">
        <f t="shared" si="56"/>
        <v>0</v>
      </c>
      <c r="M1794" s="32" t="str">
        <f t="shared" si="57"/>
        <v>0:1</v>
      </c>
      <c r="N1794" s="31" t="str">
        <f>VLOOKUP(表1[[#This Row],[单位主管部门]],辅助表!A:B,2,0)</f>
        <v>井陉县</v>
      </c>
    </row>
    <row r="1795" spans="1:14" ht="15">
      <c r="A1795">
        <v>141</v>
      </c>
      <c r="B1795">
        <v>1411304</v>
      </c>
      <c r="C1795" t="s">
        <v>997</v>
      </c>
      <c r="D1795" t="s">
        <v>86</v>
      </c>
      <c r="E1795" t="s">
        <v>1016</v>
      </c>
      <c r="F1795" t="s">
        <v>322</v>
      </c>
      <c r="G1795" s="1">
        <v>44630.517418981501</v>
      </c>
      <c r="H1795">
        <v>1</v>
      </c>
      <c r="I1795">
        <v>1</v>
      </c>
      <c r="J1795">
        <v>0</v>
      </c>
      <c r="K1795">
        <v>0</v>
      </c>
      <c r="L1795" s="31">
        <f t="shared" si="56"/>
        <v>0</v>
      </c>
      <c r="M1795" s="32" t="str">
        <f t="shared" si="57"/>
        <v>0:1</v>
      </c>
      <c r="N1795" s="31" t="str">
        <f>VLOOKUP(表1[[#This Row],[单位主管部门]],辅助表!A:B,2,0)</f>
        <v>井陉县</v>
      </c>
    </row>
    <row r="1796" spans="1:14" ht="15">
      <c r="A1796">
        <v>141</v>
      </c>
      <c r="B1796">
        <v>1411305</v>
      </c>
      <c r="C1796" t="s">
        <v>997</v>
      </c>
      <c r="D1796" t="s">
        <v>86</v>
      </c>
      <c r="E1796" t="s">
        <v>1016</v>
      </c>
      <c r="F1796" t="s">
        <v>333</v>
      </c>
      <c r="G1796" s="1">
        <v>44634.517476851899</v>
      </c>
      <c r="H1796">
        <v>1</v>
      </c>
      <c r="I1796">
        <v>1</v>
      </c>
      <c r="J1796">
        <v>0</v>
      </c>
      <c r="K1796">
        <v>0</v>
      </c>
      <c r="L1796" s="31">
        <f t="shared" si="56"/>
        <v>0</v>
      </c>
      <c r="M1796" s="32" t="str">
        <f t="shared" si="57"/>
        <v>0:1</v>
      </c>
      <c r="N1796" s="31" t="str">
        <f>VLOOKUP(表1[[#This Row],[单位主管部门]],辅助表!A:B,2,0)</f>
        <v>井陉县</v>
      </c>
    </row>
    <row r="1797" spans="1:14" ht="15">
      <c r="A1797">
        <v>141</v>
      </c>
      <c r="B1797">
        <v>1411306</v>
      </c>
      <c r="C1797" t="s">
        <v>997</v>
      </c>
      <c r="D1797" t="s">
        <v>86</v>
      </c>
      <c r="E1797" t="s">
        <v>1016</v>
      </c>
      <c r="F1797" t="s">
        <v>334</v>
      </c>
      <c r="G1797" s="1">
        <v>44634.517476851899</v>
      </c>
      <c r="H1797">
        <v>2</v>
      </c>
      <c r="I1797">
        <v>8</v>
      </c>
      <c r="J1797">
        <v>5</v>
      </c>
      <c r="K1797">
        <v>4</v>
      </c>
      <c r="L1797" s="31">
        <f t="shared" si="56"/>
        <v>2</v>
      </c>
      <c r="M1797" s="32" t="str">
        <f t="shared" si="57"/>
        <v>2:1</v>
      </c>
      <c r="N1797" s="31" t="str">
        <f>VLOOKUP(表1[[#This Row],[单位主管部门]],辅助表!A:B,2,0)</f>
        <v>井陉县</v>
      </c>
    </row>
    <row r="1798" spans="1:14" ht="15">
      <c r="A1798">
        <v>141</v>
      </c>
      <c r="B1798">
        <v>1411307</v>
      </c>
      <c r="C1798" t="s">
        <v>997</v>
      </c>
      <c r="D1798" t="s">
        <v>86</v>
      </c>
      <c r="E1798" t="s">
        <v>1016</v>
      </c>
      <c r="F1798" t="s">
        <v>361</v>
      </c>
      <c r="H1798">
        <v>1</v>
      </c>
      <c r="I1798">
        <v>0</v>
      </c>
      <c r="J1798">
        <v>0</v>
      </c>
      <c r="K1798">
        <v>0</v>
      </c>
      <c r="L1798" s="31">
        <f t="shared" si="56"/>
        <v>0</v>
      </c>
      <c r="M1798" s="32" t="str">
        <f t="shared" si="57"/>
        <v>0:1</v>
      </c>
      <c r="N1798" s="31" t="str">
        <f>VLOOKUP(表1[[#This Row],[单位主管部门]],辅助表!A:B,2,0)</f>
        <v>井陉县</v>
      </c>
    </row>
    <row r="1799" spans="1:14" ht="15">
      <c r="A1799">
        <v>141</v>
      </c>
      <c r="B1799">
        <v>1411308</v>
      </c>
      <c r="C1799" t="s">
        <v>997</v>
      </c>
      <c r="D1799" t="s">
        <v>86</v>
      </c>
      <c r="E1799" t="s">
        <v>1016</v>
      </c>
      <c r="F1799" t="s">
        <v>362</v>
      </c>
      <c r="G1799" s="1">
        <v>44634.517476851899</v>
      </c>
      <c r="H1799">
        <v>2</v>
      </c>
      <c r="I1799">
        <v>4</v>
      </c>
      <c r="J1799">
        <v>4</v>
      </c>
      <c r="K1799">
        <v>2</v>
      </c>
      <c r="L1799" s="31">
        <f t="shared" si="56"/>
        <v>1</v>
      </c>
      <c r="M1799" s="32" t="str">
        <f t="shared" si="57"/>
        <v>1:1</v>
      </c>
      <c r="N1799" s="31" t="str">
        <f>VLOOKUP(表1[[#This Row],[单位主管部门]],辅助表!A:B,2,0)</f>
        <v>井陉县</v>
      </c>
    </row>
    <row r="1800" spans="1:14" ht="15">
      <c r="A1800">
        <v>141</v>
      </c>
      <c r="B1800">
        <v>1411309</v>
      </c>
      <c r="C1800" t="s">
        <v>997</v>
      </c>
      <c r="D1800" t="s">
        <v>86</v>
      </c>
      <c r="E1800" t="s">
        <v>1016</v>
      </c>
      <c r="F1800" t="s">
        <v>363</v>
      </c>
      <c r="G1800" s="1">
        <v>44634.517476851899</v>
      </c>
      <c r="H1800">
        <v>2</v>
      </c>
      <c r="I1800">
        <v>7</v>
      </c>
      <c r="J1800">
        <v>7</v>
      </c>
      <c r="K1800">
        <v>4</v>
      </c>
      <c r="L1800" s="31">
        <f t="shared" si="56"/>
        <v>2</v>
      </c>
      <c r="M1800" s="32" t="str">
        <f t="shared" si="57"/>
        <v>2:1</v>
      </c>
      <c r="N1800" s="31" t="str">
        <f>VLOOKUP(表1[[#This Row],[单位主管部门]],辅助表!A:B,2,0)</f>
        <v>井陉县</v>
      </c>
    </row>
    <row r="1801" spans="1:14" ht="15">
      <c r="A1801">
        <v>141</v>
      </c>
      <c r="B1801">
        <v>1411310</v>
      </c>
      <c r="C1801" t="s">
        <v>997</v>
      </c>
      <c r="D1801" t="s">
        <v>86</v>
      </c>
      <c r="E1801" t="s">
        <v>1016</v>
      </c>
      <c r="F1801" t="s">
        <v>364</v>
      </c>
      <c r="H1801">
        <v>1</v>
      </c>
      <c r="I1801">
        <v>0</v>
      </c>
      <c r="J1801">
        <v>0</v>
      </c>
      <c r="K1801">
        <v>0</v>
      </c>
      <c r="L1801" s="31">
        <f t="shared" si="56"/>
        <v>0</v>
      </c>
      <c r="M1801" s="32" t="str">
        <f t="shared" si="57"/>
        <v>0:1</v>
      </c>
      <c r="N1801" s="31" t="str">
        <f>VLOOKUP(表1[[#This Row],[单位主管部门]],辅助表!A:B,2,0)</f>
        <v>井陉县</v>
      </c>
    </row>
    <row r="1802" spans="1:14" ht="15">
      <c r="A1802">
        <v>141</v>
      </c>
      <c r="B1802">
        <v>1411311</v>
      </c>
      <c r="C1802" t="s">
        <v>997</v>
      </c>
      <c r="D1802" t="s">
        <v>86</v>
      </c>
      <c r="E1802" t="s">
        <v>1016</v>
      </c>
      <c r="F1802" t="s">
        <v>365</v>
      </c>
      <c r="G1802" s="1">
        <v>44634.517476851899</v>
      </c>
      <c r="H1802">
        <v>2</v>
      </c>
      <c r="I1802">
        <v>1</v>
      </c>
      <c r="J1802">
        <v>1</v>
      </c>
      <c r="K1802">
        <v>1</v>
      </c>
      <c r="L1802" s="31">
        <f t="shared" si="56"/>
        <v>0.5</v>
      </c>
      <c r="M1802" s="32" t="str">
        <f t="shared" si="57"/>
        <v>0.5:1</v>
      </c>
      <c r="N1802" s="31" t="str">
        <f>VLOOKUP(表1[[#This Row],[单位主管部门]],辅助表!A:B,2,0)</f>
        <v>井陉县</v>
      </c>
    </row>
    <row r="1803" spans="1:14" ht="15">
      <c r="A1803">
        <v>141</v>
      </c>
      <c r="B1803">
        <v>1411312</v>
      </c>
      <c r="C1803" t="s">
        <v>997</v>
      </c>
      <c r="D1803" t="s">
        <v>86</v>
      </c>
      <c r="E1803" t="s">
        <v>1016</v>
      </c>
      <c r="F1803" t="s">
        <v>366</v>
      </c>
      <c r="H1803">
        <v>1</v>
      </c>
      <c r="I1803">
        <v>0</v>
      </c>
      <c r="J1803">
        <v>0</v>
      </c>
      <c r="K1803">
        <v>0</v>
      </c>
      <c r="L1803" s="31">
        <f t="shared" si="56"/>
        <v>0</v>
      </c>
      <c r="M1803" s="32" t="str">
        <f t="shared" si="57"/>
        <v>0:1</v>
      </c>
      <c r="N1803" s="31" t="str">
        <f>VLOOKUP(表1[[#This Row],[单位主管部门]],辅助表!A:B,2,0)</f>
        <v>井陉县</v>
      </c>
    </row>
    <row r="1804" spans="1:14" ht="15">
      <c r="A1804">
        <v>141</v>
      </c>
      <c r="B1804">
        <v>1411313</v>
      </c>
      <c r="C1804" t="s">
        <v>997</v>
      </c>
      <c r="D1804" t="s">
        <v>86</v>
      </c>
      <c r="E1804" t="s">
        <v>1016</v>
      </c>
      <c r="F1804" t="s">
        <v>367</v>
      </c>
      <c r="G1804" s="1">
        <v>44634.517476851899</v>
      </c>
      <c r="H1804">
        <v>2</v>
      </c>
      <c r="I1804">
        <v>3</v>
      </c>
      <c r="J1804">
        <v>2</v>
      </c>
      <c r="K1804">
        <v>2</v>
      </c>
      <c r="L1804" s="31">
        <f t="shared" si="56"/>
        <v>1</v>
      </c>
      <c r="M1804" s="32" t="str">
        <f t="shared" si="57"/>
        <v>1:1</v>
      </c>
      <c r="N1804" s="31" t="str">
        <f>VLOOKUP(表1[[#This Row],[单位主管部门]],辅助表!A:B,2,0)</f>
        <v>井陉县</v>
      </c>
    </row>
    <row r="1805" spans="1:14" ht="15">
      <c r="A1805">
        <v>141</v>
      </c>
      <c r="B1805">
        <v>1411314</v>
      </c>
      <c r="C1805" t="s">
        <v>997</v>
      </c>
      <c r="D1805" t="s">
        <v>86</v>
      </c>
      <c r="E1805" t="s">
        <v>1016</v>
      </c>
      <c r="F1805" t="s">
        <v>851</v>
      </c>
      <c r="G1805" s="1">
        <v>44634.517476851899</v>
      </c>
      <c r="H1805">
        <v>2</v>
      </c>
      <c r="I1805">
        <v>2</v>
      </c>
      <c r="J1805">
        <v>1</v>
      </c>
      <c r="K1805">
        <v>1</v>
      </c>
      <c r="L1805" s="31">
        <f t="shared" si="56"/>
        <v>0.5</v>
      </c>
      <c r="M1805" s="32" t="str">
        <f t="shared" si="57"/>
        <v>0.5:1</v>
      </c>
      <c r="N1805" s="31" t="str">
        <f>VLOOKUP(表1[[#This Row],[单位主管部门]],辅助表!A:B,2,0)</f>
        <v>井陉县</v>
      </c>
    </row>
    <row r="1806" spans="1:14" ht="15">
      <c r="A1806">
        <v>141</v>
      </c>
      <c r="B1806">
        <v>1411315</v>
      </c>
      <c r="C1806" t="s">
        <v>997</v>
      </c>
      <c r="D1806" t="s">
        <v>86</v>
      </c>
      <c r="E1806" t="s">
        <v>1016</v>
      </c>
      <c r="F1806" t="s">
        <v>852</v>
      </c>
      <c r="G1806" s="1">
        <v>44634.517476851899</v>
      </c>
      <c r="H1806">
        <v>1</v>
      </c>
      <c r="I1806">
        <v>2</v>
      </c>
      <c r="J1806">
        <v>2</v>
      </c>
      <c r="K1806">
        <v>2</v>
      </c>
      <c r="L1806" s="31">
        <f t="shared" si="56"/>
        <v>2</v>
      </c>
      <c r="M1806" s="32" t="str">
        <f t="shared" si="57"/>
        <v>2:1</v>
      </c>
      <c r="N1806" s="31" t="str">
        <f>VLOOKUP(表1[[#This Row],[单位主管部门]],辅助表!A:B,2,0)</f>
        <v>井陉县</v>
      </c>
    </row>
    <row r="1807" spans="1:14" ht="15">
      <c r="A1807">
        <v>141</v>
      </c>
      <c r="B1807">
        <v>1411316</v>
      </c>
      <c r="C1807" t="s">
        <v>997</v>
      </c>
      <c r="D1807" t="s">
        <v>86</v>
      </c>
      <c r="E1807" t="s">
        <v>1016</v>
      </c>
      <c r="F1807" t="s">
        <v>853</v>
      </c>
      <c r="G1807" s="1">
        <v>44634.517476851899</v>
      </c>
      <c r="H1807">
        <v>2</v>
      </c>
      <c r="I1807">
        <v>3</v>
      </c>
      <c r="J1807">
        <v>3</v>
      </c>
      <c r="K1807">
        <v>0</v>
      </c>
      <c r="L1807" s="31">
        <f t="shared" si="56"/>
        <v>0</v>
      </c>
      <c r="M1807" s="32" t="str">
        <f t="shared" si="57"/>
        <v>0:1</v>
      </c>
      <c r="N1807" s="31" t="str">
        <f>VLOOKUP(表1[[#This Row],[单位主管部门]],辅助表!A:B,2,0)</f>
        <v>井陉县</v>
      </c>
    </row>
    <row r="1808" spans="1:14" ht="15">
      <c r="A1808">
        <v>141</v>
      </c>
      <c r="B1808">
        <v>1411317</v>
      </c>
      <c r="C1808" t="s">
        <v>997</v>
      </c>
      <c r="D1808" t="s">
        <v>86</v>
      </c>
      <c r="E1808" t="s">
        <v>1016</v>
      </c>
      <c r="F1808" t="s">
        <v>854</v>
      </c>
      <c r="G1808" s="1">
        <v>44634.517476851899</v>
      </c>
      <c r="H1808">
        <v>1</v>
      </c>
      <c r="I1808">
        <v>3</v>
      </c>
      <c r="J1808">
        <v>2</v>
      </c>
      <c r="K1808">
        <v>1</v>
      </c>
      <c r="L1808" s="31">
        <f t="shared" si="56"/>
        <v>1</v>
      </c>
      <c r="M1808" s="32" t="str">
        <f t="shared" si="57"/>
        <v>1:1</v>
      </c>
      <c r="N1808" s="31" t="str">
        <f>VLOOKUP(表1[[#This Row],[单位主管部门]],辅助表!A:B,2,0)</f>
        <v>井陉县</v>
      </c>
    </row>
    <row r="1809" spans="1:14" ht="15">
      <c r="A1809">
        <v>141</v>
      </c>
      <c r="B1809">
        <v>1411401</v>
      </c>
      <c r="C1809" t="s">
        <v>997</v>
      </c>
      <c r="D1809" t="s">
        <v>86</v>
      </c>
      <c r="E1809" t="s">
        <v>1017</v>
      </c>
      <c r="F1809" t="s">
        <v>310</v>
      </c>
      <c r="H1809">
        <v>2</v>
      </c>
      <c r="I1809">
        <v>0</v>
      </c>
      <c r="J1809">
        <v>0</v>
      </c>
      <c r="K1809">
        <v>0</v>
      </c>
      <c r="L1809" s="31">
        <f t="shared" si="56"/>
        <v>0</v>
      </c>
      <c r="M1809" s="32" t="str">
        <f t="shared" si="57"/>
        <v>0:1</v>
      </c>
      <c r="N1809" s="31" t="str">
        <f>VLOOKUP(表1[[#This Row],[单位主管部门]],辅助表!A:B,2,0)</f>
        <v>井陉县</v>
      </c>
    </row>
    <row r="1810" spans="1:14" ht="15">
      <c r="A1810">
        <v>141</v>
      </c>
      <c r="B1810">
        <v>1411402</v>
      </c>
      <c r="C1810" t="s">
        <v>997</v>
      </c>
      <c r="D1810" t="s">
        <v>86</v>
      </c>
      <c r="E1810" t="s">
        <v>1017</v>
      </c>
      <c r="F1810" t="s">
        <v>311</v>
      </c>
      <c r="H1810">
        <v>1</v>
      </c>
      <c r="I1810">
        <v>0</v>
      </c>
      <c r="J1810">
        <v>0</v>
      </c>
      <c r="K1810">
        <v>0</v>
      </c>
      <c r="L1810" s="31">
        <f t="shared" si="56"/>
        <v>0</v>
      </c>
      <c r="M1810" s="32" t="str">
        <f t="shared" si="57"/>
        <v>0:1</v>
      </c>
      <c r="N1810" s="31" t="str">
        <f>VLOOKUP(表1[[#This Row],[单位主管部门]],辅助表!A:B,2,0)</f>
        <v>井陉县</v>
      </c>
    </row>
    <row r="1811" spans="1:14" ht="15">
      <c r="A1811">
        <v>141</v>
      </c>
      <c r="B1811">
        <v>1411403</v>
      </c>
      <c r="C1811" t="s">
        <v>997</v>
      </c>
      <c r="D1811" t="s">
        <v>86</v>
      </c>
      <c r="E1811" t="s">
        <v>1017</v>
      </c>
      <c r="F1811" t="s">
        <v>321</v>
      </c>
      <c r="H1811">
        <v>1</v>
      </c>
      <c r="I1811">
        <v>0</v>
      </c>
      <c r="J1811">
        <v>0</v>
      </c>
      <c r="K1811">
        <v>0</v>
      </c>
      <c r="L1811" s="31">
        <f t="shared" si="56"/>
        <v>0</v>
      </c>
      <c r="M1811" s="32" t="str">
        <f t="shared" si="57"/>
        <v>0:1</v>
      </c>
      <c r="N1811" s="31" t="str">
        <f>VLOOKUP(表1[[#This Row],[单位主管部门]],辅助表!A:B,2,0)</f>
        <v>井陉县</v>
      </c>
    </row>
    <row r="1812" spans="1:14" ht="15">
      <c r="A1812">
        <v>141</v>
      </c>
      <c r="B1812">
        <v>1411404</v>
      </c>
      <c r="C1812" t="s">
        <v>997</v>
      </c>
      <c r="D1812" t="s">
        <v>86</v>
      </c>
      <c r="E1812" t="s">
        <v>1017</v>
      </c>
      <c r="F1812" t="s">
        <v>322</v>
      </c>
      <c r="H1812">
        <v>1</v>
      </c>
      <c r="I1812">
        <v>0</v>
      </c>
      <c r="J1812">
        <v>0</v>
      </c>
      <c r="K1812">
        <v>0</v>
      </c>
      <c r="L1812" s="31">
        <f t="shared" si="56"/>
        <v>0</v>
      </c>
      <c r="M1812" s="32" t="str">
        <f t="shared" si="57"/>
        <v>0:1</v>
      </c>
      <c r="N1812" s="31" t="str">
        <f>VLOOKUP(表1[[#This Row],[单位主管部门]],辅助表!A:B,2,0)</f>
        <v>井陉县</v>
      </c>
    </row>
    <row r="1813" spans="1:14" ht="15">
      <c r="A1813">
        <v>141</v>
      </c>
      <c r="B1813">
        <v>1411405</v>
      </c>
      <c r="C1813" t="s">
        <v>997</v>
      </c>
      <c r="D1813" t="s">
        <v>86</v>
      </c>
      <c r="E1813" t="s">
        <v>1017</v>
      </c>
      <c r="F1813" t="s">
        <v>333</v>
      </c>
      <c r="H1813">
        <v>2</v>
      </c>
      <c r="I1813">
        <v>0</v>
      </c>
      <c r="J1813">
        <v>0</v>
      </c>
      <c r="K1813">
        <v>0</v>
      </c>
      <c r="L1813" s="31">
        <f t="shared" ref="L1813:L1876" si="58">K1813/H1813</f>
        <v>0</v>
      </c>
      <c r="M1813" s="32" t="str">
        <f t="shared" ref="M1813:M1876" si="59">ROUND(K1813/H1813,2)&amp;":"&amp;1</f>
        <v>0:1</v>
      </c>
      <c r="N1813" s="31" t="str">
        <f>VLOOKUP(表1[[#This Row],[单位主管部门]],辅助表!A:B,2,0)</f>
        <v>井陉县</v>
      </c>
    </row>
    <row r="1814" spans="1:14" ht="15">
      <c r="A1814">
        <v>141</v>
      </c>
      <c r="B1814">
        <v>1411406</v>
      </c>
      <c r="C1814" t="s">
        <v>997</v>
      </c>
      <c r="D1814" t="s">
        <v>86</v>
      </c>
      <c r="E1814" t="s">
        <v>1017</v>
      </c>
      <c r="F1814" t="s">
        <v>334</v>
      </c>
      <c r="H1814">
        <v>1</v>
      </c>
      <c r="I1814">
        <v>0</v>
      </c>
      <c r="J1814">
        <v>0</v>
      </c>
      <c r="K1814">
        <v>0</v>
      </c>
      <c r="L1814" s="31">
        <f t="shared" si="58"/>
        <v>0</v>
      </c>
      <c r="M1814" s="32" t="str">
        <f t="shared" si="59"/>
        <v>0:1</v>
      </c>
      <c r="N1814" s="31" t="str">
        <f>VLOOKUP(表1[[#This Row],[单位主管部门]],辅助表!A:B,2,0)</f>
        <v>井陉县</v>
      </c>
    </row>
    <row r="1815" spans="1:14" ht="15">
      <c r="A1815">
        <v>141</v>
      </c>
      <c r="B1815">
        <v>1411501</v>
      </c>
      <c r="C1815" t="s">
        <v>997</v>
      </c>
      <c r="D1815" t="s">
        <v>86</v>
      </c>
      <c r="E1815" t="s">
        <v>1018</v>
      </c>
      <c r="F1815" t="s">
        <v>310</v>
      </c>
      <c r="H1815">
        <v>60</v>
      </c>
      <c r="I1815">
        <v>0</v>
      </c>
      <c r="J1815">
        <v>0</v>
      </c>
      <c r="K1815">
        <v>0</v>
      </c>
      <c r="L1815" s="31">
        <f t="shared" si="58"/>
        <v>0</v>
      </c>
      <c r="M1815" s="32" t="str">
        <f t="shared" si="59"/>
        <v>0:1</v>
      </c>
      <c r="N1815" s="31" t="str">
        <f>VLOOKUP(表1[[#This Row],[单位主管部门]],辅助表!A:B,2,0)</f>
        <v>井陉县</v>
      </c>
    </row>
    <row r="1816" spans="1:14" ht="15">
      <c r="A1816">
        <v>141</v>
      </c>
      <c r="B1816">
        <v>1411502</v>
      </c>
      <c r="C1816" t="s">
        <v>997</v>
      </c>
      <c r="D1816" t="s">
        <v>86</v>
      </c>
      <c r="E1816" t="s">
        <v>1018</v>
      </c>
      <c r="F1816" t="s">
        <v>311</v>
      </c>
      <c r="G1816" s="1">
        <v>44630.517418981501</v>
      </c>
      <c r="H1816">
        <v>3</v>
      </c>
      <c r="I1816">
        <v>1</v>
      </c>
      <c r="J1816">
        <v>0</v>
      </c>
      <c r="K1816">
        <v>0</v>
      </c>
      <c r="L1816" s="31">
        <f t="shared" si="58"/>
        <v>0</v>
      </c>
      <c r="M1816" s="32" t="str">
        <f t="shared" si="59"/>
        <v>0:1</v>
      </c>
      <c r="N1816" s="31" t="str">
        <f>VLOOKUP(表1[[#This Row],[单位主管部门]],辅助表!A:B,2,0)</f>
        <v>井陉县</v>
      </c>
    </row>
    <row r="1817" spans="1:14" ht="15">
      <c r="A1817">
        <v>141</v>
      </c>
      <c r="B1817">
        <v>1411503</v>
      </c>
      <c r="C1817" t="s">
        <v>997</v>
      </c>
      <c r="D1817" t="s">
        <v>86</v>
      </c>
      <c r="E1817" t="s">
        <v>1018</v>
      </c>
      <c r="F1817" t="s">
        <v>321</v>
      </c>
      <c r="G1817" s="1">
        <v>44634.517476851899</v>
      </c>
      <c r="H1817">
        <v>13</v>
      </c>
      <c r="I1817">
        <v>8</v>
      </c>
      <c r="J1817">
        <v>5</v>
      </c>
      <c r="K1817">
        <v>4</v>
      </c>
      <c r="L1817" s="31">
        <f t="shared" si="58"/>
        <v>0.30769230769230771</v>
      </c>
      <c r="M1817" s="32" t="str">
        <f t="shared" si="59"/>
        <v>0.31:1</v>
      </c>
      <c r="N1817" s="31" t="str">
        <f>VLOOKUP(表1[[#This Row],[单位主管部门]],辅助表!A:B,2,0)</f>
        <v>井陉县</v>
      </c>
    </row>
    <row r="1818" spans="1:14" ht="15">
      <c r="A1818">
        <v>141</v>
      </c>
      <c r="B1818">
        <v>1411504</v>
      </c>
      <c r="C1818" t="s">
        <v>997</v>
      </c>
      <c r="D1818" t="s">
        <v>86</v>
      </c>
      <c r="E1818" t="s">
        <v>1018</v>
      </c>
      <c r="F1818" t="s">
        <v>322</v>
      </c>
      <c r="H1818">
        <v>27</v>
      </c>
      <c r="I1818">
        <v>0</v>
      </c>
      <c r="J1818">
        <v>0</v>
      </c>
      <c r="K1818">
        <v>0</v>
      </c>
      <c r="L1818" s="31">
        <f t="shared" si="58"/>
        <v>0</v>
      </c>
      <c r="M1818" s="32" t="str">
        <f t="shared" si="59"/>
        <v>0:1</v>
      </c>
      <c r="N1818" s="31" t="str">
        <f>VLOOKUP(表1[[#This Row],[单位主管部门]],辅助表!A:B,2,0)</f>
        <v>井陉县</v>
      </c>
    </row>
    <row r="1819" spans="1:14" ht="15">
      <c r="A1819">
        <v>141</v>
      </c>
      <c r="B1819">
        <v>1411505</v>
      </c>
      <c r="C1819" t="s">
        <v>997</v>
      </c>
      <c r="D1819" t="s">
        <v>86</v>
      </c>
      <c r="E1819" t="s">
        <v>1018</v>
      </c>
      <c r="F1819" t="s">
        <v>333</v>
      </c>
      <c r="H1819">
        <v>5</v>
      </c>
      <c r="I1819">
        <v>0</v>
      </c>
      <c r="J1819">
        <v>0</v>
      </c>
      <c r="K1819">
        <v>0</v>
      </c>
      <c r="L1819" s="31">
        <f t="shared" si="58"/>
        <v>0</v>
      </c>
      <c r="M1819" s="32" t="str">
        <f t="shared" si="59"/>
        <v>0:1</v>
      </c>
      <c r="N1819" s="31" t="str">
        <f>VLOOKUP(表1[[#This Row],[单位主管部门]],辅助表!A:B,2,0)</f>
        <v>井陉县</v>
      </c>
    </row>
    <row r="1820" spans="1:14" ht="15">
      <c r="A1820">
        <v>141</v>
      </c>
      <c r="B1820">
        <v>1411506</v>
      </c>
      <c r="C1820" t="s">
        <v>997</v>
      </c>
      <c r="D1820" t="s">
        <v>86</v>
      </c>
      <c r="E1820" t="s">
        <v>1018</v>
      </c>
      <c r="F1820" t="s">
        <v>334</v>
      </c>
      <c r="G1820" s="1">
        <v>44634.517476851899</v>
      </c>
      <c r="H1820">
        <v>13</v>
      </c>
      <c r="I1820">
        <v>1</v>
      </c>
      <c r="J1820">
        <v>1</v>
      </c>
      <c r="K1820">
        <v>0</v>
      </c>
      <c r="L1820" s="31">
        <f t="shared" si="58"/>
        <v>0</v>
      </c>
      <c r="M1820" s="32" t="str">
        <f t="shared" si="59"/>
        <v>0:1</v>
      </c>
      <c r="N1820" s="31" t="str">
        <f>VLOOKUP(表1[[#This Row],[单位主管部门]],辅助表!A:B,2,0)</f>
        <v>井陉县</v>
      </c>
    </row>
    <row r="1821" spans="1:14" ht="15">
      <c r="A1821">
        <v>141</v>
      </c>
      <c r="B1821">
        <v>1411507</v>
      </c>
      <c r="C1821" t="s">
        <v>997</v>
      </c>
      <c r="D1821" t="s">
        <v>86</v>
      </c>
      <c r="E1821" t="s">
        <v>1018</v>
      </c>
      <c r="F1821" t="s">
        <v>361</v>
      </c>
      <c r="H1821">
        <v>4</v>
      </c>
      <c r="I1821">
        <v>0</v>
      </c>
      <c r="J1821">
        <v>0</v>
      </c>
      <c r="K1821">
        <v>0</v>
      </c>
      <c r="L1821" s="31">
        <f t="shared" si="58"/>
        <v>0</v>
      </c>
      <c r="M1821" s="32" t="str">
        <f t="shared" si="59"/>
        <v>0:1</v>
      </c>
      <c r="N1821" s="31" t="str">
        <f>VLOOKUP(表1[[#This Row],[单位主管部门]],辅助表!A:B,2,0)</f>
        <v>井陉县</v>
      </c>
    </row>
    <row r="1822" spans="1:14" ht="15">
      <c r="A1822">
        <v>141</v>
      </c>
      <c r="B1822">
        <v>1411508</v>
      </c>
      <c r="C1822" t="s">
        <v>997</v>
      </c>
      <c r="D1822" t="s">
        <v>86</v>
      </c>
      <c r="E1822" t="s">
        <v>1018</v>
      </c>
      <c r="F1822" t="s">
        <v>362</v>
      </c>
      <c r="G1822" s="1">
        <v>44634.517476851899</v>
      </c>
      <c r="H1822">
        <v>1</v>
      </c>
      <c r="I1822">
        <v>11</v>
      </c>
      <c r="J1822">
        <v>1</v>
      </c>
      <c r="K1822">
        <v>0</v>
      </c>
      <c r="L1822" s="31">
        <f t="shared" si="58"/>
        <v>0</v>
      </c>
      <c r="M1822" s="32" t="str">
        <f t="shared" si="59"/>
        <v>0:1</v>
      </c>
      <c r="N1822" s="31" t="str">
        <f>VLOOKUP(表1[[#This Row],[单位主管部门]],辅助表!A:B,2,0)</f>
        <v>井陉县</v>
      </c>
    </row>
    <row r="1823" spans="1:14" ht="15">
      <c r="A1823">
        <v>142</v>
      </c>
      <c r="B1823">
        <v>1420101</v>
      </c>
      <c r="C1823" t="s">
        <v>1019</v>
      </c>
      <c r="D1823" t="s">
        <v>151</v>
      </c>
      <c r="E1823" t="s">
        <v>1020</v>
      </c>
      <c r="F1823" t="s">
        <v>197</v>
      </c>
      <c r="G1823" s="1">
        <v>44634.517476851899</v>
      </c>
      <c r="H1823">
        <v>1</v>
      </c>
      <c r="I1823">
        <v>1</v>
      </c>
      <c r="J1823">
        <v>1</v>
      </c>
      <c r="K1823">
        <v>1</v>
      </c>
      <c r="L1823" s="31">
        <f t="shared" si="58"/>
        <v>1</v>
      </c>
      <c r="M1823" s="32" t="str">
        <f t="shared" si="59"/>
        <v>1:1</v>
      </c>
      <c r="N1823" s="31" t="str">
        <f>VLOOKUP(表1[[#This Row],[单位主管部门]],辅助表!A:B,2,0)</f>
        <v>赞皇县</v>
      </c>
    </row>
    <row r="1824" spans="1:14" ht="15">
      <c r="A1824">
        <v>142</v>
      </c>
      <c r="B1824">
        <v>1420201</v>
      </c>
      <c r="C1824" t="s">
        <v>1019</v>
      </c>
      <c r="D1824" t="s">
        <v>151</v>
      </c>
      <c r="E1824" t="s">
        <v>1021</v>
      </c>
      <c r="F1824" t="s">
        <v>324</v>
      </c>
      <c r="G1824" s="1">
        <v>44634.517476851899</v>
      </c>
      <c r="H1824">
        <v>1</v>
      </c>
      <c r="I1824">
        <v>7</v>
      </c>
      <c r="J1824">
        <v>6</v>
      </c>
      <c r="K1824">
        <v>4</v>
      </c>
      <c r="L1824" s="31">
        <f t="shared" si="58"/>
        <v>4</v>
      </c>
      <c r="M1824" s="32" t="str">
        <f t="shared" si="59"/>
        <v>4:1</v>
      </c>
      <c r="N1824" s="31" t="str">
        <f>VLOOKUP(表1[[#This Row],[单位主管部门]],辅助表!A:B,2,0)</f>
        <v>赞皇县</v>
      </c>
    </row>
    <row r="1825" spans="1:14" ht="15">
      <c r="A1825">
        <v>142</v>
      </c>
      <c r="B1825">
        <v>1420202</v>
      </c>
      <c r="C1825" t="s">
        <v>1019</v>
      </c>
      <c r="D1825" t="s">
        <v>151</v>
      </c>
      <c r="E1825" t="s">
        <v>1021</v>
      </c>
      <c r="F1825" t="s">
        <v>325</v>
      </c>
      <c r="G1825" s="1">
        <v>44634.517476851899</v>
      </c>
      <c r="H1825">
        <v>1</v>
      </c>
      <c r="I1825">
        <v>3</v>
      </c>
      <c r="J1825">
        <v>3</v>
      </c>
      <c r="K1825">
        <v>1</v>
      </c>
      <c r="L1825" s="31">
        <f t="shared" si="58"/>
        <v>1</v>
      </c>
      <c r="M1825" s="32" t="str">
        <f t="shared" si="59"/>
        <v>1:1</v>
      </c>
      <c r="N1825" s="31" t="str">
        <f>VLOOKUP(表1[[#This Row],[单位主管部门]],辅助表!A:B,2,0)</f>
        <v>赞皇县</v>
      </c>
    </row>
    <row r="1826" spans="1:14" ht="15">
      <c r="A1826">
        <v>142</v>
      </c>
      <c r="B1826">
        <v>1420301</v>
      </c>
      <c r="C1826" t="s">
        <v>1019</v>
      </c>
      <c r="D1826" t="s">
        <v>151</v>
      </c>
      <c r="E1826" t="s">
        <v>1022</v>
      </c>
      <c r="F1826" t="s">
        <v>197</v>
      </c>
      <c r="G1826" s="1">
        <v>44634.517476851899</v>
      </c>
      <c r="H1826">
        <v>1</v>
      </c>
      <c r="I1826">
        <v>7</v>
      </c>
      <c r="J1826">
        <v>6</v>
      </c>
      <c r="K1826">
        <v>5</v>
      </c>
      <c r="L1826" s="31">
        <f t="shared" si="58"/>
        <v>5</v>
      </c>
      <c r="M1826" s="32" t="str">
        <f t="shared" si="59"/>
        <v>5:1</v>
      </c>
      <c r="N1826" s="31" t="str">
        <f>VLOOKUP(表1[[#This Row],[单位主管部门]],辅助表!A:B,2,0)</f>
        <v>赞皇县</v>
      </c>
    </row>
    <row r="1827" spans="1:14" ht="15">
      <c r="A1827">
        <v>142</v>
      </c>
      <c r="B1827">
        <v>1420401</v>
      </c>
      <c r="C1827" t="s">
        <v>1019</v>
      </c>
      <c r="D1827" t="s">
        <v>151</v>
      </c>
      <c r="E1827" t="s">
        <v>1023</v>
      </c>
      <c r="F1827" t="s">
        <v>313</v>
      </c>
      <c r="G1827" s="1">
        <v>44634.517476851899</v>
      </c>
      <c r="H1827">
        <v>1</v>
      </c>
      <c r="I1827">
        <v>1</v>
      </c>
      <c r="J1827">
        <v>0</v>
      </c>
      <c r="K1827">
        <v>0</v>
      </c>
      <c r="L1827" s="31">
        <f t="shared" si="58"/>
        <v>0</v>
      </c>
      <c r="M1827" s="32" t="str">
        <f t="shared" si="59"/>
        <v>0:1</v>
      </c>
      <c r="N1827" s="31" t="str">
        <f>VLOOKUP(表1[[#This Row],[单位主管部门]],辅助表!A:B,2,0)</f>
        <v>赞皇县</v>
      </c>
    </row>
    <row r="1828" spans="1:14" ht="15">
      <c r="A1828">
        <v>142</v>
      </c>
      <c r="B1828">
        <v>1420501</v>
      </c>
      <c r="C1828" t="s">
        <v>1019</v>
      </c>
      <c r="D1828" t="s">
        <v>151</v>
      </c>
      <c r="E1828" t="s">
        <v>1024</v>
      </c>
      <c r="F1828" t="s">
        <v>324</v>
      </c>
      <c r="G1828" s="1">
        <v>44634.517476851899</v>
      </c>
      <c r="H1828">
        <v>1</v>
      </c>
      <c r="I1828">
        <v>3</v>
      </c>
      <c r="J1828">
        <v>0</v>
      </c>
      <c r="K1828">
        <v>0</v>
      </c>
      <c r="L1828" s="31">
        <f t="shared" si="58"/>
        <v>0</v>
      </c>
      <c r="M1828" s="32" t="str">
        <f t="shared" si="59"/>
        <v>0:1</v>
      </c>
      <c r="N1828" s="31" t="str">
        <f>VLOOKUP(表1[[#This Row],[单位主管部门]],辅助表!A:B,2,0)</f>
        <v>赞皇县</v>
      </c>
    </row>
    <row r="1829" spans="1:14" ht="15">
      <c r="A1829">
        <v>142</v>
      </c>
      <c r="B1829">
        <v>1420502</v>
      </c>
      <c r="C1829" t="s">
        <v>1019</v>
      </c>
      <c r="D1829" t="s">
        <v>151</v>
      </c>
      <c r="E1829" t="s">
        <v>1024</v>
      </c>
      <c r="F1829" t="s">
        <v>325</v>
      </c>
      <c r="G1829" s="1">
        <v>44634.517476851899</v>
      </c>
      <c r="H1829">
        <v>1</v>
      </c>
      <c r="I1829">
        <v>1</v>
      </c>
      <c r="J1829">
        <v>0</v>
      </c>
      <c r="K1829">
        <v>0</v>
      </c>
      <c r="L1829" s="31">
        <f t="shared" si="58"/>
        <v>0</v>
      </c>
      <c r="M1829" s="32" t="str">
        <f t="shared" si="59"/>
        <v>0:1</v>
      </c>
      <c r="N1829" s="31" t="str">
        <f>VLOOKUP(表1[[#This Row],[单位主管部门]],辅助表!A:B,2,0)</f>
        <v>赞皇县</v>
      </c>
    </row>
    <row r="1830" spans="1:14" ht="15">
      <c r="A1830">
        <v>142</v>
      </c>
      <c r="B1830">
        <v>1420503</v>
      </c>
      <c r="C1830" t="s">
        <v>1019</v>
      </c>
      <c r="D1830" t="s">
        <v>151</v>
      </c>
      <c r="E1830" t="s">
        <v>1024</v>
      </c>
      <c r="F1830" t="s">
        <v>326</v>
      </c>
      <c r="G1830" s="1">
        <v>44634.517476851899</v>
      </c>
      <c r="H1830">
        <v>1</v>
      </c>
      <c r="I1830">
        <v>14</v>
      </c>
      <c r="J1830">
        <v>10</v>
      </c>
      <c r="K1830">
        <v>4</v>
      </c>
      <c r="L1830" s="31">
        <f t="shared" si="58"/>
        <v>4</v>
      </c>
      <c r="M1830" s="32" t="str">
        <f t="shared" si="59"/>
        <v>4:1</v>
      </c>
      <c r="N1830" s="31" t="str">
        <f>VLOOKUP(表1[[#This Row],[单位主管部门]],辅助表!A:B,2,0)</f>
        <v>赞皇县</v>
      </c>
    </row>
    <row r="1831" spans="1:14" ht="15">
      <c r="A1831">
        <v>142</v>
      </c>
      <c r="B1831">
        <v>1420601</v>
      </c>
      <c r="C1831" t="s">
        <v>1019</v>
      </c>
      <c r="D1831" t="s">
        <v>86</v>
      </c>
      <c r="E1831" t="s">
        <v>1025</v>
      </c>
      <c r="F1831" t="s">
        <v>310</v>
      </c>
      <c r="H1831">
        <v>3</v>
      </c>
      <c r="I1831">
        <v>0</v>
      </c>
      <c r="J1831">
        <v>0</v>
      </c>
      <c r="K1831">
        <v>0</v>
      </c>
      <c r="L1831" s="31">
        <f t="shared" si="58"/>
        <v>0</v>
      </c>
      <c r="M1831" s="32" t="str">
        <f t="shared" si="59"/>
        <v>0:1</v>
      </c>
      <c r="N1831" s="31" t="str">
        <f>VLOOKUP(表1[[#This Row],[单位主管部门]],辅助表!A:B,2,0)</f>
        <v>赞皇县</v>
      </c>
    </row>
    <row r="1832" spans="1:14" ht="15">
      <c r="A1832">
        <v>142</v>
      </c>
      <c r="B1832">
        <v>1420602</v>
      </c>
      <c r="C1832" t="s">
        <v>1019</v>
      </c>
      <c r="D1832" t="s">
        <v>86</v>
      </c>
      <c r="E1832" t="s">
        <v>1025</v>
      </c>
      <c r="F1832" t="s">
        <v>311</v>
      </c>
      <c r="G1832" s="1">
        <v>44634.517476851899</v>
      </c>
      <c r="H1832">
        <v>2</v>
      </c>
      <c r="I1832">
        <v>1</v>
      </c>
      <c r="J1832">
        <v>1</v>
      </c>
      <c r="K1832">
        <v>1</v>
      </c>
      <c r="L1832" s="31">
        <f t="shared" si="58"/>
        <v>0.5</v>
      </c>
      <c r="M1832" s="32" t="str">
        <f t="shared" si="59"/>
        <v>0.5:1</v>
      </c>
      <c r="N1832" s="31" t="str">
        <f>VLOOKUP(表1[[#This Row],[单位主管部门]],辅助表!A:B,2,0)</f>
        <v>赞皇县</v>
      </c>
    </row>
    <row r="1833" spans="1:14" ht="15">
      <c r="A1833">
        <v>142</v>
      </c>
      <c r="B1833">
        <v>1420603</v>
      </c>
      <c r="C1833" t="s">
        <v>1019</v>
      </c>
      <c r="D1833" t="s">
        <v>86</v>
      </c>
      <c r="E1833" t="s">
        <v>1025</v>
      </c>
      <c r="F1833" t="s">
        <v>321</v>
      </c>
      <c r="G1833" s="1">
        <v>44634.517476851899</v>
      </c>
      <c r="H1833">
        <v>1</v>
      </c>
      <c r="I1833">
        <v>1</v>
      </c>
      <c r="J1833">
        <v>0</v>
      </c>
      <c r="K1833">
        <v>0</v>
      </c>
      <c r="L1833" s="31">
        <f t="shared" si="58"/>
        <v>0</v>
      </c>
      <c r="M1833" s="32" t="str">
        <f t="shared" si="59"/>
        <v>0:1</v>
      </c>
      <c r="N1833" s="31" t="str">
        <f>VLOOKUP(表1[[#This Row],[单位主管部门]],辅助表!A:B,2,0)</f>
        <v>赞皇县</v>
      </c>
    </row>
    <row r="1834" spans="1:14" ht="15">
      <c r="A1834">
        <v>142</v>
      </c>
      <c r="B1834">
        <v>1420604</v>
      </c>
      <c r="C1834" t="s">
        <v>1019</v>
      </c>
      <c r="D1834" t="s">
        <v>86</v>
      </c>
      <c r="E1834" t="s">
        <v>1025</v>
      </c>
      <c r="F1834" t="s">
        <v>322</v>
      </c>
      <c r="H1834">
        <v>2</v>
      </c>
      <c r="I1834">
        <v>0</v>
      </c>
      <c r="J1834">
        <v>0</v>
      </c>
      <c r="K1834">
        <v>0</v>
      </c>
      <c r="L1834" s="31">
        <f t="shared" si="58"/>
        <v>0</v>
      </c>
      <c r="M1834" s="32" t="str">
        <f t="shared" si="59"/>
        <v>0:1</v>
      </c>
      <c r="N1834" s="31" t="str">
        <f>VLOOKUP(表1[[#This Row],[单位主管部门]],辅助表!A:B,2,0)</f>
        <v>赞皇县</v>
      </c>
    </row>
    <row r="1835" spans="1:14" ht="15">
      <c r="A1835">
        <v>142</v>
      </c>
      <c r="B1835">
        <v>1420605</v>
      </c>
      <c r="C1835" t="s">
        <v>1019</v>
      </c>
      <c r="D1835" t="s">
        <v>86</v>
      </c>
      <c r="E1835" t="s">
        <v>1025</v>
      </c>
      <c r="F1835" t="s">
        <v>333</v>
      </c>
      <c r="G1835" s="1">
        <v>44631.517442129603</v>
      </c>
      <c r="H1835">
        <v>1</v>
      </c>
      <c r="I1835">
        <v>1</v>
      </c>
      <c r="J1835">
        <v>0</v>
      </c>
      <c r="K1835">
        <v>0</v>
      </c>
      <c r="L1835" s="31">
        <f t="shared" si="58"/>
        <v>0</v>
      </c>
      <c r="M1835" s="32" t="str">
        <f t="shared" si="59"/>
        <v>0:1</v>
      </c>
      <c r="N1835" s="31" t="str">
        <f>VLOOKUP(表1[[#This Row],[单位主管部门]],辅助表!A:B,2,0)</f>
        <v>赞皇县</v>
      </c>
    </row>
    <row r="1836" spans="1:14" ht="15">
      <c r="A1836">
        <v>142</v>
      </c>
      <c r="B1836">
        <v>1420606</v>
      </c>
      <c r="C1836" t="s">
        <v>1019</v>
      </c>
      <c r="D1836" t="s">
        <v>86</v>
      </c>
      <c r="E1836" t="s">
        <v>1025</v>
      </c>
      <c r="F1836" t="s">
        <v>334</v>
      </c>
      <c r="H1836">
        <v>1</v>
      </c>
      <c r="I1836">
        <v>0</v>
      </c>
      <c r="J1836">
        <v>0</v>
      </c>
      <c r="K1836">
        <v>0</v>
      </c>
      <c r="L1836" s="31">
        <f t="shared" si="58"/>
        <v>0</v>
      </c>
      <c r="M1836" s="32" t="str">
        <f t="shared" si="59"/>
        <v>0:1</v>
      </c>
      <c r="N1836" s="31" t="str">
        <f>VLOOKUP(表1[[#This Row],[单位主管部门]],辅助表!A:B,2,0)</f>
        <v>赞皇县</v>
      </c>
    </row>
    <row r="1837" spans="1:14" ht="15">
      <c r="A1837">
        <v>142</v>
      </c>
      <c r="B1837">
        <v>1420607</v>
      </c>
      <c r="C1837" t="s">
        <v>1019</v>
      </c>
      <c r="D1837" t="s">
        <v>86</v>
      </c>
      <c r="E1837" t="s">
        <v>1025</v>
      </c>
      <c r="F1837" t="s">
        <v>361</v>
      </c>
      <c r="H1837">
        <v>1</v>
      </c>
      <c r="I1837">
        <v>0</v>
      </c>
      <c r="J1837">
        <v>0</v>
      </c>
      <c r="K1837">
        <v>0</v>
      </c>
      <c r="L1837" s="31">
        <f t="shared" si="58"/>
        <v>0</v>
      </c>
      <c r="M1837" s="32" t="str">
        <f t="shared" si="59"/>
        <v>0:1</v>
      </c>
      <c r="N1837" s="31" t="str">
        <f>VLOOKUP(表1[[#This Row],[单位主管部门]],辅助表!A:B,2,0)</f>
        <v>赞皇县</v>
      </c>
    </row>
    <row r="1838" spans="1:14" ht="15">
      <c r="A1838">
        <v>142</v>
      </c>
      <c r="B1838">
        <v>1420608</v>
      </c>
      <c r="C1838" t="s">
        <v>1019</v>
      </c>
      <c r="D1838" t="s">
        <v>86</v>
      </c>
      <c r="E1838" t="s">
        <v>1025</v>
      </c>
      <c r="F1838" t="s">
        <v>362</v>
      </c>
      <c r="G1838" s="1">
        <v>44634.517476851899</v>
      </c>
      <c r="H1838">
        <v>1</v>
      </c>
      <c r="I1838">
        <v>1</v>
      </c>
      <c r="J1838">
        <v>0</v>
      </c>
      <c r="K1838">
        <v>0</v>
      </c>
      <c r="L1838" s="31">
        <f t="shared" si="58"/>
        <v>0</v>
      </c>
      <c r="M1838" s="32" t="str">
        <f t="shared" si="59"/>
        <v>0:1</v>
      </c>
      <c r="N1838" s="31" t="str">
        <f>VLOOKUP(表1[[#This Row],[单位主管部门]],辅助表!A:B,2,0)</f>
        <v>赞皇县</v>
      </c>
    </row>
    <row r="1839" spans="1:14" ht="15">
      <c r="A1839">
        <v>142</v>
      </c>
      <c r="B1839">
        <v>1420701</v>
      </c>
      <c r="C1839" t="s">
        <v>1019</v>
      </c>
      <c r="D1839" t="s">
        <v>86</v>
      </c>
      <c r="E1839" t="s">
        <v>1026</v>
      </c>
      <c r="F1839" t="s">
        <v>313</v>
      </c>
      <c r="G1839" s="1">
        <v>44634.517476851899</v>
      </c>
      <c r="H1839">
        <v>2</v>
      </c>
      <c r="I1839">
        <v>9</v>
      </c>
      <c r="J1839">
        <v>1</v>
      </c>
      <c r="K1839">
        <v>1</v>
      </c>
      <c r="L1839" s="31">
        <f t="shared" si="58"/>
        <v>0.5</v>
      </c>
      <c r="M1839" s="32" t="str">
        <f t="shared" si="59"/>
        <v>0.5:1</v>
      </c>
      <c r="N1839" s="31" t="str">
        <f>VLOOKUP(表1[[#This Row],[单位主管部门]],辅助表!A:B,2,0)</f>
        <v>赞皇县</v>
      </c>
    </row>
    <row r="1840" spans="1:14" ht="15">
      <c r="A1840">
        <v>142</v>
      </c>
      <c r="B1840">
        <v>1420801</v>
      </c>
      <c r="C1840" t="s">
        <v>1019</v>
      </c>
      <c r="D1840" t="s">
        <v>86</v>
      </c>
      <c r="E1840" t="s">
        <v>1027</v>
      </c>
      <c r="F1840" t="s">
        <v>313</v>
      </c>
      <c r="H1840">
        <v>1</v>
      </c>
      <c r="I1840">
        <v>0</v>
      </c>
      <c r="J1840">
        <v>0</v>
      </c>
      <c r="K1840">
        <v>0</v>
      </c>
      <c r="L1840" s="31">
        <f t="shared" si="58"/>
        <v>0</v>
      </c>
      <c r="M1840" s="32" t="str">
        <f t="shared" si="59"/>
        <v>0:1</v>
      </c>
      <c r="N1840" s="31" t="str">
        <f>VLOOKUP(表1[[#This Row],[单位主管部门]],辅助表!A:B,2,0)</f>
        <v>赞皇县</v>
      </c>
    </row>
    <row r="1841" spans="1:14" ht="15">
      <c r="A1841">
        <v>142</v>
      </c>
      <c r="B1841">
        <v>1420901</v>
      </c>
      <c r="C1841" t="s">
        <v>1019</v>
      </c>
      <c r="D1841" t="s">
        <v>15</v>
      </c>
      <c r="E1841" t="s">
        <v>1028</v>
      </c>
      <c r="F1841" t="s">
        <v>30</v>
      </c>
      <c r="G1841" s="1">
        <v>44634.517476851899</v>
      </c>
      <c r="H1841">
        <v>2</v>
      </c>
      <c r="I1841">
        <v>1</v>
      </c>
      <c r="J1841">
        <v>1</v>
      </c>
      <c r="K1841">
        <v>1</v>
      </c>
      <c r="L1841" s="31">
        <f t="shared" si="58"/>
        <v>0.5</v>
      </c>
      <c r="M1841" s="32" t="str">
        <f t="shared" si="59"/>
        <v>0.5:1</v>
      </c>
      <c r="N1841" s="31" t="str">
        <f>VLOOKUP(表1[[#This Row],[单位主管部门]],辅助表!A:B,2,0)</f>
        <v>赞皇县</v>
      </c>
    </row>
    <row r="1842" spans="1:14" ht="15">
      <c r="A1842">
        <v>142</v>
      </c>
      <c r="B1842">
        <v>1420902</v>
      </c>
      <c r="C1842" t="s">
        <v>1019</v>
      </c>
      <c r="D1842" t="s">
        <v>15</v>
      </c>
      <c r="E1842" t="s">
        <v>1028</v>
      </c>
      <c r="F1842" t="s">
        <v>31</v>
      </c>
      <c r="G1842" s="1">
        <v>44634.517476851899</v>
      </c>
      <c r="H1842">
        <v>2</v>
      </c>
      <c r="I1842">
        <v>3</v>
      </c>
      <c r="J1842">
        <v>3</v>
      </c>
      <c r="K1842">
        <v>2</v>
      </c>
      <c r="L1842" s="31">
        <f t="shared" si="58"/>
        <v>1</v>
      </c>
      <c r="M1842" s="32" t="str">
        <f t="shared" si="59"/>
        <v>1:1</v>
      </c>
      <c r="N1842" s="31" t="str">
        <f>VLOOKUP(表1[[#This Row],[单位主管部门]],辅助表!A:B,2,0)</f>
        <v>赞皇县</v>
      </c>
    </row>
    <row r="1843" spans="1:14" ht="15">
      <c r="A1843">
        <v>142</v>
      </c>
      <c r="B1843">
        <v>1420903</v>
      </c>
      <c r="C1843" t="s">
        <v>1019</v>
      </c>
      <c r="D1843" t="s">
        <v>15</v>
      </c>
      <c r="E1843" t="s">
        <v>1028</v>
      </c>
      <c r="F1843" t="s">
        <v>137</v>
      </c>
      <c r="G1843" s="1">
        <v>44634.517476851899</v>
      </c>
      <c r="H1843">
        <v>2</v>
      </c>
      <c r="I1843">
        <v>2</v>
      </c>
      <c r="J1843">
        <v>2</v>
      </c>
      <c r="K1843">
        <v>1</v>
      </c>
      <c r="L1843" s="31">
        <f t="shared" si="58"/>
        <v>0.5</v>
      </c>
      <c r="M1843" s="32" t="str">
        <f t="shared" si="59"/>
        <v>0.5:1</v>
      </c>
      <c r="N1843" s="31" t="str">
        <f>VLOOKUP(表1[[#This Row],[单位主管部门]],辅助表!A:B,2,0)</f>
        <v>赞皇县</v>
      </c>
    </row>
    <row r="1844" spans="1:14" ht="15">
      <c r="A1844">
        <v>142</v>
      </c>
      <c r="B1844">
        <v>1420904</v>
      </c>
      <c r="C1844" t="s">
        <v>1019</v>
      </c>
      <c r="D1844" t="s">
        <v>15</v>
      </c>
      <c r="E1844" t="s">
        <v>1028</v>
      </c>
      <c r="F1844" t="s">
        <v>27</v>
      </c>
      <c r="G1844" s="1">
        <v>44631.517442129603</v>
      </c>
      <c r="H1844">
        <v>2</v>
      </c>
      <c r="I1844">
        <v>1</v>
      </c>
      <c r="J1844">
        <v>0</v>
      </c>
      <c r="K1844">
        <v>0</v>
      </c>
      <c r="L1844" s="31">
        <f t="shared" si="58"/>
        <v>0</v>
      </c>
      <c r="M1844" s="32" t="str">
        <f t="shared" si="59"/>
        <v>0:1</v>
      </c>
      <c r="N1844" s="31" t="str">
        <f>VLOOKUP(表1[[#This Row],[单位主管部门]],辅助表!A:B,2,0)</f>
        <v>赞皇县</v>
      </c>
    </row>
    <row r="1845" spans="1:14" ht="15">
      <c r="A1845">
        <v>142</v>
      </c>
      <c r="B1845">
        <v>1420905</v>
      </c>
      <c r="C1845" t="s">
        <v>1019</v>
      </c>
      <c r="D1845" t="s">
        <v>15</v>
      </c>
      <c r="E1845" t="s">
        <v>1028</v>
      </c>
      <c r="F1845" t="s">
        <v>25</v>
      </c>
      <c r="G1845" s="1">
        <v>44634.517476851899</v>
      </c>
      <c r="H1845">
        <v>2</v>
      </c>
      <c r="I1845">
        <v>4</v>
      </c>
      <c r="J1845">
        <v>0</v>
      </c>
      <c r="K1845">
        <v>0</v>
      </c>
      <c r="L1845" s="31">
        <f t="shared" si="58"/>
        <v>0</v>
      </c>
      <c r="M1845" s="32" t="str">
        <f t="shared" si="59"/>
        <v>0:1</v>
      </c>
      <c r="N1845" s="31" t="str">
        <f>VLOOKUP(表1[[#This Row],[单位主管部门]],辅助表!A:B,2,0)</f>
        <v>赞皇县</v>
      </c>
    </row>
    <row r="1846" spans="1:14" ht="15">
      <c r="A1846">
        <v>142</v>
      </c>
      <c r="B1846">
        <v>1420906</v>
      </c>
      <c r="C1846" t="s">
        <v>1019</v>
      </c>
      <c r="D1846" t="s">
        <v>15</v>
      </c>
      <c r="E1846" t="s">
        <v>1028</v>
      </c>
      <c r="F1846" t="s">
        <v>797</v>
      </c>
      <c r="G1846" s="1">
        <v>44634.517476851899</v>
      </c>
      <c r="H1846">
        <v>2</v>
      </c>
      <c r="I1846">
        <v>2</v>
      </c>
      <c r="J1846">
        <v>1</v>
      </c>
      <c r="K1846">
        <v>1</v>
      </c>
      <c r="L1846" s="31">
        <f t="shared" si="58"/>
        <v>0.5</v>
      </c>
      <c r="M1846" s="32" t="str">
        <f t="shared" si="59"/>
        <v>0.5:1</v>
      </c>
      <c r="N1846" s="31" t="str">
        <f>VLOOKUP(表1[[#This Row],[单位主管部门]],辅助表!A:B,2,0)</f>
        <v>赞皇县</v>
      </c>
    </row>
    <row r="1847" spans="1:14" ht="15">
      <c r="A1847">
        <v>142</v>
      </c>
      <c r="B1847">
        <v>1420907</v>
      </c>
      <c r="C1847" t="s">
        <v>1019</v>
      </c>
      <c r="D1847" t="s">
        <v>15</v>
      </c>
      <c r="E1847" t="s">
        <v>1028</v>
      </c>
      <c r="F1847" t="s">
        <v>24</v>
      </c>
      <c r="H1847">
        <v>1</v>
      </c>
      <c r="I1847">
        <v>0</v>
      </c>
      <c r="J1847">
        <v>0</v>
      </c>
      <c r="K1847">
        <v>0</v>
      </c>
      <c r="L1847" s="31">
        <f t="shared" si="58"/>
        <v>0</v>
      </c>
      <c r="M1847" s="32" t="str">
        <f t="shared" si="59"/>
        <v>0:1</v>
      </c>
      <c r="N1847" s="31" t="str">
        <f>VLOOKUP(表1[[#This Row],[单位主管部门]],辅助表!A:B,2,0)</f>
        <v>赞皇县</v>
      </c>
    </row>
    <row r="1848" spans="1:14" ht="15">
      <c r="A1848">
        <v>142</v>
      </c>
      <c r="B1848">
        <v>1420908</v>
      </c>
      <c r="C1848" t="s">
        <v>1019</v>
      </c>
      <c r="D1848" t="s">
        <v>15</v>
      </c>
      <c r="E1848" t="s">
        <v>1028</v>
      </c>
      <c r="F1848" t="s">
        <v>23</v>
      </c>
      <c r="H1848">
        <v>1</v>
      </c>
      <c r="I1848">
        <v>0</v>
      </c>
      <c r="J1848">
        <v>0</v>
      </c>
      <c r="K1848">
        <v>0</v>
      </c>
      <c r="L1848" s="31">
        <f t="shared" si="58"/>
        <v>0</v>
      </c>
      <c r="M1848" s="32" t="str">
        <f t="shared" si="59"/>
        <v>0:1</v>
      </c>
      <c r="N1848" s="31" t="str">
        <f>VLOOKUP(表1[[#This Row],[单位主管部门]],辅助表!A:B,2,0)</f>
        <v>赞皇县</v>
      </c>
    </row>
    <row r="1849" spans="1:14" ht="15">
      <c r="A1849">
        <v>143</v>
      </c>
      <c r="B1849">
        <v>1430101</v>
      </c>
      <c r="C1849" t="s">
        <v>1029</v>
      </c>
      <c r="D1849" t="s">
        <v>151</v>
      </c>
      <c r="E1849" t="s">
        <v>1030</v>
      </c>
      <c r="F1849" t="s">
        <v>197</v>
      </c>
      <c r="H1849">
        <v>1</v>
      </c>
      <c r="I1849">
        <v>0</v>
      </c>
      <c r="J1849">
        <v>0</v>
      </c>
      <c r="K1849">
        <v>0</v>
      </c>
      <c r="L1849" s="31">
        <f t="shared" si="58"/>
        <v>0</v>
      </c>
      <c r="M1849" s="32" t="str">
        <f t="shared" si="59"/>
        <v>0:1</v>
      </c>
      <c r="N1849" s="31" t="str">
        <f>VLOOKUP(表1[[#This Row],[单位主管部门]],辅助表!A:B,2,0)</f>
        <v>高邑县</v>
      </c>
    </row>
    <row r="1850" spans="1:14" ht="15">
      <c r="A1850">
        <v>143</v>
      </c>
      <c r="B1850">
        <v>1430201</v>
      </c>
      <c r="C1850" t="s">
        <v>1029</v>
      </c>
      <c r="D1850" t="s">
        <v>151</v>
      </c>
      <c r="E1850" t="s">
        <v>1031</v>
      </c>
      <c r="F1850" t="s">
        <v>313</v>
      </c>
      <c r="G1850" s="1">
        <v>44634.517476851899</v>
      </c>
      <c r="H1850">
        <v>1</v>
      </c>
      <c r="I1850">
        <v>1</v>
      </c>
      <c r="J1850">
        <v>0</v>
      </c>
      <c r="K1850">
        <v>0</v>
      </c>
      <c r="L1850" s="31">
        <f t="shared" si="58"/>
        <v>0</v>
      </c>
      <c r="M1850" s="32" t="str">
        <f t="shared" si="59"/>
        <v>0:1</v>
      </c>
      <c r="N1850" s="31" t="str">
        <f>VLOOKUP(表1[[#This Row],[单位主管部门]],辅助表!A:B,2,0)</f>
        <v>高邑县</v>
      </c>
    </row>
    <row r="1851" spans="1:14" ht="15">
      <c r="A1851">
        <v>143</v>
      </c>
      <c r="B1851">
        <v>1430301</v>
      </c>
      <c r="C1851" t="s">
        <v>1029</v>
      </c>
      <c r="D1851" t="s">
        <v>151</v>
      </c>
      <c r="E1851" t="s">
        <v>1032</v>
      </c>
      <c r="F1851" t="s">
        <v>313</v>
      </c>
      <c r="G1851" s="1">
        <v>44634.517476851899</v>
      </c>
      <c r="H1851">
        <v>1</v>
      </c>
      <c r="I1851">
        <v>5</v>
      </c>
      <c r="J1851">
        <v>2</v>
      </c>
      <c r="K1851">
        <v>1</v>
      </c>
      <c r="L1851" s="31">
        <f t="shared" si="58"/>
        <v>1</v>
      </c>
      <c r="M1851" s="32" t="str">
        <f t="shared" si="59"/>
        <v>1:1</v>
      </c>
      <c r="N1851" s="31" t="str">
        <f>VLOOKUP(表1[[#This Row],[单位主管部门]],辅助表!A:B,2,0)</f>
        <v>高邑县</v>
      </c>
    </row>
    <row r="1852" spans="1:14" ht="15">
      <c r="A1852">
        <v>143</v>
      </c>
      <c r="B1852">
        <v>1430401</v>
      </c>
      <c r="C1852" t="s">
        <v>1029</v>
      </c>
      <c r="D1852" t="s">
        <v>151</v>
      </c>
      <c r="E1852" t="s">
        <v>1033</v>
      </c>
      <c r="F1852" t="s">
        <v>197</v>
      </c>
      <c r="G1852" s="1">
        <v>44634.517476851899</v>
      </c>
      <c r="H1852">
        <v>1</v>
      </c>
      <c r="I1852">
        <v>16</v>
      </c>
      <c r="J1852">
        <v>11</v>
      </c>
      <c r="K1852">
        <v>5</v>
      </c>
      <c r="L1852" s="31">
        <f t="shared" si="58"/>
        <v>5</v>
      </c>
      <c r="M1852" s="32" t="str">
        <f t="shared" si="59"/>
        <v>5:1</v>
      </c>
      <c r="N1852" s="31" t="str">
        <f>VLOOKUP(表1[[#This Row],[单位主管部门]],辅助表!A:B,2,0)</f>
        <v>高邑县</v>
      </c>
    </row>
    <row r="1853" spans="1:14" ht="15">
      <c r="A1853">
        <v>143</v>
      </c>
      <c r="B1853">
        <v>1430501</v>
      </c>
      <c r="C1853" t="s">
        <v>1029</v>
      </c>
      <c r="D1853" t="s">
        <v>151</v>
      </c>
      <c r="E1853" t="s">
        <v>1034</v>
      </c>
      <c r="F1853" t="s">
        <v>313</v>
      </c>
      <c r="G1853" s="1">
        <v>44634.517476851899</v>
      </c>
      <c r="H1853">
        <v>1</v>
      </c>
      <c r="I1853">
        <v>1</v>
      </c>
      <c r="J1853">
        <v>0</v>
      </c>
      <c r="K1853">
        <v>0</v>
      </c>
      <c r="L1853" s="31">
        <f t="shared" si="58"/>
        <v>0</v>
      </c>
      <c r="M1853" s="32" t="str">
        <f t="shared" si="59"/>
        <v>0:1</v>
      </c>
      <c r="N1853" s="31" t="str">
        <f>VLOOKUP(表1[[#This Row],[单位主管部门]],辅助表!A:B,2,0)</f>
        <v>高邑县</v>
      </c>
    </row>
    <row r="1854" spans="1:14" ht="15">
      <c r="A1854">
        <v>143</v>
      </c>
      <c r="B1854">
        <v>1430601</v>
      </c>
      <c r="C1854" t="s">
        <v>1029</v>
      </c>
      <c r="D1854" t="s">
        <v>151</v>
      </c>
      <c r="E1854" t="s">
        <v>1035</v>
      </c>
      <c r="F1854" t="s">
        <v>313</v>
      </c>
      <c r="G1854" s="1">
        <v>44634.517476851899</v>
      </c>
      <c r="H1854">
        <v>1</v>
      </c>
      <c r="I1854">
        <v>3</v>
      </c>
      <c r="J1854">
        <v>3</v>
      </c>
      <c r="K1854">
        <v>0</v>
      </c>
      <c r="L1854" s="31">
        <f t="shared" si="58"/>
        <v>0</v>
      </c>
      <c r="M1854" s="32" t="str">
        <f t="shared" si="59"/>
        <v>0:1</v>
      </c>
      <c r="N1854" s="31" t="str">
        <f>VLOOKUP(表1[[#This Row],[单位主管部门]],辅助表!A:B,2,0)</f>
        <v>高邑县</v>
      </c>
    </row>
    <row r="1855" spans="1:14" ht="15">
      <c r="A1855">
        <v>143</v>
      </c>
      <c r="B1855">
        <v>1430701</v>
      </c>
      <c r="C1855" t="s">
        <v>1029</v>
      </c>
      <c r="D1855" t="s">
        <v>86</v>
      </c>
      <c r="E1855" t="s">
        <v>1036</v>
      </c>
      <c r="F1855" t="s">
        <v>313</v>
      </c>
      <c r="H1855">
        <v>1</v>
      </c>
      <c r="I1855">
        <v>0</v>
      </c>
      <c r="J1855">
        <v>0</v>
      </c>
      <c r="K1855">
        <v>0</v>
      </c>
      <c r="L1855" s="31">
        <f t="shared" si="58"/>
        <v>0</v>
      </c>
      <c r="M1855" s="32" t="str">
        <f t="shared" si="59"/>
        <v>0:1</v>
      </c>
      <c r="N1855" s="31" t="str">
        <f>VLOOKUP(表1[[#This Row],[单位主管部门]],辅助表!A:B,2,0)</f>
        <v>高邑县</v>
      </c>
    </row>
    <row r="1856" spans="1:14" ht="15">
      <c r="A1856">
        <v>143</v>
      </c>
      <c r="B1856">
        <v>1430801</v>
      </c>
      <c r="C1856" t="s">
        <v>1029</v>
      </c>
      <c r="D1856" t="s">
        <v>86</v>
      </c>
      <c r="E1856" t="s">
        <v>1037</v>
      </c>
      <c r="F1856" t="s">
        <v>1038</v>
      </c>
      <c r="G1856" s="1">
        <v>44634.517476851899</v>
      </c>
      <c r="H1856">
        <v>1</v>
      </c>
      <c r="I1856">
        <v>2</v>
      </c>
      <c r="J1856">
        <v>2</v>
      </c>
      <c r="K1856">
        <v>2</v>
      </c>
      <c r="L1856" s="31">
        <f t="shared" si="58"/>
        <v>2</v>
      </c>
      <c r="M1856" s="32" t="str">
        <f t="shared" si="59"/>
        <v>2:1</v>
      </c>
      <c r="N1856" s="31" t="str">
        <f>VLOOKUP(表1[[#This Row],[单位主管部门]],辅助表!A:B,2,0)</f>
        <v>高邑县</v>
      </c>
    </row>
    <row r="1857" spans="1:14" ht="15">
      <c r="A1857">
        <v>143</v>
      </c>
      <c r="B1857">
        <v>1430901</v>
      </c>
      <c r="C1857" t="s">
        <v>1029</v>
      </c>
      <c r="D1857" t="s">
        <v>86</v>
      </c>
      <c r="E1857" t="s">
        <v>1039</v>
      </c>
      <c r="F1857" t="s">
        <v>310</v>
      </c>
      <c r="H1857">
        <v>1</v>
      </c>
      <c r="I1857">
        <v>0</v>
      </c>
      <c r="J1857">
        <v>0</v>
      </c>
      <c r="K1857">
        <v>0</v>
      </c>
      <c r="L1857" s="31">
        <f t="shared" si="58"/>
        <v>0</v>
      </c>
      <c r="M1857" s="32" t="str">
        <f t="shared" si="59"/>
        <v>0:1</v>
      </c>
      <c r="N1857" s="31" t="str">
        <f>VLOOKUP(表1[[#This Row],[单位主管部门]],辅助表!A:B,2,0)</f>
        <v>高邑县</v>
      </c>
    </row>
    <row r="1858" spans="1:14" ht="15">
      <c r="A1858">
        <v>143</v>
      </c>
      <c r="B1858">
        <v>1430902</v>
      </c>
      <c r="C1858" t="s">
        <v>1029</v>
      </c>
      <c r="D1858" t="s">
        <v>86</v>
      </c>
      <c r="E1858" t="s">
        <v>1039</v>
      </c>
      <c r="F1858" t="s">
        <v>311</v>
      </c>
      <c r="H1858">
        <v>1</v>
      </c>
      <c r="I1858">
        <v>0</v>
      </c>
      <c r="J1858">
        <v>0</v>
      </c>
      <c r="K1858">
        <v>0</v>
      </c>
      <c r="L1858" s="31">
        <f t="shared" si="58"/>
        <v>0</v>
      </c>
      <c r="M1858" s="32" t="str">
        <f t="shared" si="59"/>
        <v>0:1</v>
      </c>
      <c r="N1858" s="31" t="str">
        <f>VLOOKUP(表1[[#This Row],[单位主管部门]],辅助表!A:B,2,0)</f>
        <v>高邑县</v>
      </c>
    </row>
    <row r="1859" spans="1:14" ht="15">
      <c r="A1859">
        <v>143</v>
      </c>
      <c r="B1859">
        <v>1431001</v>
      </c>
      <c r="C1859" t="s">
        <v>1029</v>
      </c>
      <c r="D1859" t="s">
        <v>86</v>
      </c>
      <c r="E1859" t="s">
        <v>1040</v>
      </c>
      <c r="F1859" t="s">
        <v>310</v>
      </c>
      <c r="G1859" s="1">
        <v>44634.517476851899</v>
      </c>
      <c r="H1859">
        <v>1</v>
      </c>
      <c r="I1859">
        <v>14</v>
      </c>
      <c r="J1859">
        <v>4</v>
      </c>
      <c r="K1859">
        <v>4</v>
      </c>
      <c r="L1859" s="31">
        <f t="shared" si="58"/>
        <v>4</v>
      </c>
      <c r="M1859" s="32" t="str">
        <f t="shared" si="59"/>
        <v>4:1</v>
      </c>
      <c r="N1859" s="31" t="str">
        <f>VLOOKUP(表1[[#This Row],[单位主管部门]],辅助表!A:B,2,0)</f>
        <v>高邑县</v>
      </c>
    </row>
    <row r="1860" spans="1:14" ht="15">
      <c r="A1860">
        <v>143</v>
      </c>
      <c r="B1860">
        <v>1431002</v>
      </c>
      <c r="C1860" t="s">
        <v>1029</v>
      </c>
      <c r="D1860" t="s">
        <v>86</v>
      </c>
      <c r="E1860" t="s">
        <v>1040</v>
      </c>
      <c r="F1860" t="s">
        <v>311</v>
      </c>
      <c r="H1860">
        <v>1</v>
      </c>
      <c r="I1860">
        <v>0</v>
      </c>
      <c r="J1860">
        <v>0</v>
      </c>
      <c r="K1860">
        <v>0</v>
      </c>
      <c r="L1860" s="31">
        <f t="shared" si="58"/>
        <v>0</v>
      </c>
      <c r="M1860" s="32" t="str">
        <f t="shared" si="59"/>
        <v>0:1</v>
      </c>
      <c r="N1860" s="31" t="str">
        <f>VLOOKUP(表1[[#This Row],[单位主管部门]],辅助表!A:B,2,0)</f>
        <v>高邑县</v>
      </c>
    </row>
    <row r="1861" spans="1:14" ht="15">
      <c r="A1861">
        <v>143</v>
      </c>
      <c r="B1861">
        <v>1431101</v>
      </c>
      <c r="C1861" t="s">
        <v>1029</v>
      </c>
      <c r="D1861" t="s">
        <v>86</v>
      </c>
      <c r="E1861" t="s">
        <v>1041</v>
      </c>
      <c r="F1861" t="s">
        <v>313</v>
      </c>
      <c r="H1861">
        <v>1</v>
      </c>
      <c r="I1861">
        <v>0</v>
      </c>
      <c r="J1861">
        <v>0</v>
      </c>
      <c r="K1861">
        <v>0</v>
      </c>
      <c r="L1861" s="31">
        <f t="shared" si="58"/>
        <v>0</v>
      </c>
      <c r="M1861" s="32" t="str">
        <f t="shared" si="59"/>
        <v>0:1</v>
      </c>
      <c r="N1861" s="31" t="str">
        <f>VLOOKUP(表1[[#This Row],[单位主管部门]],辅助表!A:B,2,0)</f>
        <v>高邑县</v>
      </c>
    </row>
    <row r="1862" spans="1:14" ht="15">
      <c r="A1862">
        <v>143</v>
      </c>
      <c r="B1862">
        <v>1431201</v>
      </c>
      <c r="C1862" t="s">
        <v>1029</v>
      </c>
      <c r="D1862" t="s">
        <v>86</v>
      </c>
      <c r="E1862" t="s">
        <v>1042</v>
      </c>
      <c r="F1862" t="s">
        <v>313</v>
      </c>
      <c r="H1862">
        <v>1</v>
      </c>
      <c r="I1862">
        <v>0</v>
      </c>
      <c r="J1862">
        <v>0</v>
      </c>
      <c r="K1862">
        <v>0</v>
      </c>
      <c r="L1862" s="31">
        <f t="shared" si="58"/>
        <v>0</v>
      </c>
      <c r="M1862" s="32" t="str">
        <f t="shared" si="59"/>
        <v>0:1</v>
      </c>
      <c r="N1862" s="31" t="str">
        <f>VLOOKUP(表1[[#This Row],[单位主管部门]],辅助表!A:B,2,0)</f>
        <v>高邑县</v>
      </c>
    </row>
    <row r="1863" spans="1:14" ht="15">
      <c r="A1863">
        <v>143</v>
      </c>
      <c r="B1863">
        <v>1431301</v>
      </c>
      <c r="C1863" t="s">
        <v>1029</v>
      </c>
      <c r="D1863" t="s">
        <v>86</v>
      </c>
      <c r="E1863" t="s">
        <v>1043</v>
      </c>
      <c r="F1863" t="s">
        <v>310</v>
      </c>
      <c r="G1863" s="1">
        <v>44634.517476851899</v>
      </c>
      <c r="H1863">
        <v>1</v>
      </c>
      <c r="I1863">
        <v>1</v>
      </c>
      <c r="J1863">
        <v>0</v>
      </c>
      <c r="K1863">
        <v>0</v>
      </c>
      <c r="L1863" s="31">
        <f t="shared" si="58"/>
        <v>0</v>
      </c>
      <c r="M1863" s="32" t="str">
        <f t="shared" si="59"/>
        <v>0:1</v>
      </c>
      <c r="N1863" s="31" t="str">
        <f>VLOOKUP(表1[[#This Row],[单位主管部门]],辅助表!A:B,2,0)</f>
        <v>高邑县</v>
      </c>
    </row>
    <row r="1864" spans="1:14" ht="15">
      <c r="A1864">
        <v>143</v>
      </c>
      <c r="B1864">
        <v>1431302</v>
      </c>
      <c r="C1864" t="s">
        <v>1029</v>
      </c>
      <c r="D1864" t="s">
        <v>86</v>
      </c>
      <c r="E1864" t="s">
        <v>1043</v>
      </c>
      <c r="F1864" t="s">
        <v>311</v>
      </c>
      <c r="H1864">
        <v>1</v>
      </c>
      <c r="I1864">
        <v>0</v>
      </c>
      <c r="J1864">
        <v>0</v>
      </c>
      <c r="K1864">
        <v>0</v>
      </c>
      <c r="L1864" s="31">
        <f t="shared" si="58"/>
        <v>0</v>
      </c>
      <c r="M1864" s="32" t="str">
        <f t="shared" si="59"/>
        <v>0:1</v>
      </c>
      <c r="N1864" s="31" t="str">
        <f>VLOOKUP(表1[[#This Row],[单位主管部门]],辅助表!A:B,2,0)</f>
        <v>高邑县</v>
      </c>
    </row>
    <row r="1865" spans="1:14" ht="15">
      <c r="A1865">
        <v>143</v>
      </c>
      <c r="B1865">
        <v>1431303</v>
      </c>
      <c r="C1865" t="s">
        <v>1029</v>
      </c>
      <c r="D1865" t="s">
        <v>86</v>
      </c>
      <c r="E1865" t="s">
        <v>1043</v>
      </c>
      <c r="F1865" t="s">
        <v>321</v>
      </c>
      <c r="G1865" s="1">
        <v>44634.517476851899</v>
      </c>
      <c r="H1865">
        <v>1</v>
      </c>
      <c r="I1865">
        <v>1</v>
      </c>
      <c r="J1865">
        <v>0</v>
      </c>
      <c r="K1865">
        <v>0</v>
      </c>
      <c r="L1865" s="31">
        <f t="shared" si="58"/>
        <v>0</v>
      </c>
      <c r="M1865" s="32" t="str">
        <f t="shared" si="59"/>
        <v>0:1</v>
      </c>
      <c r="N1865" s="31" t="str">
        <f>VLOOKUP(表1[[#This Row],[单位主管部门]],辅助表!A:B,2,0)</f>
        <v>高邑县</v>
      </c>
    </row>
    <row r="1866" spans="1:14" ht="15">
      <c r="A1866">
        <v>143</v>
      </c>
      <c r="B1866">
        <v>1431401</v>
      </c>
      <c r="C1866" t="s">
        <v>1029</v>
      </c>
      <c r="D1866" t="s">
        <v>86</v>
      </c>
      <c r="E1866" t="s">
        <v>1044</v>
      </c>
      <c r="F1866" t="s">
        <v>310</v>
      </c>
      <c r="G1866" s="1">
        <v>44632.017453703702</v>
      </c>
      <c r="H1866">
        <v>1</v>
      </c>
      <c r="I1866">
        <v>1</v>
      </c>
      <c r="J1866">
        <v>0</v>
      </c>
      <c r="K1866">
        <v>0</v>
      </c>
      <c r="L1866" s="31">
        <f t="shared" si="58"/>
        <v>0</v>
      </c>
      <c r="M1866" s="32" t="str">
        <f t="shared" si="59"/>
        <v>0:1</v>
      </c>
      <c r="N1866" s="31" t="str">
        <f>VLOOKUP(表1[[#This Row],[单位主管部门]],辅助表!A:B,2,0)</f>
        <v>高邑县</v>
      </c>
    </row>
    <row r="1867" spans="1:14" ht="15">
      <c r="A1867">
        <v>143</v>
      </c>
      <c r="B1867">
        <v>1431402</v>
      </c>
      <c r="C1867" t="s">
        <v>1029</v>
      </c>
      <c r="D1867" t="s">
        <v>86</v>
      </c>
      <c r="E1867" t="s">
        <v>1044</v>
      </c>
      <c r="F1867" t="s">
        <v>311</v>
      </c>
      <c r="H1867">
        <v>1</v>
      </c>
      <c r="I1867">
        <v>0</v>
      </c>
      <c r="J1867">
        <v>0</v>
      </c>
      <c r="K1867">
        <v>0</v>
      </c>
      <c r="L1867" s="31">
        <f t="shared" si="58"/>
        <v>0</v>
      </c>
      <c r="M1867" s="32" t="str">
        <f t="shared" si="59"/>
        <v>0:1</v>
      </c>
      <c r="N1867" s="31" t="str">
        <f>VLOOKUP(表1[[#This Row],[单位主管部门]],辅助表!A:B,2,0)</f>
        <v>高邑县</v>
      </c>
    </row>
    <row r="1868" spans="1:14" ht="15">
      <c r="A1868">
        <v>144</v>
      </c>
      <c r="B1868">
        <v>1440101</v>
      </c>
      <c r="C1868" t="s">
        <v>1045</v>
      </c>
      <c r="D1868" t="s">
        <v>151</v>
      </c>
      <c r="E1868" t="s">
        <v>1046</v>
      </c>
      <c r="F1868" t="s">
        <v>1047</v>
      </c>
      <c r="G1868" s="1">
        <v>44634.517476851899</v>
      </c>
      <c r="H1868">
        <v>2</v>
      </c>
      <c r="I1868">
        <v>60</v>
      </c>
      <c r="J1868">
        <v>45</v>
      </c>
      <c r="K1868">
        <v>31</v>
      </c>
      <c r="L1868" s="31">
        <f t="shared" si="58"/>
        <v>15.5</v>
      </c>
      <c r="M1868" s="32" t="str">
        <f t="shared" si="59"/>
        <v>15.5:1</v>
      </c>
      <c r="N1868" s="31" t="str">
        <f>VLOOKUP(表1[[#This Row],[单位主管部门]],辅助表!A:B,2,0)</f>
        <v>元氏县</v>
      </c>
    </row>
    <row r="1869" spans="1:14" ht="15">
      <c r="A1869">
        <v>144</v>
      </c>
      <c r="B1869">
        <v>1440201</v>
      </c>
      <c r="C1869" t="s">
        <v>1045</v>
      </c>
      <c r="D1869" t="s">
        <v>86</v>
      </c>
      <c r="E1869" t="s">
        <v>1048</v>
      </c>
      <c r="F1869" t="s">
        <v>310</v>
      </c>
      <c r="G1869" s="1">
        <v>44634.517476851899</v>
      </c>
      <c r="H1869">
        <v>3</v>
      </c>
      <c r="I1869">
        <v>6</v>
      </c>
      <c r="J1869">
        <v>5</v>
      </c>
      <c r="K1869">
        <v>3</v>
      </c>
      <c r="L1869" s="31">
        <f t="shared" si="58"/>
        <v>1</v>
      </c>
      <c r="M1869" s="32" t="str">
        <f t="shared" si="59"/>
        <v>1:1</v>
      </c>
      <c r="N1869" s="31" t="str">
        <f>VLOOKUP(表1[[#This Row],[单位主管部门]],辅助表!A:B,2,0)</f>
        <v>元氏县</v>
      </c>
    </row>
    <row r="1870" spans="1:14" ht="15">
      <c r="A1870">
        <v>144</v>
      </c>
      <c r="B1870">
        <v>1440202</v>
      </c>
      <c r="C1870" t="s">
        <v>1045</v>
      </c>
      <c r="D1870" t="s">
        <v>86</v>
      </c>
      <c r="E1870" t="s">
        <v>1048</v>
      </c>
      <c r="F1870" t="s">
        <v>311</v>
      </c>
      <c r="G1870" s="1">
        <v>44634.517476851899</v>
      </c>
      <c r="H1870">
        <v>4</v>
      </c>
      <c r="I1870">
        <v>12</v>
      </c>
      <c r="J1870">
        <v>10</v>
      </c>
      <c r="K1870">
        <v>4</v>
      </c>
      <c r="L1870" s="31">
        <f t="shared" si="58"/>
        <v>1</v>
      </c>
      <c r="M1870" s="32" t="str">
        <f t="shared" si="59"/>
        <v>1:1</v>
      </c>
      <c r="N1870" s="31" t="str">
        <f>VLOOKUP(表1[[#This Row],[单位主管部门]],辅助表!A:B,2,0)</f>
        <v>元氏县</v>
      </c>
    </row>
    <row r="1871" spans="1:14" ht="15">
      <c r="A1871">
        <v>144</v>
      </c>
      <c r="B1871">
        <v>1440203</v>
      </c>
      <c r="C1871" t="s">
        <v>1045</v>
      </c>
      <c r="D1871" t="s">
        <v>86</v>
      </c>
      <c r="E1871" t="s">
        <v>1048</v>
      </c>
      <c r="F1871" t="s">
        <v>321</v>
      </c>
      <c r="H1871">
        <v>1</v>
      </c>
      <c r="I1871">
        <v>0</v>
      </c>
      <c r="J1871">
        <v>0</v>
      </c>
      <c r="K1871">
        <v>0</v>
      </c>
      <c r="L1871" s="31">
        <f t="shared" si="58"/>
        <v>0</v>
      </c>
      <c r="M1871" s="32" t="str">
        <f t="shared" si="59"/>
        <v>0:1</v>
      </c>
      <c r="N1871" s="31" t="str">
        <f>VLOOKUP(表1[[#This Row],[单位主管部门]],辅助表!A:B,2,0)</f>
        <v>元氏县</v>
      </c>
    </row>
    <row r="1872" spans="1:14" ht="15">
      <c r="A1872">
        <v>144</v>
      </c>
      <c r="B1872">
        <v>1440301</v>
      </c>
      <c r="C1872" t="s">
        <v>1045</v>
      </c>
      <c r="D1872" t="s">
        <v>86</v>
      </c>
      <c r="E1872" t="s">
        <v>1049</v>
      </c>
      <c r="F1872" t="s">
        <v>1050</v>
      </c>
      <c r="G1872" s="1">
        <v>44633.017453703702</v>
      </c>
      <c r="H1872">
        <v>2</v>
      </c>
      <c r="I1872">
        <v>1</v>
      </c>
      <c r="J1872">
        <v>0</v>
      </c>
      <c r="K1872">
        <v>0</v>
      </c>
      <c r="L1872" s="31">
        <f t="shared" si="58"/>
        <v>0</v>
      </c>
      <c r="M1872" s="32" t="str">
        <f t="shared" si="59"/>
        <v>0:1</v>
      </c>
      <c r="N1872" s="31" t="str">
        <f>VLOOKUP(表1[[#This Row],[单位主管部门]],辅助表!A:B,2,0)</f>
        <v>元氏县</v>
      </c>
    </row>
    <row r="1873" spans="1:14" ht="15">
      <c r="A1873">
        <v>144</v>
      </c>
      <c r="B1873">
        <v>1440302</v>
      </c>
      <c r="C1873" t="s">
        <v>1045</v>
      </c>
      <c r="D1873" t="s">
        <v>86</v>
      </c>
      <c r="E1873" t="s">
        <v>1049</v>
      </c>
      <c r="F1873" t="s">
        <v>1051</v>
      </c>
      <c r="H1873">
        <v>8</v>
      </c>
      <c r="I1873">
        <v>0</v>
      </c>
      <c r="J1873">
        <v>0</v>
      </c>
      <c r="K1873">
        <v>0</v>
      </c>
      <c r="L1873" s="31">
        <f t="shared" si="58"/>
        <v>0</v>
      </c>
      <c r="M1873" s="32" t="str">
        <f t="shared" si="59"/>
        <v>0:1</v>
      </c>
      <c r="N1873" s="31" t="str">
        <f>VLOOKUP(表1[[#This Row],[单位主管部门]],辅助表!A:B,2,0)</f>
        <v>元氏县</v>
      </c>
    </row>
    <row r="1874" spans="1:14" ht="15">
      <c r="A1874">
        <v>144</v>
      </c>
      <c r="B1874">
        <v>1440303</v>
      </c>
      <c r="C1874" t="s">
        <v>1045</v>
      </c>
      <c r="D1874" t="s">
        <v>86</v>
      </c>
      <c r="E1874" t="s">
        <v>1049</v>
      </c>
      <c r="F1874" t="s">
        <v>1052</v>
      </c>
      <c r="G1874" s="1">
        <v>44634.517476851899</v>
      </c>
      <c r="H1874">
        <v>3</v>
      </c>
      <c r="I1874">
        <v>1</v>
      </c>
      <c r="J1874">
        <v>0</v>
      </c>
      <c r="K1874">
        <v>0</v>
      </c>
      <c r="L1874" s="31">
        <f t="shared" si="58"/>
        <v>0</v>
      </c>
      <c r="M1874" s="32" t="str">
        <f t="shared" si="59"/>
        <v>0:1</v>
      </c>
      <c r="N1874" s="31" t="str">
        <f>VLOOKUP(表1[[#This Row],[单位主管部门]],辅助表!A:B,2,0)</f>
        <v>元氏县</v>
      </c>
    </row>
    <row r="1875" spans="1:14" ht="15">
      <c r="A1875">
        <v>144</v>
      </c>
      <c r="B1875">
        <v>1440304</v>
      </c>
      <c r="C1875" t="s">
        <v>1045</v>
      </c>
      <c r="D1875" t="s">
        <v>86</v>
      </c>
      <c r="E1875" t="s">
        <v>1049</v>
      </c>
      <c r="F1875" t="s">
        <v>1053</v>
      </c>
      <c r="G1875" s="1">
        <v>44634.517476851899</v>
      </c>
      <c r="H1875">
        <v>4</v>
      </c>
      <c r="I1875">
        <v>1</v>
      </c>
      <c r="J1875">
        <v>0</v>
      </c>
      <c r="K1875">
        <v>0</v>
      </c>
      <c r="L1875" s="31">
        <f t="shared" si="58"/>
        <v>0</v>
      </c>
      <c r="M1875" s="32" t="str">
        <f t="shared" si="59"/>
        <v>0:1</v>
      </c>
      <c r="N1875" s="31" t="str">
        <f>VLOOKUP(表1[[#This Row],[单位主管部门]],辅助表!A:B,2,0)</f>
        <v>元氏县</v>
      </c>
    </row>
    <row r="1876" spans="1:14" ht="15">
      <c r="A1876">
        <v>144</v>
      </c>
      <c r="B1876">
        <v>1440305</v>
      </c>
      <c r="C1876" t="s">
        <v>1045</v>
      </c>
      <c r="D1876" t="s">
        <v>86</v>
      </c>
      <c r="E1876" t="s">
        <v>1049</v>
      </c>
      <c r="F1876" t="s">
        <v>1054</v>
      </c>
      <c r="H1876">
        <v>3</v>
      </c>
      <c r="I1876">
        <v>0</v>
      </c>
      <c r="J1876">
        <v>0</v>
      </c>
      <c r="K1876">
        <v>0</v>
      </c>
      <c r="L1876" s="31">
        <f t="shared" si="58"/>
        <v>0</v>
      </c>
      <c r="M1876" s="32" t="str">
        <f t="shared" si="59"/>
        <v>0:1</v>
      </c>
      <c r="N1876" s="31" t="str">
        <f>VLOOKUP(表1[[#This Row],[单位主管部门]],辅助表!A:B,2,0)</f>
        <v>元氏县</v>
      </c>
    </row>
    <row r="1877" spans="1:14" ht="15">
      <c r="A1877">
        <v>144</v>
      </c>
      <c r="B1877">
        <v>1440306</v>
      </c>
      <c r="C1877" t="s">
        <v>1045</v>
      </c>
      <c r="D1877" t="s">
        <v>86</v>
      </c>
      <c r="E1877" t="s">
        <v>1049</v>
      </c>
      <c r="F1877" t="s">
        <v>1055</v>
      </c>
      <c r="G1877" s="1">
        <v>44634.517476851899</v>
      </c>
      <c r="H1877">
        <v>2</v>
      </c>
      <c r="I1877">
        <v>25</v>
      </c>
      <c r="J1877">
        <v>20</v>
      </c>
      <c r="K1877">
        <v>14</v>
      </c>
      <c r="L1877" s="31">
        <f t="shared" ref="L1877:L1940" si="60">K1877/H1877</f>
        <v>7</v>
      </c>
      <c r="M1877" s="32" t="str">
        <f t="shared" ref="M1877:M1940" si="61">ROUND(K1877/H1877,2)&amp;":"&amp;1</f>
        <v>7:1</v>
      </c>
      <c r="N1877" s="31" t="str">
        <f>VLOOKUP(表1[[#This Row],[单位主管部门]],辅助表!A:B,2,0)</f>
        <v>元氏县</v>
      </c>
    </row>
    <row r="1878" spans="1:14" ht="15">
      <c r="A1878">
        <v>144</v>
      </c>
      <c r="B1878">
        <v>1440307</v>
      </c>
      <c r="C1878" t="s">
        <v>1045</v>
      </c>
      <c r="D1878" t="s">
        <v>86</v>
      </c>
      <c r="E1878" t="s">
        <v>1049</v>
      </c>
      <c r="F1878" t="s">
        <v>1056</v>
      </c>
      <c r="G1878" s="1">
        <v>44634.517476851899</v>
      </c>
      <c r="H1878">
        <v>10</v>
      </c>
      <c r="I1878">
        <v>1</v>
      </c>
      <c r="J1878">
        <v>0</v>
      </c>
      <c r="K1878">
        <v>0</v>
      </c>
      <c r="L1878" s="31">
        <f t="shared" si="60"/>
        <v>0</v>
      </c>
      <c r="M1878" s="32" t="str">
        <f t="shared" si="61"/>
        <v>0:1</v>
      </c>
      <c r="N1878" s="31" t="str">
        <f>VLOOKUP(表1[[#This Row],[单位主管部门]],辅助表!A:B,2,0)</f>
        <v>元氏县</v>
      </c>
    </row>
    <row r="1879" spans="1:14" ht="15">
      <c r="A1879">
        <v>144</v>
      </c>
      <c r="B1879">
        <v>1440308</v>
      </c>
      <c r="C1879" t="s">
        <v>1045</v>
      </c>
      <c r="D1879" t="s">
        <v>86</v>
      </c>
      <c r="E1879" t="s">
        <v>1049</v>
      </c>
      <c r="F1879" t="s">
        <v>382</v>
      </c>
      <c r="G1879" s="1">
        <v>44634.517476851899</v>
      </c>
      <c r="H1879">
        <v>6</v>
      </c>
      <c r="I1879">
        <v>61</v>
      </c>
      <c r="J1879">
        <v>46</v>
      </c>
      <c r="K1879">
        <v>25</v>
      </c>
      <c r="L1879" s="31">
        <f t="shared" si="60"/>
        <v>4.166666666666667</v>
      </c>
      <c r="M1879" s="32" t="str">
        <f t="shared" si="61"/>
        <v>4.17:1</v>
      </c>
      <c r="N1879" s="31" t="str">
        <f>VLOOKUP(表1[[#This Row],[单位主管部门]],辅助表!A:B,2,0)</f>
        <v>元氏县</v>
      </c>
    </row>
    <row r="1880" spans="1:14" ht="15">
      <c r="A1880">
        <v>144</v>
      </c>
      <c r="B1880">
        <v>1440309</v>
      </c>
      <c r="C1880" t="s">
        <v>1045</v>
      </c>
      <c r="D1880" t="s">
        <v>86</v>
      </c>
      <c r="E1880" t="s">
        <v>1049</v>
      </c>
      <c r="F1880" t="s">
        <v>634</v>
      </c>
      <c r="G1880" s="1">
        <v>44634.517476851899</v>
      </c>
      <c r="H1880">
        <v>3</v>
      </c>
      <c r="I1880">
        <v>1</v>
      </c>
      <c r="J1880">
        <v>1</v>
      </c>
      <c r="K1880">
        <v>1</v>
      </c>
      <c r="L1880" s="31">
        <f t="shared" si="60"/>
        <v>0.33333333333333331</v>
      </c>
      <c r="M1880" s="32" t="str">
        <f t="shared" si="61"/>
        <v>0.33:1</v>
      </c>
      <c r="N1880" s="31" t="str">
        <f>VLOOKUP(表1[[#This Row],[单位主管部门]],辅助表!A:B,2,0)</f>
        <v>元氏县</v>
      </c>
    </row>
    <row r="1881" spans="1:14" ht="15">
      <c r="A1881">
        <v>144</v>
      </c>
      <c r="B1881">
        <v>1440310</v>
      </c>
      <c r="C1881" t="s">
        <v>1045</v>
      </c>
      <c r="D1881" t="s">
        <v>86</v>
      </c>
      <c r="E1881" t="s">
        <v>1049</v>
      </c>
      <c r="F1881" t="s">
        <v>635</v>
      </c>
      <c r="H1881">
        <v>5</v>
      </c>
      <c r="I1881">
        <v>0</v>
      </c>
      <c r="J1881">
        <v>0</v>
      </c>
      <c r="K1881">
        <v>0</v>
      </c>
      <c r="L1881" s="31">
        <f t="shared" si="60"/>
        <v>0</v>
      </c>
      <c r="M1881" s="32" t="str">
        <f t="shared" si="61"/>
        <v>0:1</v>
      </c>
      <c r="N1881" s="31" t="str">
        <f>VLOOKUP(表1[[#This Row],[单位主管部门]],辅助表!A:B,2,0)</f>
        <v>元氏县</v>
      </c>
    </row>
    <row r="1882" spans="1:14" ht="15">
      <c r="A1882">
        <v>144</v>
      </c>
      <c r="B1882">
        <v>1440311</v>
      </c>
      <c r="C1882" t="s">
        <v>1045</v>
      </c>
      <c r="D1882" t="s">
        <v>86</v>
      </c>
      <c r="E1882" t="s">
        <v>1049</v>
      </c>
      <c r="F1882" t="s">
        <v>934</v>
      </c>
      <c r="H1882">
        <v>3</v>
      </c>
      <c r="I1882">
        <v>0</v>
      </c>
      <c r="J1882">
        <v>0</v>
      </c>
      <c r="K1882">
        <v>0</v>
      </c>
      <c r="L1882" s="31">
        <f t="shared" si="60"/>
        <v>0</v>
      </c>
      <c r="M1882" s="32" t="str">
        <f t="shared" si="61"/>
        <v>0:1</v>
      </c>
      <c r="N1882" s="31" t="str">
        <f>VLOOKUP(表1[[#This Row],[单位主管部门]],辅助表!A:B,2,0)</f>
        <v>元氏县</v>
      </c>
    </row>
    <row r="1883" spans="1:14" ht="15">
      <c r="A1883">
        <v>144</v>
      </c>
      <c r="B1883">
        <v>1440312</v>
      </c>
      <c r="C1883" t="s">
        <v>1045</v>
      </c>
      <c r="D1883" t="s">
        <v>86</v>
      </c>
      <c r="E1883" t="s">
        <v>1049</v>
      </c>
      <c r="F1883" t="s">
        <v>1057</v>
      </c>
      <c r="H1883">
        <v>2</v>
      </c>
      <c r="I1883">
        <v>0</v>
      </c>
      <c r="J1883">
        <v>0</v>
      </c>
      <c r="K1883">
        <v>0</v>
      </c>
      <c r="L1883" s="31">
        <f t="shared" si="60"/>
        <v>0</v>
      </c>
      <c r="M1883" s="32" t="str">
        <f t="shared" si="61"/>
        <v>0:1</v>
      </c>
      <c r="N1883" s="31" t="str">
        <f>VLOOKUP(表1[[#This Row],[单位主管部门]],辅助表!A:B,2,0)</f>
        <v>元氏县</v>
      </c>
    </row>
    <row r="1884" spans="1:14" ht="15">
      <c r="A1884">
        <v>144</v>
      </c>
      <c r="B1884">
        <v>1440313</v>
      </c>
      <c r="C1884" t="s">
        <v>1045</v>
      </c>
      <c r="D1884" t="s">
        <v>86</v>
      </c>
      <c r="E1884" t="s">
        <v>1049</v>
      </c>
      <c r="F1884" t="s">
        <v>1058</v>
      </c>
      <c r="H1884">
        <v>3</v>
      </c>
      <c r="I1884">
        <v>0</v>
      </c>
      <c r="J1884">
        <v>0</v>
      </c>
      <c r="K1884">
        <v>0</v>
      </c>
      <c r="L1884" s="31">
        <f t="shared" si="60"/>
        <v>0</v>
      </c>
      <c r="M1884" s="32" t="str">
        <f t="shared" si="61"/>
        <v>0:1</v>
      </c>
      <c r="N1884" s="31" t="str">
        <f>VLOOKUP(表1[[#This Row],[单位主管部门]],辅助表!A:B,2,0)</f>
        <v>元氏县</v>
      </c>
    </row>
    <row r="1885" spans="1:14" ht="15">
      <c r="A1885">
        <v>144</v>
      </c>
      <c r="B1885">
        <v>1440314</v>
      </c>
      <c r="C1885" t="s">
        <v>1045</v>
      </c>
      <c r="D1885" t="s">
        <v>86</v>
      </c>
      <c r="E1885" t="s">
        <v>1049</v>
      </c>
      <c r="F1885" t="s">
        <v>1059</v>
      </c>
      <c r="H1885">
        <v>3</v>
      </c>
      <c r="I1885">
        <v>0</v>
      </c>
      <c r="J1885">
        <v>0</v>
      </c>
      <c r="K1885">
        <v>0</v>
      </c>
      <c r="L1885" s="31">
        <f t="shared" si="60"/>
        <v>0</v>
      </c>
      <c r="M1885" s="32" t="str">
        <f t="shared" si="61"/>
        <v>0:1</v>
      </c>
      <c r="N1885" s="31" t="str">
        <f>VLOOKUP(表1[[#This Row],[单位主管部门]],辅助表!A:B,2,0)</f>
        <v>元氏县</v>
      </c>
    </row>
    <row r="1886" spans="1:14" ht="15">
      <c r="A1886">
        <v>144</v>
      </c>
      <c r="B1886">
        <v>1440315</v>
      </c>
      <c r="C1886" t="s">
        <v>1045</v>
      </c>
      <c r="D1886" t="s">
        <v>86</v>
      </c>
      <c r="E1886" t="s">
        <v>1049</v>
      </c>
      <c r="F1886" t="s">
        <v>1060</v>
      </c>
      <c r="G1886" s="1">
        <v>44634.517476851899</v>
      </c>
      <c r="H1886">
        <v>6</v>
      </c>
      <c r="I1886">
        <v>8</v>
      </c>
      <c r="J1886">
        <v>6</v>
      </c>
      <c r="K1886">
        <v>4</v>
      </c>
      <c r="L1886" s="31">
        <f t="shared" si="60"/>
        <v>0.66666666666666663</v>
      </c>
      <c r="M1886" s="32" t="str">
        <f t="shared" si="61"/>
        <v>0.67:1</v>
      </c>
      <c r="N1886" s="31" t="str">
        <f>VLOOKUP(表1[[#This Row],[单位主管部门]],辅助表!A:B,2,0)</f>
        <v>元氏县</v>
      </c>
    </row>
    <row r="1887" spans="1:14" ht="15">
      <c r="A1887">
        <v>144</v>
      </c>
      <c r="B1887">
        <v>1440316</v>
      </c>
      <c r="C1887" t="s">
        <v>1045</v>
      </c>
      <c r="D1887" t="s">
        <v>86</v>
      </c>
      <c r="E1887" t="s">
        <v>1049</v>
      </c>
      <c r="F1887" t="s">
        <v>1061</v>
      </c>
      <c r="H1887">
        <v>5</v>
      </c>
      <c r="I1887">
        <v>0</v>
      </c>
      <c r="J1887">
        <v>0</v>
      </c>
      <c r="K1887">
        <v>0</v>
      </c>
      <c r="L1887" s="31">
        <f t="shared" si="60"/>
        <v>0</v>
      </c>
      <c r="M1887" s="32" t="str">
        <f t="shared" si="61"/>
        <v>0:1</v>
      </c>
      <c r="N1887" s="31" t="str">
        <f>VLOOKUP(表1[[#This Row],[单位主管部门]],辅助表!A:B,2,0)</f>
        <v>元氏县</v>
      </c>
    </row>
    <row r="1888" spans="1:14" ht="15">
      <c r="A1888">
        <v>144</v>
      </c>
      <c r="B1888">
        <v>1440317</v>
      </c>
      <c r="C1888" t="s">
        <v>1045</v>
      </c>
      <c r="D1888" t="s">
        <v>86</v>
      </c>
      <c r="E1888" t="s">
        <v>1049</v>
      </c>
      <c r="F1888" t="s">
        <v>1062</v>
      </c>
      <c r="G1888" s="1">
        <v>44634.517476851899</v>
      </c>
      <c r="H1888">
        <v>7</v>
      </c>
      <c r="I1888">
        <v>10</v>
      </c>
      <c r="J1888">
        <v>9</v>
      </c>
      <c r="K1888">
        <v>2</v>
      </c>
      <c r="L1888" s="31">
        <f t="shared" si="60"/>
        <v>0.2857142857142857</v>
      </c>
      <c r="M1888" s="32" t="str">
        <f t="shared" si="61"/>
        <v>0.29:1</v>
      </c>
      <c r="N1888" s="31" t="str">
        <f>VLOOKUP(表1[[#This Row],[单位主管部门]],辅助表!A:B,2,0)</f>
        <v>元氏县</v>
      </c>
    </row>
    <row r="1889" spans="1:14" ht="15">
      <c r="A1889">
        <v>144</v>
      </c>
      <c r="B1889">
        <v>1440318</v>
      </c>
      <c r="C1889" t="s">
        <v>1045</v>
      </c>
      <c r="D1889" t="s">
        <v>86</v>
      </c>
      <c r="E1889" t="s">
        <v>1049</v>
      </c>
      <c r="F1889" t="s">
        <v>1063</v>
      </c>
      <c r="H1889">
        <v>5</v>
      </c>
      <c r="I1889">
        <v>0</v>
      </c>
      <c r="J1889">
        <v>0</v>
      </c>
      <c r="K1889">
        <v>0</v>
      </c>
      <c r="L1889" s="31">
        <f t="shared" si="60"/>
        <v>0</v>
      </c>
      <c r="M1889" s="32" t="str">
        <f t="shared" si="61"/>
        <v>0:1</v>
      </c>
      <c r="N1889" s="31" t="str">
        <f>VLOOKUP(表1[[#This Row],[单位主管部门]],辅助表!A:B,2,0)</f>
        <v>元氏县</v>
      </c>
    </row>
    <row r="1890" spans="1:14" ht="15">
      <c r="A1890">
        <v>144</v>
      </c>
      <c r="B1890">
        <v>1440319</v>
      </c>
      <c r="C1890" t="s">
        <v>1045</v>
      </c>
      <c r="D1890" t="s">
        <v>86</v>
      </c>
      <c r="E1890" t="s">
        <v>1049</v>
      </c>
      <c r="F1890" t="s">
        <v>1064</v>
      </c>
      <c r="H1890">
        <v>2</v>
      </c>
      <c r="I1890">
        <v>0</v>
      </c>
      <c r="J1890">
        <v>0</v>
      </c>
      <c r="K1890">
        <v>0</v>
      </c>
      <c r="L1890" s="31">
        <f t="shared" si="60"/>
        <v>0</v>
      </c>
      <c r="M1890" s="32" t="str">
        <f t="shared" si="61"/>
        <v>0:1</v>
      </c>
      <c r="N1890" s="31" t="str">
        <f>VLOOKUP(表1[[#This Row],[单位主管部门]],辅助表!A:B,2,0)</f>
        <v>元氏县</v>
      </c>
    </row>
    <row r="1891" spans="1:14" ht="15">
      <c r="A1891">
        <v>144</v>
      </c>
      <c r="B1891">
        <v>1440320</v>
      </c>
      <c r="C1891" t="s">
        <v>1045</v>
      </c>
      <c r="D1891" t="s">
        <v>86</v>
      </c>
      <c r="E1891" t="s">
        <v>1049</v>
      </c>
      <c r="F1891" t="s">
        <v>1065</v>
      </c>
      <c r="H1891">
        <v>1</v>
      </c>
      <c r="I1891">
        <v>0</v>
      </c>
      <c r="J1891">
        <v>0</v>
      </c>
      <c r="K1891">
        <v>0</v>
      </c>
      <c r="L1891" s="31">
        <f t="shared" si="60"/>
        <v>0</v>
      </c>
      <c r="M1891" s="32" t="str">
        <f t="shared" si="61"/>
        <v>0:1</v>
      </c>
      <c r="N1891" s="31" t="str">
        <f>VLOOKUP(表1[[#This Row],[单位主管部门]],辅助表!A:B,2,0)</f>
        <v>元氏县</v>
      </c>
    </row>
    <row r="1892" spans="1:14" ht="15">
      <c r="A1892">
        <v>144</v>
      </c>
      <c r="B1892">
        <v>1440321</v>
      </c>
      <c r="C1892" t="s">
        <v>1045</v>
      </c>
      <c r="D1892" t="s">
        <v>86</v>
      </c>
      <c r="E1892" t="s">
        <v>1049</v>
      </c>
      <c r="F1892" t="s">
        <v>1066</v>
      </c>
      <c r="H1892">
        <v>1</v>
      </c>
      <c r="I1892">
        <v>0</v>
      </c>
      <c r="J1892">
        <v>0</v>
      </c>
      <c r="K1892">
        <v>0</v>
      </c>
      <c r="L1892" s="31">
        <f t="shared" si="60"/>
        <v>0</v>
      </c>
      <c r="M1892" s="32" t="str">
        <f t="shared" si="61"/>
        <v>0:1</v>
      </c>
      <c r="N1892" s="31" t="str">
        <f>VLOOKUP(表1[[#This Row],[单位主管部门]],辅助表!A:B,2,0)</f>
        <v>元氏县</v>
      </c>
    </row>
    <row r="1893" spans="1:14" ht="15">
      <c r="A1893">
        <v>144</v>
      </c>
      <c r="B1893">
        <v>1440322</v>
      </c>
      <c r="C1893" t="s">
        <v>1045</v>
      </c>
      <c r="D1893" t="s">
        <v>86</v>
      </c>
      <c r="E1893" t="s">
        <v>1049</v>
      </c>
      <c r="F1893" t="s">
        <v>1067</v>
      </c>
      <c r="G1893" s="1">
        <v>44634.517476851899</v>
      </c>
      <c r="H1893">
        <v>1</v>
      </c>
      <c r="I1893">
        <v>4</v>
      </c>
      <c r="J1893">
        <v>3</v>
      </c>
      <c r="K1893">
        <v>3</v>
      </c>
      <c r="L1893" s="31">
        <f t="shared" si="60"/>
        <v>3</v>
      </c>
      <c r="M1893" s="32" t="str">
        <f t="shared" si="61"/>
        <v>3:1</v>
      </c>
      <c r="N1893" s="31" t="str">
        <f>VLOOKUP(表1[[#This Row],[单位主管部门]],辅助表!A:B,2,0)</f>
        <v>元氏县</v>
      </c>
    </row>
    <row r="1894" spans="1:14" ht="15">
      <c r="A1894">
        <v>144</v>
      </c>
      <c r="B1894">
        <v>1440323</v>
      </c>
      <c r="C1894" t="s">
        <v>1045</v>
      </c>
      <c r="D1894" t="s">
        <v>86</v>
      </c>
      <c r="E1894" t="s">
        <v>1049</v>
      </c>
      <c r="F1894" t="s">
        <v>1068</v>
      </c>
      <c r="H1894">
        <v>3</v>
      </c>
      <c r="I1894">
        <v>0</v>
      </c>
      <c r="J1894">
        <v>0</v>
      </c>
      <c r="K1894">
        <v>0</v>
      </c>
      <c r="L1894" s="31">
        <f t="shared" si="60"/>
        <v>0</v>
      </c>
      <c r="M1894" s="32" t="str">
        <f t="shared" si="61"/>
        <v>0:1</v>
      </c>
      <c r="N1894" s="31" t="str">
        <f>VLOOKUP(表1[[#This Row],[单位主管部门]],辅助表!A:B,2,0)</f>
        <v>元氏县</v>
      </c>
    </row>
    <row r="1895" spans="1:14" ht="15">
      <c r="A1895">
        <v>144</v>
      </c>
      <c r="B1895">
        <v>1440324</v>
      </c>
      <c r="C1895" t="s">
        <v>1045</v>
      </c>
      <c r="D1895" t="s">
        <v>86</v>
      </c>
      <c r="E1895" t="s">
        <v>1049</v>
      </c>
      <c r="F1895" t="s">
        <v>1069</v>
      </c>
      <c r="H1895">
        <v>2</v>
      </c>
      <c r="I1895">
        <v>0</v>
      </c>
      <c r="J1895">
        <v>0</v>
      </c>
      <c r="K1895">
        <v>0</v>
      </c>
      <c r="L1895" s="31">
        <f t="shared" si="60"/>
        <v>0</v>
      </c>
      <c r="M1895" s="32" t="str">
        <f t="shared" si="61"/>
        <v>0:1</v>
      </c>
      <c r="N1895" s="31" t="str">
        <f>VLOOKUP(表1[[#This Row],[单位主管部门]],辅助表!A:B,2,0)</f>
        <v>元氏县</v>
      </c>
    </row>
    <row r="1896" spans="1:14" ht="15">
      <c r="A1896">
        <v>144</v>
      </c>
      <c r="B1896">
        <v>1440325</v>
      </c>
      <c r="C1896" t="s">
        <v>1045</v>
      </c>
      <c r="D1896" t="s">
        <v>86</v>
      </c>
      <c r="E1896" t="s">
        <v>1049</v>
      </c>
      <c r="F1896" t="s">
        <v>1070</v>
      </c>
      <c r="H1896">
        <v>1</v>
      </c>
      <c r="I1896">
        <v>0</v>
      </c>
      <c r="J1896">
        <v>0</v>
      </c>
      <c r="K1896">
        <v>0</v>
      </c>
      <c r="L1896" s="31">
        <f t="shared" si="60"/>
        <v>0</v>
      </c>
      <c r="M1896" s="32" t="str">
        <f t="shared" si="61"/>
        <v>0:1</v>
      </c>
      <c r="N1896" s="31" t="str">
        <f>VLOOKUP(表1[[#This Row],[单位主管部门]],辅助表!A:B,2,0)</f>
        <v>元氏县</v>
      </c>
    </row>
    <row r="1897" spans="1:14" ht="15">
      <c r="A1897">
        <v>144</v>
      </c>
      <c r="B1897">
        <v>1440326</v>
      </c>
      <c r="C1897" t="s">
        <v>1045</v>
      </c>
      <c r="D1897" t="s">
        <v>86</v>
      </c>
      <c r="E1897" t="s">
        <v>1049</v>
      </c>
      <c r="F1897" t="s">
        <v>1071</v>
      </c>
      <c r="H1897">
        <v>1</v>
      </c>
      <c r="I1897">
        <v>0</v>
      </c>
      <c r="J1897">
        <v>0</v>
      </c>
      <c r="K1897">
        <v>0</v>
      </c>
      <c r="L1897" s="31">
        <f t="shared" si="60"/>
        <v>0</v>
      </c>
      <c r="M1897" s="32" t="str">
        <f t="shared" si="61"/>
        <v>0:1</v>
      </c>
      <c r="N1897" s="31" t="str">
        <f>VLOOKUP(表1[[#This Row],[单位主管部门]],辅助表!A:B,2,0)</f>
        <v>元氏县</v>
      </c>
    </row>
    <row r="1898" spans="1:14" ht="15">
      <c r="A1898">
        <v>144</v>
      </c>
      <c r="B1898">
        <v>1440327</v>
      </c>
      <c r="C1898" t="s">
        <v>1045</v>
      </c>
      <c r="D1898" t="s">
        <v>86</v>
      </c>
      <c r="E1898" t="s">
        <v>1049</v>
      </c>
      <c r="F1898" t="s">
        <v>1072</v>
      </c>
      <c r="H1898">
        <v>2</v>
      </c>
      <c r="I1898">
        <v>0</v>
      </c>
      <c r="J1898">
        <v>0</v>
      </c>
      <c r="K1898">
        <v>0</v>
      </c>
      <c r="L1898" s="31">
        <f t="shared" si="60"/>
        <v>0</v>
      </c>
      <c r="M1898" s="32" t="str">
        <f t="shared" si="61"/>
        <v>0:1</v>
      </c>
      <c r="N1898" s="31" t="str">
        <f>VLOOKUP(表1[[#This Row],[单位主管部门]],辅助表!A:B,2,0)</f>
        <v>元氏县</v>
      </c>
    </row>
    <row r="1899" spans="1:14" ht="15">
      <c r="A1899">
        <v>144</v>
      </c>
      <c r="B1899">
        <v>1440328</v>
      </c>
      <c r="C1899" t="s">
        <v>1045</v>
      </c>
      <c r="D1899" t="s">
        <v>86</v>
      </c>
      <c r="E1899" t="s">
        <v>1049</v>
      </c>
      <c r="F1899" t="s">
        <v>1073</v>
      </c>
      <c r="H1899">
        <v>1</v>
      </c>
      <c r="I1899">
        <v>0</v>
      </c>
      <c r="J1899">
        <v>0</v>
      </c>
      <c r="K1899">
        <v>0</v>
      </c>
      <c r="L1899" s="31">
        <f t="shared" si="60"/>
        <v>0</v>
      </c>
      <c r="M1899" s="32" t="str">
        <f t="shared" si="61"/>
        <v>0:1</v>
      </c>
      <c r="N1899" s="31" t="str">
        <f>VLOOKUP(表1[[#This Row],[单位主管部门]],辅助表!A:B,2,0)</f>
        <v>元氏县</v>
      </c>
    </row>
    <row r="1900" spans="1:14" ht="15">
      <c r="A1900">
        <v>144</v>
      </c>
      <c r="B1900">
        <v>1440329</v>
      </c>
      <c r="C1900" t="s">
        <v>1045</v>
      </c>
      <c r="D1900" t="s">
        <v>86</v>
      </c>
      <c r="E1900" t="s">
        <v>1049</v>
      </c>
      <c r="F1900" t="s">
        <v>1074</v>
      </c>
      <c r="H1900">
        <v>2</v>
      </c>
      <c r="I1900">
        <v>0</v>
      </c>
      <c r="J1900">
        <v>0</v>
      </c>
      <c r="K1900">
        <v>0</v>
      </c>
      <c r="L1900" s="31">
        <f t="shared" si="60"/>
        <v>0</v>
      </c>
      <c r="M1900" s="32" t="str">
        <f t="shared" si="61"/>
        <v>0:1</v>
      </c>
      <c r="N1900" s="31" t="str">
        <f>VLOOKUP(表1[[#This Row],[单位主管部门]],辅助表!A:B,2,0)</f>
        <v>元氏县</v>
      </c>
    </row>
    <row r="1901" spans="1:14" ht="15">
      <c r="A1901">
        <v>144</v>
      </c>
      <c r="B1901">
        <v>1440401</v>
      </c>
      <c r="C1901" t="s">
        <v>1045</v>
      </c>
      <c r="D1901" t="s">
        <v>15</v>
      </c>
      <c r="E1901" t="s">
        <v>1075</v>
      </c>
      <c r="F1901" t="s">
        <v>448</v>
      </c>
      <c r="G1901" s="1">
        <v>44634.517476851899</v>
      </c>
      <c r="H1901">
        <v>2</v>
      </c>
      <c r="I1901">
        <v>9</v>
      </c>
      <c r="J1901">
        <v>4</v>
      </c>
      <c r="K1901">
        <v>2</v>
      </c>
      <c r="L1901" s="31">
        <f t="shared" si="60"/>
        <v>1</v>
      </c>
      <c r="M1901" s="32" t="str">
        <f t="shared" si="61"/>
        <v>1:1</v>
      </c>
      <c r="N1901" s="31" t="str">
        <f>VLOOKUP(表1[[#This Row],[单位主管部门]],辅助表!A:B,2,0)</f>
        <v>元氏县</v>
      </c>
    </row>
    <row r="1902" spans="1:14" ht="15">
      <c r="A1902">
        <v>144</v>
      </c>
      <c r="B1902">
        <v>1440402</v>
      </c>
      <c r="C1902" t="s">
        <v>1045</v>
      </c>
      <c r="D1902" t="s">
        <v>15</v>
      </c>
      <c r="E1902" t="s">
        <v>1075</v>
      </c>
      <c r="F1902" t="s">
        <v>449</v>
      </c>
      <c r="G1902" s="1">
        <v>44634.517476851899</v>
      </c>
      <c r="H1902">
        <v>3</v>
      </c>
      <c r="I1902">
        <v>28</v>
      </c>
      <c r="J1902">
        <v>15</v>
      </c>
      <c r="K1902">
        <v>7</v>
      </c>
      <c r="L1902" s="31">
        <f t="shared" si="60"/>
        <v>2.3333333333333335</v>
      </c>
      <c r="M1902" s="32" t="str">
        <f t="shared" si="61"/>
        <v>2.33:1</v>
      </c>
      <c r="N1902" s="31" t="str">
        <f>VLOOKUP(表1[[#This Row],[单位主管部门]],辅助表!A:B,2,0)</f>
        <v>元氏县</v>
      </c>
    </row>
    <row r="1903" spans="1:14" ht="15">
      <c r="A1903">
        <v>144</v>
      </c>
      <c r="B1903">
        <v>1440403</v>
      </c>
      <c r="C1903" t="s">
        <v>1045</v>
      </c>
      <c r="D1903" t="s">
        <v>15</v>
      </c>
      <c r="E1903" t="s">
        <v>1075</v>
      </c>
      <c r="F1903" t="s">
        <v>450</v>
      </c>
      <c r="H1903">
        <v>1</v>
      </c>
      <c r="I1903">
        <v>0</v>
      </c>
      <c r="J1903">
        <v>0</v>
      </c>
      <c r="K1903">
        <v>0</v>
      </c>
      <c r="L1903" s="31">
        <f t="shared" si="60"/>
        <v>0</v>
      </c>
      <c r="M1903" s="32" t="str">
        <f t="shared" si="61"/>
        <v>0:1</v>
      </c>
      <c r="N1903" s="31" t="str">
        <f>VLOOKUP(表1[[#This Row],[单位主管部门]],辅助表!A:B,2,0)</f>
        <v>元氏县</v>
      </c>
    </row>
    <row r="1904" spans="1:14" ht="15">
      <c r="A1904">
        <v>144</v>
      </c>
      <c r="B1904">
        <v>1440404</v>
      </c>
      <c r="C1904" t="s">
        <v>1045</v>
      </c>
      <c r="D1904" t="s">
        <v>15</v>
      </c>
      <c r="E1904" t="s">
        <v>1075</v>
      </c>
      <c r="F1904" t="s">
        <v>575</v>
      </c>
      <c r="H1904">
        <v>2</v>
      </c>
      <c r="I1904">
        <v>0</v>
      </c>
      <c r="J1904">
        <v>0</v>
      </c>
      <c r="K1904">
        <v>0</v>
      </c>
      <c r="L1904" s="31">
        <f t="shared" si="60"/>
        <v>0</v>
      </c>
      <c r="M1904" s="32" t="str">
        <f t="shared" si="61"/>
        <v>0:1</v>
      </c>
      <c r="N1904" s="31" t="str">
        <f>VLOOKUP(表1[[#This Row],[单位主管部门]],辅助表!A:B,2,0)</f>
        <v>元氏县</v>
      </c>
    </row>
    <row r="1905" spans="1:14" ht="15">
      <c r="A1905">
        <v>144</v>
      </c>
      <c r="B1905">
        <v>1440405</v>
      </c>
      <c r="C1905" t="s">
        <v>1045</v>
      </c>
      <c r="D1905" t="s">
        <v>15</v>
      </c>
      <c r="E1905" t="s">
        <v>1075</v>
      </c>
      <c r="F1905" t="s">
        <v>451</v>
      </c>
      <c r="G1905" s="1">
        <v>44634.517476851899</v>
      </c>
      <c r="H1905">
        <v>2</v>
      </c>
      <c r="I1905">
        <v>12</v>
      </c>
      <c r="J1905">
        <v>8</v>
      </c>
      <c r="K1905">
        <v>3</v>
      </c>
      <c r="L1905" s="31">
        <f t="shared" si="60"/>
        <v>1.5</v>
      </c>
      <c r="M1905" s="32" t="str">
        <f t="shared" si="61"/>
        <v>1.5:1</v>
      </c>
      <c r="N1905" s="31" t="str">
        <f>VLOOKUP(表1[[#This Row],[单位主管部门]],辅助表!A:B,2,0)</f>
        <v>元氏县</v>
      </c>
    </row>
    <row r="1906" spans="1:14" ht="15">
      <c r="A1906">
        <v>144</v>
      </c>
      <c r="B1906">
        <v>1440406</v>
      </c>
      <c r="C1906" t="s">
        <v>1045</v>
      </c>
      <c r="D1906" t="s">
        <v>15</v>
      </c>
      <c r="E1906" t="s">
        <v>1075</v>
      </c>
      <c r="F1906" t="s">
        <v>452</v>
      </c>
      <c r="G1906" s="1">
        <v>44634.517476851899</v>
      </c>
      <c r="H1906">
        <v>3</v>
      </c>
      <c r="I1906">
        <v>40</v>
      </c>
      <c r="J1906">
        <v>27</v>
      </c>
      <c r="K1906">
        <v>18</v>
      </c>
      <c r="L1906" s="31">
        <f t="shared" si="60"/>
        <v>6</v>
      </c>
      <c r="M1906" s="32" t="str">
        <f t="shared" si="61"/>
        <v>6:1</v>
      </c>
      <c r="N1906" s="31" t="str">
        <f>VLOOKUP(表1[[#This Row],[单位主管部门]],辅助表!A:B,2,0)</f>
        <v>元氏县</v>
      </c>
    </row>
    <row r="1907" spans="1:14" ht="15">
      <c r="A1907">
        <v>144</v>
      </c>
      <c r="B1907">
        <v>1440407</v>
      </c>
      <c r="C1907" t="s">
        <v>1045</v>
      </c>
      <c r="D1907" t="s">
        <v>15</v>
      </c>
      <c r="E1907" t="s">
        <v>1075</v>
      </c>
      <c r="F1907" t="s">
        <v>453</v>
      </c>
      <c r="H1907">
        <v>1</v>
      </c>
      <c r="I1907">
        <v>0</v>
      </c>
      <c r="J1907">
        <v>0</v>
      </c>
      <c r="K1907">
        <v>0</v>
      </c>
      <c r="L1907" s="31">
        <f t="shared" si="60"/>
        <v>0</v>
      </c>
      <c r="M1907" s="32" t="str">
        <f t="shared" si="61"/>
        <v>0:1</v>
      </c>
      <c r="N1907" s="31" t="str">
        <f>VLOOKUP(表1[[#This Row],[单位主管部门]],辅助表!A:B,2,0)</f>
        <v>元氏县</v>
      </c>
    </row>
    <row r="1908" spans="1:14" ht="15">
      <c r="A1908">
        <v>144</v>
      </c>
      <c r="B1908">
        <v>1440408</v>
      </c>
      <c r="C1908" t="s">
        <v>1045</v>
      </c>
      <c r="D1908" t="s">
        <v>15</v>
      </c>
      <c r="E1908" t="s">
        <v>1075</v>
      </c>
      <c r="F1908" t="s">
        <v>871</v>
      </c>
      <c r="G1908" s="1">
        <v>44634.517476851899</v>
      </c>
      <c r="H1908">
        <v>2</v>
      </c>
      <c r="I1908">
        <v>1</v>
      </c>
      <c r="J1908">
        <v>1</v>
      </c>
      <c r="K1908">
        <v>0</v>
      </c>
      <c r="L1908" s="31">
        <f t="shared" si="60"/>
        <v>0</v>
      </c>
      <c r="M1908" s="32" t="str">
        <f t="shared" si="61"/>
        <v>0:1</v>
      </c>
      <c r="N1908" s="31" t="str">
        <f>VLOOKUP(表1[[#This Row],[单位主管部门]],辅助表!A:B,2,0)</f>
        <v>元氏县</v>
      </c>
    </row>
    <row r="1909" spans="1:14" ht="15">
      <c r="A1909">
        <v>144</v>
      </c>
      <c r="B1909">
        <v>1440409</v>
      </c>
      <c r="C1909" t="s">
        <v>1045</v>
      </c>
      <c r="D1909" t="s">
        <v>15</v>
      </c>
      <c r="E1909" t="s">
        <v>1075</v>
      </c>
      <c r="F1909" t="s">
        <v>454</v>
      </c>
      <c r="H1909">
        <v>1</v>
      </c>
      <c r="I1909">
        <v>0</v>
      </c>
      <c r="J1909">
        <v>0</v>
      </c>
      <c r="K1909">
        <v>0</v>
      </c>
      <c r="L1909" s="31">
        <f t="shared" si="60"/>
        <v>0</v>
      </c>
      <c r="M1909" s="32" t="str">
        <f t="shared" si="61"/>
        <v>0:1</v>
      </c>
      <c r="N1909" s="31" t="str">
        <f>VLOOKUP(表1[[#This Row],[单位主管部门]],辅助表!A:B,2,0)</f>
        <v>元氏县</v>
      </c>
    </row>
    <row r="1910" spans="1:14" ht="15">
      <c r="A1910">
        <v>144</v>
      </c>
      <c r="B1910">
        <v>1440410</v>
      </c>
      <c r="C1910" t="s">
        <v>1045</v>
      </c>
      <c r="D1910" t="s">
        <v>15</v>
      </c>
      <c r="E1910" t="s">
        <v>1075</v>
      </c>
      <c r="F1910" t="s">
        <v>455</v>
      </c>
      <c r="G1910" s="1">
        <v>44634.517476851899</v>
      </c>
      <c r="H1910">
        <v>3</v>
      </c>
      <c r="I1910">
        <v>17</v>
      </c>
      <c r="J1910">
        <v>10</v>
      </c>
      <c r="K1910">
        <v>6</v>
      </c>
      <c r="L1910" s="31">
        <f t="shared" si="60"/>
        <v>2</v>
      </c>
      <c r="M1910" s="32" t="str">
        <f t="shared" si="61"/>
        <v>2:1</v>
      </c>
      <c r="N1910" s="31" t="str">
        <f>VLOOKUP(表1[[#This Row],[单位主管部门]],辅助表!A:B,2,0)</f>
        <v>元氏县</v>
      </c>
    </row>
    <row r="1911" spans="1:14" ht="15">
      <c r="A1911">
        <v>144</v>
      </c>
      <c r="B1911">
        <v>1440411</v>
      </c>
      <c r="C1911" t="s">
        <v>1045</v>
      </c>
      <c r="D1911" t="s">
        <v>15</v>
      </c>
      <c r="E1911" t="s">
        <v>1075</v>
      </c>
      <c r="F1911" t="s">
        <v>456</v>
      </c>
      <c r="H1911">
        <v>2</v>
      </c>
      <c r="I1911">
        <v>0</v>
      </c>
      <c r="J1911">
        <v>0</v>
      </c>
      <c r="K1911">
        <v>0</v>
      </c>
      <c r="L1911" s="31">
        <f t="shared" si="60"/>
        <v>0</v>
      </c>
      <c r="M1911" s="32" t="str">
        <f t="shared" si="61"/>
        <v>0:1</v>
      </c>
      <c r="N1911" s="31" t="str">
        <f>VLOOKUP(表1[[#This Row],[单位主管部门]],辅助表!A:B,2,0)</f>
        <v>元氏县</v>
      </c>
    </row>
    <row r="1912" spans="1:14" ht="15">
      <c r="A1912">
        <v>144</v>
      </c>
      <c r="B1912">
        <v>1440412</v>
      </c>
      <c r="C1912" t="s">
        <v>1045</v>
      </c>
      <c r="D1912" t="s">
        <v>15</v>
      </c>
      <c r="E1912" t="s">
        <v>1075</v>
      </c>
      <c r="F1912" t="s">
        <v>457</v>
      </c>
      <c r="G1912" s="1">
        <v>44634.517476851899</v>
      </c>
      <c r="H1912">
        <v>1</v>
      </c>
      <c r="I1912">
        <v>1</v>
      </c>
      <c r="J1912">
        <v>0</v>
      </c>
      <c r="K1912">
        <v>0</v>
      </c>
      <c r="L1912" s="31">
        <f t="shared" si="60"/>
        <v>0</v>
      </c>
      <c r="M1912" s="32" t="str">
        <f t="shared" si="61"/>
        <v>0:1</v>
      </c>
      <c r="N1912" s="31" t="str">
        <f>VLOOKUP(表1[[#This Row],[单位主管部门]],辅助表!A:B,2,0)</f>
        <v>元氏县</v>
      </c>
    </row>
    <row r="1913" spans="1:14" ht="15">
      <c r="A1913">
        <v>144</v>
      </c>
      <c r="B1913">
        <v>1440413</v>
      </c>
      <c r="C1913" t="s">
        <v>1045</v>
      </c>
      <c r="D1913" t="s">
        <v>15</v>
      </c>
      <c r="E1913" t="s">
        <v>1075</v>
      </c>
      <c r="F1913" t="s">
        <v>458</v>
      </c>
      <c r="G1913" s="1">
        <v>44634.517476851899</v>
      </c>
      <c r="H1913">
        <v>1</v>
      </c>
      <c r="I1913">
        <v>3</v>
      </c>
      <c r="J1913">
        <v>2</v>
      </c>
      <c r="K1913">
        <v>2</v>
      </c>
      <c r="L1913" s="31">
        <f t="shared" si="60"/>
        <v>2</v>
      </c>
      <c r="M1913" s="32" t="str">
        <f t="shared" si="61"/>
        <v>2:1</v>
      </c>
      <c r="N1913" s="31" t="str">
        <f>VLOOKUP(表1[[#This Row],[单位主管部门]],辅助表!A:B,2,0)</f>
        <v>元氏县</v>
      </c>
    </row>
    <row r="1914" spans="1:14" ht="15">
      <c r="A1914">
        <v>144</v>
      </c>
      <c r="B1914">
        <v>1440414</v>
      </c>
      <c r="C1914" t="s">
        <v>1045</v>
      </c>
      <c r="D1914" t="s">
        <v>15</v>
      </c>
      <c r="E1914" t="s">
        <v>1075</v>
      </c>
      <c r="F1914" t="s">
        <v>460</v>
      </c>
      <c r="G1914" s="1">
        <v>44634.517476851899</v>
      </c>
      <c r="H1914">
        <v>2</v>
      </c>
      <c r="I1914">
        <v>3</v>
      </c>
      <c r="J1914">
        <v>2</v>
      </c>
      <c r="K1914">
        <v>1</v>
      </c>
      <c r="L1914" s="31">
        <f t="shared" si="60"/>
        <v>0.5</v>
      </c>
      <c r="M1914" s="32" t="str">
        <f t="shared" si="61"/>
        <v>0.5:1</v>
      </c>
      <c r="N1914" s="31" t="str">
        <f>VLOOKUP(表1[[#This Row],[单位主管部门]],辅助表!A:B,2,0)</f>
        <v>元氏县</v>
      </c>
    </row>
    <row r="1915" spans="1:14" ht="15">
      <c r="A1915">
        <v>144</v>
      </c>
      <c r="B1915">
        <v>1440415</v>
      </c>
      <c r="C1915" t="s">
        <v>1045</v>
      </c>
      <c r="D1915" t="s">
        <v>15</v>
      </c>
      <c r="E1915" t="s">
        <v>1075</v>
      </c>
      <c r="F1915" t="s">
        <v>461</v>
      </c>
      <c r="G1915" s="1">
        <v>44634.517476851899</v>
      </c>
      <c r="H1915">
        <v>2</v>
      </c>
      <c r="I1915">
        <v>4</v>
      </c>
      <c r="J1915">
        <v>3</v>
      </c>
      <c r="K1915">
        <v>0</v>
      </c>
      <c r="L1915" s="31">
        <f t="shared" si="60"/>
        <v>0</v>
      </c>
      <c r="M1915" s="32" t="str">
        <f t="shared" si="61"/>
        <v>0:1</v>
      </c>
      <c r="N1915" s="31" t="str">
        <f>VLOOKUP(表1[[#This Row],[单位主管部门]],辅助表!A:B,2,0)</f>
        <v>元氏县</v>
      </c>
    </row>
    <row r="1916" spans="1:14" ht="15">
      <c r="A1916">
        <v>144</v>
      </c>
      <c r="B1916">
        <v>1440416</v>
      </c>
      <c r="C1916" t="s">
        <v>1045</v>
      </c>
      <c r="D1916" t="s">
        <v>15</v>
      </c>
      <c r="E1916" t="s">
        <v>1075</v>
      </c>
      <c r="F1916" t="s">
        <v>466</v>
      </c>
      <c r="G1916" s="1">
        <v>44634.517476851899</v>
      </c>
      <c r="H1916">
        <v>1</v>
      </c>
      <c r="I1916">
        <v>2</v>
      </c>
      <c r="J1916">
        <v>2</v>
      </c>
      <c r="K1916">
        <v>2</v>
      </c>
      <c r="L1916" s="31">
        <f t="shared" si="60"/>
        <v>2</v>
      </c>
      <c r="M1916" s="32" t="str">
        <f t="shared" si="61"/>
        <v>2:1</v>
      </c>
      <c r="N1916" s="31" t="str">
        <f>VLOOKUP(表1[[#This Row],[单位主管部门]],辅助表!A:B,2,0)</f>
        <v>元氏县</v>
      </c>
    </row>
    <row r="1917" spans="1:14" ht="15">
      <c r="A1917">
        <v>144</v>
      </c>
      <c r="B1917">
        <v>1440417</v>
      </c>
      <c r="C1917" t="s">
        <v>1045</v>
      </c>
      <c r="D1917" t="s">
        <v>15</v>
      </c>
      <c r="E1917" t="s">
        <v>1075</v>
      </c>
      <c r="F1917" t="s">
        <v>467</v>
      </c>
      <c r="G1917" s="1">
        <v>44634.517476851899</v>
      </c>
      <c r="H1917">
        <v>1</v>
      </c>
      <c r="I1917">
        <v>4</v>
      </c>
      <c r="J1917">
        <v>1</v>
      </c>
      <c r="K1917">
        <v>1</v>
      </c>
      <c r="L1917" s="31">
        <f t="shared" si="60"/>
        <v>1</v>
      </c>
      <c r="M1917" s="32" t="str">
        <f t="shared" si="61"/>
        <v>1:1</v>
      </c>
      <c r="N1917" s="31" t="str">
        <f>VLOOKUP(表1[[#This Row],[单位主管部门]],辅助表!A:B,2,0)</f>
        <v>元氏县</v>
      </c>
    </row>
    <row r="1918" spans="1:14" ht="15">
      <c r="A1918">
        <v>144</v>
      </c>
      <c r="B1918">
        <v>1440418</v>
      </c>
      <c r="C1918" t="s">
        <v>1045</v>
      </c>
      <c r="D1918" t="s">
        <v>15</v>
      </c>
      <c r="E1918" t="s">
        <v>1075</v>
      </c>
      <c r="F1918" t="s">
        <v>507</v>
      </c>
      <c r="G1918" s="1">
        <v>44634.517476851899</v>
      </c>
      <c r="H1918">
        <v>3</v>
      </c>
      <c r="I1918">
        <v>5</v>
      </c>
      <c r="J1918">
        <v>2</v>
      </c>
      <c r="K1918">
        <v>2</v>
      </c>
      <c r="L1918" s="31">
        <f t="shared" si="60"/>
        <v>0.66666666666666663</v>
      </c>
      <c r="M1918" s="32" t="str">
        <f t="shared" si="61"/>
        <v>0.67:1</v>
      </c>
      <c r="N1918" s="31" t="str">
        <f>VLOOKUP(表1[[#This Row],[单位主管部门]],辅助表!A:B,2,0)</f>
        <v>元氏县</v>
      </c>
    </row>
    <row r="1919" spans="1:14" ht="15">
      <c r="A1919">
        <v>144</v>
      </c>
      <c r="B1919">
        <v>1440419</v>
      </c>
      <c r="C1919" t="s">
        <v>1045</v>
      </c>
      <c r="D1919" t="s">
        <v>15</v>
      </c>
      <c r="E1919" t="s">
        <v>1075</v>
      </c>
      <c r="F1919" t="s">
        <v>508</v>
      </c>
      <c r="G1919" s="1">
        <v>44634.517476851899</v>
      </c>
      <c r="H1919">
        <v>2</v>
      </c>
      <c r="I1919">
        <v>4</v>
      </c>
      <c r="J1919">
        <v>1</v>
      </c>
      <c r="K1919">
        <v>0</v>
      </c>
      <c r="L1919" s="31">
        <f t="shared" si="60"/>
        <v>0</v>
      </c>
      <c r="M1919" s="32" t="str">
        <f t="shared" si="61"/>
        <v>0:1</v>
      </c>
      <c r="N1919" s="31" t="str">
        <f>VLOOKUP(表1[[#This Row],[单位主管部门]],辅助表!A:B,2,0)</f>
        <v>元氏县</v>
      </c>
    </row>
    <row r="1920" spans="1:14" ht="15">
      <c r="A1920">
        <v>144</v>
      </c>
      <c r="B1920">
        <v>1440420</v>
      </c>
      <c r="C1920" t="s">
        <v>1045</v>
      </c>
      <c r="D1920" t="s">
        <v>15</v>
      </c>
      <c r="E1920" t="s">
        <v>1075</v>
      </c>
      <c r="F1920" t="s">
        <v>509</v>
      </c>
      <c r="G1920" s="1">
        <v>44634.517476851899</v>
      </c>
      <c r="H1920">
        <v>2</v>
      </c>
      <c r="I1920">
        <v>12</v>
      </c>
      <c r="J1920">
        <v>6</v>
      </c>
      <c r="K1920">
        <v>5</v>
      </c>
      <c r="L1920" s="31">
        <f t="shared" si="60"/>
        <v>2.5</v>
      </c>
      <c r="M1920" s="32" t="str">
        <f t="shared" si="61"/>
        <v>2.5:1</v>
      </c>
      <c r="N1920" s="31" t="str">
        <f>VLOOKUP(表1[[#This Row],[单位主管部门]],辅助表!A:B,2,0)</f>
        <v>元氏县</v>
      </c>
    </row>
    <row r="1921" spans="1:14" ht="15">
      <c r="A1921">
        <v>144</v>
      </c>
      <c r="B1921">
        <v>1440421</v>
      </c>
      <c r="C1921" t="s">
        <v>1045</v>
      </c>
      <c r="D1921" t="s">
        <v>15</v>
      </c>
      <c r="E1921" t="s">
        <v>1075</v>
      </c>
      <c r="F1921" t="s">
        <v>510</v>
      </c>
      <c r="G1921" s="1">
        <v>44634.517476851899</v>
      </c>
      <c r="H1921">
        <v>1</v>
      </c>
      <c r="I1921">
        <v>6</v>
      </c>
      <c r="J1921">
        <v>5</v>
      </c>
      <c r="K1921">
        <v>2</v>
      </c>
      <c r="L1921" s="31">
        <f t="shared" si="60"/>
        <v>2</v>
      </c>
      <c r="M1921" s="32" t="str">
        <f t="shared" si="61"/>
        <v>2:1</v>
      </c>
      <c r="N1921" s="31" t="str">
        <f>VLOOKUP(表1[[#This Row],[单位主管部门]],辅助表!A:B,2,0)</f>
        <v>元氏县</v>
      </c>
    </row>
    <row r="1922" spans="1:14" ht="15">
      <c r="A1922">
        <v>144</v>
      </c>
      <c r="B1922">
        <v>1440422</v>
      </c>
      <c r="C1922" t="s">
        <v>1045</v>
      </c>
      <c r="D1922" t="s">
        <v>15</v>
      </c>
      <c r="E1922" t="s">
        <v>1075</v>
      </c>
      <c r="F1922" t="s">
        <v>511</v>
      </c>
      <c r="G1922" s="1">
        <v>44634.517476851899</v>
      </c>
      <c r="H1922">
        <v>2</v>
      </c>
      <c r="I1922">
        <v>6</v>
      </c>
      <c r="J1922">
        <v>4</v>
      </c>
      <c r="K1922">
        <v>2</v>
      </c>
      <c r="L1922" s="31">
        <f t="shared" si="60"/>
        <v>1</v>
      </c>
      <c r="M1922" s="32" t="str">
        <f t="shared" si="61"/>
        <v>1:1</v>
      </c>
      <c r="N1922" s="31" t="str">
        <f>VLOOKUP(表1[[#This Row],[单位主管部门]],辅助表!A:B,2,0)</f>
        <v>元氏县</v>
      </c>
    </row>
    <row r="1923" spans="1:14" ht="15">
      <c r="A1923">
        <v>144</v>
      </c>
      <c r="B1923">
        <v>1440423</v>
      </c>
      <c r="C1923" t="s">
        <v>1045</v>
      </c>
      <c r="D1923" t="s">
        <v>15</v>
      </c>
      <c r="E1923" t="s">
        <v>1075</v>
      </c>
      <c r="F1923" t="s">
        <v>512</v>
      </c>
      <c r="G1923" s="1">
        <v>44634.517476851899</v>
      </c>
      <c r="H1923">
        <v>2</v>
      </c>
      <c r="I1923">
        <v>10</v>
      </c>
      <c r="J1923">
        <v>3</v>
      </c>
      <c r="K1923">
        <v>2</v>
      </c>
      <c r="L1923" s="31">
        <f t="shared" si="60"/>
        <v>1</v>
      </c>
      <c r="M1923" s="32" t="str">
        <f t="shared" si="61"/>
        <v>1:1</v>
      </c>
      <c r="N1923" s="31" t="str">
        <f>VLOOKUP(表1[[#This Row],[单位主管部门]],辅助表!A:B,2,0)</f>
        <v>元氏县</v>
      </c>
    </row>
    <row r="1924" spans="1:14" ht="15">
      <c r="A1924">
        <v>144</v>
      </c>
      <c r="B1924">
        <v>1440424</v>
      </c>
      <c r="C1924" t="s">
        <v>1045</v>
      </c>
      <c r="D1924" t="s">
        <v>15</v>
      </c>
      <c r="E1924" t="s">
        <v>1075</v>
      </c>
      <c r="F1924" t="s">
        <v>572</v>
      </c>
      <c r="G1924" s="1">
        <v>44634.517476851899</v>
      </c>
      <c r="H1924">
        <v>1</v>
      </c>
      <c r="I1924">
        <v>3</v>
      </c>
      <c r="J1924">
        <v>1</v>
      </c>
      <c r="K1924">
        <v>1</v>
      </c>
      <c r="L1924" s="31">
        <f t="shared" si="60"/>
        <v>1</v>
      </c>
      <c r="M1924" s="32" t="str">
        <f t="shared" si="61"/>
        <v>1:1</v>
      </c>
      <c r="N1924" s="31" t="str">
        <f>VLOOKUP(表1[[#This Row],[单位主管部门]],辅助表!A:B,2,0)</f>
        <v>元氏县</v>
      </c>
    </row>
    <row r="1925" spans="1:14" ht="15">
      <c r="A1925">
        <v>144</v>
      </c>
      <c r="B1925">
        <v>1440425</v>
      </c>
      <c r="C1925" t="s">
        <v>1045</v>
      </c>
      <c r="D1925" t="s">
        <v>15</v>
      </c>
      <c r="E1925" t="s">
        <v>1075</v>
      </c>
      <c r="F1925" t="s">
        <v>616</v>
      </c>
      <c r="G1925" s="1">
        <v>44634.517476851899</v>
      </c>
      <c r="H1925">
        <v>2</v>
      </c>
      <c r="I1925">
        <v>3</v>
      </c>
      <c r="J1925">
        <v>1</v>
      </c>
      <c r="K1925">
        <v>1</v>
      </c>
      <c r="L1925" s="31">
        <f t="shared" si="60"/>
        <v>0.5</v>
      </c>
      <c r="M1925" s="32" t="str">
        <f t="shared" si="61"/>
        <v>0.5:1</v>
      </c>
      <c r="N1925" s="31" t="str">
        <f>VLOOKUP(表1[[#This Row],[单位主管部门]],辅助表!A:B,2,0)</f>
        <v>元氏县</v>
      </c>
    </row>
    <row r="1926" spans="1:14" ht="15">
      <c r="A1926">
        <v>144</v>
      </c>
      <c r="B1926">
        <v>1440426</v>
      </c>
      <c r="C1926" t="s">
        <v>1045</v>
      </c>
      <c r="D1926" t="s">
        <v>15</v>
      </c>
      <c r="E1926" t="s">
        <v>1075</v>
      </c>
      <c r="F1926" t="s">
        <v>617</v>
      </c>
      <c r="G1926" s="1">
        <v>44634.517476851899</v>
      </c>
      <c r="H1926">
        <v>2</v>
      </c>
      <c r="I1926">
        <v>3</v>
      </c>
      <c r="J1926">
        <v>2</v>
      </c>
      <c r="K1926">
        <v>2</v>
      </c>
      <c r="L1926" s="31">
        <f t="shared" si="60"/>
        <v>1</v>
      </c>
      <c r="M1926" s="32" t="str">
        <f t="shared" si="61"/>
        <v>1:1</v>
      </c>
      <c r="N1926" s="31" t="str">
        <f>VLOOKUP(表1[[#This Row],[单位主管部门]],辅助表!A:B,2,0)</f>
        <v>元氏县</v>
      </c>
    </row>
    <row r="1927" spans="1:14" ht="15">
      <c r="A1927">
        <v>144</v>
      </c>
      <c r="B1927">
        <v>1440427</v>
      </c>
      <c r="C1927" t="s">
        <v>1045</v>
      </c>
      <c r="D1927" t="s">
        <v>15</v>
      </c>
      <c r="E1927" t="s">
        <v>1075</v>
      </c>
      <c r="F1927" t="s">
        <v>519</v>
      </c>
      <c r="H1927">
        <v>2</v>
      </c>
      <c r="I1927">
        <v>0</v>
      </c>
      <c r="J1927">
        <v>0</v>
      </c>
      <c r="K1927">
        <v>0</v>
      </c>
      <c r="L1927" s="31">
        <f t="shared" si="60"/>
        <v>0</v>
      </c>
      <c r="M1927" s="32" t="str">
        <f t="shared" si="61"/>
        <v>0:1</v>
      </c>
      <c r="N1927" s="31" t="str">
        <f>VLOOKUP(表1[[#This Row],[单位主管部门]],辅助表!A:B,2,0)</f>
        <v>元氏县</v>
      </c>
    </row>
    <row r="1928" spans="1:14" ht="15">
      <c r="A1928">
        <v>144</v>
      </c>
      <c r="B1928">
        <v>1440428</v>
      </c>
      <c r="C1928" t="s">
        <v>1045</v>
      </c>
      <c r="D1928" t="s">
        <v>15</v>
      </c>
      <c r="E1928" t="s">
        <v>1075</v>
      </c>
      <c r="F1928" t="s">
        <v>520</v>
      </c>
      <c r="G1928" s="1">
        <v>44634.517476851899</v>
      </c>
      <c r="H1928">
        <v>2</v>
      </c>
      <c r="I1928">
        <v>4</v>
      </c>
      <c r="J1928">
        <v>3</v>
      </c>
      <c r="K1928">
        <v>2</v>
      </c>
      <c r="L1928" s="31">
        <f t="shared" si="60"/>
        <v>1</v>
      </c>
      <c r="M1928" s="32" t="str">
        <f t="shared" si="61"/>
        <v>1:1</v>
      </c>
      <c r="N1928" s="31" t="str">
        <f>VLOOKUP(表1[[#This Row],[单位主管部门]],辅助表!A:B,2,0)</f>
        <v>元氏县</v>
      </c>
    </row>
    <row r="1929" spans="1:14" ht="15">
      <c r="A1929">
        <v>144</v>
      </c>
      <c r="B1929">
        <v>1440429</v>
      </c>
      <c r="C1929" t="s">
        <v>1045</v>
      </c>
      <c r="D1929" t="s">
        <v>15</v>
      </c>
      <c r="E1929" t="s">
        <v>1075</v>
      </c>
      <c r="F1929" t="s">
        <v>528</v>
      </c>
      <c r="G1929" s="1">
        <v>44634.517476851899</v>
      </c>
      <c r="H1929">
        <v>3</v>
      </c>
      <c r="I1929">
        <v>1</v>
      </c>
      <c r="J1929">
        <v>0</v>
      </c>
      <c r="K1929">
        <v>0</v>
      </c>
      <c r="L1929" s="31">
        <f t="shared" si="60"/>
        <v>0</v>
      </c>
      <c r="M1929" s="32" t="str">
        <f t="shared" si="61"/>
        <v>0:1</v>
      </c>
      <c r="N1929" s="31" t="str">
        <f>VLOOKUP(表1[[#This Row],[单位主管部门]],辅助表!A:B,2,0)</f>
        <v>元氏县</v>
      </c>
    </row>
    <row r="1930" spans="1:14" ht="15">
      <c r="A1930">
        <v>144</v>
      </c>
      <c r="B1930">
        <v>1440430</v>
      </c>
      <c r="C1930" t="s">
        <v>1045</v>
      </c>
      <c r="D1930" t="s">
        <v>15</v>
      </c>
      <c r="E1930" t="s">
        <v>1075</v>
      </c>
      <c r="F1930" t="s">
        <v>529</v>
      </c>
      <c r="G1930" s="1">
        <v>44634.517476851899</v>
      </c>
      <c r="H1930">
        <v>3</v>
      </c>
      <c r="I1930">
        <v>4</v>
      </c>
      <c r="J1930">
        <v>1</v>
      </c>
      <c r="K1930">
        <v>1</v>
      </c>
      <c r="L1930" s="31">
        <f t="shared" si="60"/>
        <v>0.33333333333333331</v>
      </c>
      <c r="M1930" s="32" t="str">
        <f t="shared" si="61"/>
        <v>0.33:1</v>
      </c>
      <c r="N1930" s="31" t="str">
        <f>VLOOKUP(表1[[#This Row],[单位主管部门]],辅助表!A:B,2,0)</f>
        <v>元氏县</v>
      </c>
    </row>
    <row r="1931" spans="1:14" ht="15">
      <c r="A1931">
        <v>144</v>
      </c>
      <c r="B1931">
        <v>1440431</v>
      </c>
      <c r="C1931" t="s">
        <v>1045</v>
      </c>
      <c r="D1931" t="s">
        <v>15</v>
      </c>
      <c r="E1931" t="s">
        <v>1075</v>
      </c>
      <c r="F1931" t="s">
        <v>526</v>
      </c>
      <c r="G1931" s="1">
        <v>44634.517476851899</v>
      </c>
      <c r="H1931">
        <v>1</v>
      </c>
      <c r="I1931">
        <v>9</v>
      </c>
      <c r="J1931">
        <v>4</v>
      </c>
      <c r="K1931">
        <v>2</v>
      </c>
      <c r="L1931" s="31">
        <f t="shared" si="60"/>
        <v>2</v>
      </c>
      <c r="M1931" s="32" t="str">
        <f t="shared" si="61"/>
        <v>2:1</v>
      </c>
      <c r="N1931" s="31" t="str">
        <f>VLOOKUP(表1[[#This Row],[单位主管部门]],辅助表!A:B,2,0)</f>
        <v>元氏县</v>
      </c>
    </row>
    <row r="1932" spans="1:14" ht="15">
      <c r="A1932">
        <v>144</v>
      </c>
      <c r="B1932">
        <v>1440432</v>
      </c>
      <c r="C1932" t="s">
        <v>1045</v>
      </c>
      <c r="D1932" t="s">
        <v>15</v>
      </c>
      <c r="E1932" t="s">
        <v>1075</v>
      </c>
      <c r="F1932" t="s">
        <v>527</v>
      </c>
      <c r="G1932" s="1">
        <v>44634.517476851899</v>
      </c>
      <c r="H1932">
        <v>1</v>
      </c>
      <c r="I1932">
        <v>11</v>
      </c>
      <c r="J1932">
        <v>3</v>
      </c>
      <c r="K1932">
        <v>1</v>
      </c>
      <c r="L1932" s="31">
        <f t="shared" si="60"/>
        <v>1</v>
      </c>
      <c r="M1932" s="32" t="str">
        <f t="shared" si="61"/>
        <v>1:1</v>
      </c>
      <c r="N1932" s="31" t="str">
        <f>VLOOKUP(表1[[#This Row],[单位主管部门]],辅助表!A:B,2,0)</f>
        <v>元氏县</v>
      </c>
    </row>
    <row r="1933" spans="1:14" ht="15">
      <c r="A1933">
        <v>144</v>
      </c>
      <c r="B1933">
        <v>1440433</v>
      </c>
      <c r="C1933" t="s">
        <v>1045</v>
      </c>
      <c r="D1933" t="s">
        <v>15</v>
      </c>
      <c r="E1933" t="s">
        <v>1075</v>
      </c>
      <c r="F1933" t="s">
        <v>1076</v>
      </c>
      <c r="H1933">
        <v>1</v>
      </c>
      <c r="I1933">
        <v>0</v>
      </c>
      <c r="J1933">
        <v>0</v>
      </c>
      <c r="K1933">
        <v>0</v>
      </c>
      <c r="L1933" s="31">
        <f t="shared" si="60"/>
        <v>0</v>
      </c>
      <c r="M1933" s="32" t="str">
        <f t="shared" si="61"/>
        <v>0:1</v>
      </c>
      <c r="N1933" s="31" t="str">
        <f>VLOOKUP(表1[[#This Row],[单位主管部门]],辅助表!A:B,2,0)</f>
        <v>元氏县</v>
      </c>
    </row>
    <row r="1934" spans="1:14" ht="15">
      <c r="A1934">
        <v>144</v>
      </c>
      <c r="B1934">
        <v>1440434</v>
      </c>
      <c r="C1934" t="s">
        <v>1045</v>
      </c>
      <c r="D1934" t="s">
        <v>15</v>
      </c>
      <c r="E1934" t="s">
        <v>1075</v>
      </c>
      <c r="F1934" t="s">
        <v>17</v>
      </c>
      <c r="G1934" s="1">
        <v>44634.517476851899</v>
      </c>
      <c r="H1934">
        <v>1</v>
      </c>
      <c r="I1934">
        <v>1</v>
      </c>
      <c r="J1934">
        <v>1</v>
      </c>
      <c r="K1934">
        <v>0</v>
      </c>
      <c r="L1934" s="31">
        <f t="shared" si="60"/>
        <v>0</v>
      </c>
      <c r="M1934" s="32" t="str">
        <f t="shared" si="61"/>
        <v>0:1</v>
      </c>
      <c r="N1934" s="31" t="str">
        <f>VLOOKUP(表1[[#This Row],[单位主管部门]],辅助表!A:B,2,0)</f>
        <v>元氏县</v>
      </c>
    </row>
    <row r="1935" spans="1:14" ht="15">
      <c r="A1935">
        <v>144</v>
      </c>
      <c r="B1935">
        <v>1440435</v>
      </c>
      <c r="C1935" t="s">
        <v>1045</v>
      </c>
      <c r="D1935" t="s">
        <v>15</v>
      </c>
      <c r="E1935" t="s">
        <v>1075</v>
      </c>
      <c r="F1935" t="s">
        <v>18</v>
      </c>
      <c r="G1935" s="1">
        <v>44634.517476851899</v>
      </c>
      <c r="H1935">
        <v>1</v>
      </c>
      <c r="I1935">
        <v>1</v>
      </c>
      <c r="J1935">
        <v>1</v>
      </c>
      <c r="K1935">
        <v>0</v>
      </c>
      <c r="L1935" s="31">
        <f t="shared" si="60"/>
        <v>0</v>
      </c>
      <c r="M1935" s="32" t="str">
        <f t="shared" si="61"/>
        <v>0:1</v>
      </c>
      <c r="N1935" s="31" t="str">
        <f>VLOOKUP(表1[[#This Row],[单位主管部门]],辅助表!A:B,2,0)</f>
        <v>元氏县</v>
      </c>
    </row>
    <row r="1936" spans="1:14" ht="15">
      <c r="A1936">
        <v>144</v>
      </c>
      <c r="B1936">
        <v>1440436</v>
      </c>
      <c r="C1936" t="s">
        <v>1045</v>
      </c>
      <c r="D1936" t="s">
        <v>15</v>
      </c>
      <c r="E1936" t="s">
        <v>1075</v>
      </c>
      <c r="F1936" t="s">
        <v>21</v>
      </c>
      <c r="G1936" s="1">
        <v>44634.517476851899</v>
      </c>
      <c r="H1936">
        <v>2</v>
      </c>
      <c r="I1936">
        <v>8</v>
      </c>
      <c r="J1936">
        <v>5</v>
      </c>
      <c r="K1936">
        <v>4</v>
      </c>
      <c r="L1936" s="31">
        <f t="shared" si="60"/>
        <v>2</v>
      </c>
      <c r="M1936" s="32" t="str">
        <f t="shared" si="61"/>
        <v>2:1</v>
      </c>
      <c r="N1936" s="31" t="str">
        <f>VLOOKUP(表1[[#This Row],[单位主管部门]],辅助表!A:B,2,0)</f>
        <v>元氏县</v>
      </c>
    </row>
    <row r="1937" spans="1:14" ht="15">
      <c r="A1937">
        <v>144</v>
      </c>
      <c r="B1937">
        <v>1440437</v>
      </c>
      <c r="C1937" t="s">
        <v>1045</v>
      </c>
      <c r="D1937" t="s">
        <v>15</v>
      </c>
      <c r="E1937" t="s">
        <v>1075</v>
      </c>
      <c r="F1937" t="s">
        <v>22</v>
      </c>
      <c r="G1937" s="1">
        <v>44634.517476851899</v>
      </c>
      <c r="H1937">
        <v>2</v>
      </c>
      <c r="I1937">
        <v>5</v>
      </c>
      <c r="J1937">
        <v>3</v>
      </c>
      <c r="K1937">
        <v>1</v>
      </c>
      <c r="L1937" s="31">
        <f t="shared" si="60"/>
        <v>0.5</v>
      </c>
      <c r="M1937" s="32" t="str">
        <f t="shared" si="61"/>
        <v>0.5:1</v>
      </c>
      <c r="N1937" s="31" t="str">
        <f>VLOOKUP(表1[[#This Row],[单位主管部门]],辅助表!A:B,2,0)</f>
        <v>元氏县</v>
      </c>
    </row>
    <row r="1938" spans="1:14" ht="15">
      <c r="A1938">
        <v>144</v>
      </c>
      <c r="B1938">
        <v>1440438</v>
      </c>
      <c r="C1938" t="s">
        <v>1045</v>
      </c>
      <c r="D1938" t="s">
        <v>15</v>
      </c>
      <c r="E1938" t="s">
        <v>1075</v>
      </c>
      <c r="F1938" t="s">
        <v>19</v>
      </c>
      <c r="G1938" s="1">
        <v>44634.517476851899</v>
      </c>
      <c r="H1938">
        <v>1</v>
      </c>
      <c r="I1938">
        <v>3</v>
      </c>
      <c r="J1938">
        <v>2</v>
      </c>
      <c r="K1938">
        <v>1</v>
      </c>
      <c r="L1938" s="31">
        <f t="shared" si="60"/>
        <v>1</v>
      </c>
      <c r="M1938" s="32" t="str">
        <f t="shared" si="61"/>
        <v>1:1</v>
      </c>
      <c r="N1938" s="31" t="str">
        <f>VLOOKUP(表1[[#This Row],[单位主管部门]],辅助表!A:B,2,0)</f>
        <v>元氏县</v>
      </c>
    </row>
    <row r="1939" spans="1:14" ht="15">
      <c r="A1939">
        <v>144</v>
      </c>
      <c r="B1939">
        <v>1440439</v>
      </c>
      <c r="C1939" t="s">
        <v>1045</v>
      </c>
      <c r="D1939" t="s">
        <v>15</v>
      </c>
      <c r="E1939" t="s">
        <v>1075</v>
      </c>
      <c r="F1939" t="s">
        <v>20</v>
      </c>
      <c r="G1939" s="1">
        <v>44634.517476851899</v>
      </c>
      <c r="H1939">
        <v>1</v>
      </c>
      <c r="I1939">
        <v>3</v>
      </c>
      <c r="J1939">
        <v>2</v>
      </c>
      <c r="K1939">
        <v>2</v>
      </c>
      <c r="L1939" s="31">
        <f t="shared" si="60"/>
        <v>2</v>
      </c>
      <c r="M1939" s="32" t="str">
        <f t="shared" si="61"/>
        <v>2:1</v>
      </c>
      <c r="N1939" s="31" t="str">
        <f>VLOOKUP(表1[[#This Row],[单位主管部门]],辅助表!A:B,2,0)</f>
        <v>元氏县</v>
      </c>
    </row>
    <row r="1940" spans="1:14" ht="15">
      <c r="A1940">
        <v>144</v>
      </c>
      <c r="B1940">
        <v>1440440</v>
      </c>
      <c r="C1940" t="s">
        <v>1045</v>
      </c>
      <c r="D1940" t="s">
        <v>15</v>
      </c>
      <c r="E1940" t="s">
        <v>1075</v>
      </c>
      <c r="F1940" t="s">
        <v>138</v>
      </c>
      <c r="G1940" s="1">
        <v>44634.517476851899</v>
      </c>
      <c r="H1940">
        <v>1</v>
      </c>
      <c r="I1940">
        <v>1</v>
      </c>
      <c r="J1940">
        <v>0</v>
      </c>
      <c r="K1940">
        <v>0</v>
      </c>
      <c r="L1940" s="31">
        <f t="shared" si="60"/>
        <v>0</v>
      </c>
      <c r="M1940" s="32" t="str">
        <f t="shared" si="61"/>
        <v>0:1</v>
      </c>
      <c r="N1940" s="31" t="str">
        <f>VLOOKUP(表1[[#This Row],[单位主管部门]],辅助表!A:B,2,0)</f>
        <v>元氏县</v>
      </c>
    </row>
    <row r="1941" spans="1:14" ht="15">
      <c r="A1941">
        <v>144</v>
      </c>
      <c r="B1941">
        <v>1440441</v>
      </c>
      <c r="C1941" t="s">
        <v>1045</v>
      </c>
      <c r="D1941" t="s">
        <v>15</v>
      </c>
      <c r="E1941" t="s">
        <v>1075</v>
      </c>
      <c r="F1941" t="s">
        <v>139</v>
      </c>
      <c r="G1941" s="1">
        <v>44634.517476851899</v>
      </c>
      <c r="H1941">
        <v>1</v>
      </c>
      <c r="I1941">
        <v>2</v>
      </c>
      <c r="J1941">
        <v>0</v>
      </c>
      <c r="K1941">
        <v>0</v>
      </c>
      <c r="L1941" s="31">
        <f t="shared" ref="L1941:L2004" si="62">K1941/H1941</f>
        <v>0</v>
      </c>
      <c r="M1941" s="32" t="str">
        <f t="shared" ref="M1941:M2004" si="63">ROUND(K1941/H1941,2)&amp;":"&amp;1</f>
        <v>0:1</v>
      </c>
      <c r="N1941" s="31" t="str">
        <f>VLOOKUP(表1[[#This Row],[单位主管部门]],辅助表!A:B,2,0)</f>
        <v>元氏县</v>
      </c>
    </row>
    <row r="1942" spans="1:14" ht="15">
      <c r="A1942">
        <v>144</v>
      </c>
      <c r="B1942">
        <v>1440442</v>
      </c>
      <c r="C1942" t="s">
        <v>1045</v>
      </c>
      <c r="D1942" t="s">
        <v>15</v>
      </c>
      <c r="E1942" t="s">
        <v>1075</v>
      </c>
      <c r="F1942" t="s">
        <v>34</v>
      </c>
      <c r="G1942" s="1">
        <v>44634.517476851899</v>
      </c>
      <c r="H1942">
        <v>1</v>
      </c>
      <c r="I1942">
        <v>7</v>
      </c>
      <c r="J1942">
        <v>5</v>
      </c>
      <c r="K1942">
        <v>1</v>
      </c>
      <c r="L1942" s="31">
        <f t="shared" si="62"/>
        <v>1</v>
      </c>
      <c r="M1942" s="32" t="str">
        <f t="shared" si="63"/>
        <v>1:1</v>
      </c>
      <c r="N1942" s="31" t="str">
        <f>VLOOKUP(表1[[#This Row],[单位主管部门]],辅助表!A:B,2,0)</f>
        <v>元氏县</v>
      </c>
    </row>
    <row r="1943" spans="1:14" ht="15">
      <c r="A1943">
        <v>144</v>
      </c>
      <c r="B1943">
        <v>1440443</v>
      </c>
      <c r="C1943" t="s">
        <v>1045</v>
      </c>
      <c r="D1943" t="s">
        <v>15</v>
      </c>
      <c r="E1943" t="s">
        <v>1075</v>
      </c>
      <c r="F1943" t="s">
        <v>35</v>
      </c>
      <c r="G1943" s="1">
        <v>44634.517476851899</v>
      </c>
      <c r="H1943">
        <v>1</v>
      </c>
      <c r="I1943">
        <v>1</v>
      </c>
      <c r="J1943">
        <v>1</v>
      </c>
      <c r="K1943">
        <v>1</v>
      </c>
      <c r="L1943" s="31">
        <f t="shared" si="62"/>
        <v>1</v>
      </c>
      <c r="M1943" s="32" t="str">
        <f t="shared" si="63"/>
        <v>1:1</v>
      </c>
      <c r="N1943" s="31" t="str">
        <f>VLOOKUP(表1[[#This Row],[单位主管部门]],辅助表!A:B,2,0)</f>
        <v>元氏县</v>
      </c>
    </row>
    <row r="1944" spans="1:14" ht="15">
      <c r="A1944">
        <v>144</v>
      </c>
      <c r="B1944">
        <v>1440444</v>
      </c>
      <c r="C1944" t="s">
        <v>1045</v>
      </c>
      <c r="D1944" t="s">
        <v>15</v>
      </c>
      <c r="E1944" t="s">
        <v>1075</v>
      </c>
      <c r="F1944" t="s">
        <v>985</v>
      </c>
      <c r="G1944" s="1">
        <v>44634.517476851899</v>
      </c>
      <c r="H1944">
        <v>2</v>
      </c>
      <c r="I1944">
        <v>6</v>
      </c>
      <c r="J1944">
        <v>2</v>
      </c>
      <c r="K1944">
        <v>1</v>
      </c>
      <c r="L1944" s="31">
        <f t="shared" si="62"/>
        <v>0.5</v>
      </c>
      <c r="M1944" s="32" t="str">
        <f t="shared" si="63"/>
        <v>0.5:1</v>
      </c>
      <c r="N1944" s="31" t="str">
        <f>VLOOKUP(表1[[#This Row],[单位主管部门]],辅助表!A:B,2,0)</f>
        <v>元氏县</v>
      </c>
    </row>
    <row r="1945" spans="1:14" ht="15">
      <c r="A1945">
        <v>144</v>
      </c>
      <c r="B1945">
        <v>1440445</v>
      </c>
      <c r="C1945" t="s">
        <v>1045</v>
      </c>
      <c r="D1945" t="s">
        <v>15</v>
      </c>
      <c r="E1945" t="s">
        <v>1075</v>
      </c>
      <c r="F1945" t="s">
        <v>986</v>
      </c>
      <c r="G1945" s="1">
        <v>44634.517476851899</v>
      </c>
      <c r="H1945">
        <v>1</v>
      </c>
      <c r="I1945">
        <v>4</v>
      </c>
      <c r="J1945">
        <v>3</v>
      </c>
      <c r="K1945">
        <v>2</v>
      </c>
      <c r="L1945" s="31">
        <f t="shared" si="62"/>
        <v>2</v>
      </c>
      <c r="M1945" s="32" t="str">
        <f t="shared" si="63"/>
        <v>2:1</v>
      </c>
      <c r="N1945" s="31" t="str">
        <f>VLOOKUP(表1[[#This Row],[单位主管部门]],辅助表!A:B,2,0)</f>
        <v>元氏县</v>
      </c>
    </row>
    <row r="1946" spans="1:14" ht="15">
      <c r="A1946">
        <v>144</v>
      </c>
      <c r="B1946">
        <v>1440446</v>
      </c>
      <c r="C1946" t="s">
        <v>1045</v>
      </c>
      <c r="D1946" t="s">
        <v>15</v>
      </c>
      <c r="E1946" t="s">
        <v>1075</v>
      </c>
      <c r="F1946" t="s">
        <v>621</v>
      </c>
      <c r="G1946" s="1">
        <v>44634.517476851899</v>
      </c>
      <c r="H1946">
        <v>1</v>
      </c>
      <c r="I1946">
        <v>2</v>
      </c>
      <c r="J1946">
        <v>2</v>
      </c>
      <c r="K1946">
        <v>1</v>
      </c>
      <c r="L1946" s="31">
        <f t="shared" si="62"/>
        <v>1</v>
      </c>
      <c r="M1946" s="32" t="str">
        <f t="shared" si="63"/>
        <v>1:1</v>
      </c>
      <c r="N1946" s="31" t="str">
        <f>VLOOKUP(表1[[#This Row],[单位主管部门]],辅助表!A:B,2,0)</f>
        <v>元氏县</v>
      </c>
    </row>
    <row r="1947" spans="1:14" ht="15">
      <c r="A1947">
        <v>144</v>
      </c>
      <c r="B1947">
        <v>1440447</v>
      </c>
      <c r="C1947" t="s">
        <v>1045</v>
      </c>
      <c r="D1947" t="s">
        <v>15</v>
      </c>
      <c r="E1947" t="s">
        <v>1075</v>
      </c>
      <c r="F1947" t="s">
        <v>1077</v>
      </c>
      <c r="G1947" s="1">
        <v>44634.517476851899</v>
      </c>
      <c r="H1947">
        <v>1</v>
      </c>
      <c r="I1947">
        <v>1</v>
      </c>
      <c r="J1947">
        <v>1</v>
      </c>
      <c r="K1947">
        <v>1</v>
      </c>
      <c r="L1947" s="31">
        <f t="shared" si="62"/>
        <v>1</v>
      </c>
      <c r="M1947" s="32" t="str">
        <f t="shared" si="63"/>
        <v>1:1</v>
      </c>
      <c r="N1947" s="31" t="str">
        <f>VLOOKUP(表1[[#This Row],[单位主管部门]],辅助表!A:B,2,0)</f>
        <v>元氏县</v>
      </c>
    </row>
    <row r="1948" spans="1:14" ht="15">
      <c r="A1948">
        <v>144</v>
      </c>
      <c r="B1948">
        <v>1440448</v>
      </c>
      <c r="C1948" t="s">
        <v>1045</v>
      </c>
      <c r="D1948" t="s">
        <v>15</v>
      </c>
      <c r="E1948" t="s">
        <v>1075</v>
      </c>
      <c r="F1948" t="s">
        <v>1078</v>
      </c>
      <c r="G1948" s="1">
        <v>44634.517476851899</v>
      </c>
      <c r="H1948">
        <v>1</v>
      </c>
      <c r="I1948">
        <v>2</v>
      </c>
      <c r="J1948">
        <v>0</v>
      </c>
      <c r="K1948">
        <v>0</v>
      </c>
      <c r="L1948" s="31">
        <f t="shared" si="62"/>
        <v>0</v>
      </c>
      <c r="M1948" s="32" t="str">
        <f t="shared" si="63"/>
        <v>0:1</v>
      </c>
      <c r="N1948" s="31" t="str">
        <f>VLOOKUP(表1[[#This Row],[单位主管部门]],辅助表!A:B,2,0)</f>
        <v>元氏县</v>
      </c>
    </row>
    <row r="1949" spans="1:14" ht="15">
      <c r="A1949">
        <v>144</v>
      </c>
      <c r="B1949">
        <v>1440449</v>
      </c>
      <c r="C1949" t="s">
        <v>1045</v>
      </c>
      <c r="D1949" t="s">
        <v>15</v>
      </c>
      <c r="E1949" t="s">
        <v>1075</v>
      </c>
      <c r="F1949" t="s">
        <v>1079</v>
      </c>
      <c r="G1949" s="1">
        <v>44634.517476851899</v>
      </c>
      <c r="H1949">
        <v>1</v>
      </c>
      <c r="I1949">
        <v>2</v>
      </c>
      <c r="J1949">
        <v>2</v>
      </c>
      <c r="K1949">
        <v>2</v>
      </c>
      <c r="L1949" s="31">
        <f t="shared" si="62"/>
        <v>2</v>
      </c>
      <c r="M1949" s="32" t="str">
        <f t="shared" si="63"/>
        <v>2:1</v>
      </c>
      <c r="N1949" s="31" t="str">
        <f>VLOOKUP(表1[[#This Row],[单位主管部门]],辅助表!A:B,2,0)</f>
        <v>元氏县</v>
      </c>
    </row>
    <row r="1950" spans="1:14" ht="15">
      <c r="A1950">
        <v>144</v>
      </c>
      <c r="B1950">
        <v>1440450</v>
      </c>
      <c r="C1950" t="s">
        <v>1045</v>
      </c>
      <c r="D1950" t="s">
        <v>15</v>
      </c>
      <c r="E1950" t="s">
        <v>1075</v>
      </c>
      <c r="F1950" t="s">
        <v>1080</v>
      </c>
      <c r="G1950" s="1">
        <v>44634.517476851899</v>
      </c>
      <c r="H1950">
        <v>1</v>
      </c>
      <c r="I1950">
        <v>4</v>
      </c>
      <c r="J1950">
        <v>3</v>
      </c>
      <c r="K1950">
        <v>1</v>
      </c>
      <c r="L1950" s="31">
        <f t="shared" si="62"/>
        <v>1</v>
      </c>
      <c r="M1950" s="32" t="str">
        <f t="shared" si="63"/>
        <v>1:1</v>
      </c>
      <c r="N1950" s="31" t="str">
        <f>VLOOKUP(表1[[#This Row],[单位主管部门]],辅助表!A:B,2,0)</f>
        <v>元氏县</v>
      </c>
    </row>
    <row r="1951" spans="1:14" ht="15">
      <c r="A1951">
        <v>145</v>
      </c>
      <c r="B1951">
        <v>1450101</v>
      </c>
      <c r="C1951" t="s">
        <v>1081</v>
      </c>
      <c r="D1951" t="s">
        <v>15</v>
      </c>
      <c r="E1951" t="s">
        <v>1082</v>
      </c>
      <c r="F1951" t="s">
        <v>474</v>
      </c>
      <c r="G1951" s="1">
        <v>44634.517476851899</v>
      </c>
      <c r="H1951">
        <v>40</v>
      </c>
      <c r="I1951">
        <v>54</v>
      </c>
      <c r="J1951">
        <v>31</v>
      </c>
      <c r="K1951">
        <v>20</v>
      </c>
      <c r="L1951" s="31">
        <f t="shared" si="62"/>
        <v>0.5</v>
      </c>
      <c r="M1951" s="32" t="str">
        <f t="shared" si="63"/>
        <v>0.5:1</v>
      </c>
      <c r="N1951" s="31" t="str">
        <f>VLOOKUP(表1[[#This Row],[单位主管部门]],辅助表!A:B,2,0)</f>
        <v>赵县</v>
      </c>
    </row>
    <row r="1952" spans="1:14" ht="15">
      <c r="A1952">
        <v>145</v>
      </c>
      <c r="B1952">
        <v>1450102</v>
      </c>
      <c r="C1952" t="s">
        <v>1081</v>
      </c>
      <c r="D1952" t="s">
        <v>15</v>
      </c>
      <c r="E1952" t="s">
        <v>1082</v>
      </c>
      <c r="F1952" t="s">
        <v>475</v>
      </c>
      <c r="G1952" s="1">
        <v>44634.517476851899</v>
      </c>
      <c r="H1952">
        <v>10</v>
      </c>
      <c r="I1952">
        <v>306</v>
      </c>
      <c r="J1952">
        <v>182</v>
      </c>
      <c r="K1952">
        <v>121</v>
      </c>
      <c r="L1952" s="31">
        <f t="shared" si="62"/>
        <v>12.1</v>
      </c>
      <c r="M1952" s="32" t="str">
        <f t="shared" si="63"/>
        <v>12.1:1</v>
      </c>
      <c r="N1952" s="31" t="str">
        <f>VLOOKUP(表1[[#This Row],[单位主管部门]],辅助表!A:B,2,0)</f>
        <v>赵县</v>
      </c>
    </row>
    <row r="1953" spans="1:14" ht="15">
      <c r="A1953">
        <v>145</v>
      </c>
      <c r="B1953">
        <v>1450103</v>
      </c>
      <c r="C1953" t="s">
        <v>1081</v>
      </c>
      <c r="D1953" t="s">
        <v>15</v>
      </c>
      <c r="E1953" t="s">
        <v>1082</v>
      </c>
      <c r="F1953" t="s">
        <v>448</v>
      </c>
      <c r="G1953" s="1">
        <v>44634.517476851899</v>
      </c>
      <c r="H1953">
        <v>21</v>
      </c>
      <c r="I1953">
        <v>52</v>
      </c>
      <c r="J1953">
        <v>36</v>
      </c>
      <c r="K1953">
        <v>27</v>
      </c>
      <c r="L1953" s="31">
        <f t="shared" si="62"/>
        <v>1.2857142857142858</v>
      </c>
      <c r="M1953" s="32" t="str">
        <f t="shared" si="63"/>
        <v>1.29:1</v>
      </c>
      <c r="N1953" s="31" t="str">
        <f>VLOOKUP(表1[[#This Row],[单位主管部门]],辅助表!A:B,2,0)</f>
        <v>赵县</v>
      </c>
    </row>
    <row r="1954" spans="1:14" ht="15">
      <c r="A1954">
        <v>145</v>
      </c>
      <c r="B1954">
        <v>1450104</v>
      </c>
      <c r="C1954" t="s">
        <v>1081</v>
      </c>
      <c r="D1954" t="s">
        <v>15</v>
      </c>
      <c r="E1954" t="s">
        <v>1082</v>
      </c>
      <c r="F1954" t="s">
        <v>449</v>
      </c>
      <c r="G1954" s="1">
        <v>44634.517476851899</v>
      </c>
      <c r="H1954">
        <v>28</v>
      </c>
      <c r="I1954">
        <v>376</v>
      </c>
      <c r="J1954">
        <v>292</v>
      </c>
      <c r="K1954">
        <v>220</v>
      </c>
      <c r="L1954" s="31">
        <f t="shared" si="62"/>
        <v>7.8571428571428568</v>
      </c>
      <c r="M1954" s="32" t="str">
        <f t="shared" si="63"/>
        <v>7.86:1</v>
      </c>
      <c r="N1954" s="31" t="str">
        <f>VLOOKUP(表1[[#This Row],[单位主管部门]],辅助表!A:B,2,0)</f>
        <v>赵县</v>
      </c>
    </row>
    <row r="1955" spans="1:14" ht="15">
      <c r="A1955">
        <v>145</v>
      </c>
      <c r="B1955">
        <v>1450105</v>
      </c>
      <c r="C1955" t="s">
        <v>1081</v>
      </c>
      <c r="D1955" t="s">
        <v>15</v>
      </c>
      <c r="E1955" t="s">
        <v>1082</v>
      </c>
      <c r="F1955" t="s">
        <v>450</v>
      </c>
      <c r="G1955" s="1">
        <v>44634.517476851899</v>
      </c>
      <c r="H1955">
        <v>6</v>
      </c>
      <c r="I1955">
        <v>1</v>
      </c>
      <c r="J1955">
        <v>0</v>
      </c>
      <c r="K1955">
        <v>0</v>
      </c>
      <c r="L1955" s="31">
        <f t="shared" si="62"/>
        <v>0</v>
      </c>
      <c r="M1955" s="32" t="str">
        <f t="shared" si="63"/>
        <v>0:1</v>
      </c>
      <c r="N1955" s="31" t="str">
        <f>VLOOKUP(表1[[#This Row],[单位主管部门]],辅助表!A:B,2,0)</f>
        <v>赵县</v>
      </c>
    </row>
    <row r="1956" spans="1:14" ht="15">
      <c r="A1956">
        <v>145</v>
      </c>
      <c r="B1956">
        <v>1450106</v>
      </c>
      <c r="C1956" t="s">
        <v>1081</v>
      </c>
      <c r="D1956" t="s">
        <v>15</v>
      </c>
      <c r="E1956" t="s">
        <v>1082</v>
      </c>
      <c r="F1956" t="s">
        <v>451</v>
      </c>
      <c r="G1956" s="1">
        <v>44634.517476851899</v>
      </c>
      <c r="H1956">
        <v>18</v>
      </c>
      <c r="I1956">
        <v>52</v>
      </c>
      <c r="J1956">
        <v>36</v>
      </c>
      <c r="K1956">
        <v>24</v>
      </c>
      <c r="L1956" s="31">
        <f t="shared" si="62"/>
        <v>1.3333333333333333</v>
      </c>
      <c r="M1956" s="32" t="str">
        <f t="shared" si="63"/>
        <v>1.33:1</v>
      </c>
      <c r="N1956" s="31" t="str">
        <f>VLOOKUP(表1[[#This Row],[单位主管部门]],辅助表!A:B,2,0)</f>
        <v>赵县</v>
      </c>
    </row>
    <row r="1957" spans="1:14" ht="15">
      <c r="A1957">
        <v>145</v>
      </c>
      <c r="B1957">
        <v>1450107</v>
      </c>
      <c r="C1957" t="s">
        <v>1081</v>
      </c>
      <c r="D1957" t="s">
        <v>15</v>
      </c>
      <c r="E1957" t="s">
        <v>1082</v>
      </c>
      <c r="F1957" t="s">
        <v>452</v>
      </c>
      <c r="G1957" s="1">
        <v>44634.517476851899</v>
      </c>
      <c r="H1957">
        <v>23</v>
      </c>
      <c r="I1957">
        <v>332</v>
      </c>
      <c r="J1957">
        <v>265</v>
      </c>
      <c r="K1957">
        <v>179</v>
      </c>
      <c r="L1957" s="31">
        <f t="shared" si="62"/>
        <v>7.7826086956521738</v>
      </c>
      <c r="M1957" s="32" t="str">
        <f t="shared" si="63"/>
        <v>7.78:1</v>
      </c>
      <c r="N1957" s="31" t="str">
        <f>VLOOKUP(表1[[#This Row],[单位主管部门]],辅助表!A:B,2,0)</f>
        <v>赵县</v>
      </c>
    </row>
    <row r="1958" spans="1:14" ht="15">
      <c r="A1958">
        <v>145</v>
      </c>
      <c r="B1958">
        <v>1450108</v>
      </c>
      <c r="C1958" t="s">
        <v>1081</v>
      </c>
      <c r="D1958" t="s">
        <v>15</v>
      </c>
      <c r="E1958" t="s">
        <v>1082</v>
      </c>
      <c r="F1958" t="s">
        <v>453</v>
      </c>
      <c r="G1958" s="1">
        <v>44634.517476851899</v>
      </c>
      <c r="H1958">
        <v>4</v>
      </c>
      <c r="I1958">
        <v>1</v>
      </c>
      <c r="J1958">
        <v>0</v>
      </c>
      <c r="K1958">
        <v>0</v>
      </c>
      <c r="L1958" s="31">
        <f t="shared" si="62"/>
        <v>0</v>
      </c>
      <c r="M1958" s="32" t="str">
        <f t="shared" si="63"/>
        <v>0:1</v>
      </c>
      <c r="N1958" s="31" t="str">
        <f>VLOOKUP(表1[[#This Row],[单位主管部门]],辅助表!A:B,2,0)</f>
        <v>赵县</v>
      </c>
    </row>
    <row r="1959" spans="1:14" ht="15">
      <c r="A1959">
        <v>145</v>
      </c>
      <c r="B1959">
        <v>1450109</v>
      </c>
      <c r="C1959" t="s">
        <v>1081</v>
      </c>
      <c r="D1959" t="s">
        <v>15</v>
      </c>
      <c r="E1959" t="s">
        <v>1082</v>
      </c>
      <c r="F1959" t="s">
        <v>454</v>
      </c>
      <c r="G1959" s="1">
        <v>44634.517476851899</v>
      </c>
      <c r="H1959">
        <v>12</v>
      </c>
      <c r="I1959">
        <v>18</v>
      </c>
      <c r="J1959">
        <v>12</v>
      </c>
      <c r="K1959">
        <v>6</v>
      </c>
      <c r="L1959" s="31">
        <f t="shared" si="62"/>
        <v>0.5</v>
      </c>
      <c r="M1959" s="32" t="str">
        <f t="shared" si="63"/>
        <v>0.5:1</v>
      </c>
      <c r="N1959" s="31" t="str">
        <f>VLOOKUP(表1[[#This Row],[单位主管部门]],辅助表!A:B,2,0)</f>
        <v>赵县</v>
      </c>
    </row>
    <row r="1960" spans="1:14" ht="15">
      <c r="A1960">
        <v>145</v>
      </c>
      <c r="B1960">
        <v>1450110</v>
      </c>
      <c r="C1960" t="s">
        <v>1081</v>
      </c>
      <c r="D1960" t="s">
        <v>15</v>
      </c>
      <c r="E1960" t="s">
        <v>1082</v>
      </c>
      <c r="F1960" t="s">
        <v>455</v>
      </c>
      <c r="G1960" s="1">
        <v>44634.517476851899</v>
      </c>
      <c r="H1960">
        <v>15</v>
      </c>
      <c r="I1960">
        <v>43</v>
      </c>
      <c r="J1960">
        <v>36</v>
      </c>
      <c r="K1960">
        <v>28</v>
      </c>
      <c r="L1960" s="31">
        <f t="shared" si="62"/>
        <v>1.8666666666666667</v>
      </c>
      <c r="M1960" s="32" t="str">
        <f t="shared" si="63"/>
        <v>1.87:1</v>
      </c>
      <c r="N1960" s="31" t="str">
        <f>VLOOKUP(表1[[#This Row],[单位主管部门]],辅助表!A:B,2,0)</f>
        <v>赵县</v>
      </c>
    </row>
    <row r="1961" spans="1:14" ht="15">
      <c r="A1961">
        <v>145</v>
      </c>
      <c r="B1961">
        <v>1450111</v>
      </c>
      <c r="C1961" t="s">
        <v>1081</v>
      </c>
      <c r="D1961" t="s">
        <v>15</v>
      </c>
      <c r="E1961" t="s">
        <v>1082</v>
      </c>
      <c r="F1961" t="s">
        <v>456</v>
      </c>
      <c r="H1961">
        <v>3</v>
      </c>
      <c r="I1961">
        <v>0</v>
      </c>
      <c r="J1961">
        <v>0</v>
      </c>
      <c r="K1961">
        <v>0</v>
      </c>
      <c r="L1961" s="31">
        <f t="shared" si="62"/>
        <v>0</v>
      </c>
      <c r="M1961" s="32" t="str">
        <f t="shared" si="63"/>
        <v>0:1</v>
      </c>
      <c r="N1961" s="31" t="str">
        <f>VLOOKUP(表1[[#This Row],[单位主管部门]],辅助表!A:B,2,0)</f>
        <v>赵县</v>
      </c>
    </row>
    <row r="1962" spans="1:14" ht="15">
      <c r="A1962">
        <v>145</v>
      </c>
      <c r="B1962">
        <v>1450112</v>
      </c>
      <c r="C1962" t="s">
        <v>1081</v>
      </c>
      <c r="D1962" t="s">
        <v>15</v>
      </c>
      <c r="E1962" t="s">
        <v>1082</v>
      </c>
      <c r="F1962" t="s">
        <v>507</v>
      </c>
      <c r="G1962" s="1">
        <v>44634.517476851899</v>
      </c>
      <c r="H1962">
        <v>12</v>
      </c>
      <c r="I1962">
        <v>11</v>
      </c>
      <c r="J1962">
        <v>5</v>
      </c>
      <c r="K1962">
        <v>2</v>
      </c>
      <c r="L1962" s="31">
        <f t="shared" si="62"/>
        <v>0.16666666666666666</v>
      </c>
      <c r="M1962" s="32" t="str">
        <f t="shared" si="63"/>
        <v>0.17:1</v>
      </c>
      <c r="N1962" s="31" t="str">
        <f>VLOOKUP(表1[[#This Row],[单位主管部门]],辅助表!A:B,2,0)</f>
        <v>赵县</v>
      </c>
    </row>
    <row r="1963" spans="1:14" ht="15">
      <c r="A1963">
        <v>145</v>
      </c>
      <c r="B1963">
        <v>1450113</v>
      </c>
      <c r="C1963" t="s">
        <v>1081</v>
      </c>
      <c r="D1963" t="s">
        <v>15</v>
      </c>
      <c r="E1963" t="s">
        <v>1082</v>
      </c>
      <c r="F1963" t="s">
        <v>508</v>
      </c>
      <c r="G1963" s="1">
        <v>44634.517476851899</v>
      </c>
      <c r="H1963">
        <v>10</v>
      </c>
      <c r="I1963">
        <v>28</v>
      </c>
      <c r="J1963">
        <v>22</v>
      </c>
      <c r="K1963">
        <v>17</v>
      </c>
      <c r="L1963" s="31">
        <f t="shared" si="62"/>
        <v>1.7</v>
      </c>
      <c r="M1963" s="32" t="str">
        <f t="shared" si="63"/>
        <v>1.7:1</v>
      </c>
      <c r="N1963" s="31" t="str">
        <f>VLOOKUP(表1[[#This Row],[单位主管部门]],辅助表!A:B,2,0)</f>
        <v>赵县</v>
      </c>
    </row>
    <row r="1964" spans="1:14" ht="15">
      <c r="A1964">
        <v>145</v>
      </c>
      <c r="B1964">
        <v>1450114</v>
      </c>
      <c r="C1964" t="s">
        <v>1081</v>
      </c>
      <c r="D1964" t="s">
        <v>15</v>
      </c>
      <c r="E1964" t="s">
        <v>1082</v>
      </c>
      <c r="F1964" t="s">
        <v>1083</v>
      </c>
      <c r="H1964">
        <v>3</v>
      </c>
      <c r="I1964">
        <v>0</v>
      </c>
      <c r="J1964">
        <v>0</v>
      </c>
      <c r="K1964">
        <v>0</v>
      </c>
      <c r="L1964" s="31">
        <f t="shared" si="62"/>
        <v>0</v>
      </c>
      <c r="M1964" s="32" t="str">
        <f t="shared" si="63"/>
        <v>0:1</v>
      </c>
      <c r="N1964" s="31" t="str">
        <f>VLOOKUP(表1[[#This Row],[单位主管部门]],辅助表!A:B,2,0)</f>
        <v>赵县</v>
      </c>
    </row>
    <row r="1965" spans="1:14" ht="15">
      <c r="A1965">
        <v>145</v>
      </c>
      <c r="B1965">
        <v>1450115</v>
      </c>
      <c r="C1965" t="s">
        <v>1081</v>
      </c>
      <c r="D1965" t="s">
        <v>15</v>
      </c>
      <c r="E1965" t="s">
        <v>1082</v>
      </c>
      <c r="F1965" t="s">
        <v>509</v>
      </c>
      <c r="G1965" s="1">
        <v>44634.517476851899</v>
      </c>
      <c r="H1965">
        <v>9</v>
      </c>
      <c r="I1965">
        <v>21</v>
      </c>
      <c r="J1965">
        <v>17</v>
      </c>
      <c r="K1965">
        <v>14</v>
      </c>
      <c r="L1965" s="31">
        <f t="shared" si="62"/>
        <v>1.5555555555555556</v>
      </c>
      <c r="M1965" s="32" t="str">
        <f t="shared" si="63"/>
        <v>1.56:1</v>
      </c>
      <c r="N1965" s="31" t="str">
        <f>VLOOKUP(表1[[#This Row],[单位主管部门]],辅助表!A:B,2,0)</f>
        <v>赵县</v>
      </c>
    </row>
    <row r="1966" spans="1:14" ht="15">
      <c r="A1966">
        <v>145</v>
      </c>
      <c r="B1966">
        <v>1450116</v>
      </c>
      <c r="C1966" t="s">
        <v>1081</v>
      </c>
      <c r="D1966" t="s">
        <v>15</v>
      </c>
      <c r="E1966" t="s">
        <v>1082</v>
      </c>
      <c r="F1966" t="s">
        <v>510</v>
      </c>
      <c r="G1966" s="1">
        <v>44634.517476851899</v>
      </c>
      <c r="H1966">
        <v>9</v>
      </c>
      <c r="I1966">
        <v>41</v>
      </c>
      <c r="J1966">
        <v>35</v>
      </c>
      <c r="K1966">
        <v>22</v>
      </c>
      <c r="L1966" s="31">
        <f t="shared" si="62"/>
        <v>2.4444444444444446</v>
      </c>
      <c r="M1966" s="32" t="str">
        <f t="shared" si="63"/>
        <v>2.44:1</v>
      </c>
      <c r="N1966" s="31" t="str">
        <f>VLOOKUP(表1[[#This Row],[单位主管部门]],辅助表!A:B,2,0)</f>
        <v>赵县</v>
      </c>
    </row>
    <row r="1967" spans="1:14" ht="15">
      <c r="A1967">
        <v>145</v>
      </c>
      <c r="B1967">
        <v>1450117</v>
      </c>
      <c r="C1967" t="s">
        <v>1081</v>
      </c>
      <c r="D1967" t="s">
        <v>15</v>
      </c>
      <c r="E1967" t="s">
        <v>1082</v>
      </c>
      <c r="F1967" t="s">
        <v>1084</v>
      </c>
      <c r="H1967">
        <v>2</v>
      </c>
      <c r="I1967">
        <v>0</v>
      </c>
      <c r="J1967">
        <v>0</v>
      </c>
      <c r="K1967">
        <v>0</v>
      </c>
      <c r="L1967" s="31">
        <f t="shared" si="62"/>
        <v>0</v>
      </c>
      <c r="M1967" s="32" t="str">
        <f t="shared" si="63"/>
        <v>0:1</v>
      </c>
      <c r="N1967" s="31" t="str">
        <f>VLOOKUP(表1[[#This Row],[单位主管部门]],辅助表!A:B,2,0)</f>
        <v>赵县</v>
      </c>
    </row>
    <row r="1968" spans="1:14" ht="15">
      <c r="A1968">
        <v>145</v>
      </c>
      <c r="B1968">
        <v>1450118</v>
      </c>
      <c r="C1968" t="s">
        <v>1081</v>
      </c>
      <c r="D1968" t="s">
        <v>15</v>
      </c>
      <c r="E1968" t="s">
        <v>1082</v>
      </c>
      <c r="F1968" t="s">
        <v>511</v>
      </c>
      <c r="G1968" s="1">
        <v>44634.517476851899</v>
      </c>
      <c r="H1968">
        <v>7</v>
      </c>
      <c r="I1968">
        <v>8</v>
      </c>
      <c r="J1968">
        <v>6</v>
      </c>
      <c r="K1968">
        <v>3</v>
      </c>
      <c r="L1968" s="31">
        <f t="shared" si="62"/>
        <v>0.42857142857142855</v>
      </c>
      <c r="M1968" s="32" t="str">
        <f t="shared" si="63"/>
        <v>0.43:1</v>
      </c>
      <c r="N1968" s="31" t="str">
        <f>VLOOKUP(表1[[#This Row],[单位主管部门]],辅助表!A:B,2,0)</f>
        <v>赵县</v>
      </c>
    </row>
    <row r="1969" spans="1:14" ht="15">
      <c r="A1969">
        <v>145</v>
      </c>
      <c r="B1969">
        <v>1450119</v>
      </c>
      <c r="C1969" t="s">
        <v>1081</v>
      </c>
      <c r="D1969" t="s">
        <v>15</v>
      </c>
      <c r="E1969" t="s">
        <v>1082</v>
      </c>
      <c r="F1969" t="s">
        <v>512</v>
      </c>
      <c r="G1969" s="1">
        <v>44634.517476851899</v>
      </c>
      <c r="H1969">
        <v>6</v>
      </c>
      <c r="I1969">
        <v>19</v>
      </c>
      <c r="J1969">
        <v>11</v>
      </c>
      <c r="K1969">
        <v>11</v>
      </c>
      <c r="L1969" s="31">
        <f t="shared" si="62"/>
        <v>1.8333333333333333</v>
      </c>
      <c r="M1969" s="32" t="str">
        <f t="shared" si="63"/>
        <v>1.83:1</v>
      </c>
      <c r="N1969" s="31" t="str">
        <f>VLOOKUP(表1[[#This Row],[单位主管部门]],辅助表!A:B,2,0)</f>
        <v>赵县</v>
      </c>
    </row>
    <row r="1970" spans="1:14" ht="15">
      <c r="A1970">
        <v>145</v>
      </c>
      <c r="B1970">
        <v>1450120</v>
      </c>
      <c r="C1970" t="s">
        <v>1081</v>
      </c>
      <c r="D1970" t="s">
        <v>15</v>
      </c>
      <c r="E1970" t="s">
        <v>1082</v>
      </c>
      <c r="F1970" t="s">
        <v>1085</v>
      </c>
      <c r="H1970">
        <v>2</v>
      </c>
      <c r="I1970">
        <v>0</v>
      </c>
      <c r="J1970">
        <v>0</v>
      </c>
      <c r="K1970">
        <v>0</v>
      </c>
      <c r="L1970" s="31">
        <f t="shared" si="62"/>
        <v>0</v>
      </c>
      <c r="M1970" s="32" t="str">
        <f t="shared" si="63"/>
        <v>0:1</v>
      </c>
      <c r="N1970" s="31" t="str">
        <f>VLOOKUP(表1[[#This Row],[单位主管部门]],辅助表!A:B,2,0)</f>
        <v>赵县</v>
      </c>
    </row>
    <row r="1971" spans="1:14" ht="15">
      <c r="A1971">
        <v>145</v>
      </c>
      <c r="B1971">
        <v>1450121</v>
      </c>
      <c r="C1971" t="s">
        <v>1081</v>
      </c>
      <c r="D1971" t="s">
        <v>15</v>
      </c>
      <c r="E1971" t="s">
        <v>1082</v>
      </c>
      <c r="F1971" t="s">
        <v>17</v>
      </c>
      <c r="G1971" s="1">
        <v>44634.517476851899</v>
      </c>
      <c r="H1971">
        <v>4</v>
      </c>
      <c r="I1971">
        <v>1</v>
      </c>
      <c r="J1971">
        <v>0</v>
      </c>
      <c r="K1971">
        <v>0</v>
      </c>
      <c r="L1971" s="31">
        <f t="shared" si="62"/>
        <v>0</v>
      </c>
      <c r="M1971" s="32" t="str">
        <f t="shared" si="63"/>
        <v>0:1</v>
      </c>
      <c r="N1971" s="31" t="str">
        <f>VLOOKUP(表1[[#This Row],[单位主管部门]],辅助表!A:B,2,0)</f>
        <v>赵县</v>
      </c>
    </row>
    <row r="1972" spans="1:14" ht="15">
      <c r="A1972">
        <v>145</v>
      </c>
      <c r="B1972">
        <v>1450122</v>
      </c>
      <c r="C1972" t="s">
        <v>1081</v>
      </c>
      <c r="D1972" t="s">
        <v>15</v>
      </c>
      <c r="E1972" t="s">
        <v>1082</v>
      </c>
      <c r="F1972" t="s">
        <v>18</v>
      </c>
      <c r="G1972" s="1">
        <v>44634.517476851899</v>
      </c>
      <c r="H1972">
        <v>4</v>
      </c>
      <c r="I1972">
        <v>9</v>
      </c>
      <c r="J1972">
        <v>8</v>
      </c>
      <c r="K1972">
        <v>5</v>
      </c>
      <c r="L1972" s="31">
        <f t="shared" si="62"/>
        <v>1.25</v>
      </c>
      <c r="M1972" s="32" t="str">
        <f t="shared" si="63"/>
        <v>1.25:1</v>
      </c>
      <c r="N1972" s="31" t="str">
        <f>VLOOKUP(表1[[#This Row],[单位主管部门]],辅助表!A:B,2,0)</f>
        <v>赵县</v>
      </c>
    </row>
    <row r="1973" spans="1:14" ht="15">
      <c r="A1973">
        <v>145</v>
      </c>
      <c r="B1973">
        <v>1450123</v>
      </c>
      <c r="C1973" t="s">
        <v>1081</v>
      </c>
      <c r="D1973" t="s">
        <v>15</v>
      </c>
      <c r="E1973" t="s">
        <v>1082</v>
      </c>
      <c r="F1973" t="s">
        <v>1086</v>
      </c>
      <c r="H1973">
        <v>2</v>
      </c>
      <c r="I1973">
        <v>0</v>
      </c>
      <c r="J1973">
        <v>0</v>
      </c>
      <c r="K1973">
        <v>0</v>
      </c>
      <c r="L1973" s="31">
        <f t="shared" si="62"/>
        <v>0</v>
      </c>
      <c r="M1973" s="32" t="str">
        <f t="shared" si="63"/>
        <v>0:1</v>
      </c>
      <c r="N1973" s="31" t="str">
        <f>VLOOKUP(表1[[#This Row],[单位主管部门]],辅助表!A:B,2,0)</f>
        <v>赵县</v>
      </c>
    </row>
    <row r="1974" spans="1:14" ht="15">
      <c r="A1974">
        <v>145</v>
      </c>
      <c r="B1974">
        <v>1450124</v>
      </c>
      <c r="C1974" t="s">
        <v>1081</v>
      </c>
      <c r="D1974" t="s">
        <v>15</v>
      </c>
      <c r="E1974" t="s">
        <v>1082</v>
      </c>
      <c r="F1974" t="s">
        <v>21</v>
      </c>
      <c r="G1974" s="1">
        <v>44634.517476851899</v>
      </c>
      <c r="H1974">
        <v>4</v>
      </c>
      <c r="I1974">
        <v>7</v>
      </c>
      <c r="J1974">
        <v>6</v>
      </c>
      <c r="K1974">
        <v>4</v>
      </c>
      <c r="L1974" s="31">
        <f t="shared" si="62"/>
        <v>1</v>
      </c>
      <c r="M1974" s="32" t="str">
        <f t="shared" si="63"/>
        <v>1:1</v>
      </c>
      <c r="N1974" s="31" t="str">
        <f>VLOOKUP(表1[[#This Row],[单位主管部门]],辅助表!A:B,2,0)</f>
        <v>赵县</v>
      </c>
    </row>
    <row r="1975" spans="1:14" ht="15">
      <c r="A1975">
        <v>145</v>
      </c>
      <c r="B1975">
        <v>1450125</v>
      </c>
      <c r="C1975" t="s">
        <v>1081</v>
      </c>
      <c r="D1975" t="s">
        <v>15</v>
      </c>
      <c r="E1975" t="s">
        <v>1082</v>
      </c>
      <c r="F1975" t="s">
        <v>22</v>
      </c>
      <c r="G1975" s="1">
        <v>44634.517476851899</v>
      </c>
      <c r="H1975">
        <v>4</v>
      </c>
      <c r="I1975">
        <v>7</v>
      </c>
      <c r="J1975">
        <v>6</v>
      </c>
      <c r="K1975">
        <v>5</v>
      </c>
      <c r="L1975" s="31">
        <f t="shared" si="62"/>
        <v>1.25</v>
      </c>
      <c r="M1975" s="32" t="str">
        <f t="shared" si="63"/>
        <v>1.25:1</v>
      </c>
      <c r="N1975" s="31" t="str">
        <f>VLOOKUP(表1[[#This Row],[单位主管部门]],辅助表!A:B,2,0)</f>
        <v>赵县</v>
      </c>
    </row>
    <row r="1976" spans="1:14" ht="15">
      <c r="A1976">
        <v>145</v>
      </c>
      <c r="B1976">
        <v>1450126</v>
      </c>
      <c r="C1976" t="s">
        <v>1081</v>
      </c>
      <c r="D1976" t="s">
        <v>15</v>
      </c>
      <c r="E1976" t="s">
        <v>1082</v>
      </c>
      <c r="F1976" t="s">
        <v>1087</v>
      </c>
      <c r="H1976">
        <v>2</v>
      </c>
      <c r="I1976">
        <v>0</v>
      </c>
      <c r="J1976">
        <v>0</v>
      </c>
      <c r="K1976">
        <v>0</v>
      </c>
      <c r="L1976" s="31">
        <f t="shared" si="62"/>
        <v>0</v>
      </c>
      <c r="M1976" s="32" t="str">
        <f t="shared" si="63"/>
        <v>0:1</v>
      </c>
      <c r="N1976" s="31" t="str">
        <f>VLOOKUP(表1[[#This Row],[单位主管部门]],辅助表!A:B,2,0)</f>
        <v>赵县</v>
      </c>
    </row>
    <row r="1977" spans="1:14" ht="15">
      <c r="A1977">
        <v>145</v>
      </c>
      <c r="B1977">
        <v>1450127</v>
      </c>
      <c r="C1977" t="s">
        <v>1081</v>
      </c>
      <c r="D1977" t="s">
        <v>15</v>
      </c>
      <c r="E1977" t="s">
        <v>1082</v>
      </c>
      <c r="F1977" t="s">
        <v>19</v>
      </c>
      <c r="G1977" s="1">
        <v>44634.517476851899</v>
      </c>
      <c r="H1977">
        <v>6</v>
      </c>
      <c r="I1977">
        <v>4</v>
      </c>
      <c r="J1977">
        <v>4</v>
      </c>
      <c r="K1977">
        <v>4</v>
      </c>
      <c r="L1977" s="31">
        <f t="shared" si="62"/>
        <v>0.66666666666666663</v>
      </c>
      <c r="M1977" s="32" t="str">
        <f t="shared" si="63"/>
        <v>0.67:1</v>
      </c>
      <c r="N1977" s="31" t="str">
        <f>VLOOKUP(表1[[#This Row],[单位主管部门]],辅助表!A:B,2,0)</f>
        <v>赵县</v>
      </c>
    </row>
    <row r="1978" spans="1:14" ht="15">
      <c r="A1978">
        <v>145</v>
      </c>
      <c r="B1978">
        <v>1450128</v>
      </c>
      <c r="C1978" t="s">
        <v>1081</v>
      </c>
      <c r="D1978" t="s">
        <v>15</v>
      </c>
      <c r="E1978" t="s">
        <v>1082</v>
      </c>
      <c r="F1978" t="s">
        <v>20</v>
      </c>
      <c r="G1978" s="1">
        <v>44634.517476851899</v>
      </c>
      <c r="H1978">
        <v>4</v>
      </c>
      <c r="I1978">
        <v>7</v>
      </c>
      <c r="J1978">
        <v>7</v>
      </c>
      <c r="K1978">
        <v>7</v>
      </c>
      <c r="L1978" s="31">
        <f t="shared" si="62"/>
        <v>1.75</v>
      </c>
      <c r="M1978" s="32" t="str">
        <f t="shared" si="63"/>
        <v>1.75:1</v>
      </c>
      <c r="N1978" s="31" t="str">
        <f>VLOOKUP(表1[[#This Row],[单位主管部门]],辅助表!A:B,2,0)</f>
        <v>赵县</v>
      </c>
    </row>
    <row r="1979" spans="1:14" ht="15">
      <c r="A1979">
        <v>145</v>
      </c>
      <c r="B1979">
        <v>1450129</v>
      </c>
      <c r="C1979" t="s">
        <v>1081</v>
      </c>
      <c r="D1979" t="s">
        <v>15</v>
      </c>
      <c r="E1979" t="s">
        <v>1082</v>
      </c>
      <c r="F1979" t="s">
        <v>457</v>
      </c>
      <c r="H1979">
        <v>8</v>
      </c>
      <c r="I1979">
        <v>0</v>
      </c>
      <c r="J1979">
        <v>0</v>
      </c>
      <c r="K1979">
        <v>0</v>
      </c>
      <c r="L1979" s="31">
        <f t="shared" si="62"/>
        <v>0</v>
      </c>
      <c r="M1979" s="32" t="str">
        <f t="shared" si="63"/>
        <v>0:1</v>
      </c>
      <c r="N1979" s="31" t="str">
        <f>VLOOKUP(表1[[#This Row],[单位主管部门]],辅助表!A:B,2,0)</f>
        <v>赵县</v>
      </c>
    </row>
    <row r="1980" spans="1:14" ht="15">
      <c r="A1980">
        <v>145</v>
      </c>
      <c r="B1980">
        <v>1450130</v>
      </c>
      <c r="C1980" t="s">
        <v>1081</v>
      </c>
      <c r="D1980" t="s">
        <v>15</v>
      </c>
      <c r="E1980" t="s">
        <v>1082</v>
      </c>
      <c r="F1980" t="s">
        <v>458</v>
      </c>
      <c r="G1980" s="1">
        <v>44634.517476851899</v>
      </c>
      <c r="H1980">
        <v>12</v>
      </c>
      <c r="I1980">
        <v>15</v>
      </c>
      <c r="J1980">
        <v>14</v>
      </c>
      <c r="K1980">
        <v>10</v>
      </c>
      <c r="L1980" s="31">
        <f t="shared" si="62"/>
        <v>0.83333333333333337</v>
      </c>
      <c r="M1980" s="32" t="str">
        <f t="shared" si="63"/>
        <v>0.83:1</v>
      </c>
      <c r="N1980" s="31" t="str">
        <f>VLOOKUP(表1[[#This Row],[单位主管部门]],辅助表!A:B,2,0)</f>
        <v>赵县</v>
      </c>
    </row>
    <row r="1981" spans="1:14" ht="15">
      <c r="A1981">
        <v>145</v>
      </c>
      <c r="B1981">
        <v>1450131</v>
      </c>
      <c r="C1981" t="s">
        <v>1081</v>
      </c>
      <c r="D1981" t="s">
        <v>15</v>
      </c>
      <c r="E1981" t="s">
        <v>1082</v>
      </c>
      <c r="F1981" t="s">
        <v>459</v>
      </c>
      <c r="H1981">
        <v>5</v>
      </c>
      <c r="I1981">
        <v>0</v>
      </c>
      <c r="J1981">
        <v>0</v>
      </c>
      <c r="K1981">
        <v>0</v>
      </c>
      <c r="L1981" s="31">
        <f t="shared" si="62"/>
        <v>0</v>
      </c>
      <c r="M1981" s="32" t="str">
        <f t="shared" si="63"/>
        <v>0:1</v>
      </c>
      <c r="N1981" s="31" t="str">
        <f>VLOOKUP(表1[[#This Row],[单位主管部门]],辅助表!A:B,2,0)</f>
        <v>赵县</v>
      </c>
    </row>
    <row r="1982" spans="1:14" ht="15">
      <c r="A1982">
        <v>145</v>
      </c>
      <c r="B1982">
        <v>1450132</v>
      </c>
      <c r="C1982" t="s">
        <v>1081</v>
      </c>
      <c r="D1982" t="s">
        <v>15</v>
      </c>
      <c r="E1982" t="s">
        <v>1082</v>
      </c>
      <c r="F1982" t="s">
        <v>460</v>
      </c>
      <c r="G1982" s="1">
        <v>44634.517476851899</v>
      </c>
      <c r="H1982">
        <v>8</v>
      </c>
      <c r="I1982">
        <v>5</v>
      </c>
      <c r="J1982">
        <v>3</v>
      </c>
      <c r="K1982">
        <v>2</v>
      </c>
      <c r="L1982" s="31">
        <f t="shared" si="62"/>
        <v>0.25</v>
      </c>
      <c r="M1982" s="32" t="str">
        <f t="shared" si="63"/>
        <v>0.25:1</v>
      </c>
      <c r="N1982" s="31" t="str">
        <f>VLOOKUP(表1[[#This Row],[单位主管部门]],辅助表!A:B,2,0)</f>
        <v>赵县</v>
      </c>
    </row>
    <row r="1983" spans="1:14" ht="15">
      <c r="A1983">
        <v>145</v>
      </c>
      <c r="B1983">
        <v>1450133</v>
      </c>
      <c r="C1983" t="s">
        <v>1081</v>
      </c>
      <c r="D1983" t="s">
        <v>15</v>
      </c>
      <c r="E1983" t="s">
        <v>1082</v>
      </c>
      <c r="F1983" t="s">
        <v>461</v>
      </c>
      <c r="G1983" s="1">
        <v>44634.517476851899</v>
      </c>
      <c r="H1983">
        <v>13</v>
      </c>
      <c r="I1983">
        <v>20</v>
      </c>
      <c r="J1983">
        <v>14</v>
      </c>
      <c r="K1983">
        <v>9</v>
      </c>
      <c r="L1983" s="31">
        <f t="shared" si="62"/>
        <v>0.69230769230769229</v>
      </c>
      <c r="M1983" s="32" t="str">
        <f t="shared" si="63"/>
        <v>0.69:1</v>
      </c>
      <c r="N1983" s="31" t="str">
        <f>VLOOKUP(表1[[#This Row],[单位主管部门]],辅助表!A:B,2,0)</f>
        <v>赵县</v>
      </c>
    </row>
    <row r="1984" spans="1:14" ht="15">
      <c r="A1984">
        <v>145</v>
      </c>
      <c r="B1984">
        <v>1450134</v>
      </c>
      <c r="C1984" t="s">
        <v>1081</v>
      </c>
      <c r="D1984" t="s">
        <v>15</v>
      </c>
      <c r="E1984" t="s">
        <v>1082</v>
      </c>
      <c r="F1984" t="s">
        <v>462</v>
      </c>
      <c r="G1984" s="1">
        <v>44634.517476851899</v>
      </c>
      <c r="H1984">
        <v>4</v>
      </c>
      <c r="I1984">
        <v>2</v>
      </c>
      <c r="J1984">
        <v>0</v>
      </c>
      <c r="K1984">
        <v>0</v>
      </c>
      <c r="L1984" s="31">
        <f t="shared" si="62"/>
        <v>0</v>
      </c>
      <c r="M1984" s="32" t="str">
        <f t="shared" si="63"/>
        <v>0:1</v>
      </c>
      <c r="N1984" s="31" t="str">
        <f>VLOOKUP(表1[[#This Row],[单位主管部门]],辅助表!A:B,2,0)</f>
        <v>赵县</v>
      </c>
    </row>
    <row r="1985" spans="1:14" ht="15">
      <c r="A1985">
        <v>145</v>
      </c>
      <c r="B1985">
        <v>1450135</v>
      </c>
      <c r="C1985" t="s">
        <v>1081</v>
      </c>
      <c r="D1985" t="s">
        <v>15</v>
      </c>
      <c r="E1985" t="s">
        <v>1082</v>
      </c>
      <c r="F1985" t="s">
        <v>466</v>
      </c>
      <c r="G1985" s="1">
        <v>44634.517476851899</v>
      </c>
      <c r="H1985">
        <v>8</v>
      </c>
      <c r="I1985">
        <v>31</v>
      </c>
      <c r="J1985">
        <v>15</v>
      </c>
      <c r="K1985">
        <v>10</v>
      </c>
      <c r="L1985" s="31">
        <f t="shared" si="62"/>
        <v>1.25</v>
      </c>
      <c r="M1985" s="32" t="str">
        <f t="shared" si="63"/>
        <v>1.25:1</v>
      </c>
      <c r="N1985" s="31" t="str">
        <f>VLOOKUP(表1[[#This Row],[单位主管部门]],辅助表!A:B,2,0)</f>
        <v>赵县</v>
      </c>
    </row>
    <row r="1986" spans="1:14" ht="15">
      <c r="A1986">
        <v>145</v>
      </c>
      <c r="B1986">
        <v>1450136</v>
      </c>
      <c r="C1986" t="s">
        <v>1081</v>
      </c>
      <c r="D1986" t="s">
        <v>15</v>
      </c>
      <c r="E1986" t="s">
        <v>1082</v>
      </c>
      <c r="F1986" t="s">
        <v>467</v>
      </c>
      <c r="G1986" s="1">
        <v>44634.517476851899</v>
      </c>
      <c r="H1986">
        <v>12</v>
      </c>
      <c r="I1986">
        <v>60</v>
      </c>
      <c r="J1986">
        <v>41</v>
      </c>
      <c r="K1986">
        <v>28</v>
      </c>
      <c r="L1986" s="31">
        <f t="shared" si="62"/>
        <v>2.3333333333333335</v>
      </c>
      <c r="M1986" s="32" t="str">
        <f t="shared" si="63"/>
        <v>2.33:1</v>
      </c>
      <c r="N1986" s="31" t="str">
        <f>VLOOKUP(表1[[#This Row],[单位主管部门]],辅助表!A:B,2,0)</f>
        <v>赵县</v>
      </c>
    </row>
    <row r="1987" spans="1:14" ht="15">
      <c r="A1987">
        <v>145</v>
      </c>
      <c r="B1987">
        <v>1450137</v>
      </c>
      <c r="C1987" t="s">
        <v>1081</v>
      </c>
      <c r="D1987" t="s">
        <v>15</v>
      </c>
      <c r="E1987" t="s">
        <v>1082</v>
      </c>
      <c r="F1987" t="s">
        <v>534</v>
      </c>
      <c r="H1987">
        <v>5</v>
      </c>
      <c r="I1987">
        <v>0</v>
      </c>
      <c r="J1987">
        <v>0</v>
      </c>
      <c r="K1987">
        <v>0</v>
      </c>
      <c r="L1987" s="31">
        <f t="shared" si="62"/>
        <v>0</v>
      </c>
      <c r="M1987" s="32" t="str">
        <f t="shared" si="63"/>
        <v>0:1</v>
      </c>
      <c r="N1987" s="31" t="str">
        <f>VLOOKUP(表1[[#This Row],[单位主管部门]],辅助表!A:B,2,0)</f>
        <v>赵县</v>
      </c>
    </row>
    <row r="1988" spans="1:14" ht="15">
      <c r="A1988">
        <v>145</v>
      </c>
      <c r="B1988">
        <v>1450138</v>
      </c>
      <c r="C1988" t="s">
        <v>1081</v>
      </c>
      <c r="D1988" t="s">
        <v>15</v>
      </c>
      <c r="E1988" t="s">
        <v>1082</v>
      </c>
      <c r="F1988" t="s">
        <v>535</v>
      </c>
      <c r="G1988" s="1">
        <v>44633.517465277801</v>
      </c>
      <c r="H1988">
        <v>4</v>
      </c>
      <c r="I1988">
        <v>1</v>
      </c>
      <c r="J1988">
        <v>0</v>
      </c>
      <c r="K1988">
        <v>0</v>
      </c>
      <c r="L1988" s="31">
        <f t="shared" si="62"/>
        <v>0</v>
      </c>
      <c r="M1988" s="32" t="str">
        <f t="shared" si="63"/>
        <v>0:1</v>
      </c>
      <c r="N1988" s="31" t="str">
        <f>VLOOKUP(表1[[#This Row],[单位主管部门]],辅助表!A:B,2,0)</f>
        <v>赵县</v>
      </c>
    </row>
    <row r="1989" spans="1:14" ht="15">
      <c r="A1989">
        <v>145</v>
      </c>
      <c r="B1989">
        <v>1450139</v>
      </c>
      <c r="C1989" t="s">
        <v>1081</v>
      </c>
      <c r="D1989" t="s">
        <v>15</v>
      </c>
      <c r="E1989" t="s">
        <v>1082</v>
      </c>
      <c r="F1989" t="s">
        <v>536</v>
      </c>
      <c r="G1989" s="1">
        <v>44634.517476851899</v>
      </c>
      <c r="H1989">
        <v>8</v>
      </c>
      <c r="I1989">
        <v>19</v>
      </c>
      <c r="J1989">
        <v>12</v>
      </c>
      <c r="K1989">
        <v>7</v>
      </c>
      <c r="L1989" s="31">
        <f t="shared" si="62"/>
        <v>0.875</v>
      </c>
      <c r="M1989" s="32" t="str">
        <f t="shared" si="63"/>
        <v>0.88:1</v>
      </c>
      <c r="N1989" s="31" t="str">
        <f>VLOOKUP(表1[[#This Row],[单位主管部门]],辅助表!A:B,2,0)</f>
        <v>赵县</v>
      </c>
    </row>
    <row r="1990" spans="1:14" ht="15">
      <c r="A1990">
        <v>145</v>
      </c>
      <c r="B1990">
        <v>1450140</v>
      </c>
      <c r="C1990" t="s">
        <v>1081</v>
      </c>
      <c r="D1990" t="s">
        <v>15</v>
      </c>
      <c r="E1990" t="s">
        <v>1082</v>
      </c>
      <c r="F1990" t="s">
        <v>1088</v>
      </c>
      <c r="H1990">
        <v>3</v>
      </c>
      <c r="I1990">
        <v>0</v>
      </c>
      <c r="J1990">
        <v>0</v>
      </c>
      <c r="K1990">
        <v>0</v>
      </c>
      <c r="L1990" s="31">
        <f t="shared" si="62"/>
        <v>0</v>
      </c>
      <c r="M1990" s="32" t="str">
        <f t="shared" si="63"/>
        <v>0:1</v>
      </c>
      <c r="N1990" s="31" t="str">
        <f>VLOOKUP(表1[[#This Row],[单位主管部门]],辅助表!A:B,2,0)</f>
        <v>赵县</v>
      </c>
    </row>
    <row r="1991" spans="1:14" ht="15">
      <c r="A1991">
        <v>145</v>
      </c>
      <c r="B1991">
        <v>1450141</v>
      </c>
      <c r="C1991" t="s">
        <v>1081</v>
      </c>
      <c r="D1991" t="s">
        <v>15</v>
      </c>
      <c r="E1991" t="s">
        <v>1082</v>
      </c>
      <c r="F1991" t="s">
        <v>470</v>
      </c>
      <c r="G1991" s="1">
        <v>44634.517476851899</v>
      </c>
      <c r="H1991">
        <v>4</v>
      </c>
      <c r="I1991">
        <v>1</v>
      </c>
      <c r="J1991">
        <v>1</v>
      </c>
      <c r="K1991">
        <v>1</v>
      </c>
      <c r="L1991" s="31">
        <f t="shared" si="62"/>
        <v>0.25</v>
      </c>
      <c r="M1991" s="32" t="str">
        <f t="shared" si="63"/>
        <v>0.25:1</v>
      </c>
      <c r="N1991" s="31" t="str">
        <f>VLOOKUP(表1[[#This Row],[单位主管部门]],辅助表!A:B,2,0)</f>
        <v>赵县</v>
      </c>
    </row>
    <row r="1992" spans="1:14" ht="15">
      <c r="A1992">
        <v>145</v>
      </c>
      <c r="B1992">
        <v>1450142</v>
      </c>
      <c r="C1992" t="s">
        <v>1081</v>
      </c>
      <c r="D1992" t="s">
        <v>15</v>
      </c>
      <c r="E1992" t="s">
        <v>1082</v>
      </c>
      <c r="F1992" t="s">
        <v>471</v>
      </c>
      <c r="G1992" s="1">
        <v>44634.517476851899</v>
      </c>
      <c r="H1992">
        <v>4</v>
      </c>
      <c r="I1992">
        <v>40</v>
      </c>
      <c r="J1992">
        <v>19</v>
      </c>
      <c r="K1992">
        <v>13</v>
      </c>
      <c r="L1992" s="31">
        <f t="shared" si="62"/>
        <v>3.25</v>
      </c>
      <c r="M1992" s="32" t="str">
        <f t="shared" si="63"/>
        <v>3.25:1</v>
      </c>
      <c r="N1992" s="31" t="str">
        <f>VLOOKUP(表1[[#This Row],[单位主管部门]],辅助表!A:B,2,0)</f>
        <v>赵县</v>
      </c>
    </row>
    <row r="1993" spans="1:14" ht="15">
      <c r="A1993">
        <v>145</v>
      </c>
      <c r="B1993">
        <v>1450143</v>
      </c>
      <c r="C1993" t="s">
        <v>1081</v>
      </c>
      <c r="D1993" t="s">
        <v>15</v>
      </c>
      <c r="E1993" t="s">
        <v>1082</v>
      </c>
      <c r="F1993" t="s">
        <v>472</v>
      </c>
      <c r="H1993">
        <v>2</v>
      </c>
      <c r="I1993">
        <v>0</v>
      </c>
      <c r="J1993">
        <v>0</v>
      </c>
      <c r="K1993">
        <v>0</v>
      </c>
      <c r="L1993" s="31">
        <f t="shared" si="62"/>
        <v>0</v>
      </c>
      <c r="M1993" s="32" t="str">
        <f t="shared" si="63"/>
        <v>0:1</v>
      </c>
      <c r="N1993" s="31" t="str">
        <f>VLOOKUP(表1[[#This Row],[单位主管部门]],辅助表!A:B,2,0)</f>
        <v>赵县</v>
      </c>
    </row>
    <row r="1994" spans="1:14" ht="15">
      <c r="A1994">
        <v>145</v>
      </c>
      <c r="B1994">
        <v>1450144</v>
      </c>
      <c r="C1994" t="s">
        <v>1081</v>
      </c>
      <c r="D1994" t="s">
        <v>15</v>
      </c>
      <c r="E1994" t="s">
        <v>1082</v>
      </c>
      <c r="F1994" t="s">
        <v>513</v>
      </c>
      <c r="G1994" s="1">
        <v>44634.517476851899</v>
      </c>
      <c r="H1994">
        <v>4</v>
      </c>
      <c r="I1994">
        <v>5</v>
      </c>
      <c r="J1994">
        <v>4</v>
      </c>
      <c r="K1994">
        <v>1</v>
      </c>
      <c r="L1994" s="31">
        <f t="shared" si="62"/>
        <v>0.25</v>
      </c>
      <c r="M1994" s="32" t="str">
        <f t="shared" si="63"/>
        <v>0.25:1</v>
      </c>
      <c r="N1994" s="31" t="str">
        <f>VLOOKUP(表1[[#This Row],[单位主管部门]],辅助表!A:B,2,0)</f>
        <v>赵县</v>
      </c>
    </row>
    <row r="1995" spans="1:14" ht="15">
      <c r="A1995">
        <v>145</v>
      </c>
      <c r="B1995">
        <v>1450145</v>
      </c>
      <c r="C1995" t="s">
        <v>1081</v>
      </c>
      <c r="D1995" t="s">
        <v>15</v>
      </c>
      <c r="E1995" t="s">
        <v>1082</v>
      </c>
      <c r="F1995" t="s">
        <v>514</v>
      </c>
      <c r="G1995" s="1">
        <v>44634.517476851899</v>
      </c>
      <c r="H1995">
        <v>4</v>
      </c>
      <c r="I1995">
        <v>12</v>
      </c>
      <c r="J1995">
        <v>11</v>
      </c>
      <c r="K1995">
        <v>4</v>
      </c>
      <c r="L1995" s="31">
        <f t="shared" si="62"/>
        <v>1</v>
      </c>
      <c r="M1995" s="32" t="str">
        <f t="shared" si="63"/>
        <v>1:1</v>
      </c>
      <c r="N1995" s="31" t="str">
        <f>VLOOKUP(表1[[#This Row],[单位主管部门]],辅助表!A:B,2,0)</f>
        <v>赵县</v>
      </c>
    </row>
    <row r="1996" spans="1:14" ht="15">
      <c r="A1996">
        <v>145</v>
      </c>
      <c r="B1996">
        <v>1450146</v>
      </c>
      <c r="C1996" t="s">
        <v>1081</v>
      </c>
      <c r="D1996" t="s">
        <v>15</v>
      </c>
      <c r="E1996" t="s">
        <v>1082</v>
      </c>
      <c r="F1996" t="s">
        <v>1089</v>
      </c>
      <c r="H1996">
        <v>2</v>
      </c>
      <c r="I1996">
        <v>0</v>
      </c>
      <c r="J1996">
        <v>0</v>
      </c>
      <c r="K1996">
        <v>0</v>
      </c>
      <c r="L1996" s="31">
        <f t="shared" si="62"/>
        <v>0</v>
      </c>
      <c r="M1996" s="32" t="str">
        <f t="shared" si="63"/>
        <v>0:1</v>
      </c>
      <c r="N1996" s="31" t="str">
        <f>VLOOKUP(表1[[#This Row],[单位主管部门]],辅助表!A:B,2,0)</f>
        <v>赵县</v>
      </c>
    </row>
    <row r="1997" spans="1:14" ht="15">
      <c r="A1997">
        <v>145</v>
      </c>
      <c r="B1997">
        <v>1450147</v>
      </c>
      <c r="C1997" t="s">
        <v>1081</v>
      </c>
      <c r="D1997" t="s">
        <v>15</v>
      </c>
      <c r="E1997" t="s">
        <v>1082</v>
      </c>
      <c r="F1997" t="s">
        <v>522</v>
      </c>
      <c r="G1997" s="1">
        <v>44634.517476851899</v>
      </c>
      <c r="H1997">
        <v>4</v>
      </c>
      <c r="I1997">
        <v>5</v>
      </c>
      <c r="J1997">
        <v>5</v>
      </c>
      <c r="K1997">
        <v>5</v>
      </c>
      <c r="L1997" s="31">
        <f t="shared" si="62"/>
        <v>1.25</v>
      </c>
      <c r="M1997" s="32" t="str">
        <f t="shared" si="63"/>
        <v>1.25:1</v>
      </c>
      <c r="N1997" s="31" t="str">
        <f>VLOOKUP(表1[[#This Row],[单位主管部门]],辅助表!A:B,2,0)</f>
        <v>赵县</v>
      </c>
    </row>
    <row r="1998" spans="1:14" ht="15">
      <c r="A1998">
        <v>145</v>
      </c>
      <c r="B1998">
        <v>1450148</v>
      </c>
      <c r="C1998" t="s">
        <v>1081</v>
      </c>
      <c r="D1998" t="s">
        <v>15</v>
      </c>
      <c r="E1998" t="s">
        <v>1082</v>
      </c>
      <c r="F1998" t="s">
        <v>523</v>
      </c>
      <c r="G1998" s="1">
        <v>44634.517476851899</v>
      </c>
      <c r="H1998">
        <v>4</v>
      </c>
      <c r="I1998">
        <v>9</v>
      </c>
      <c r="J1998">
        <v>7</v>
      </c>
      <c r="K1998">
        <v>5</v>
      </c>
      <c r="L1998" s="31">
        <f t="shared" si="62"/>
        <v>1.25</v>
      </c>
      <c r="M1998" s="32" t="str">
        <f t="shared" si="63"/>
        <v>1.25:1</v>
      </c>
      <c r="N1998" s="31" t="str">
        <f>VLOOKUP(表1[[#This Row],[单位主管部门]],辅助表!A:B,2,0)</f>
        <v>赵县</v>
      </c>
    </row>
    <row r="1999" spans="1:14" ht="15">
      <c r="A1999">
        <v>145</v>
      </c>
      <c r="B1999">
        <v>1450149</v>
      </c>
      <c r="C1999" t="s">
        <v>1081</v>
      </c>
      <c r="D1999" t="s">
        <v>15</v>
      </c>
      <c r="E1999" t="s">
        <v>1082</v>
      </c>
      <c r="F1999" t="s">
        <v>1090</v>
      </c>
      <c r="H1999">
        <v>2</v>
      </c>
      <c r="I1999">
        <v>0</v>
      </c>
      <c r="J1999">
        <v>0</v>
      </c>
      <c r="K1999">
        <v>0</v>
      </c>
      <c r="L1999" s="31">
        <f t="shared" si="62"/>
        <v>0</v>
      </c>
      <c r="M1999" s="32" t="str">
        <f t="shared" si="63"/>
        <v>0:1</v>
      </c>
      <c r="N1999" s="31" t="str">
        <f>VLOOKUP(表1[[#This Row],[单位主管部门]],辅助表!A:B,2,0)</f>
        <v>赵县</v>
      </c>
    </row>
    <row r="2000" spans="1:14" ht="15">
      <c r="A2000">
        <v>145</v>
      </c>
      <c r="B2000">
        <v>1450150</v>
      </c>
      <c r="C2000" t="s">
        <v>1081</v>
      </c>
      <c r="D2000" t="s">
        <v>15</v>
      </c>
      <c r="E2000" t="s">
        <v>1082</v>
      </c>
      <c r="F2000" t="s">
        <v>519</v>
      </c>
      <c r="G2000" s="1">
        <v>44634.517476851899</v>
      </c>
      <c r="H2000">
        <v>6</v>
      </c>
      <c r="I2000">
        <v>8</v>
      </c>
      <c r="J2000">
        <v>7</v>
      </c>
      <c r="K2000">
        <v>5</v>
      </c>
      <c r="L2000" s="31">
        <f t="shared" si="62"/>
        <v>0.83333333333333337</v>
      </c>
      <c r="M2000" s="32" t="str">
        <f t="shared" si="63"/>
        <v>0.83:1</v>
      </c>
      <c r="N2000" s="31" t="str">
        <f>VLOOKUP(表1[[#This Row],[单位主管部门]],辅助表!A:B,2,0)</f>
        <v>赵县</v>
      </c>
    </row>
    <row r="2001" spans="1:14" ht="15">
      <c r="A2001">
        <v>145</v>
      </c>
      <c r="B2001">
        <v>1450151</v>
      </c>
      <c r="C2001" t="s">
        <v>1081</v>
      </c>
      <c r="D2001" t="s">
        <v>15</v>
      </c>
      <c r="E2001" t="s">
        <v>1082</v>
      </c>
      <c r="F2001" t="s">
        <v>520</v>
      </c>
      <c r="G2001" s="1">
        <v>44634.517476851899</v>
      </c>
      <c r="H2001">
        <v>4</v>
      </c>
      <c r="I2001">
        <v>9</v>
      </c>
      <c r="J2001">
        <v>8</v>
      </c>
      <c r="K2001">
        <v>8</v>
      </c>
      <c r="L2001" s="31">
        <f t="shared" si="62"/>
        <v>2</v>
      </c>
      <c r="M2001" s="32" t="str">
        <f t="shared" si="63"/>
        <v>2:1</v>
      </c>
      <c r="N2001" s="31" t="str">
        <f>VLOOKUP(表1[[#This Row],[单位主管部门]],辅助表!A:B,2,0)</f>
        <v>赵县</v>
      </c>
    </row>
    <row r="2002" spans="1:14" ht="15">
      <c r="A2002">
        <v>145</v>
      </c>
      <c r="B2002">
        <v>1450152</v>
      </c>
      <c r="C2002" t="s">
        <v>1081</v>
      </c>
      <c r="D2002" t="s">
        <v>15</v>
      </c>
      <c r="E2002" t="s">
        <v>1082</v>
      </c>
      <c r="F2002" t="s">
        <v>524</v>
      </c>
      <c r="H2002">
        <v>3</v>
      </c>
      <c r="I2002">
        <v>0</v>
      </c>
      <c r="J2002">
        <v>0</v>
      </c>
      <c r="K2002">
        <v>0</v>
      </c>
      <c r="L2002" s="31">
        <f t="shared" si="62"/>
        <v>0</v>
      </c>
      <c r="M2002" s="32" t="str">
        <f t="shared" si="63"/>
        <v>0:1</v>
      </c>
      <c r="N2002" s="31" t="str">
        <f>VLOOKUP(表1[[#This Row],[单位主管部门]],辅助表!A:B,2,0)</f>
        <v>赵县</v>
      </c>
    </row>
    <row r="2003" spans="1:14" ht="15">
      <c r="A2003">
        <v>145</v>
      </c>
      <c r="B2003">
        <v>1450153</v>
      </c>
      <c r="C2003" t="s">
        <v>1081</v>
      </c>
      <c r="D2003" t="s">
        <v>15</v>
      </c>
      <c r="E2003" t="s">
        <v>1082</v>
      </c>
      <c r="F2003" t="s">
        <v>525</v>
      </c>
      <c r="H2003">
        <v>3</v>
      </c>
      <c r="I2003">
        <v>0</v>
      </c>
      <c r="J2003">
        <v>0</v>
      </c>
      <c r="K2003">
        <v>0</v>
      </c>
      <c r="L2003" s="31">
        <f t="shared" si="62"/>
        <v>0</v>
      </c>
      <c r="M2003" s="32" t="str">
        <f t="shared" si="63"/>
        <v>0:1</v>
      </c>
      <c r="N2003" s="31" t="str">
        <f>VLOOKUP(表1[[#This Row],[单位主管部门]],辅助表!A:B,2,0)</f>
        <v>赵县</v>
      </c>
    </row>
    <row r="2004" spans="1:14" ht="15">
      <c r="A2004">
        <v>145</v>
      </c>
      <c r="B2004">
        <v>1450154</v>
      </c>
      <c r="C2004" t="s">
        <v>1081</v>
      </c>
      <c r="D2004" t="s">
        <v>15</v>
      </c>
      <c r="E2004" t="s">
        <v>1082</v>
      </c>
      <c r="F2004" t="s">
        <v>1091</v>
      </c>
      <c r="H2004">
        <v>2</v>
      </c>
      <c r="I2004">
        <v>0</v>
      </c>
      <c r="J2004">
        <v>0</v>
      </c>
      <c r="K2004">
        <v>0</v>
      </c>
      <c r="L2004" s="31">
        <f t="shared" si="62"/>
        <v>0</v>
      </c>
      <c r="M2004" s="32" t="str">
        <f t="shared" si="63"/>
        <v>0:1</v>
      </c>
      <c r="N2004" s="31" t="str">
        <f>VLOOKUP(表1[[#This Row],[单位主管部门]],辅助表!A:B,2,0)</f>
        <v>赵县</v>
      </c>
    </row>
    <row r="2005" spans="1:14" ht="15">
      <c r="A2005">
        <v>145</v>
      </c>
      <c r="B2005">
        <v>1450155</v>
      </c>
      <c r="C2005" t="s">
        <v>1081</v>
      </c>
      <c r="D2005" t="s">
        <v>15</v>
      </c>
      <c r="E2005" t="s">
        <v>1082</v>
      </c>
      <c r="F2005" t="s">
        <v>528</v>
      </c>
      <c r="G2005" s="1">
        <v>44634.517476851899</v>
      </c>
      <c r="H2005">
        <v>4</v>
      </c>
      <c r="I2005">
        <v>1</v>
      </c>
      <c r="J2005">
        <v>0</v>
      </c>
      <c r="K2005">
        <v>0</v>
      </c>
      <c r="L2005" s="31">
        <f t="shared" ref="L2005:L2068" si="64">K2005/H2005</f>
        <v>0</v>
      </c>
      <c r="M2005" s="32" t="str">
        <f t="shared" ref="M2005:M2068" si="65">ROUND(K2005/H2005,2)&amp;":"&amp;1</f>
        <v>0:1</v>
      </c>
      <c r="N2005" s="31" t="str">
        <f>VLOOKUP(表1[[#This Row],[单位主管部门]],辅助表!A:B,2,0)</f>
        <v>赵县</v>
      </c>
    </row>
    <row r="2006" spans="1:14" ht="15">
      <c r="A2006">
        <v>145</v>
      </c>
      <c r="B2006">
        <v>1450156</v>
      </c>
      <c r="C2006" t="s">
        <v>1081</v>
      </c>
      <c r="D2006" t="s">
        <v>15</v>
      </c>
      <c r="E2006" t="s">
        <v>1082</v>
      </c>
      <c r="F2006" t="s">
        <v>529</v>
      </c>
      <c r="G2006" s="1">
        <v>44634.517476851899</v>
      </c>
      <c r="H2006">
        <v>4</v>
      </c>
      <c r="I2006">
        <v>2</v>
      </c>
      <c r="J2006">
        <v>1</v>
      </c>
      <c r="K2006">
        <v>0</v>
      </c>
      <c r="L2006" s="31">
        <f t="shared" si="64"/>
        <v>0</v>
      </c>
      <c r="M2006" s="32" t="str">
        <f t="shared" si="65"/>
        <v>0:1</v>
      </c>
      <c r="N2006" s="31" t="str">
        <f>VLOOKUP(表1[[#This Row],[单位主管部门]],辅助表!A:B,2,0)</f>
        <v>赵县</v>
      </c>
    </row>
    <row r="2007" spans="1:14" ht="15">
      <c r="A2007">
        <v>145</v>
      </c>
      <c r="B2007">
        <v>1450157</v>
      </c>
      <c r="C2007" t="s">
        <v>1081</v>
      </c>
      <c r="D2007" t="s">
        <v>15</v>
      </c>
      <c r="E2007" t="s">
        <v>1082</v>
      </c>
      <c r="F2007" t="s">
        <v>526</v>
      </c>
      <c r="G2007" s="1">
        <v>44634.517476851899</v>
      </c>
      <c r="H2007">
        <v>2</v>
      </c>
      <c r="I2007">
        <v>8</v>
      </c>
      <c r="J2007">
        <v>3</v>
      </c>
      <c r="K2007">
        <v>2</v>
      </c>
      <c r="L2007" s="31">
        <f t="shared" si="64"/>
        <v>1</v>
      </c>
      <c r="M2007" s="32" t="str">
        <f t="shared" si="65"/>
        <v>1:1</v>
      </c>
      <c r="N2007" s="31" t="str">
        <f>VLOOKUP(表1[[#This Row],[单位主管部门]],辅助表!A:B,2,0)</f>
        <v>赵县</v>
      </c>
    </row>
    <row r="2008" spans="1:14" ht="15">
      <c r="A2008">
        <v>145</v>
      </c>
      <c r="B2008">
        <v>1450158</v>
      </c>
      <c r="C2008" t="s">
        <v>1081</v>
      </c>
      <c r="D2008" t="s">
        <v>15</v>
      </c>
      <c r="E2008" t="s">
        <v>1082</v>
      </c>
      <c r="F2008" t="s">
        <v>527</v>
      </c>
      <c r="G2008" s="1">
        <v>44634.517476851899</v>
      </c>
      <c r="H2008">
        <v>2</v>
      </c>
      <c r="I2008">
        <v>7</v>
      </c>
      <c r="J2008">
        <v>4</v>
      </c>
      <c r="K2008">
        <v>1</v>
      </c>
      <c r="L2008" s="31">
        <f t="shared" si="64"/>
        <v>0.5</v>
      </c>
      <c r="M2008" s="32" t="str">
        <f t="shared" si="65"/>
        <v>0.5:1</v>
      </c>
      <c r="N2008" s="31" t="str">
        <f>VLOOKUP(表1[[#This Row],[单位主管部门]],辅助表!A:B,2,0)</f>
        <v>赵县</v>
      </c>
    </row>
    <row r="2009" spans="1:14" ht="15">
      <c r="A2009">
        <v>145</v>
      </c>
      <c r="B2009">
        <v>1450159</v>
      </c>
      <c r="C2009" t="s">
        <v>1081</v>
      </c>
      <c r="D2009" t="s">
        <v>15</v>
      </c>
      <c r="E2009" t="s">
        <v>1082</v>
      </c>
      <c r="F2009" t="s">
        <v>517</v>
      </c>
      <c r="G2009" s="1">
        <v>44634.517476851899</v>
      </c>
      <c r="H2009">
        <v>2</v>
      </c>
      <c r="I2009">
        <v>2</v>
      </c>
      <c r="J2009">
        <v>1</v>
      </c>
      <c r="K2009">
        <v>0</v>
      </c>
      <c r="L2009" s="31">
        <f t="shared" si="64"/>
        <v>0</v>
      </c>
      <c r="M2009" s="32" t="str">
        <f t="shared" si="65"/>
        <v>0:1</v>
      </c>
      <c r="N2009" s="31" t="str">
        <f>VLOOKUP(表1[[#This Row],[单位主管部门]],辅助表!A:B,2,0)</f>
        <v>赵县</v>
      </c>
    </row>
    <row r="2010" spans="1:14" ht="15">
      <c r="A2010">
        <v>145</v>
      </c>
      <c r="B2010">
        <v>1450160</v>
      </c>
      <c r="C2010" t="s">
        <v>1081</v>
      </c>
      <c r="D2010" t="s">
        <v>15</v>
      </c>
      <c r="E2010" t="s">
        <v>1082</v>
      </c>
      <c r="F2010" t="s">
        <v>518</v>
      </c>
      <c r="G2010" s="1">
        <v>44634.517476851899</v>
      </c>
      <c r="H2010">
        <v>2</v>
      </c>
      <c r="I2010">
        <v>1</v>
      </c>
      <c r="J2010">
        <v>1</v>
      </c>
      <c r="K2010">
        <v>1</v>
      </c>
      <c r="L2010" s="31">
        <f t="shared" si="64"/>
        <v>0.5</v>
      </c>
      <c r="M2010" s="32" t="str">
        <f t="shared" si="65"/>
        <v>0.5:1</v>
      </c>
      <c r="N2010" s="31" t="str">
        <f>VLOOKUP(表1[[#This Row],[单位主管部门]],辅助表!A:B,2,0)</f>
        <v>赵县</v>
      </c>
    </row>
    <row r="2011" spans="1:14" ht="15">
      <c r="A2011">
        <v>145</v>
      </c>
      <c r="B2011">
        <v>1450161</v>
      </c>
      <c r="C2011" t="s">
        <v>1081</v>
      </c>
      <c r="D2011" t="s">
        <v>15</v>
      </c>
      <c r="E2011" t="s">
        <v>1082</v>
      </c>
      <c r="F2011" t="s">
        <v>988</v>
      </c>
      <c r="G2011" s="1">
        <v>44634.517476851899</v>
      </c>
      <c r="H2011">
        <v>4</v>
      </c>
      <c r="I2011">
        <v>13</v>
      </c>
      <c r="J2011">
        <v>12</v>
      </c>
      <c r="K2011">
        <v>10</v>
      </c>
      <c r="L2011" s="31">
        <f t="shared" si="64"/>
        <v>2.5</v>
      </c>
      <c r="M2011" s="32" t="str">
        <f t="shared" si="65"/>
        <v>2.5:1</v>
      </c>
      <c r="N2011" s="31" t="str">
        <f>VLOOKUP(表1[[#This Row],[单位主管部门]],辅助表!A:B,2,0)</f>
        <v>赵县</v>
      </c>
    </row>
    <row r="2012" spans="1:14" ht="15">
      <c r="A2012">
        <v>145</v>
      </c>
      <c r="B2012">
        <v>1450162</v>
      </c>
      <c r="C2012" t="s">
        <v>1081</v>
      </c>
      <c r="D2012" t="s">
        <v>15</v>
      </c>
      <c r="E2012" t="s">
        <v>1082</v>
      </c>
      <c r="F2012" t="s">
        <v>989</v>
      </c>
      <c r="G2012" s="1">
        <v>44634.517476851899</v>
      </c>
      <c r="H2012">
        <v>3</v>
      </c>
      <c r="I2012">
        <v>28</v>
      </c>
      <c r="J2012">
        <v>21</v>
      </c>
      <c r="K2012">
        <v>13</v>
      </c>
      <c r="L2012" s="31">
        <f t="shared" si="64"/>
        <v>4.333333333333333</v>
      </c>
      <c r="M2012" s="32" t="str">
        <f t="shared" si="65"/>
        <v>4.33:1</v>
      </c>
      <c r="N2012" s="31" t="str">
        <f>VLOOKUP(表1[[#This Row],[单位主管部门]],辅助表!A:B,2,0)</f>
        <v>赵县</v>
      </c>
    </row>
    <row r="2013" spans="1:14" ht="15">
      <c r="A2013">
        <v>145</v>
      </c>
      <c r="B2013">
        <v>1450163</v>
      </c>
      <c r="C2013" t="s">
        <v>1081</v>
      </c>
      <c r="D2013" t="s">
        <v>15</v>
      </c>
      <c r="E2013" t="s">
        <v>1082</v>
      </c>
      <c r="F2013" t="s">
        <v>532</v>
      </c>
      <c r="G2013" s="1">
        <v>44634.517476851899</v>
      </c>
      <c r="H2013">
        <v>3</v>
      </c>
      <c r="I2013">
        <v>3</v>
      </c>
      <c r="J2013">
        <v>2</v>
      </c>
      <c r="K2013">
        <v>0</v>
      </c>
      <c r="L2013" s="31">
        <f t="shared" si="64"/>
        <v>0</v>
      </c>
      <c r="M2013" s="32" t="str">
        <f t="shared" si="65"/>
        <v>0:1</v>
      </c>
      <c r="N2013" s="31" t="str">
        <f>VLOOKUP(表1[[#This Row],[单位主管部门]],辅助表!A:B,2,0)</f>
        <v>赵县</v>
      </c>
    </row>
    <row r="2014" spans="1:14" ht="15">
      <c r="A2014">
        <v>145</v>
      </c>
      <c r="B2014">
        <v>1450164</v>
      </c>
      <c r="C2014" t="s">
        <v>1081</v>
      </c>
      <c r="D2014" t="s">
        <v>15</v>
      </c>
      <c r="E2014" t="s">
        <v>1082</v>
      </c>
      <c r="F2014" t="s">
        <v>533</v>
      </c>
      <c r="G2014" s="1">
        <v>44634.517476851899</v>
      </c>
      <c r="H2014">
        <v>2</v>
      </c>
      <c r="I2014">
        <v>1</v>
      </c>
      <c r="J2014">
        <v>1</v>
      </c>
      <c r="K2014">
        <v>0</v>
      </c>
      <c r="L2014" s="31">
        <f t="shared" si="64"/>
        <v>0</v>
      </c>
      <c r="M2014" s="32" t="str">
        <f t="shared" si="65"/>
        <v>0:1</v>
      </c>
      <c r="N2014" s="31" t="str">
        <f>VLOOKUP(表1[[#This Row],[单位主管部门]],辅助表!A:B,2,0)</f>
        <v>赵县</v>
      </c>
    </row>
    <row r="2015" spans="1:14" ht="15">
      <c r="A2015">
        <v>145</v>
      </c>
      <c r="B2015">
        <v>1450165</v>
      </c>
      <c r="C2015" t="s">
        <v>1081</v>
      </c>
      <c r="D2015" t="s">
        <v>15</v>
      </c>
      <c r="E2015" t="s">
        <v>1082</v>
      </c>
      <c r="F2015" t="s">
        <v>515</v>
      </c>
      <c r="H2015">
        <v>1</v>
      </c>
      <c r="I2015">
        <v>0</v>
      </c>
      <c r="J2015">
        <v>0</v>
      </c>
      <c r="K2015">
        <v>0</v>
      </c>
      <c r="L2015" s="31">
        <f t="shared" si="64"/>
        <v>0</v>
      </c>
      <c r="M2015" s="32" t="str">
        <f t="shared" si="65"/>
        <v>0:1</v>
      </c>
      <c r="N2015" s="31" t="str">
        <f>VLOOKUP(表1[[#This Row],[单位主管部门]],辅助表!A:B,2,0)</f>
        <v>赵县</v>
      </c>
    </row>
    <row r="2016" spans="1:14" ht="15">
      <c r="A2016">
        <v>145</v>
      </c>
      <c r="B2016">
        <v>1450166</v>
      </c>
      <c r="C2016" t="s">
        <v>1081</v>
      </c>
      <c r="D2016" t="s">
        <v>15</v>
      </c>
      <c r="E2016" t="s">
        <v>1082</v>
      </c>
      <c r="F2016" t="s">
        <v>516</v>
      </c>
      <c r="G2016" s="1">
        <v>44634.517476851899</v>
      </c>
      <c r="H2016">
        <v>2</v>
      </c>
      <c r="I2016">
        <v>6</v>
      </c>
      <c r="J2016">
        <v>4</v>
      </c>
      <c r="K2016">
        <v>3</v>
      </c>
      <c r="L2016" s="31">
        <f t="shared" si="64"/>
        <v>1.5</v>
      </c>
      <c r="M2016" s="32" t="str">
        <f t="shared" si="65"/>
        <v>1.5:1</v>
      </c>
      <c r="N2016" s="31" t="str">
        <f>VLOOKUP(表1[[#This Row],[单位主管部门]],辅助表!A:B,2,0)</f>
        <v>赵县</v>
      </c>
    </row>
    <row r="2017" spans="1:14" ht="15">
      <c r="A2017">
        <v>145</v>
      </c>
      <c r="B2017">
        <v>1450167</v>
      </c>
      <c r="C2017" t="s">
        <v>1081</v>
      </c>
      <c r="D2017" t="s">
        <v>15</v>
      </c>
      <c r="E2017" t="s">
        <v>1082</v>
      </c>
      <c r="F2017" t="s">
        <v>985</v>
      </c>
      <c r="G2017" s="1">
        <v>44634.517476851899</v>
      </c>
      <c r="H2017">
        <v>4</v>
      </c>
      <c r="I2017">
        <v>3</v>
      </c>
      <c r="J2017">
        <v>3</v>
      </c>
      <c r="K2017">
        <v>3</v>
      </c>
      <c r="L2017" s="31">
        <f t="shared" si="64"/>
        <v>0.75</v>
      </c>
      <c r="M2017" s="32" t="str">
        <f t="shared" si="65"/>
        <v>0.75:1</v>
      </c>
      <c r="N2017" s="31" t="str">
        <f>VLOOKUP(表1[[#This Row],[单位主管部门]],辅助表!A:B,2,0)</f>
        <v>赵县</v>
      </c>
    </row>
    <row r="2018" spans="1:14" ht="15">
      <c r="A2018">
        <v>145</v>
      </c>
      <c r="B2018">
        <v>1450168</v>
      </c>
      <c r="C2018" t="s">
        <v>1081</v>
      </c>
      <c r="D2018" t="s">
        <v>15</v>
      </c>
      <c r="E2018" t="s">
        <v>1082</v>
      </c>
      <c r="F2018" t="s">
        <v>986</v>
      </c>
      <c r="G2018" s="1">
        <v>44634.517476851899</v>
      </c>
      <c r="H2018">
        <v>2</v>
      </c>
      <c r="I2018">
        <v>5</v>
      </c>
      <c r="J2018">
        <v>4</v>
      </c>
      <c r="K2018">
        <v>3</v>
      </c>
      <c r="L2018" s="31">
        <f t="shared" si="64"/>
        <v>1.5</v>
      </c>
      <c r="M2018" s="32" t="str">
        <f t="shared" si="65"/>
        <v>1.5:1</v>
      </c>
      <c r="N2018" s="31" t="str">
        <f>VLOOKUP(表1[[#This Row],[单位主管部门]],辅助表!A:B,2,0)</f>
        <v>赵县</v>
      </c>
    </row>
    <row r="2019" spans="1:14" ht="15">
      <c r="A2019">
        <v>145</v>
      </c>
      <c r="B2019">
        <v>1450169</v>
      </c>
      <c r="C2019" t="s">
        <v>1081</v>
      </c>
      <c r="D2019" t="s">
        <v>15</v>
      </c>
      <c r="E2019" t="s">
        <v>1082</v>
      </c>
      <c r="F2019" t="s">
        <v>138</v>
      </c>
      <c r="G2019" s="1">
        <v>44634.517476851899</v>
      </c>
      <c r="H2019">
        <v>3</v>
      </c>
      <c r="I2019">
        <v>2</v>
      </c>
      <c r="J2019">
        <v>0</v>
      </c>
      <c r="K2019">
        <v>0</v>
      </c>
      <c r="L2019" s="31">
        <f t="shared" si="64"/>
        <v>0</v>
      </c>
      <c r="M2019" s="32" t="str">
        <f t="shared" si="65"/>
        <v>0:1</v>
      </c>
      <c r="N2019" s="31" t="str">
        <f>VLOOKUP(表1[[#This Row],[单位主管部门]],辅助表!A:B,2,0)</f>
        <v>赵县</v>
      </c>
    </row>
    <row r="2020" spans="1:14" ht="15">
      <c r="A2020">
        <v>145</v>
      </c>
      <c r="B2020">
        <v>1450170</v>
      </c>
      <c r="C2020" t="s">
        <v>1081</v>
      </c>
      <c r="D2020" t="s">
        <v>15</v>
      </c>
      <c r="E2020" t="s">
        <v>1082</v>
      </c>
      <c r="F2020" t="s">
        <v>139</v>
      </c>
      <c r="G2020" s="1">
        <v>44634.517476851899</v>
      </c>
      <c r="H2020">
        <v>2</v>
      </c>
      <c r="I2020">
        <v>3</v>
      </c>
      <c r="J2020">
        <v>2</v>
      </c>
      <c r="K2020">
        <v>2</v>
      </c>
      <c r="L2020" s="31">
        <f t="shared" si="64"/>
        <v>1</v>
      </c>
      <c r="M2020" s="32" t="str">
        <f t="shared" si="65"/>
        <v>1:1</v>
      </c>
      <c r="N2020" s="31" t="str">
        <f>VLOOKUP(表1[[#This Row],[单位主管部门]],辅助表!A:B,2,0)</f>
        <v>赵县</v>
      </c>
    </row>
    <row r="2021" spans="1:14" ht="15">
      <c r="A2021">
        <v>145</v>
      </c>
      <c r="B2021">
        <v>1450171</v>
      </c>
      <c r="C2021" t="s">
        <v>1081</v>
      </c>
      <c r="D2021" t="s">
        <v>15</v>
      </c>
      <c r="E2021" t="s">
        <v>1082</v>
      </c>
      <c r="F2021" t="s">
        <v>1092</v>
      </c>
      <c r="G2021" s="1">
        <v>44634.517476851899</v>
      </c>
      <c r="H2021">
        <v>3</v>
      </c>
      <c r="I2021">
        <v>4</v>
      </c>
      <c r="J2021">
        <v>2</v>
      </c>
      <c r="K2021">
        <v>2</v>
      </c>
      <c r="L2021" s="31">
        <f t="shared" si="64"/>
        <v>0.66666666666666663</v>
      </c>
      <c r="M2021" s="32" t="str">
        <f t="shared" si="65"/>
        <v>0.67:1</v>
      </c>
      <c r="N2021" s="31" t="str">
        <f>VLOOKUP(表1[[#This Row],[单位主管部门]],辅助表!A:B,2,0)</f>
        <v>赵县</v>
      </c>
    </row>
    <row r="2022" spans="1:14" ht="15">
      <c r="A2022">
        <v>145</v>
      </c>
      <c r="B2022">
        <v>1450172</v>
      </c>
      <c r="C2022" t="s">
        <v>1081</v>
      </c>
      <c r="D2022" t="s">
        <v>15</v>
      </c>
      <c r="E2022" t="s">
        <v>1082</v>
      </c>
      <c r="F2022" t="s">
        <v>1093</v>
      </c>
      <c r="G2022" s="1">
        <v>44634.517476851899</v>
      </c>
      <c r="H2022">
        <v>3</v>
      </c>
      <c r="I2022">
        <v>3</v>
      </c>
      <c r="J2022">
        <v>3</v>
      </c>
      <c r="K2022">
        <v>2</v>
      </c>
      <c r="L2022" s="31">
        <f t="shared" si="64"/>
        <v>0.66666666666666663</v>
      </c>
      <c r="M2022" s="32" t="str">
        <f t="shared" si="65"/>
        <v>0.67:1</v>
      </c>
      <c r="N2022" s="31" t="str">
        <f>VLOOKUP(表1[[#This Row],[单位主管部门]],辅助表!A:B,2,0)</f>
        <v>赵县</v>
      </c>
    </row>
    <row r="2023" spans="1:14" ht="15">
      <c r="A2023">
        <v>145</v>
      </c>
      <c r="B2023">
        <v>1450173</v>
      </c>
      <c r="C2023" t="s">
        <v>1081</v>
      </c>
      <c r="D2023" t="s">
        <v>15</v>
      </c>
      <c r="E2023" t="s">
        <v>1082</v>
      </c>
      <c r="F2023" t="s">
        <v>625</v>
      </c>
      <c r="G2023" s="1">
        <v>44634.517476851899</v>
      </c>
      <c r="H2023">
        <v>4</v>
      </c>
      <c r="I2023">
        <v>6</v>
      </c>
      <c r="J2023">
        <v>5</v>
      </c>
      <c r="K2023">
        <v>4</v>
      </c>
      <c r="L2023" s="31">
        <f t="shared" si="64"/>
        <v>1</v>
      </c>
      <c r="M2023" s="32" t="str">
        <f t="shared" si="65"/>
        <v>1:1</v>
      </c>
      <c r="N2023" s="31" t="str">
        <f>VLOOKUP(表1[[#This Row],[单位主管部门]],辅助表!A:B,2,0)</f>
        <v>赵县</v>
      </c>
    </row>
    <row r="2024" spans="1:14" ht="15">
      <c r="A2024">
        <v>145</v>
      </c>
      <c r="B2024">
        <v>1450174</v>
      </c>
      <c r="C2024" t="s">
        <v>1081</v>
      </c>
      <c r="D2024" t="s">
        <v>15</v>
      </c>
      <c r="E2024" t="s">
        <v>1082</v>
      </c>
      <c r="F2024" t="s">
        <v>626</v>
      </c>
      <c r="G2024" s="1">
        <v>44634.517476851899</v>
      </c>
      <c r="H2024">
        <v>3</v>
      </c>
      <c r="I2024">
        <v>8</v>
      </c>
      <c r="J2024">
        <v>5</v>
      </c>
      <c r="K2024">
        <v>1</v>
      </c>
      <c r="L2024" s="31">
        <f t="shared" si="64"/>
        <v>0.33333333333333331</v>
      </c>
      <c r="M2024" s="32" t="str">
        <f t="shared" si="65"/>
        <v>0.33:1</v>
      </c>
      <c r="N2024" s="31" t="str">
        <f>VLOOKUP(表1[[#This Row],[单位主管部门]],辅助表!A:B,2,0)</f>
        <v>赵县</v>
      </c>
    </row>
    <row r="2025" spans="1:14" ht="15">
      <c r="A2025">
        <v>145</v>
      </c>
      <c r="B2025">
        <v>1450175</v>
      </c>
      <c r="C2025" t="s">
        <v>1081</v>
      </c>
      <c r="D2025" t="s">
        <v>15</v>
      </c>
      <c r="E2025" t="s">
        <v>1082</v>
      </c>
      <c r="F2025" t="s">
        <v>1094</v>
      </c>
      <c r="G2025" s="1">
        <v>44634.517476851899</v>
      </c>
      <c r="H2025">
        <v>2</v>
      </c>
      <c r="I2025">
        <v>18</v>
      </c>
      <c r="J2025">
        <v>10</v>
      </c>
      <c r="K2025">
        <v>6</v>
      </c>
      <c r="L2025" s="31">
        <f t="shared" si="64"/>
        <v>3</v>
      </c>
      <c r="M2025" s="32" t="str">
        <f t="shared" si="65"/>
        <v>3:1</v>
      </c>
      <c r="N2025" s="31" t="str">
        <f>VLOOKUP(表1[[#This Row],[单位主管部门]],辅助表!A:B,2,0)</f>
        <v>赵县</v>
      </c>
    </row>
    <row r="2026" spans="1:14" ht="15">
      <c r="A2026">
        <v>145</v>
      </c>
      <c r="B2026">
        <v>1450176</v>
      </c>
      <c r="C2026" t="s">
        <v>1081</v>
      </c>
      <c r="D2026" t="s">
        <v>15</v>
      </c>
      <c r="E2026" t="s">
        <v>1082</v>
      </c>
      <c r="F2026" t="s">
        <v>1095</v>
      </c>
      <c r="G2026" s="1">
        <v>44634.517476851899</v>
      </c>
      <c r="H2026">
        <v>2</v>
      </c>
      <c r="I2026">
        <v>10</v>
      </c>
      <c r="J2026">
        <v>8</v>
      </c>
      <c r="K2026">
        <v>3</v>
      </c>
      <c r="L2026" s="31">
        <f t="shared" si="64"/>
        <v>1.5</v>
      </c>
      <c r="M2026" s="32" t="str">
        <f t="shared" si="65"/>
        <v>1.5:1</v>
      </c>
      <c r="N2026" s="31" t="str">
        <f>VLOOKUP(表1[[#This Row],[单位主管部门]],辅助表!A:B,2,0)</f>
        <v>赵县</v>
      </c>
    </row>
    <row r="2027" spans="1:14" ht="15">
      <c r="A2027">
        <v>145</v>
      </c>
      <c r="B2027">
        <v>1450177</v>
      </c>
      <c r="C2027" t="s">
        <v>1081</v>
      </c>
      <c r="D2027" t="s">
        <v>15</v>
      </c>
      <c r="E2027" t="s">
        <v>1082</v>
      </c>
      <c r="F2027" t="s">
        <v>1096</v>
      </c>
      <c r="H2027">
        <v>1</v>
      </c>
      <c r="I2027">
        <v>0</v>
      </c>
      <c r="J2027">
        <v>0</v>
      </c>
      <c r="K2027">
        <v>0</v>
      </c>
      <c r="L2027" s="31">
        <f t="shared" si="64"/>
        <v>0</v>
      </c>
      <c r="M2027" s="32" t="str">
        <f t="shared" si="65"/>
        <v>0:1</v>
      </c>
      <c r="N2027" s="31" t="str">
        <f>VLOOKUP(表1[[#This Row],[单位主管部门]],辅助表!A:B,2,0)</f>
        <v>赵县</v>
      </c>
    </row>
    <row r="2028" spans="1:14" ht="15">
      <c r="A2028">
        <v>145</v>
      </c>
      <c r="B2028">
        <v>1450178</v>
      </c>
      <c r="C2028" t="s">
        <v>1081</v>
      </c>
      <c r="D2028" t="s">
        <v>15</v>
      </c>
      <c r="E2028" t="s">
        <v>1082</v>
      </c>
      <c r="F2028" t="s">
        <v>34</v>
      </c>
      <c r="G2028" s="1">
        <v>44634.517476851899</v>
      </c>
      <c r="H2028">
        <v>2</v>
      </c>
      <c r="I2028">
        <v>2</v>
      </c>
      <c r="J2028">
        <v>2</v>
      </c>
      <c r="K2028">
        <v>1</v>
      </c>
      <c r="L2028" s="31">
        <f t="shared" si="64"/>
        <v>0.5</v>
      </c>
      <c r="M2028" s="32" t="str">
        <f t="shared" si="65"/>
        <v>0.5:1</v>
      </c>
      <c r="N2028" s="31" t="str">
        <f>VLOOKUP(表1[[#This Row],[单位主管部门]],辅助表!A:B,2,0)</f>
        <v>赵县</v>
      </c>
    </row>
    <row r="2029" spans="1:14" ht="15">
      <c r="A2029">
        <v>145</v>
      </c>
      <c r="B2029">
        <v>1450179</v>
      </c>
      <c r="C2029" t="s">
        <v>1081</v>
      </c>
      <c r="D2029" t="s">
        <v>15</v>
      </c>
      <c r="E2029" t="s">
        <v>1082</v>
      </c>
      <c r="F2029" t="s">
        <v>35</v>
      </c>
      <c r="G2029" s="1">
        <v>44634.517476851899</v>
      </c>
      <c r="H2029">
        <v>2</v>
      </c>
      <c r="I2029">
        <v>8</v>
      </c>
      <c r="J2029">
        <v>8</v>
      </c>
      <c r="K2029">
        <v>3</v>
      </c>
      <c r="L2029" s="31">
        <f t="shared" si="64"/>
        <v>1.5</v>
      </c>
      <c r="M2029" s="32" t="str">
        <f t="shared" si="65"/>
        <v>1.5:1</v>
      </c>
      <c r="N2029" s="31" t="str">
        <f>VLOOKUP(表1[[#This Row],[单位主管部门]],辅助表!A:B,2,0)</f>
        <v>赵县</v>
      </c>
    </row>
    <row r="2030" spans="1:14" ht="15">
      <c r="A2030">
        <v>145</v>
      </c>
      <c r="B2030">
        <v>1450180</v>
      </c>
      <c r="C2030" t="s">
        <v>1081</v>
      </c>
      <c r="D2030" t="s">
        <v>15</v>
      </c>
      <c r="E2030" t="s">
        <v>1082</v>
      </c>
      <c r="F2030" t="s">
        <v>1097</v>
      </c>
      <c r="H2030">
        <v>1</v>
      </c>
      <c r="I2030">
        <v>0</v>
      </c>
      <c r="J2030">
        <v>0</v>
      </c>
      <c r="K2030">
        <v>0</v>
      </c>
      <c r="L2030" s="31">
        <f t="shared" si="64"/>
        <v>0</v>
      </c>
      <c r="M2030" s="32" t="str">
        <f t="shared" si="65"/>
        <v>0:1</v>
      </c>
      <c r="N2030" s="31" t="str">
        <f>VLOOKUP(表1[[#This Row],[单位主管部门]],辅助表!A:B,2,0)</f>
        <v>赵县</v>
      </c>
    </row>
    <row r="2031" spans="1:14" ht="15">
      <c r="A2031">
        <v>145</v>
      </c>
      <c r="B2031">
        <v>1450181</v>
      </c>
      <c r="C2031" t="s">
        <v>1081</v>
      </c>
      <c r="D2031" t="s">
        <v>15</v>
      </c>
      <c r="E2031" t="s">
        <v>1082</v>
      </c>
      <c r="F2031" t="s">
        <v>1098</v>
      </c>
      <c r="G2031" s="1">
        <v>44634.517476851899</v>
      </c>
      <c r="H2031">
        <v>2</v>
      </c>
      <c r="I2031">
        <v>2</v>
      </c>
      <c r="J2031">
        <v>0</v>
      </c>
      <c r="K2031">
        <v>0</v>
      </c>
      <c r="L2031" s="31">
        <f t="shared" si="64"/>
        <v>0</v>
      </c>
      <c r="M2031" s="32" t="str">
        <f t="shared" si="65"/>
        <v>0:1</v>
      </c>
      <c r="N2031" s="31" t="str">
        <f>VLOOKUP(表1[[#This Row],[单位主管部门]],辅助表!A:B,2,0)</f>
        <v>赵县</v>
      </c>
    </row>
    <row r="2032" spans="1:14" ht="15">
      <c r="A2032">
        <v>145</v>
      </c>
      <c r="B2032">
        <v>1450182</v>
      </c>
      <c r="C2032" t="s">
        <v>1081</v>
      </c>
      <c r="D2032" t="s">
        <v>15</v>
      </c>
      <c r="E2032" t="s">
        <v>1082</v>
      </c>
      <c r="F2032" t="s">
        <v>1099</v>
      </c>
      <c r="H2032">
        <v>4</v>
      </c>
      <c r="I2032">
        <v>0</v>
      </c>
      <c r="J2032">
        <v>0</v>
      </c>
      <c r="K2032">
        <v>0</v>
      </c>
      <c r="L2032" s="31">
        <f t="shared" si="64"/>
        <v>0</v>
      </c>
      <c r="M2032" s="32" t="str">
        <f t="shared" si="65"/>
        <v>0:1</v>
      </c>
      <c r="N2032" s="31" t="str">
        <f>VLOOKUP(表1[[#This Row],[单位主管部门]],辅助表!A:B,2,0)</f>
        <v>赵县</v>
      </c>
    </row>
    <row r="2033" spans="1:14" ht="15">
      <c r="A2033">
        <v>145</v>
      </c>
      <c r="B2033">
        <v>1450183</v>
      </c>
      <c r="C2033" t="s">
        <v>1081</v>
      </c>
      <c r="D2033" t="s">
        <v>15</v>
      </c>
      <c r="E2033" t="s">
        <v>1082</v>
      </c>
      <c r="F2033" t="s">
        <v>1100</v>
      </c>
      <c r="G2033" s="1">
        <v>44634.517476851899</v>
      </c>
      <c r="H2033">
        <v>4</v>
      </c>
      <c r="I2033">
        <v>8</v>
      </c>
      <c r="J2033">
        <v>6</v>
      </c>
      <c r="K2033">
        <v>4</v>
      </c>
      <c r="L2033" s="31">
        <f t="shared" si="64"/>
        <v>1</v>
      </c>
      <c r="M2033" s="32" t="str">
        <f t="shared" si="65"/>
        <v>1:1</v>
      </c>
      <c r="N2033" s="31" t="str">
        <f>VLOOKUP(表1[[#This Row],[单位主管部门]],辅助表!A:B,2,0)</f>
        <v>赵县</v>
      </c>
    </row>
    <row r="2034" spans="1:14" ht="15">
      <c r="A2034">
        <v>145</v>
      </c>
      <c r="B2034">
        <v>1450184</v>
      </c>
      <c r="C2034" t="s">
        <v>1081</v>
      </c>
      <c r="D2034" t="s">
        <v>15</v>
      </c>
      <c r="E2034" t="s">
        <v>1082</v>
      </c>
      <c r="F2034" t="s">
        <v>1101</v>
      </c>
      <c r="G2034" s="1">
        <v>44634.517476851899</v>
      </c>
      <c r="H2034">
        <v>3</v>
      </c>
      <c r="I2034">
        <v>2</v>
      </c>
      <c r="J2034">
        <v>2</v>
      </c>
      <c r="K2034">
        <v>0</v>
      </c>
      <c r="L2034" s="31">
        <f t="shared" si="64"/>
        <v>0</v>
      </c>
      <c r="M2034" s="32" t="str">
        <f t="shared" si="65"/>
        <v>0:1</v>
      </c>
      <c r="N2034" s="31" t="str">
        <f>VLOOKUP(表1[[#This Row],[单位主管部门]],辅助表!A:B,2,0)</f>
        <v>赵县</v>
      </c>
    </row>
    <row r="2035" spans="1:14" ht="15">
      <c r="A2035">
        <v>145</v>
      </c>
      <c r="B2035">
        <v>1450185</v>
      </c>
      <c r="C2035" t="s">
        <v>1081</v>
      </c>
      <c r="D2035" t="s">
        <v>15</v>
      </c>
      <c r="E2035" t="s">
        <v>1082</v>
      </c>
      <c r="F2035" t="s">
        <v>1102</v>
      </c>
      <c r="G2035" s="1">
        <v>44634.517476851899</v>
      </c>
      <c r="H2035">
        <v>3</v>
      </c>
      <c r="I2035">
        <v>5</v>
      </c>
      <c r="J2035">
        <v>2</v>
      </c>
      <c r="K2035">
        <v>0</v>
      </c>
      <c r="L2035" s="31">
        <f t="shared" si="64"/>
        <v>0</v>
      </c>
      <c r="M2035" s="32" t="str">
        <f t="shared" si="65"/>
        <v>0:1</v>
      </c>
      <c r="N2035" s="31" t="str">
        <f>VLOOKUP(表1[[#This Row],[单位主管部门]],辅助表!A:B,2,0)</f>
        <v>赵县</v>
      </c>
    </row>
    <row r="2036" spans="1:14" ht="15">
      <c r="A2036">
        <v>145</v>
      </c>
      <c r="B2036">
        <v>1450186</v>
      </c>
      <c r="C2036" t="s">
        <v>1081</v>
      </c>
      <c r="D2036" t="s">
        <v>15</v>
      </c>
      <c r="E2036" t="s">
        <v>1082</v>
      </c>
      <c r="F2036" t="s">
        <v>1103</v>
      </c>
      <c r="G2036" s="1">
        <v>44634.517476851899</v>
      </c>
      <c r="H2036">
        <v>3</v>
      </c>
      <c r="I2036">
        <v>11</v>
      </c>
      <c r="J2036">
        <v>6</v>
      </c>
      <c r="K2036">
        <v>4</v>
      </c>
      <c r="L2036" s="31">
        <f t="shared" si="64"/>
        <v>1.3333333333333333</v>
      </c>
      <c r="M2036" s="32" t="str">
        <f t="shared" si="65"/>
        <v>1.33:1</v>
      </c>
      <c r="N2036" s="31" t="str">
        <f>VLOOKUP(表1[[#This Row],[单位主管部门]],辅助表!A:B,2,0)</f>
        <v>赵县</v>
      </c>
    </row>
    <row r="2037" spans="1:14" ht="15">
      <c r="A2037">
        <v>145</v>
      </c>
      <c r="B2037">
        <v>1450187</v>
      </c>
      <c r="C2037" t="s">
        <v>1081</v>
      </c>
      <c r="D2037" t="s">
        <v>15</v>
      </c>
      <c r="E2037" t="s">
        <v>1082</v>
      </c>
      <c r="F2037" t="s">
        <v>1104</v>
      </c>
      <c r="G2037" s="1">
        <v>44634.517476851899</v>
      </c>
      <c r="H2037">
        <v>3</v>
      </c>
      <c r="I2037">
        <v>17</v>
      </c>
      <c r="J2037">
        <v>13</v>
      </c>
      <c r="K2037">
        <v>6</v>
      </c>
      <c r="L2037" s="31">
        <f t="shared" si="64"/>
        <v>2</v>
      </c>
      <c r="M2037" s="32" t="str">
        <f t="shared" si="65"/>
        <v>2:1</v>
      </c>
      <c r="N2037" s="31" t="str">
        <f>VLOOKUP(表1[[#This Row],[单位主管部门]],辅助表!A:B,2,0)</f>
        <v>赵县</v>
      </c>
    </row>
    <row r="2038" spans="1:14" ht="15">
      <c r="A2038">
        <v>145</v>
      </c>
      <c r="B2038">
        <v>1450188</v>
      </c>
      <c r="C2038" t="s">
        <v>1081</v>
      </c>
      <c r="D2038" t="s">
        <v>15</v>
      </c>
      <c r="E2038" t="s">
        <v>1082</v>
      </c>
      <c r="F2038" t="s">
        <v>1105</v>
      </c>
      <c r="G2038" s="1">
        <v>44634.517476851899</v>
      </c>
      <c r="H2038">
        <v>3</v>
      </c>
      <c r="I2038">
        <v>9</v>
      </c>
      <c r="J2038">
        <v>7</v>
      </c>
      <c r="K2038">
        <v>6</v>
      </c>
      <c r="L2038" s="31">
        <f t="shared" si="64"/>
        <v>2</v>
      </c>
      <c r="M2038" s="32" t="str">
        <f t="shared" si="65"/>
        <v>2:1</v>
      </c>
      <c r="N2038" s="31" t="str">
        <f>VLOOKUP(表1[[#This Row],[单位主管部门]],辅助表!A:B,2,0)</f>
        <v>赵县</v>
      </c>
    </row>
    <row r="2039" spans="1:14" ht="15">
      <c r="A2039">
        <v>145</v>
      </c>
      <c r="B2039">
        <v>1450189</v>
      </c>
      <c r="C2039" t="s">
        <v>1081</v>
      </c>
      <c r="D2039" t="s">
        <v>15</v>
      </c>
      <c r="E2039" t="s">
        <v>1082</v>
      </c>
      <c r="F2039" t="s">
        <v>1106</v>
      </c>
      <c r="G2039" s="1">
        <v>44634.517476851899</v>
      </c>
      <c r="H2039">
        <v>2</v>
      </c>
      <c r="I2039">
        <v>11</v>
      </c>
      <c r="J2039">
        <v>11</v>
      </c>
      <c r="K2039">
        <v>5</v>
      </c>
      <c r="L2039" s="31">
        <f t="shared" si="64"/>
        <v>2.5</v>
      </c>
      <c r="M2039" s="32" t="str">
        <f t="shared" si="65"/>
        <v>2.5:1</v>
      </c>
      <c r="N2039" s="31" t="str">
        <f>VLOOKUP(表1[[#This Row],[单位主管部门]],辅助表!A:B,2,0)</f>
        <v>赵县</v>
      </c>
    </row>
    <row r="2040" spans="1:14" ht="15">
      <c r="A2040">
        <v>145</v>
      </c>
      <c r="B2040">
        <v>1450201</v>
      </c>
      <c r="C2040" t="s">
        <v>1081</v>
      </c>
      <c r="D2040" t="s">
        <v>151</v>
      </c>
      <c r="E2040" t="s">
        <v>1107</v>
      </c>
      <c r="F2040" t="s">
        <v>1108</v>
      </c>
      <c r="G2040" s="1">
        <v>44634.517476851899</v>
      </c>
      <c r="H2040">
        <v>1</v>
      </c>
      <c r="I2040">
        <v>2</v>
      </c>
      <c r="J2040">
        <v>1</v>
      </c>
      <c r="K2040">
        <v>1</v>
      </c>
      <c r="L2040" s="31">
        <f t="shared" si="64"/>
        <v>1</v>
      </c>
      <c r="M2040" s="32" t="str">
        <f t="shared" si="65"/>
        <v>1:1</v>
      </c>
      <c r="N2040" s="31" t="str">
        <f>VLOOKUP(表1[[#This Row],[单位主管部门]],辅助表!A:B,2,0)</f>
        <v>赵县</v>
      </c>
    </row>
    <row r="2041" spans="1:14" ht="15">
      <c r="A2041">
        <v>145</v>
      </c>
      <c r="B2041">
        <v>1450202</v>
      </c>
      <c r="C2041" t="s">
        <v>1081</v>
      </c>
      <c r="D2041" t="s">
        <v>151</v>
      </c>
      <c r="E2041" t="s">
        <v>1107</v>
      </c>
      <c r="F2041" t="s">
        <v>1109</v>
      </c>
      <c r="G2041" s="1">
        <v>44634.517476851899</v>
      </c>
      <c r="H2041">
        <v>1</v>
      </c>
      <c r="I2041">
        <v>12</v>
      </c>
      <c r="J2041">
        <v>7</v>
      </c>
      <c r="K2041">
        <v>3</v>
      </c>
      <c r="L2041" s="31">
        <f t="shared" si="64"/>
        <v>3</v>
      </c>
      <c r="M2041" s="32" t="str">
        <f t="shared" si="65"/>
        <v>3:1</v>
      </c>
      <c r="N2041" s="31" t="str">
        <f>VLOOKUP(表1[[#This Row],[单位主管部门]],辅助表!A:B,2,0)</f>
        <v>赵县</v>
      </c>
    </row>
    <row r="2042" spans="1:14" ht="15">
      <c r="A2042">
        <v>145</v>
      </c>
      <c r="B2042">
        <v>1450203</v>
      </c>
      <c r="C2042" t="s">
        <v>1081</v>
      </c>
      <c r="D2042" t="s">
        <v>86</v>
      </c>
      <c r="E2042" t="s">
        <v>1107</v>
      </c>
      <c r="F2042" t="s">
        <v>1110</v>
      </c>
      <c r="H2042">
        <v>1</v>
      </c>
      <c r="I2042">
        <v>0</v>
      </c>
      <c r="J2042">
        <v>0</v>
      </c>
      <c r="K2042">
        <v>0</v>
      </c>
      <c r="L2042" s="31">
        <f t="shared" si="64"/>
        <v>0</v>
      </c>
      <c r="M2042" s="32" t="str">
        <f t="shared" si="65"/>
        <v>0:1</v>
      </c>
      <c r="N2042" s="31" t="str">
        <f>VLOOKUP(表1[[#This Row],[单位主管部门]],辅助表!A:B,2,0)</f>
        <v>赵县</v>
      </c>
    </row>
    <row r="2043" spans="1:14" ht="15">
      <c r="A2043">
        <v>145</v>
      </c>
      <c r="B2043">
        <v>1450204</v>
      </c>
      <c r="C2043" t="s">
        <v>1081</v>
      </c>
      <c r="D2043" t="s">
        <v>86</v>
      </c>
      <c r="E2043" t="s">
        <v>1107</v>
      </c>
      <c r="F2043" t="s">
        <v>310</v>
      </c>
      <c r="G2043" s="1">
        <v>44634.517476851899</v>
      </c>
      <c r="H2043">
        <v>4</v>
      </c>
      <c r="I2043">
        <v>2</v>
      </c>
      <c r="J2043">
        <v>2</v>
      </c>
      <c r="K2043">
        <v>1</v>
      </c>
      <c r="L2043" s="31">
        <f t="shared" si="64"/>
        <v>0.25</v>
      </c>
      <c r="M2043" s="32" t="str">
        <f t="shared" si="65"/>
        <v>0.25:1</v>
      </c>
      <c r="N2043" s="31" t="str">
        <f>VLOOKUP(表1[[#This Row],[单位主管部门]],辅助表!A:B,2,0)</f>
        <v>赵县</v>
      </c>
    </row>
    <row r="2044" spans="1:14" ht="15">
      <c r="A2044">
        <v>145</v>
      </c>
      <c r="B2044">
        <v>1450205</v>
      </c>
      <c r="C2044" t="s">
        <v>1081</v>
      </c>
      <c r="D2044" t="s">
        <v>86</v>
      </c>
      <c r="E2044" t="s">
        <v>1107</v>
      </c>
      <c r="F2044" t="s">
        <v>311</v>
      </c>
      <c r="H2044">
        <v>4</v>
      </c>
      <c r="I2044">
        <v>0</v>
      </c>
      <c r="J2044">
        <v>0</v>
      </c>
      <c r="K2044">
        <v>0</v>
      </c>
      <c r="L2044" s="31">
        <f t="shared" si="64"/>
        <v>0</v>
      </c>
      <c r="M2044" s="32" t="str">
        <f t="shared" si="65"/>
        <v>0:1</v>
      </c>
      <c r="N2044" s="31" t="str">
        <f>VLOOKUP(表1[[#This Row],[单位主管部门]],辅助表!A:B,2,0)</f>
        <v>赵县</v>
      </c>
    </row>
    <row r="2045" spans="1:14" ht="15">
      <c r="A2045">
        <v>145</v>
      </c>
      <c r="B2045">
        <v>1450301</v>
      </c>
      <c r="C2045" t="s">
        <v>1081</v>
      </c>
      <c r="D2045" t="s">
        <v>86</v>
      </c>
      <c r="E2045" t="s">
        <v>1111</v>
      </c>
      <c r="F2045" t="s">
        <v>1052</v>
      </c>
      <c r="G2045" s="1">
        <v>44634.517476851899</v>
      </c>
      <c r="H2045">
        <v>1</v>
      </c>
      <c r="I2045">
        <v>1</v>
      </c>
      <c r="J2045">
        <v>0</v>
      </c>
      <c r="K2045">
        <v>0</v>
      </c>
      <c r="L2045" s="31">
        <f t="shared" si="64"/>
        <v>0</v>
      </c>
      <c r="M2045" s="32" t="str">
        <f t="shared" si="65"/>
        <v>0:1</v>
      </c>
      <c r="N2045" s="31" t="str">
        <f>VLOOKUP(表1[[#This Row],[单位主管部门]],辅助表!A:B,2,0)</f>
        <v>赵县</v>
      </c>
    </row>
    <row r="2046" spans="1:14" ht="15">
      <c r="A2046">
        <v>145</v>
      </c>
      <c r="B2046">
        <v>1450302</v>
      </c>
      <c r="C2046" t="s">
        <v>1081</v>
      </c>
      <c r="D2046" t="s">
        <v>86</v>
      </c>
      <c r="E2046" t="s">
        <v>1111</v>
      </c>
      <c r="F2046" t="s">
        <v>1053</v>
      </c>
      <c r="G2046" s="1">
        <v>44634.517476851899</v>
      </c>
      <c r="H2046">
        <v>10</v>
      </c>
      <c r="I2046">
        <v>1</v>
      </c>
      <c r="J2046">
        <v>0</v>
      </c>
      <c r="K2046">
        <v>0</v>
      </c>
      <c r="L2046" s="31">
        <f t="shared" si="64"/>
        <v>0</v>
      </c>
      <c r="M2046" s="32" t="str">
        <f t="shared" si="65"/>
        <v>0:1</v>
      </c>
      <c r="N2046" s="31" t="str">
        <f>VLOOKUP(表1[[#This Row],[单位主管部门]],辅助表!A:B,2,0)</f>
        <v>赵县</v>
      </c>
    </row>
    <row r="2047" spans="1:14" ht="15">
      <c r="A2047">
        <v>145</v>
      </c>
      <c r="B2047">
        <v>1450303</v>
      </c>
      <c r="C2047" t="s">
        <v>1081</v>
      </c>
      <c r="D2047" t="s">
        <v>86</v>
      </c>
      <c r="E2047" t="s">
        <v>1111</v>
      </c>
      <c r="F2047" t="s">
        <v>1112</v>
      </c>
      <c r="G2047" s="1">
        <v>44634.517476851899</v>
      </c>
      <c r="H2047">
        <v>10</v>
      </c>
      <c r="I2047">
        <v>2</v>
      </c>
      <c r="J2047">
        <v>0</v>
      </c>
      <c r="K2047">
        <v>0</v>
      </c>
      <c r="L2047" s="31">
        <f t="shared" si="64"/>
        <v>0</v>
      </c>
      <c r="M2047" s="32" t="str">
        <f t="shared" si="65"/>
        <v>0:1</v>
      </c>
      <c r="N2047" s="31" t="str">
        <f>VLOOKUP(表1[[#This Row],[单位主管部门]],辅助表!A:B,2,0)</f>
        <v>赵县</v>
      </c>
    </row>
    <row r="2048" spans="1:14" ht="15">
      <c r="A2048">
        <v>145</v>
      </c>
      <c r="B2048">
        <v>1450304</v>
      </c>
      <c r="C2048" t="s">
        <v>1081</v>
      </c>
      <c r="D2048" t="s">
        <v>86</v>
      </c>
      <c r="E2048" t="s">
        <v>1111</v>
      </c>
      <c r="F2048" t="s">
        <v>634</v>
      </c>
      <c r="G2048" s="1">
        <v>44634.517476851899</v>
      </c>
      <c r="H2048">
        <v>1</v>
      </c>
      <c r="I2048">
        <v>1</v>
      </c>
      <c r="J2048">
        <v>1</v>
      </c>
      <c r="K2048">
        <v>0</v>
      </c>
      <c r="L2048" s="31">
        <f t="shared" si="64"/>
        <v>0</v>
      </c>
      <c r="M2048" s="32" t="str">
        <f t="shared" si="65"/>
        <v>0:1</v>
      </c>
      <c r="N2048" s="31" t="str">
        <f>VLOOKUP(表1[[#This Row],[单位主管部门]],辅助表!A:B,2,0)</f>
        <v>赵县</v>
      </c>
    </row>
    <row r="2049" spans="1:14" ht="15">
      <c r="A2049">
        <v>145</v>
      </c>
      <c r="B2049">
        <v>1450305</v>
      </c>
      <c r="C2049" t="s">
        <v>1081</v>
      </c>
      <c r="D2049" t="s">
        <v>86</v>
      </c>
      <c r="E2049" t="s">
        <v>1111</v>
      </c>
      <c r="F2049" t="s">
        <v>635</v>
      </c>
      <c r="H2049">
        <v>5</v>
      </c>
      <c r="I2049">
        <v>0</v>
      </c>
      <c r="J2049">
        <v>0</v>
      </c>
      <c r="K2049">
        <v>0</v>
      </c>
      <c r="L2049" s="31">
        <f t="shared" si="64"/>
        <v>0</v>
      </c>
      <c r="M2049" s="32" t="str">
        <f t="shared" si="65"/>
        <v>0:1</v>
      </c>
      <c r="N2049" s="31" t="str">
        <f>VLOOKUP(表1[[#This Row],[单位主管部门]],辅助表!A:B,2,0)</f>
        <v>赵县</v>
      </c>
    </row>
    <row r="2050" spans="1:14" ht="15">
      <c r="A2050">
        <v>145</v>
      </c>
      <c r="B2050">
        <v>1450306</v>
      </c>
      <c r="C2050" t="s">
        <v>1081</v>
      </c>
      <c r="D2050" t="s">
        <v>86</v>
      </c>
      <c r="E2050" t="s">
        <v>1111</v>
      </c>
      <c r="F2050" t="s">
        <v>633</v>
      </c>
      <c r="H2050">
        <v>3</v>
      </c>
      <c r="I2050">
        <v>0</v>
      </c>
      <c r="J2050">
        <v>0</v>
      </c>
      <c r="K2050">
        <v>0</v>
      </c>
      <c r="L2050" s="31">
        <f t="shared" si="64"/>
        <v>0</v>
      </c>
      <c r="M2050" s="32" t="str">
        <f t="shared" si="65"/>
        <v>0:1</v>
      </c>
      <c r="N2050" s="31" t="str">
        <f>VLOOKUP(表1[[#This Row],[单位主管部门]],辅助表!A:B,2,0)</f>
        <v>赵县</v>
      </c>
    </row>
    <row r="2051" spans="1:14" ht="15">
      <c r="A2051">
        <v>145</v>
      </c>
      <c r="B2051">
        <v>1450307</v>
      </c>
      <c r="C2051" t="s">
        <v>1081</v>
      </c>
      <c r="D2051" t="s">
        <v>86</v>
      </c>
      <c r="E2051" t="s">
        <v>1111</v>
      </c>
      <c r="F2051" t="s">
        <v>233</v>
      </c>
      <c r="G2051" s="1">
        <v>44634.517476851899</v>
      </c>
      <c r="H2051">
        <v>1</v>
      </c>
      <c r="I2051">
        <v>1</v>
      </c>
      <c r="J2051">
        <v>1</v>
      </c>
      <c r="K2051">
        <v>1</v>
      </c>
      <c r="L2051" s="31">
        <f t="shared" si="64"/>
        <v>1</v>
      </c>
      <c r="M2051" s="32" t="str">
        <f t="shared" si="65"/>
        <v>1:1</v>
      </c>
      <c r="N2051" s="31" t="str">
        <f>VLOOKUP(表1[[#This Row],[单位主管部门]],辅助表!A:B,2,0)</f>
        <v>赵县</v>
      </c>
    </row>
    <row r="2052" spans="1:14" ht="15">
      <c r="A2052">
        <v>145</v>
      </c>
      <c r="B2052">
        <v>1450308</v>
      </c>
      <c r="C2052" t="s">
        <v>1081</v>
      </c>
      <c r="D2052" t="s">
        <v>86</v>
      </c>
      <c r="E2052" t="s">
        <v>1111</v>
      </c>
      <c r="F2052" t="s">
        <v>234</v>
      </c>
      <c r="H2052">
        <v>2</v>
      </c>
      <c r="I2052">
        <v>0</v>
      </c>
      <c r="J2052">
        <v>0</v>
      </c>
      <c r="K2052">
        <v>0</v>
      </c>
      <c r="L2052" s="31">
        <f t="shared" si="64"/>
        <v>0</v>
      </c>
      <c r="M2052" s="32" t="str">
        <f t="shared" si="65"/>
        <v>0:1</v>
      </c>
      <c r="N2052" s="31" t="str">
        <f>VLOOKUP(表1[[#This Row],[单位主管部门]],辅助表!A:B,2,0)</f>
        <v>赵县</v>
      </c>
    </row>
    <row r="2053" spans="1:14" ht="15">
      <c r="A2053">
        <v>145</v>
      </c>
      <c r="B2053">
        <v>1450309</v>
      </c>
      <c r="C2053" t="s">
        <v>1081</v>
      </c>
      <c r="D2053" t="s">
        <v>86</v>
      </c>
      <c r="E2053" t="s">
        <v>1111</v>
      </c>
      <c r="F2053" t="s">
        <v>662</v>
      </c>
      <c r="H2053">
        <v>2</v>
      </c>
      <c r="I2053">
        <v>0</v>
      </c>
      <c r="J2053">
        <v>0</v>
      </c>
      <c r="K2053">
        <v>0</v>
      </c>
      <c r="L2053" s="31">
        <f t="shared" si="64"/>
        <v>0</v>
      </c>
      <c r="M2053" s="32" t="str">
        <f t="shared" si="65"/>
        <v>0:1</v>
      </c>
      <c r="N2053" s="31" t="str">
        <f>VLOOKUP(表1[[#This Row],[单位主管部门]],辅助表!A:B,2,0)</f>
        <v>赵县</v>
      </c>
    </row>
    <row r="2054" spans="1:14" ht="15">
      <c r="A2054">
        <v>145</v>
      </c>
      <c r="B2054">
        <v>1450310</v>
      </c>
      <c r="C2054" t="s">
        <v>1081</v>
      </c>
      <c r="D2054" t="s">
        <v>86</v>
      </c>
      <c r="E2054" t="s">
        <v>1111</v>
      </c>
      <c r="F2054" t="s">
        <v>1113</v>
      </c>
      <c r="G2054" s="1">
        <v>44634.517476851899</v>
      </c>
      <c r="H2054">
        <v>1</v>
      </c>
      <c r="I2054">
        <v>2</v>
      </c>
      <c r="J2054">
        <v>2</v>
      </c>
      <c r="K2054">
        <v>0</v>
      </c>
      <c r="L2054" s="31">
        <f t="shared" si="64"/>
        <v>0</v>
      </c>
      <c r="M2054" s="32" t="str">
        <f t="shared" si="65"/>
        <v>0:1</v>
      </c>
      <c r="N2054" s="31" t="str">
        <f>VLOOKUP(表1[[#This Row],[单位主管部门]],辅助表!A:B,2,0)</f>
        <v>赵县</v>
      </c>
    </row>
    <row r="2055" spans="1:14" ht="15">
      <c r="A2055">
        <v>145</v>
      </c>
      <c r="B2055">
        <v>1450311</v>
      </c>
      <c r="C2055" t="s">
        <v>1081</v>
      </c>
      <c r="D2055" t="s">
        <v>86</v>
      </c>
      <c r="E2055" t="s">
        <v>1111</v>
      </c>
      <c r="F2055" t="s">
        <v>1114</v>
      </c>
      <c r="H2055">
        <v>4</v>
      </c>
      <c r="I2055">
        <v>0</v>
      </c>
      <c r="J2055">
        <v>0</v>
      </c>
      <c r="K2055">
        <v>0</v>
      </c>
      <c r="L2055" s="31">
        <f t="shared" si="64"/>
        <v>0</v>
      </c>
      <c r="M2055" s="32" t="str">
        <f t="shared" si="65"/>
        <v>0:1</v>
      </c>
      <c r="N2055" s="31" t="str">
        <f>VLOOKUP(表1[[#This Row],[单位主管部门]],辅助表!A:B,2,0)</f>
        <v>赵县</v>
      </c>
    </row>
    <row r="2056" spans="1:14" ht="15">
      <c r="A2056">
        <v>145</v>
      </c>
      <c r="B2056">
        <v>1450312</v>
      </c>
      <c r="C2056" t="s">
        <v>1081</v>
      </c>
      <c r="D2056" t="s">
        <v>86</v>
      </c>
      <c r="E2056" t="s">
        <v>1111</v>
      </c>
      <c r="F2056" t="s">
        <v>1115</v>
      </c>
      <c r="G2056" s="1">
        <v>44634.517476851899</v>
      </c>
      <c r="H2056">
        <v>1</v>
      </c>
      <c r="I2056">
        <v>2</v>
      </c>
      <c r="J2056">
        <v>2</v>
      </c>
      <c r="K2056">
        <v>2</v>
      </c>
      <c r="L2056" s="31">
        <f t="shared" si="64"/>
        <v>2</v>
      </c>
      <c r="M2056" s="32" t="str">
        <f t="shared" si="65"/>
        <v>2:1</v>
      </c>
      <c r="N2056" s="31" t="str">
        <f>VLOOKUP(表1[[#This Row],[单位主管部门]],辅助表!A:B,2,0)</f>
        <v>赵县</v>
      </c>
    </row>
    <row r="2057" spans="1:14" ht="15">
      <c r="A2057">
        <v>145</v>
      </c>
      <c r="B2057">
        <v>1450313</v>
      </c>
      <c r="C2057" t="s">
        <v>1081</v>
      </c>
      <c r="D2057" t="s">
        <v>86</v>
      </c>
      <c r="E2057" t="s">
        <v>1111</v>
      </c>
      <c r="F2057" t="s">
        <v>1116</v>
      </c>
      <c r="G2057" s="1">
        <v>44634.517476851899</v>
      </c>
      <c r="H2057">
        <v>1</v>
      </c>
      <c r="I2057">
        <v>4</v>
      </c>
      <c r="J2057">
        <v>3</v>
      </c>
      <c r="K2057">
        <v>2</v>
      </c>
      <c r="L2057" s="31">
        <f t="shared" si="64"/>
        <v>2</v>
      </c>
      <c r="M2057" s="32" t="str">
        <f t="shared" si="65"/>
        <v>2:1</v>
      </c>
      <c r="N2057" s="31" t="str">
        <f>VLOOKUP(表1[[#This Row],[单位主管部门]],辅助表!A:B,2,0)</f>
        <v>赵县</v>
      </c>
    </row>
    <row r="2058" spans="1:14" ht="15">
      <c r="A2058">
        <v>145</v>
      </c>
      <c r="B2058">
        <v>1450314</v>
      </c>
      <c r="C2058" t="s">
        <v>1081</v>
      </c>
      <c r="D2058" t="s">
        <v>86</v>
      </c>
      <c r="E2058" t="s">
        <v>1111</v>
      </c>
      <c r="F2058" t="s">
        <v>1117</v>
      </c>
      <c r="H2058">
        <v>1</v>
      </c>
      <c r="I2058">
        <v>0</v>
      </c>
      <c r="J2058">
        <v>0</v>
      </c>
      <c r="K2058">
        <v>0</v>
      </c>
      <c r="L2058" s="31">
        <f t="shared" si="64"/>
        <v>0</v>
      </c>
      <c r="M2058" s="32" t="str">
        <f t="shared" si="65"/>
        <v>0:1</v>
      </c>
      <c r="N2058" s="31" t="str">
        <f>VLOOKUP(表1[[#This Row],[单位主管部门]],辅助表!A:B,2,0)</f>
        <v>赵县</v>
      </c>
    </row>
    <row r="2059" spans="1:14" ht="15">
      <c r="A2059">
        <v>145</v>
      </c>
      <c r="B2059">
        <v>1450315</v>
      </c>
      <c r="C2059" t="s">
        <v>1081</v>
      </c>
      <c r="D2059" t="s">
        <v>86</v>
      </c>
      <c r="E2059" t="s">
        <v>1111</v>
      </c>
      <c r="F2059" t="s">
        <v>1118</v>
      </c>
      <c r="H2059">
        <v>1</v>
      </c>
      <c r="I2059">
        <v>0</v>
      </c>
      <c r="J2059">
        <v>0</v>
      </c>
      <c r="K2059">
        <v>0</v>
      </c>
      <c r="L2059" s="31">
        <f t="shared" si="64"/>
        <v>0</v>
      </c>
      <c r="M2059" s="32" t="str">
        <f t="shared" si="65"/>
        <v>0:1</v>
      </c>
      <c r="N2059" s="31" t="str">
        <f>VLOOKUP(表1[[#This Row],[单位主管部门]],辅助表!A:B,2,0)</f>
        <v>赵县</v>
      </c>
    </row>
    <row r="2060" spans="1:14" ht="15">
      <c r="A2060">
        <v>145</v>
      </c>
      <c r="B2060">
        <v>1450316</v>
      </c>
      <c r="C2060" t="s">
        <v>1081</v>
      </c>
      <c r="D2060" t="s">
        <v>86</v>
      </c>
      <c r="E2060" t="s">
        <v>1111</v>
      </c>
      <c r="F2060" t="s">
        <v>1119</v>
      </c>
      <c r="G2060" s="1">
        <v>44634.517476851899</v>
      </c>
      <c r="H2060">
        <v>1</v>
      </c>
      <c r="I2060">
        <v>2</v>
      </c>
      <c r="J2060">
        <v>2</v>
      </c>
      <c r="K2060">
        <v>1</v>
      </c>
      <c r="L2060" s="31">
        <f t="shared" si="64"/>
        <v>1</v>
      </c>
      <c r="M2060" s="32" t="str">
        <f t="shared" si="65"/>
        <v>1:1</v>
      </c>
      <c r="N2060" s="31" t="str">
        <f>VLOOKUP(表1[[#This Row],[单位主管部门]],辅助表!A:B,2,0)</f>
        <v>赵县</v>
      </c>
    </row>
    <row r="2061" spans="1:14" ht="15">
      <c r="A2061">
        <v>145</v>
      </c>
      <c r="B2061">
        <v>1450317</v>
      </c>
      <c r="C2061" t="s">
        <v>1081</v>
      </c>
      <c r="D2061" t="s">
        <v>86</v>
      </c>
      <c r="E2061" t="s">
        <v>1111</v>
      </c>
      <c r="F2061" t="s">
        <v>1120</v>
      </c>
      <c r="H2061">
        <v>6</v>
      </c>
      <c r="I2061">
        <v>0</v>
      </c>
      <c r="J2061">
        <v>0</v>
      </c>
      <c r="K2061">
        <v>0</v>
      </c>
      <c r="L2061" s="31">
        <f t="shared" si="64"/>
        <v>0</v>
      </c>
      <c r="M2061" s="32" t="str">
        <f t="shared" si="65"/>
        <v>0:1</v>
      </c>
      <c r="N2061" s="31" t="str">
        <f>VLOOKUP(表1[[#This Row],[单位主管部门]],辅助表!A:B,2,0)</f>
        <v>赵县</v>
      </c>
    </row>
    <row r="2062" spans="1:14" ht="15">
      <c r="A2062">
        <v>145</v>
      </c>
      <c r="B2062">
        <v>1450318</v>
      </c>
      <c r="C2062" t="s">
        <v>1081</v>
      </c>
      <c r="D2062" t="s">
        <v>86</v>
      </c>
      <c r="E2062" t="s">
        <v>1111</v>
      </c>
      <c r="F2062" t="s">
        <v>250</v>
      </c>
      <c r="G2062" s="1">
        <v>44634.517476851899</v>
      </c>
      <c r="H2062">
        <v>1</v>
      </c>
      <c r="I2062">
        <v>13</v>
      </c>
      <c r="J2062">
        <v>8</v>
      </c>
      <c r="K2062">
        <v>5</v>
      </c>
      <c r="L2062" s="31">
        <f t="shared" si="64"/>
        <v>5</v>
      </c>
      <c r="M2062" s="32" t="str">
        <f t="shared" si="65"/>
        <v>5:1</v>
      </c>
      <c r="N2062" s="31" t="str">
        <f>VLOOKUP(表1[[#This Row],[单位主管部门]],辅助表!A:B,2,0)</f>
        <v>赵县</v>
      </c>
    </row>
    <row r="2063" spans="1:14" ht="15">
      <c r="A2063">
        <v>145</v>
      </c>
      <c r="B2063">
        <v>1450319</v>
      </c>
      <c r="C2063" t="s">
        <v>1081</v>
      </c>
      <c r="D2063" t="s">
        <v>86</v>
      </c>
      <c r="E2063" t="s">
        <v>1111</v>
      </c>
      <c r="F2063" t="s">
        <v>251</v>
      </c>
      <c r="G2063" s="1">
        <v>44634.517476851899</v>
      </c>
      <c r="H2063">
        <v>6</v>
      </c>
      <c r="I2063">
        <v>2</v>
      </c>
      <c r="J2063">
        <v>1</v>
      </c>
      <c r="K2063">
        <v>1</v>
      </c>
      <c r="L2063" s="31">
        <f t="shared" si="64"/>
        <v>0.16666666666666666</v>
      </c>
      <c r="M2063" s="32" t="str">
        <f t="shared" si="65"/>
        <v>0.17:1</v>
      </c>
      <c r="N2063" s="31" t="str">
        <f>VLOOKUP(表1[[#This Row],[单位主管部门]],辅助表!A:B,2,0)</f>
        <v>赵县</v>
      </c>
    </row>
    <row r="2064" spans="1:14" ht="15">
      <c r="A2064">
        <v>146</v>
      </c>
      <c r="B2064">
        <v>1460101</v>
      </c>
      <c r="C2064" t="s">
        <v>1121</v>
      </c>
      <c r="D2064" t="s">
        <v>151</v>
      </c>
      <c r="E2064" t="s">
        <v>1122</v>
      </c>
      <c r="F2064" t="s">
        <v>324</v>
      </c>
      <c r="G2064" s="1">
        <v>44634.517476851899</v>
      </c>
      <c r="H2064">
        <v>1</v>
      </c>
      <c r="I2064">
        <v>3</v>
      </c>
      <c r="J2064">
        <v>3</v>
      </c>
      <c r="K2064">
        <v>2</v>
      </c>
      <c r="L2064" s="31">
        <f t="shared" si="64"/>
        <v>2</v>
      </c>
      <c r="M2064" s="32" t="str">
        <f t="shared" si="65"/>
        <v>2:1</v>
      </c>
      <c r="N2064" s="31" t="str">
        <f>VLOOKUP(表1[[#This Row],[单位主管部门]],辅助表!A:B,2,0)</f>
        <v>无极县</v>
      </c>
    </row>
    <row r="2065" spans="1:14" ht="15">
      <c r="A2065">
        <v>146</v>
      </c>
      <c r="B2065">
        <v>1460102</v>
      </c>
      <c r="C2065" t="s">
        <v>1121</v>
      </c>
      <c r="D2065" t="s">
        <v>151</v>
      </c>
      <c r="E2065" t="s">
        <v>1122</v>
      </c>
      <c r="F2065" t="s">
        <v>325</v>
      </c>
      <c r="G2065" s="1">
        <v>44634.517476851899</v>
      </c>
      <c r="H2065">
        <v>1</v>
      </c>
      <c r="I2065">
        <v>5</v>
      </c>
      <c r="J2065">
        <v>3</v>
      </c>
      <c r="K2065">
        <v>2</v>
      </c>
      <c r="L2065" s="31">
        <f t="shared" si="64"/>
        <v>2</v>
      </c>
      <c r="M2065" s="32" t="str">
        <f t="shared" si="65"/>
        <v>2:1</v>
      </c>
      <c r="N2065" s="31" t="str">
        <f>VLOOKUP(表1[[#This Row],[单位主管部门]],辅助表!A:B,2,0)</f>
        <v>无极县</v>
      </c>
    </row>
    <row r="2066" spans="1:14" ht="15">
      <c r="A2066">
        <v>146</v>
      </c>
      <c r="B2066">
        <v>1460103</v>
      </c>
      <c r="C2066" t="s">
        <v>1121</v>
      </c>
      <c r="D2066" t="s">
        <v>151</v>
      </c>
      <c r="E2066" t="s">
        <v>1122</v>
      </c>
      <c r="F2066" t="s">
        <v>326</v>
      </c>
      <c r="G2066" s="1">
        <v>44634.517476851899</v>
      </c>
      <c r="H2066">
        <v>1</v>
      </c>
      <c r="I2066">
        <v>5</v>
      </c>
      <c r="J2066">
        <v>4</v>
      </c>
      <c r="K2066">
        <v>1</v>
      </c>
      <c r="L2066" s="31">
        <f t="shared" si="64"/>
        <v>1</v>
      </c>
      <c r="M2066" s="32" t="str">
        <f t="shared" si="65"/>
        <v>1:1</v>
      </c>
      <c r="N2066" s="31" t="str">
        <f>VLOOKUP(表1[[#This Row],[单位主管部门]],辅助表!A:B,2,0)</f>
        <v>无极县</v>
      </c>
    </row>
    <row r="2067" spans="1:14" ht="15">
      <c r="A2067">
        <v>146</v>
      </c>
      <c r="B2067">
        <v>1460104</v>
      </c>
      <c r="C2067" t="s">
        <v>1121</v>
      </c>
      <c r="D2067" t="s">
        <v>151</v>
      </c>
      <c r="E2067" t="s">
        <v>1122</v>
      </c>
      <c r="F2067" t="s">
        <v>327</v>
      </c>
      <c r="G2067" s="1">
        <v>44634.517476851899</v>
      </c>
      <c r="H2067">
        <v>1</v>
      </c>
      <c r="I2067">
        <v>15</v>
      </c>
      <c r="J2067">
        <v>8</v>
      </c>
      <c r="K2067">
        <v>6</v>
      </c>
      <c r="L2067" s="31">
        <f t="shared" si="64"/>
        <v>6</v>
      </c>
      <c r="M2067" s="32" t="str">
        <f t="shared" si="65"/>
        <v>6:1</v>
      </c>
      <c r="N2067" s="31" t="str">
        <f>VLOOKUP(表1[[#This Row],[单位主管部门]],辅助表!A:B,2,0)</f>
        <v>无极县</v>
      </c>
    </row>
    <row r="2068" spans="1:14" ht="15">
      <c r="A2068">
        <v>146</v>
      </c>
      <c r="B2068">
        <v>1460105</v>
      </c>
      <c r="C2068" t="s">
        <v>1121</v>
      </c>
      <c r="D2068" t="s">
        <v>151</v>
      </c>
      <c r="E2068" t="s">
        <v>1122</v>
      </c>
      <c r="F2068" t="s">
        <v>360</v>
      </c>
      <c r="H2068">
        <v>1</v>
      </c>
      <c r="I2068">
        <v>0</v>
      </c>
      <c r="J2068">
        <v>0</v>
      </c>
      <c r="K2068">
        <v>0</v>
      </c>
      <c r="L2068" s="31">
        <f t="shared" si="64"/>
        <v>0</v>
      </c>
      <c r="M2068" s="32" t="str">
        <f t="shared" si="65"/>
        <v>0:1</v>
      </c>
      <c r="N2068" s="31" t="str">
        <f>VLOOKUP(表1[[#This Row],[单位主管部门]],辅助表!A:B,2,0)</f>
        <v>无极县</v>
      </c>
    </row>
    <row r="2069" spans="1:14" ht="15">
      <c r="A2069">
        <v>146</v>
      </c>
      <c r="B2069">
        <v>1460106</v>
      </c>
      <c r="C2069" t="s">
        <v>1121</v>
      </c>
      <c r="D2069" t="s">
        <v>151</v>
      </c>
      <c r="E2069" t="s">
        <v>1122</v>
      </c>
      <c r="F2069" t="s">
        <v>599</v>
      </c>
      <c r="G2069" s="1">
        <v>44634.517476851899</v>
      </c>
      <c r="H2069">
        <v>1</v>
      </c>
      <c r="I2069">
        <v>1</v>
      </c>
      <c r="J2069">
        <v>1</v>
      </c>
      <c r="K2069">
        <v>1</v>
      </c>
      <c r="L2069" s="31">
        <f t="shared" ref="L2069:L2132" si="66">K2069/H2069</f>
        <v>1</v>
      </c>
      <c r="M2069" s="32" t="str">
        <f t="shared" ref="M2069:M2132" si="67">ROUND(K2069/H2069,2)&amp;":"&amp;1</f>
        <v>1:1</v>
      </c>
      <c r="N2069" s="31" t="str">
        <f>VLOOKUP(表1[[#This Row],[单位主管部门]],辅助表!A:B,2,0)</f>
        <v>无极县</v>
      </c>
    </row>
    <row r="2070" spans="1:14" ht="15">
      <c r="A2070">
        <v>146</v>
      </c>
      <c r="B2070">
        <v>1460107</v>
      </c>
      <c r="C2070" t="s">
        <v>1121</v>
      </c>
      <c r="D2070" t="s">
        <v>151</v>
      </c>
      <c r="E2070" t="s">
        <v>1122</v>
      </c>
      <c r="F2070" t="s">
        <v>1123</v>
      </c>
      <c r="G2070" s="1">
        <v>44634.517476851899</v>
      </c>
      <c r="H2070">
        <v>1</v>
      </c>
      <c r="I2070">
        <v>10</v>
      </c>
      <c r="J2070">
        <v>6</v>
      </c>
      <c r="K2070">
        <v>4</v>
      </c>
      <c r="L2070" s="31">
        <f t="shared" si="66"/>
        <v>4</v>
      </c>
      <c r="M2070" s="32" t="str">
        <f t="shared" si="67"/>
        <v>4:1</v>
      </c>
      <c r="N2070" s="31" t="str">
        <f>VLOOKUP(表1[[#This Row],[单位主管部门]],辅助表!A:B,2,0)</f>
        <v>无极县</v>
      </c>
    </row>
    <row r="2071" spans="1:14" ht="15">
      <c r="A2071">
        <v>146</v>
      </c>
      <c r="B2071">
        <v>1460108</v>
      </c>
      <c r="C2071" t="s">
        <v>1121</v>
      </c>
      <c r="D2071" t="s">
        <v>151</v>
      </c>
      <c r="E2071" t="s">
        <v>1122</v>
      </c>
      <c r="F2071" t="s">
        <v>1124</v>
      </c>
      <c r="G2071" s="1">
        <v>44634.517476851899</v>
      </c>
      <c r="H2071">
        <v>1</v>
      </c>
      <c r="I2071">
        <v>10</v>
      </c>
      <c r="J2071">
        <v>9</v>
      </c>
      <c r="K2071">
        <v>5</v>
      </c>
      <c r="L2071" s="31">
        <f t="shared" si="66"/>
        <v>5</v>
      </c>
      <c r="M2071" s="32" t="str">
        <f t="shared" si="67"/>
        <v>5:1</v>
      </c>
      <c r="N2071" s="31" t="str">
        <f>VLOOKUP(表1[[#This Row],[单位主管部门]],辅助表!A:B,2,0)</f>
        <v>无极县</v>
      </c>
    </row>
    <row r="2072" spans="1:14" ht="15">
      <c r="A2072">
        <v>146</v>
      </c>
      <c r="B2072">
        <v>1460109</v>
      </c>
      <c r="C2072" t="s">
        <v>1121</v>
      </c>
      <c r="D2072" t="s">
        <v>151</v>
      </c>
      <c r="E2072" t="s">
        <v>1122</v>
      </c>
      <c r="F2072" t="s">
        <v>1125</v>
      </c>
      <c r="G2072" s="1">
        <v>44634.517476851899</v>
      </c>
      <c r="H2072">
        <v>1</v>
      </c>
      <c r="I2072">
        <v>1</v>
      </c>
      <c r="J2072">
        <v>0</v>
      </c>
      <c r="K2072">
        <v>0</v>
      </c>
      <c r="L2072" s="31">
        <f t="shared" si="66"/>
        <v>0</v>
      </c>
      <c r="M2072" s="32" t="str">
        <f t="shared" si="67"/>
        <v>0:1</v>
      </c>
      <c r="N2072" s="31" t="str">
        <f>VLOOKUP(表1[[#This Row],[单位主管部门]],辅助表!A:B,2,0)</f>
        <v>无极县</v>
      </c>
    </row>
    <row r="2073" spans="1:14" ht="15">
      <c r="A2073">
        <v>146</v>
      </c>
      <c r="B2073">
        <v>1460110</v>
      </c>
      <c r="C2073" t="s">
        <v>1121</v>
      </c>
      <c r="D2073" t="s">
        <v>151</v>
      </c>
      <c r="E2073" t="s">
        <v>1122</v>
      </c>
      <c r="F2073" t="s">
        <v>1126</v>
      </c>
      <c r="G2073" s="1">
        <v>44634.517476851899</v>
      </c>
      <c r="H2073">
        <v>1</v>
      </c>
      <c r="I2073">
        <v>2</v>
      </c>
      <c r="J2073">
        <v>0</v>
      </c>
      <c r="K2073">
        <v>0</v>
      </c>
      <c r="L2073" s="31">
        <f t="shared" si="66"/>
        <v>0</v>
      </c>
      <c r="M2073" s="32" t="str">
        <f t="shared" si="67"/>
        <v>0:1</v>
      </c>
      <c r="N2073" s="31" t="str">
        <f>VLOOKUP(表1[[#This Row],[单位主管部门]],辅助表!A:B,2,0)</f>
        <v>无极县</v>
      </c>
    </row>
    <row r="2074" spans="1:14" ht="15">
      <c r="A2074">
        <v>146</v>
      </c>
      <c r="B2074">
        <v>1460111</v>
      </c>
      <c r="C2074" t="s">
        <v>1121</v>
      </c>
      <c r="D2074" t="s">
        <v>151</v>
      </c>
      <c r="E2074" t="s">
        <v>1122</v>
      </c>
      <c r="F2074" t="s">
        <v>1127</v>
      </c>
      <c r="G2074" s="1">
        <v>44634.517476851899</v>
      </c>
      <c r="H2074">
        <v>1</v>
      </c>
      <c r="I2074">
        <v>8</v>
      </c>
      <c r="J2074">
        <v>5</v>
      </c>
      <c r="K2074">
        <v>4</v>
      </c>
      <c r="L2074" s="31">
        <f t="shared" si="66"/>
        <v>4</v>
      </c>
      <c r="M2074" s="32" t="str">
        <f t="shared" si="67"/>
        <v>4:1</v>
      </c>
      <c r="N2074" s="31" t="str">
        <f>VLOOKUP(表1[[#This Row],[单位主管部门]],辅助表!A:B,2,0)</f>
        <v>无极县</v>
      </c>
    </row>
    <row r="2075" spans="1:14" ht="15">
      <c r="A2075">
        <v>146</v>
      </c>
      <c r="B2075">
        <v>1460112</v>
      </c>
      <c r="C2075" t="s">
        <v>1121</v>
      </c>
      <c r="D2075" t="s">
        <v>151</v>
      </c>
      <c r="E2075" t="s">
        <v>1122</v>
      </c>
      <c r="F2075" t="s">
        <v>1128</v>
      </c>
      <c r="G2075" s="1">
        <v>44634.517476851899</v>
      </c>
      <c r="H2075">
        <v>1</v>
      </c>
      <c r="I2075">
        <v>17</v>
      </c>
      <c r="J2075">
        <v>12</v>
      </c>
      <c r="K2075">
        <v>5</v>
      </c>
      <c r="L2075" s="31">
        <f t="shared" si="66"/>
        <v>5</v>
      </c>
      <c r="M2075" s="32" t="str">
        <f t="shared" si="67"/>
        <v>5:1</v>
      </c>
      <c r="N2075" s="31" t="str">
        <f>VLOOKUP(表1[[#This Row],[单位主管部门]],辅助表!A:B,2,0)</f>
        <v>无极县</v>
      </c>
    </row>
    <row r="2076" spans="1:14" ht="15">
      <c r="A2076">
        <v>146</v>
      </c>
      <c r="B2076">
        <v>1460113</v>
      </c>
      <c r="C2076" t="s">
        <v>1121</v>
      </c>
      <c r="D2076" t="s">
        <v>151</v>
      </c>
      <c r="E2076" t="s">
        <v>1122</v>
      </c>
      <c r="F2076" t="s">
        <v>1129</v>
      </c>
      <c r="G2076" s="1">
        <v>44634.517476851899</v>
      </c>
      <c r="H2076">
        <v>1</v>
      </c>
      <c r="I2076">
        <v>4</v>
      </c>
      <c r="J2076">
        <v>3</v>
      </c>
      <c r="K2076">
        <v>0</v>
      </c>
      <c r="L2076" s="31">
        <f t="shared" si="66"/>
        <v>0</v>
      </c>
      <c r="M2076" s="32" t="str">
        <f t="shared" si="67"/>
        <v>0:1</v>
      </c>
      <c r="N2076" s="31" t="str">
        <f>VLOOKUP(表1[[#This Row],[单位主管部门]],辅助表!A:B,2,0)</f>
        <v>无极县</v>
      </c>
    </row>
    <row r="2077" spans="1:14" ht="15">
      <c r="A2077">
        <v>146</v>
      </c>
      <c r="B2077">
        <v>1460201</v>
      </c>
      <c r="C2077" t="s">
        <v>1121</v>
      </c>
      <c r="D2077" t="s">
        <v>151</v>
      </c>
      <c r="E2077" t="s">
        <v>1130</v>
      </c>
      <c r="F2077" t="s">
        <v>310</v>
      </c>
      <c r="G2077" s="1">
        <v>44634.517476851899</v>
      </c>
      <c r="H2077">
        <v>1</v>
      </c>
      <c r="I2077">
        <v>36</v>
      </c>
      <c r="J2077">
        <v>36</v>
      </c>
      <c r="K2077">
        <v>5</v>
      </c>
      <c r="L2077" s="31">
        <f t="shared" si="66"/>
        <v>5</v>
      </c>
      <c r="M2077" s="32" t="str">
        <f t="shared" si="67"/>
        <v>5:1</v>
      </c>
      <c r="N2077" s="31" t="str">
        <f>VLOOKUP(表1[[#This Row],[单位主管部门]],辅助表!A:B,2,0)</f>
        <v>无极县</v>
      </c>
    </row>
    <row r="2078" spans="1:14" ht="15">
      <c r="A2078">
        <v>146</v>
      </c>
      <c r="B2078">
        <v>1460202</v>
      </c>
      <c r="C2078" t="s">
        <v>1121</v>
      </c>
      <c r="D2078" t="s">
        <v>151</v>
      </c>
      <c r="E2078" t="s">
        <v>1130</v>
      </c>
      <c r="F2078" t="s">
        <v>311</v>
      </c>
      <c r="G2078" s="1">
        <v>44634.517476851899</v>
      </c>
      <c r="H2078">
        <v>1</v>
      </c>
      <c r="I2078">
        <v>2</v>
      </c>
      <c r="J2078">
        <v>2</v>
      </c>
      <c r="K2078">
        <v>1</v>
      </c>
      <c r="L2078" s="31">
        <f t="shared" si="66"/>
        <v>1</v>
      </c>
      <c r="M2078" s="32" t="str">
        <f t="shared" si="67"/>
        <v>1:1</v>
      </c>
      <c r="N2078" s="31" t="str">
        <f>VLOOKUP(表1[[#This Row],[单位主管部门]],辅助表!A:B,2,0)</f>
        <v>无极县</v>
      </c>
    </row>
    <row r="2079" spans="1:14" ht="15">
      <c r="A2079">
        <v>146</v>
      </c>
      <c r="B2079">
        <v>1460301</v>
      </c>
      <c r="C2079" t="s">
        <v>1121</v>
      </c>
      <c r="D2079" t="s">
        <v>151</v>
      </c>
      <c r="E2079" t="s">
        <v>1131</v>
      </c>
      <c r="F2079" t="s">
        <v>324</v>
      </c>
      <c r="G2079" s="1">
        <v>44634.517476851899</v>
      </c>
      <c r="H2079">
        <v>1</v>
      </c>
      <c r="I2079">
        <v>7</v>
      </c>
      <c r="J2079">
        <v>2</v>
      </c>
      <c r="K2079">
        <v>1</v>
      </c>
      <c r="L2079" s="31">
        <f t="shared" si="66"/>
        <v>1</v>
      </c>
      <c r="M2079" s="32" t="str">
        <f t="shared" si="67"/>
        <v>1:1</v>
      </c>
      <c r="N2079" s="31" t="str">
        <f>VLOOKUP(表1[[#This Row],[单位主管部门]],辅助表!A:B,2,0)</f>
        <v>无极县</v>
      </c>
    </row>
    <row r="2080" spans="1:14" ht="15">
      <c r="A2080">
        <v>146</v>
      </c>
      <c r="B2080">
        <v>1460302</v>
      </c>
      <c r="C2080" t="s">
        <v>1121</v>
      </c>
      <c r="D2080" t="s">
        <v>151</v>
      </c>
      <c r="E2080" t="s">
        <v>1131</v>
      </c>
      <c r="F2080" t="s">
        <v>325</v>
      </c>
      <c r="G2080" s="1">
        <v>44634.517476851899</v>
      </c>
      <c r="H2080">
        <v>1</v>
      </c>
      <c r="I2080">
        <v>8</v>
      </c>
      <c r="J2080">
        <v>3</v>
      </c>
      <c r="K2080">
        <v>2</v>
      </c>
      <c r="L2080" s="31">
        <f t="shared" si="66"/>
        <v>2</v>
      </c>
      <c r="M2080" s="32" t="str">
        <f t="shared" si="67"/>
        <v>2:1</v>
      </c>
      <c r="N2080" s="31" t="str">
        <f>VLOOKUP(表1[[#This Row],[单位主管部门]],辅助表!A:B,2,0)</f>
        <v>无极县</v>
      </c>
    </row>
    <row r="2081" spans="1:14" ht="15">
      <c r="A2081">
        <v>146</v>
      </c>
      <c r="B2081">
        <v>1460401</v>
      </c>
      <c r="C2081" t="s">
        <v>1121</v>
      </c>
      <c r="D2081" t="s">
        <v>151</v>
      </c>
      <c r="E2081" t="s">
        <v>1132</v>
      </c>
      <c r="F2081" t="s">
        <v>197</v>
      </c>
      <c r="G2081" s="1">
        <v>44634.517476851899</v>
      </c>
      <c r="H2081">
        <v>1</v>
      </c>
      <c r="I2081">
        <v>25</v>
      </c>
      <c r="J2081">
        <v>15</v>
      </c>
      <c r="K2081">
        <v>9</v>
      </c>
      <c r="L2081" s="31">
        <f t="shared" si="66"/>
        <v>9</v>
      </c>
      <c r="M2081" s="32" t="str">
        <f t="shared" si="67"/>
        <v>9:1</v>
      </c>
      <c r="N2081" s="31" t="str">
        <f>VLOOKUP(表1[[#This Row],[单位主管部门]],辅助表!A:B,2,0)</f>
        <v>无极县</v>
      </c>
    </row>
    <row r="2082" spans="1:14" ht="15">
      <c r="A2082">
        <v>146</v>
      </c>
      <c r="B2082">
        <v>1460501</v>
      </c>
      <c r="C2082" t="s">
        <v>1121</v>
      </c>
      <c r="D2082" t="s">
        <v>151</v>
      </c>
      <c r="E2082" t="s">
        <v>1133</v>
      </c>
      <c r="F2082" t="s">
        <v>324</v>
      </c>
      <c r="G2082" s="1">
        <v>44634.517476851899</v>
      </c>
      <c r="H2082">
        <v>2</v>
      </c>
      <c r="I2082">
        <v>1</v>
      </c>
      <c r="J2082">
        <v>0</v>
      </c>
      <c r="K2082">
        <v>0</v>
      </c>
      <c r="L2082" s="31">
        <f t="shared" si="66"/>
        <v>0</v>
      </c>
      <c r="M2082" s="32" t="str">
        <f t="shared" si="67"/>
        <v>0:1</v>
      </c>
      <c r="N2082" s="31" t="str">
        <f>VLOOKUP(表1[[#This Row],[单位主管部门]],辅助表!A:B,2,0)</f>
        <v>无极县</v>
      </c>
    </row>
    <row r="2083" spans="1:14" ht="15">
      <c r="A2083">
        <v>146</v>
      </c>
      <c r="B2083">
        <v>1460502</v>
      </c>
      <c r="C2083" t="s">
        <v>1121</v>
      </c>
      <c r="D2083" t="s">
        <v>151</v>
      </c>
      <c r="E2083" t="s">
        <v>1133</v>
      </c>
      <c r="F2083" t="s">
        <v>325</v>
      </c>
      <c r="G2083" s="1">
        <v>44634.517476851899</v>
      </c>
      <c r="H2083">
        <v>1</v>
      </c>
      <c r="I2083">
        <v>6</v>
      </c>
      <c r="J2083">
        <v>6</v>
      </c>
      <c r="K2083">
        <v>1</v>
      </c>
      <c r="L2083" s="31">
        <f t="shared" si="66"/>
        <v>1</v>
      </c>
      <c r="M2083" s="32" t="str">
        <f t="shared" si="67"/>
        <v>1:1</v>
      </c>
      <c r="N2083" s="31" t="str">
        <f>VLOOKUP(表1[[#This Row],[单位主管部门]],辅助表!A:B,2,0)</f>
        <v>无极县</v>
      </c>
    </row>
    <row r="2084" spans="1:14" ht="15">
      <c r="A2084">
        <v>146</v>
      </c>
      <c r="B2084">
        <v>1460503</v>
      </c>
      <c r="C2084" t="s">
        <v>1121</v>
      </c>
      <c r="D2084" t="s">
        <v>151</v>
      </c>
      <c r="E2084" t="s">
        <v>1133</v>
      </c>
      <c r="F2084" t="s">
        <v>326</v>
      </c>
      <c r="G2084" s="1">
        <v>44634.517476851899</v>
      </c>
      <c r="H2084">
        <v>1</v>
      </c>
      <c r="I2084">
        <v>2</v>
      </c>
      <c r="J2084">
        <v>1</v>
      </c>
      <c r="K2084">
        <v>0</v>
      </c>
      <c r="L2084" s="31">
        <f t="shared" si="66"/>
        <v>0</v>
      </c>
      <c r="M2084" s="32" t="str">
        <f t="shared" si="67"/>
        <v>0:1</v>
      </c>
      <c r="N2084" s="31" t="str">
        <f>VLOOKUP(表1[[#This Row],[单位主管部门]],辅助表!A:B,2,0)</f>
        <v>无极县</v>
      </c>
    </row>
    <row r="2085" spans="1:14" ht="15">
      <c r="A2085">
        <v>146</v>
      </c>
      <c r="B2085">
        <v>1460504</v>
      </c>
      <c r="C2085" t="s">
        <v>1121</v>
      </c>
      <c r="D2085" t="s">
        <v>151</v>
      </c>
      <c r="E2085" t="s">
        <v>1133</v>
      </c>
      <c r="F2085" t="s">
        <v>327</v>
      </c>
      <c r="H2085">
        <v>1</v>
      </c>
      <c r="I2085">
        <v>0</v>
      </c>
      <c r="J2085">
        <v>0</v>
      </c>
      <c r="K2085">
        <v>0</v>
      </c>
      <c r="L2085" s="31">
        <f t="shared" si="66"/>
        <v>0</v>
      </c>
      <c r="M2085" s="32" t="str">
        <f t="shared" si="67"/>
        <v>0:1</v>
      </c>
      <c r="N2085" s="31" t="str">
        <f>VLOOKUP(表1[[#This Row],[单位主管部门]],辅助表!A:B,2,0)</f>
        <v>无极县</v>
      </c>
    </row>
    <row r="2086" spans="1:14" ht="15">
      <c r="A2086">
        <v>146</v>
      </c>
      <c r="B2086">
        <v>1460601</v>
      </c>
      <c r="C2086" t="s">
        <v>1121</v>
      </c>
      <c r="D2086" t="s">
        <v>151</v>
      </c>
      <c r="E2086" t="s">
        <v>1134</v>
      </c>
      <c r="F2086" t="s">
        <v>360</v>
      </c>
      <c r="H2086">
        <v>1</v>
      </c>
      <c r="I2086">
        <v>0</v>
      </c>
      <c r="J2086">
        <v>0</v>
      </c>
      <c r="K2086">
        <v>0</v>
      </c>
      <c r="L2086" s="31">
        <f t="shared" si="66"/>
        <v>0</v>
      </c>
      <c r="M2086" s="32" t="str">
        <f t="shared" si="67"/>
        <v>0:1</v>
      </c>
      <c r="N2086" s="31" t="str">
        <f>VLOOKUP(表1[[#This Row],[单位主管部门]],辅助表!A:B,2,0)</f>
        <v>无极县</v>
      </c>
    </row>
    <row r="2087" spans="1:14" ht="15">
      <c r="A2087">
        <v>146</v>
      </c>
      <c r="B2087">
        <v>1460602</v>
      </c>
      <c r="C2087" t="s">
        <v>1121</v>
      </c>
      <c r="D2087" t="s">
        <v>151</v>
      </c>
      <c r="E2087" t="s">
        <v>1134</v>
      </c>
      <c r="F2087" t="s">
        <v>599</v>
      </c>
      <c r="G2087" s="1">
        <v>44634.517476851899</v>
      </c>
      <c r="H2087">
        <v>1</v>
      </c>
      <c r="I2087">
        <v>1</v>
      </c>
      <c r="J2087">
        <v>0</v>
      </c>
      <c r="K2087">
        <v>0</v>
      </c>
      <c r="L2087" s="31">
        <f t="shared" si="66"/>
        <v>0</v>
      </c>
      <c r="M2087" s="32" t="str">
        <f t="shared" si="67"/>
        <v>0:1</v>
      </c>
      <c r="N2087" s="31" t="str">
        <f>VLOOKUP(表1[[#This Row],[单位主管部门]],辅助表!A:B,2,0)</f>
        <v>无极县</v>
      </c>
    </row>
    <row r="2088" spans="1:14" ht="15">
      <c r="A2088">
        <v>146</v>
      </c>
      <c r="B2088">
        <v>1460701</v>
      </c>
      <c r="C2088" t="s">
        <v>1121</v>
      </c>
      <c r="D2088" t="s">
        <v>15</v>
      </c>
      <c r="E2088" t="s">
        <v>1135</v>
      </c>
      <c r="F2088" t="s">
        <v>17</v>
      </c>
      <c r="G2088" s="1">
        <v>44634.517476851899</v>
      </c>
      <c r="H2088">
        <v>4</v>
      </c>
      <c r="I2088">
        <v>2</v>
      </c>
      <c r="J2088">
        <v>1</v>
      </c>
      <c r="K2088">
        <v>1</v>
      </c>
      <c r="L2088" s="31">
        <f t="shared" si="66"/>
        <v>0.25</v>
      </c>
      <c r="M2088" s="32" t="str">
        <f t="shared" si="67"/>
        <v>0.25:1</v>
      </c>
      <c r="N2088" s="31" t="str">
        <f>VLOOKUP(表1[[#This Row],[单位主管部门]],辅助表!A:B,2,0)</f>
        <v>无极县</v>
      </c>
    </row>
    <row r="2089" spans="1:14" ht="15">
      <c r="A2089">
        <v>146</v>
      </c>
      <c r="B2089">
        <v>1460702</v>
      </c>
      <c r="C2089" t="s">
        <v>1121</v>
      </c>
      <c r="D2089" t="s">
        <v>15</v>
      </c>
      <c r="E2089" t="s">
        <v>1135</v>
      </c>
      <c r="F2089" t="s">
        <v>18</v>
      </c>
      <c r="G2089" s="1">
        <v>44634.517476851899</v>
      </c>
      <c r="H2089">
        <v>3</v>
      </c>
      <c r="I2089">
        <v>3</v>
      </c>
      <c r="J2089">
        <v>3</v>
      </c>
      <c r="K2089">
        <v>3</v>
      </c>
      <c r="L2089" s="31">
        <f t="shared" si="66"/>
        <v>1</v>
      </c>
      <c r="M2089" s="32" t="str">
        <f t="shared" si="67"/>
        <v>1:1</v>
      </c>
      <c r="N2089" s="31" t="str">
        <f>VLOOKUP(表1[[#This Row],[单位主管部门]],辅助表!A:B,2,0)</f>
        <v>无极县</v>
      </c>
    </row>
    <row r="2090" spans="1:14" ht="15">
      <c r="A2090">
        <v>146</v>
      </c>
      <c r="B2090">
        <v>1460703</v>
      </c>
      <c r="C2090" t="s">
        <v>1121</v>
      </c>
      <c r="D2090" t="s">
        <v>15</v>
      </c>
      <c r="E2090" t="s">
        <v>1135</v>
      </c>
      <c r="F2090" t="s">
        <v>1086</v>
      </c>
      <c r="H2090">
        <v>3</v>
      </c>
      <c r="I2090">
        <v>0</v>
      </c>
      <c r="J2090">
        <v>0</v>
      </c>
      <c r="K2090">
        <v>0</v>
      </c>
      <c r="L2090" s="31">
        <f t="shared" si="66"/>
        <v>0</v>
      </c>
      <c r="M2090" s="32" t="str">
        <f t="shared" si="67"/>
        <v>0:1</v>
      </c>
      <c r="N2090" s="31" t="str">
        <f>VLOOKUP(表1[[#This Row],[单位主管部门]],辅助表!A:B,2,0)</f>
        <v>无极县</v>
      </c>
    </row>
    <row r="2091" spans="1:14" ht="15">
      <c r="A2091">
        <v>146</v>
      </c>
      <c r="B2091">
        <v>1460704</v>
      </c>
      <c r="C2091" t="s">
        <v>1121</v>
      </c>
      <c r="D2091" t="s">
        <v>15</v>
      </c>
      <c r="E2091" t="s">
        <v>1135</v>
      </c>
      <c r="F2091" t="s">
        <v>21</v>
      </c>
      <c r="G2091" s="1">
        <v>44634.517476851899</v>
      </c>
      <c r="H2091">
        <v>4</v>
      </c>
      <c r="I2091">
        <v>5</v>
      </c>
      <c r="J2091">
        <v>3</v>
      </c>
      <c r="K2091">
        <v>1</v>
      </c>
      <c r="L2091" s="31">
        <f t="shared" si="66"/>
        <v>0.25</v>
      </c>
      <c r="M2091" s="32" t="str">
        <f t="shared" si="67"/>
        <v>0.25:1</v>
      </c>
      <c r="N2091" s="31" t="str">
        <f>VLOOKUP(表1[[#This Row],[单位主管部门]],辅助表!A:B,2,0)</f>
        <v>无极县</v>
      </c>
    </row>
    <row r="2092" spans="1:14" ht="15">
      <c r="A2092">
        <v>146</v>
      </c>
      <c r="B2092">
        <v>1460705</v>
      </c>
      <c r="C2092" t="s">
        <v>1121</v>
      </c>
      <c r="D2092" t="s">
        <v>15</v>
      </c>
      <c r="E2092" t="s">
        <v>1135</v>
      </c>
      <c r="F2092" t="s">
        <v>22</v>
      </c>
      <c r="G2092" s="1">
        <v>44634.517476851899</v>
      </c>
      <c r="H2092">
        <v>3</v>
      </c>
      <c r="I2092">
        <v>8</v>
      </c>
      <c r="J2092">
        <v>4</v>
      </c>
      <c r="K2092">
        <v>3</v>
      </c>
      <c r="L2092" s="31">
        <f t="shared" si="66"/>
        <v>1</v>
      </c>
      <c r="M2092" s="32" t="str">
        <f t="shared" si="67"/>
        <v>1:1</v>
      </c>
      <c r="N2092" s="31" t="str">
        <f>VLOOKUP(表1[[#This Row],[单位主管部门]],辅助表!A:B,2,0)</f>
        <v>无极县</v>
      </c>
    </row>
    <row r="2093" spans="1:14" ht="15">
      <c r="A2093">
        <v>146</v>
      </c>
      <c r="B2093">
        <v>1460706</v>
      </c>
      <c r="C2093" t="s">
        <v>1121</v>
      </c>
      <c r="D2093" t="s">
        <v>15</v>
      </c>
      <c r="E2093" t="s">
        <v>1135</v>
      </c>
      <c r="F2093" t="s">
        <v>1087</v>
      </c>
      <c r="H2093">
        <v>3</v>
      </c>
      <c r="I2093">
        <v>0</v>
      </c>
      <c r="J2093">
        <v>0</v>
      </c>
      <c r="K2093">
        <v>0</v>
      </c>
      <c r="L2093" s="31">
        <f t="shared" si="66"/>
        <v>0</v>
      </c>
      <c r="M2093" s="32" t="str">
        <f t="shared" si="67"/>
        <v>0:1</v>
      </c>
      <c r="N2093" s="31" t="str">
        <f>VLOOKUP(表1[[#This Row],[单位主管部门]],辅助表!A:B,2,0)</f>
        <v>无极县</v>
      </c>
    </row>
    <row r="2094" spans="1:14" ht="15">
      <c r="A2094">
        <v>146</v>
      </c>
      <c r="B2094">
        <v>1460707</v>
      </c>
      <c r="C2094" t="s">
        <v>1121</v>
      </c>
      <c r="D2094" t="s">
        <v>15</v>
      </c>
      <c r="E2094" t="s">
        <v>1135</v>
      </c>
      <c r="F2094" t="s">
        <v>19</v>
      </c>
      <c r="G2094" s="1">
        <v>44634.517476851899</v>
      </c>
      <c r="H2094">
        <v>4</v>
      </c>
      <c r="I2094">
        <v>4</v>
      </c>
      <c r="J2094">
        <v>3</v>
      </c>
      <c r="K2094">
        <v>0</v>
      </c>
      <c r="L2094" s="31">
        <f t="shared" si="66"/>
        <v>0</v>
      </c>
      <c r="M2094" s="32" t="str">
        <f t="shared" si="67"/>
        <v>0:1</v>
      </c>
      <c r="N2094" s="31" t="str">
        <f>VLOOKUP(表1[[#This Row],[单位主管部门]],辅助表!A:B,2,0)</f>
        <v>无极县</v>
      </c>
    </row>
    <row r="2095" spans="1:14" ht="15">
      <c r="A2095">
        <v>146</v>
      </c>
      <c r="B2095">
        <v>1460708</v>
      </c>
      <c r="C2095" t="s">
        <v>1121</v>
      </c>
      <c r="D2095" t="s">
        <v>15</v>
      </c>
      <c r="E2095" t="s">
        <v>1135</v>
      </c>
      <c r="F2095" t="s">
        <v>20</v>
      </c>
      <c r="G2095" s="1">
        <v>44634.517476851899</v>
      </c>
      <c r="H2095">
        <v>3</v>
      </c>
      <c r="I2095">
        <v>4</v>
      </c>
      <c r="J2095">
        <v>2</v>
      </c>
      <c r="K2095">
        <v>2</v>
      </c>
      <c r="L2095" s="31">
        <f t="shared" si="66"/>
        <v>0.66666666666666663</v>
      </c>
      <c r="M2095" s="32" t="str">
        <f t="shared" si="67"/>
        <v>0.67:1</v>
      </c>
      <c r="N2095" s="31" t="str">
        <f>VLOOKUP(表1[[#This Row],[单位主管部门]],辅助表!A:B,2,0)</f>
        <v>无极县</v>
      </c>
    </row>
    <row r="2096" spans="1:14" ht="15">
      <c r="A2096">
        <v>146</v>
      </c>
      <c r="B2096">
        <v>1460709</v>
      </c>
      <c r="C2096" t="s">
        <v>1121</v>
      </c>
      <c r="D2096" t="s">
        <v>15</v>
      </c>
      <c r="E2096" t="s">
        <v>1135</v>
      </c>
      <c r="F2096" t="s">
        <v>1136</v>
      </c>
      <c r="H2096">
        <v>3</v>
      </c>
      <c r="I2096">
        <v>0</v>
      </c>
      <c r="J2096">
        <v>0</v>
      </c>
      <c r="K2096">
        <v>0</v>
      </c>
      <c r="L2096" s="31">
        <f t="shared" si="66"/>
        <v>0</v>
      </c>
      <c r="M2096" s="32" t="str">
        <f t="shared" si="67"/>
        <v>0:1</v>
      </c>
      <c r="N2096" s="31" t="str">
        <f>VLOOKUP(表1[[#This Row],[单位主管部门]],辅助表!A:B,2,0)</f>
        <v>无极县</v>
      </c>
    </row>
    <row r="2097" spans="1:14" ht="15">
      <c r="A2097">
        <v>146</v>
      </c>
      <c r="B2097">
        <v>1460710</v>
      </c>
      <c r="C2097" t="s">
        <v>1121</v>
      </c>
      <c r="D2097" t="s">
        <v>15</v>
      </c>
      <c r="E2097" t="s">
        <v>1135</v>
      </c>
      <c r="F2097" t="s">
        <v>625</v>
      </c>
      <c r="H2097">
        <v>1</v>
      </c>
      <c r="I2097">
        <v>0</v>
      </c>
      <c r="J2097">
        <v>0</v>
      </c>
      <c r="K2097">
        <v>0</v>
      </c>
      <c r="L2097" s="31">
        <f t="shared" si="66"/>
        <v>0</v>
      </c>
      <c r="M2097" s="32" t="str">
        <f t="shared" si="67"/>
        <v>0:1</v>
      </c>
      <c r="N2097" s="31" t="str">
        <f>VLOOKUP(表1[[#This Row],[单位主管部门]],辅助表!A:B,2,0)</f>
        <v>无极县</v>
      </c>
    </row>
    <row r="2098" spans="1:14" ht="15">
      <c r="A2098">
        <v>146</v>
      </c>
      <c r="B2098">
        <v>1460711</v>
      </c>
      <c r="C2098" t="s">
        <v>1121</v>
      </c>
      <c r="D2098" t="s">
        <v>15</v>
      </c>
      <c r="E2098" t="s">
        <v>1135</v>
      </c>
      <c r="F2098" t="s">
        <v>626</v>
      </c>
      <c r="G2098" s="1">
        <v>44634.517476851899</v>
      </c>
      <c r="H2098">
        <v>2</v>
      </c>
      <c r="I2098">
        <v>3</v>
      </c>
      <c r="J2098">
        <v>1</v>
      </c>
      <c r="K2098">
        <v>1</v>
      </c>
      <c r="L2098" s="31">
        <f t="shared" si="66"/>
        <v>0.5</v>
      </c>
      <c r="M2098" s="32" t="str">
        <f t="shared" si="67"/>
        <v>0.5:1</v>
      </c>
      <c r="N2098" s="31" t="str">
        <f>VLOOKUP(表1[[#This Row],[单位主管部门]],辅助表!A:B,2,0)</f>
        <v>无极县</v>
      </c>
    </row>
    <row r="2099" spans="1:14" ht="15">
      <c r="A2099">
        <v>146</v>
      </c>
      <c r="B2099">
        <v>1460712</v>
      </c>
      <c r="C2099" t="s">
        <v>1121</v>
      </c>
      <c r="D2099" t="s">
        <v>15</v>
      </c>
      <c r="E2099" t="s">
        <v>1135</v>
      </c>
      <c r="F2099" t="s">
        <v>797</v>
      </c>
      <c r="G2099" s="1">
        <v>44634.517476851899</v>
      </c>
      <c r="H2099">
        <v>2</v>
      </c>
      <c r="I2099">
        <v>4</v>
      </c>
      <c r="J2099">
        <v>2</v>
      </c>
      <c r="K2099">
        <v>2</v>
      </c>
      <c r="L2099" s="31">
        <f t="shared" si="66"/>
        <v>1</v>
      </c>
      <c r="M2099" s="32" t="str">
        <f t="shared" si="67"/>
        <v>1:1</v>
      </c>
      <c r="N2099" s="31" t="str">
        <f>VLOOKUP(表1[[#This Row],[单位主管部门]],辅助表!A:B,2,0)</f>
        <v>无极县</v>
      </c>
    </row>
    <row r="2100" spans="1:14" ht="15">
      <c r="A2100">
        <v>146</v>
      </c>
      <c r="B2100">
        <v>1460713</v>
      </c>
      <c r="C2100" t="s">
        <v>1121</v>
      </c>
      <c r="D2100" t="s">
        <v>15</v>
      </c>
      <c r="E2100" t="s">
        <v>1135</v>
      </c>
      <c r="F2100" t="s">
        <v>623</v>
      </c>
      <c r="H2100">
        <v>3</v>
      </c>
      <c r="I2100">
        <v>0</v>
      </c>
      <c r="J2100">
        <v>0</v>
      </c>
      <c r="K2100">
        <v>0</v>
      </c>
      <c r="L2100" s="31">
        <f t="shared" si="66"/>
        <v>0</v>
      </c>
      <c r="M2100" s="32" t="str">
        <f t="shared" si="67"/>
        <v>0:1</v>
      </c>
      <c r="N2100" s="31" t="str">
        <f>VLOOKUP(表1[[#This Row],[单位主管部门]],辅助表!A:B,2,0)</f>
        <v>无极县</v>
      </c>
    </row>
    <row r="2101" spans="1:14" ht="15">
      <c r="A2101">
        <v>146</v>
      </c>
      <c r="B2101">
        <v>1460714</v>
      </c>
      <c r="C2101" t="s">
        <v>1121</v>
      </c>
      <c r="D2101" t="s">
        <v>15</v>
      </c>
      <c r="E2101" t="s">
        <v>1135</v>
      </c>
      <c r="F2101" t="s">
        <v>624</v>
      </c>
      <c r="G2101" s="1">
        <v>44634.517476851899</v>
      </c>
      <c r="H2101">
        <v>2</v>
      </c>
      <c r="I2101">
        <v>2</v>
      </c>
      <c r="J2101">
        <v>2</v>
      </c>
      <c r="K2101">
        <v>2</v>
      </c>
      <c r="L2101" s="31">
        <f t="shared" si="66"/>
        <v>1</v>
      </c>
      <c r="M2101" s="32" t="str">
        <f t="shared" si="67"/>
        <v>1:1</v>
      </c>
      <c r="N2101" s="31" t="str">
        <f>VLOOKUP(表1[[#This Row],[单位主管部门]],辅助表!A:B,2,0)</f>
        <v>无极县</v>
      </c>
    </row>
    <row r="2102" spans="1:14" ht="15">
      <c r="A2102">
        <v>146</v>
      </c>
      <c r="B2102">
        <v>1460715</v>
      </c>
      <c r="C2102" t="s">
        <v>1121</v>
      </c>
      <c r="D2102" t="s">
        <v>15</v>
      </c>
      <c r="E2102" t="s">
        <v>1135</v>
      </c>
      <c r="F2102" t="s">
        <v>138</v>
      </c>
      <c r="H2102">
        <v>3</v>
      </c>
      <c r="I2102">
        <v>0</v>
      </c>
      <c r="J2102">
        <v>0</v>
      </c>
      <c r="K2102">
        <v>0</v>
      </c>
      <c r="L2102" s="31">
        <f t="shared" si="66"/>
        <v>0</v>
      </c>
      <c r="M2102" s="32" t="str">
        <f t="shared" si="67"/>
        <v>0:1</v>
      </c>
      <c r="N2102" s="31" t="str">
        <f>VLOOKUP(表1[[#This Row],[单位主管部门]],辅助表!A:B,2,0)</f>
        <v>无极县</v>
      </c>
    </row>
    <row r="2103" spans="1:14" ht="15">
      <c r="A2103">
        <v>146</v>
      </c>
      <c r="B2103">
        <v>1460716</v>
      </c>
      <c r="C2103" t="s">
        <v>1121</v>
      </c>
      <c r="D2103" t="s">
        <v>15</v>
      </c>
      <c r="E2103" t="s">
        <v>1135</v>
      </c>
      <c r="F2103" t="s">
        <v>139</v>
      </c>
      <c r="G2103" s="1">
        <v>44634.517476851899</v>
      </c>
      <c r="H2103">
        <v>2</v>
      </c>
      <c r="I2103">
        <v>2</v>
      </c>
      <c r="J2103">
        <v>2</v>
      </c>
      <c r="K2103">
        <v>2</v>
      </c>
      <c r="L2103" s="31">
        <f t="shared" si="66"/>
        <v>1</v>
      </c>
      <c r="M2103" s="32" t="str">
        <f t="shared" si="67"/>
        <v>1:1</v>
      </c>
      <c r="N2103" s="31" t="str">
        <f>VLOOKUP(表1[[#This Row],[单位主管部门]],辅助表!A:B,2,0)</f>
        <v>无极县</v>
      </c>
    </row>
    <row r="2104" spans="1:14" ht="15">
      <c r="A2104">
        <v>146</v>
      </c>
      <c r="B2104">
        <v>1460717</v>
      </c>
      <c r="C2104" t="s">
        <v>1121</v>
      </c>
      <c r="D2104" t="s">
        <v>15</v>
      </c>
      <c r="E2104" t="s">
        <v>1135</v>
      </c>
      <c r="F2104" t="s">
        <v>23</v>
      </c>
      <c r="G2104" s="1">
        <v>44634.517476851899</v>
      </c>
      <c r="H2104">
        <v>1</v>
      </c>
      <c r="I2104">
        <v>4</v>
      </c>
      <c r="J2104">
        <v>1</v>
      </c>
      <c r="K2104">
        <v>1</v>
      </c>
      <c r="L2104" s="31">
        <f t="shared" si="66"/>
        <v>1</v>
      </c>
      <c r="M2104" s="32" t="str">
        <f t="shared" si="67"/>
        <v>1:1</v>
      </c>
      <c r="N2104" s="31" t="str">
        <f>VLOOKUP(表1[[#This Row],[单位主管部门]],辅助表!A:B,2,0)</f>
        <v>无极县</v>
      </c>
    </row>
    <row r="2105" spans="1:14" ht="15">
      <c r="A2105">
        <v>146</v>
      </c>
      <c r="B2105">
        <v>1460718</v>
      </c>
      <c r="C2105" t="s">
        <v>1121</v>
      </c>
      <c r="D2105" t="s">
        <v>15</v>
      </c>
      <c r="E2105" t="s">
        <v>1135</v>
      </c>
      <c r="F2105" t="s">
        <v>621</v>
      </c>
      <c r="G2105" s="1">
        <v>44634.517476851899</v>
      </c>
      <c r="H2105">
        <v>2</v>
      </c>
      <c r="I2105">
        <v>3</v>
      </c>
      <c r="J2105">
        <v>2</v>
      </c>
      <c r="K2105">
        <v>2</v>
      </c>
      <c r="L2105" s="31">
        <f t="shared" si="66"/>
        <v>1</v>
      </c>
      <c r="M2105" s="32" t="str">
        <f t="shared" si="67"/>
        <v>1:1</v>
      </c>
      <c r="N2105" s="31" t="str">
        <f>VLOOKUP(表1[[#This Row],[单位主管部门]],辅助表!A:B,2,0)</f>
        <v>无极县</v>
      </c>
    </row>
    <row r="2106" spans="1:14" ht="15">
      <c r="A2106">
        <v>146</v>
      </c>
      <c r="B2106">
        <v>1460719</v>
      </c>
      <c r="C2106" t="s">
        <v>1121</v>
      </c>
      <c r="D2106" t="s">
        <v>15</v>
      </c>
      <c r="E2106" t="s">
        <v>1135</v>
      </c>
      <c r="F2106" t="s">
        <v>1137</v>
      </c>
      <c r="H2106">
        <v>2</v>
      </c>
      <c r="I2106">
        <v>0</v>
      </c>
      <c r="J2106">
        <v>0</v>
      </c>
      <c r="K2106">
        <v>0</v>
      </c>
      <c r="L2106" s="31">
        <f t="shared" si="66"/>
        <v>0</v>
      </c>
      <c r="M2106" s="32" t="str">
        <f t="shared" si="67"/>
        <v>0:1</v>
      </c>
      <c r="N2106" s="31" t="str">
        <f>VLOOKUP(表1[[#This Row],[单位主管部门]],辅助表!A:B,2,0)</f>
        <v>无极县</v>
      </c>
    </row>
    <row r="2107" spans="1:14" ht="15">
      <c r="A2107">
        <v>146</v>
      </c>
      <c r="B2107">
        <v>1460720</v>
      </c>
      <c r="C2107" t="s">
        <v>1121</v>
      </c>
      <c r="D2107" t="s">
        <v>15</v>
      </c>
      <c r="E2107" t="s">
        <v>1135</v>
      </c>
      <c r="F2107" t="s">
        <v>806</v>
      </c>
      <c r="G2107" s="1">
        <v>44634.517476851899</v>
      </c>
      <c r="H2107">
        <v>2</v>
      </c>
      <c r="I2107">
        <v>1</v>
      </c>
      <c r="J2107">
        <v>1</v>
      </c>
      <c r="K2107">
        <v>0</v>
      </c>
      <c r="L2107" s="31">
        <f t="shared" si="66"/>
        <v>0</v>
      </c>
      <c r="M2107" s="32" t="str">
        <f t="shared" si="67"/>
        <v>0:1</v>
      </c>
      <c r="N2107" s="31" t="str">
        <f>VLOOKUP(表1[[#This Row],[单位主管部门]],辅助表!A:B,2,0)</f>
        <v>无极县</v>
      </c>
    </row>
    <row r="2108" spans="1:14" ht="15">
      <c r="A2108">
        <v>146</v>
      </c>
      <c r="B2108">
        <v>1460721</v>
      </c>
      <c r="C2108" t="s">
        <v>1121</v>
      </c>
      <c r="D2108" t="s">
        <v>15</v>
      </c>
      <c r="E2108" t="s">
        <v>1135</v>
      </c>
      <c r="F2108" t="s">
        <v>807</v>
      </c>
      <c r="G2108" s="1">
        <v>44634.517476851899</v>
      </c>
      <c r="H2108">
        <v>2</v>
      </c>
      <c r="I2108">
        <v>2</v>
      </c>
      <c r="J2108">
        <v>1</v>
      </c>
      <c r="K2108">
        <v>1</v>
      </c>
      <c r="L2108" s="31">
        <f t="shared" si="66"/>
        <v>0.5</v>
      </c>
      <c r="M2108" s="32" t="str">
        <f t="shared" si="67"/>
        <v>0.5:1</v>
      </c>
      <c r="N2108" s="31" t="str">
        <f>VLOOKUP(表1[[#This Row],[单位主管部门]],辅助表!A:B,2,0)</f>
        <v>无极县</v>
      </c>
    </row>
    <row r="2109" spans="1:14" ht="15">
      <c r="A2109">
        <v>146</v>
      </c>
      <c r="B2109">
        <v>1460722</v>
      </c>
      <c r="C2109" t="s">
        <v>1121</v>
      </c>
      <c r="D2109" t="s">
        <v>15</v>
      </c>
      <c r="E2109" t="s">
        <v>1135</v>
      </c>
      <c r="F2109" t="s">
        <v>808</v>
      </c>
      <c r="H2109">
        <v>1</v>
      </c>
      <c r="I2109">
        <v>0</v>
      </c>
      <c r="J2109">
        <v>0</v>
      </c>
      <c r="K2109">
        <v>0</v>
      </c>
      <c r="L2109" s="31">
        <f t="shared" si="66"/>
        <v>0</v>
      </c>
      <c r="M2109" s="32" t="str">
        <f t="shared" si="67"/>
        <v>0:1</v>
      </c>
      <c r="N2109" s="31" t="str">
        <f>VLOOKUP(表1[[#This Row],[单位主管部门]],辅助表!A:B,2,0)</f>
        <v>无极县</v>
      </c>
    </row>
    <row r="2110" spans="1:14" ht="15">
      <c r="A2110">
        <v>146</v>
      </c>
      <c r="B2110">
        <v>1460723</v>
      </c>
      <c r="C2110" t="s">
        <v>1121</v>
      </c>
      <c r="D2110" t="s">
        <v>15</v>
      </c>
      <c r="E2110" t="s">
        <v>1135</v>
      </c>
      <c r="F2110" t="s">
        <v>507</v>
      </c>
      <c r="G2110" s="1">
        <v>44634.517476851899</v>
      </c>
      <c r="H2110">
        <v>5</v>
      </c>
      <c r="I2110">
        <v>4</v>
      </c>
      <c r="J2110">
        <v>3</v>
      </c>
      <c r="K2110">
        <v>2</v>
      </c>
      <c r="L2110" s="31">
        <f t="shared" si="66"/>
        <v>0.4</v>
      </c>
      <c r="M2110" s="32" t="str">
        <f t="shared" si="67"/>
        <v>0.4:1</v>
      </c>
      <c r="N2110" s="31" t="str">
        <f>VLOOKUP(表1[[#This Row],[单位主管部门]],辅助表!A:B,2,0)</f>
        <v>无极县</v>
      </c>
    </row>
    <row r="2111" spans="1:14" ht="15">
      <c r="A2111">
        <v>146</v>
      </c>
      <c r="B2111">
        <v>1460724</v>
      </c>
      <c r="C2111" t="s">
        <v>1121</v>
      </c>
      <c r="D2111" t="s">
        <v>15</v>
      </c>
      <c r="E2111" t="s">
        <v>1135</v>
      </c>
      <c r="F2111" t="s">
        <v>508</v>
      </c>
      <c r="G2111" s="1">
        <v>44634.517476851899</v>
      </c>
      <c r="H2111">
        <v>5</v>
      </c>
      <c r="I2111">
        <v>10</v>
      </c>
      <c r="J2111">
        <v>7</v>
      </c>
      <c r="K2111">
        <v>4</v>
      </c>
      <c r="L2111" s="31">
        <f t="shared" si="66"/>
        <v>0.8</v>
      </c>
      <c r="M2111" s="32" t="str">
        <f t="shared" si="67"/>
        <v>0.8:1</v>
      </c>
      <c r="N2111" s="31" t="str">
        <f>VLOOKUP(表1[[#This Row],[单位主管部门]],辅助表!A:B,2,0)</f>
        <v>无极县</v>
      </c>
    </row>
    <row r="2112" spans="1:14" ht="15">
      <c r="A2112">
        <v>146</v>
      </c>
      <c r="B2112">
        <v>1460725</v>
      </c>
      <c r="C2112" t="s">
        <v>1121</v>
      </c>
      <c r="D2112" t="s">
        <v>15</v>
      </c>
      <c r="E2112" t="s">
        <v>1135</v>
      </c>
      <c r="F2112" t="s">
        <v>509</v>
      </c>
      <c r="G2112" s="1">
        <v>44634.517476851899</v>
      </c>
      <c r="H2112">
        <v>5</v>
      </c>
      <c r="I2112">
        <v>9</v>
      </c>
      <c r="J2112">
        <v>5</v>
      </c>
      <c r="K2112">
        <v>5</v>
      </c>
      <c r="L2112" s="31">
        <f t="shared" si="66"/>
        <v>1</v>
      </c>
      <c r="M2112" s="32" t="str">
        <f t="shared" si="67"/>
        <v>1:1</v>
      </c>
      <c r="N2112" s="31" t="str">
        <f>VLOOKUP(表1[[#This Row],[单位主管部门]],辅助表!A:B,2,0)</f>
        <v>无极县</v>
      </c>
    </row>
    <row r="2113" spans="1:14" ht="15">
      <c r="A2113">
        <v>146</v>
      </c>
      <c r="B2113">
        <v>1460726</v>
      </c>
      <c r="C2113" t="s">
        <v>1121</v>
      </c>
      <c r="D2113" t="s">
        <v>15</v>
      </c>
      <c r="E2113" t="s">
        <v>1135</v>
      </c>
      <c r="F2113" t="s">
        <v>510</v>
      </c>
      <c r="G2113" s="1">
        <v>44634.517476851899</v>
      </c>
      <c r="H2113">
        <v>5</v>
      </c>
      <c r="I2113">
        <v>22</v>
      </c>
      <c r="J2113">
        <v>12</v>
      </c>
      <c r="K2113">
        <v>9</v>
      </c>
      <c r="L2113" s="31">
        <f t="shared" si="66"/>
        <v>1.8</v>
      </c>
      <c r="M2113" s="32" t="str">
        <f t="shared" si="67"/>
        <v>1.8:1</v>
      </c>
      <c r="N2113" s="31" t="str">
        <f>VLOOKUP(表1[[#This Row],[单位主管部门]],辅助表!A:B,2,0)</f>
        <v>无极县</v>
      </c>
    </row>
    <row r="2114" spans="1:14" ht="15">
      <c r="A2114">
        <v>146</v>
      </c>
      <c r="B2114">
        <v>1460727</v>
      </c>
      <c r="C2114" t="s">
        <v>1121</v>
      </c>
      <c r="D2114" t="s">
        <v>15</v>
      </c>
      <c r="E2114" t="s">
        <v>1135</v>
      </c>
      <c r="F2114" t="s">
        <v>511</v>
      </c>
      <c r="G2114" s="1">
        <v>44634.517476851899</v>
      </c>
      <c r="H2114">
        <v>5</v>
      </c>
      <c r="I2114">
        <v>3</v>
      </c>
      <c r="J2114">
        <v>2</v>
      </c>
      <c r="K2114">
        <v>2</v>
      </c>
      <c r="L2114" s="31">
        <f t="shared" si="66"/>
        <v>0.4</v>
      </c>
      <c r="M2114" s="32" t="str">
        <f t="shared" si="67"/>
        <v>0.4:1</v>
      </c>
      <c r="N2114" s="31" t="str">
        <f>VLOOKUP(表1[[#This Row],[单位主管部门]],辅助表!A:B,2,0)</f>
        <v>无极县</v>
      </c>
    </row>
    <row r="2115" spans="1:14" ht="15">
      <c r="A2115">
        <v>146</v>
      </c>
      <c r="B2115">
        <v>1460728</v>
      </c>
      <c r="C2115" t="s">
        <v>1121</v>
      </c>
      <c r="D2115" t="s">
        <v>15</v>
      </c>
      <c r="E2115" t="s">
        <v>1135</v>
      </c>
      <c r="F2115" t="s">
        <v>512</v>
      </c>
      <c r="G2115" s="1">
        <v>44634.517476851899</v>
      </c>
      <c r="H2115">
        <v>5</v>
      </c>
      <c r="I2115">
        <v>10</v>
      </c>
      <c r="J2115">
        <v>7</v>
      </c>
      <c r="K2115">
        <v>5</v>
      </c>
      <c r="L2115" s="31">
        <f t="shared" si="66"/>
        <v>1</v>
      </c>
      <c r="M2115" s="32" t="str">
        <f t="shared" si="67"/>
        <v>1:1</v>
      </c>
      <c r="N2115" s="31" t="str">
        <f>VLOOKUP(表1[[#This Row],[单位主管部门]],辅助表!A:B,2,0)</f>
        <v>无极县</v>
      </c>
    </row>
    <row r="2116" spans="1:14" ht="15">
      <c r="A2116">
        <v>146</v>
      </c>
      <c r="B2116">
        <v>1460729</v>
      </c>
      <c r="C2116" t="s">
        <v>1121</v>
      </c>
      <c r="D2116" t="s">
        <v>15</v>
      </c>
      <c r="E2116" t="s">
        <v>1135</v>
      </c>
      <c r="F2116" t="s">
        <v>571</v>
      </c>
      <c r="G2116" s="1">
        <v>44634.017465277801</v>
      </c>
      <c r="H2116">
        <v>3</v>
      </c>
      <c r="I2116">
        <v>1</v>
      </c>
      <c r="J2116">
        <v>0</v>
      </c>
      <c r="K2116">
        <v>0</v>
      </c>
      <c r="L2116" s="31">
        <f t="shared" si="66"/>
        <v>0</v>
      </c>
      <c r="M2116" s="32" t="str">
        <f t="shared" si="67"/>
        <v>0:1</v>
      </c>
      <c r="N2116" s="31" t="str">
        <f>VLOOKUP(表1[[#This Row],[单位主管部门]],辅助表!A:B,2,0)</f>
        <v>无极县</v>
      </c>
    </row>
    <row r="2117" spans="1:14" ht="15">
      <c r="A2117">
        <v>146</v>
      </c>
      <c r="B2117">
        <v>1460730</v>
      </c>
      <c r="C2117" t="s">
        <v>1121</v>
      </c>
      <c r="D2117" t="s">
        <v>15</v>
      </c>
      <c r="E2117" t="s">
        <v>1135</v>
      </c>
      <c r="F2117" t="s">
        <v>521</v>
      </c>
      <c r="G2117" s="1">
        <v>44634.517476851899</v>
      </c>
      <c r="H2117">
        <v>3</v>
      </c>
      <c r="I2117">
        <v>5</v>
      </c>
      <c r="J2117">
        <v>4</v>
      </c>
      <c r="K2117">
        <v>2</v>
      </c>
      <c r="L2117" s="31">
        <f t="shared" si="66"/>
        <v>0.66666666666666663</v>
      </c>
      <c r="M2117" s="32" t="str">
        <f t="shared" si="67"/>
        <v>0.67:1</v>
      </c>
      <c r="N2117" s="31" t="str">
        <f>VLOOKUP(表1[[#This Row],[单位主管部门]],辅助表!A:B,2,0)</f>
        <v>无极县</v>
      </c>
    </row>
    <row r="2118" spans="1:14" ht="15">
      <c r="A2118">
        <v>146</v>
      </c>
      <c r="B2118">
        <v>1460731</v>
      </c>
      <c r="C2118" t="s">
        <v>1121</v>
      </c>
      <c r="D2118" t="s">
        <v>15</v>
      </c>
      <c r="E2118" t="s">
        <v>1135</v>
      </c>
      <c r="F2118" t="s">
        <v>570</v>
      </c>
      <c r="G2118" s="1">
        <v>44634.517476851899</v>
      </c>
      <c r="H2118">
        <v>2</v>
      </c>
      <c r="I2118">
        <v>1</v>
      </c>
      <c r="J2118">
        <v>0</v>
      </c>
      <c r="K2118">
        <v>0</v>
      </c>
      <c r="L2118" s="31">
        <f t="shared" si="66"/>
        <v>0</v>
      </c>
      <c r="M2118" s="32" t="str">
        <f t="shared" si="67"/>
        <v>0:1</v>
      </c>
      <c r="N2118" s="31" t="str">
        <f>VLOOKUP(表1[[#This Row],[单位主管部门]],辅助表!A:B,2,0)</f>
        <v>无极县</v>
      </c>
    </row>
    <row r="2119" spans="1:14" ht="15">
      <c r="A2119">
        <v>146</v>
      </c>
      <c r="B2119">
        <v>1460732</v>
      </c>
      <c r="C2119" t="s">
        <v>1121</v>
      </c>
      <c r="D2119" t="s">
        <v>15</v>
      </c>
      <c r="E2119" t="s">
        <v>1135</v>
      </c>
      <c r="F2119" t="s">
        <v>567</v>
      </c>
      <c r="G2119" s="1">
        <v>44634.517476851899</v>
      </c>
      <c r="H2119">
        <v>2</v>
      </c>
      <c r="I2119">
        <v>2</v>
      </c>
      <c r="J2119">
        <v>1</v>
      </c>
      <c r="K2119">
        <v>1</v>
      </c>
      <c r="L2119" s="31">
        <f t="shared" si="66"/>
        <v>0.5</v>
      </c>
      <c r="M2119" s="32" t="str">
        <f t="shared" si="67"/>
        <v>0.5:1</v>
      </c>
      <c r="N2119" s="31" t="str">
        <f>VLOOKUP(表1[[#This Row],[单位主管部门]],辅助表!A:B,2,0)</f>
        <v>无极县</v>
      </c>
    </row>
    <row r="2120" spans="1:14" ht="15">
      <c r="A2120">
        <v>146</v>
      </c>
      <c r="B2120">
        <v>1460733</v>
      </c>
      <c r="C2120" t="s">
        <v>1121</v>
      </c>
      <c r="D2120" t="s">
        <v>15</v>
      </c>
      <c r="E2120" t="s">
        <v>1135</v>
      </c>
      <c r="F2120" t="s">
        <v>448</v>
      </c>
      <c r="G2120" s="1">
        <v>44634.517476851899</v>
      </c>
      <c r="H2120">
        <v>8</v>
      </c>
      <c r="I2120">
        <v>16</v>
      </c>
      <c r="J2120">
        <v>10</v>
      </c>
      <c r="K2120">
        <v>9</v>
      </c>
      <c r="L2120" s="31">
        <f t="shared" si="66"/>
        <v>1.125</v>
      </c>
      <c r="M2120" s="32" t="str">
        <f t="shared" si="67"/>
        <v>1.13:1</v>
      </c>
      <c r="N2120" s="31" t="str">
        <f>VLOOKUP(表1[[#This Row],[单位主管部门]],辅助表!A:B,2,0)</f>
        <v>无极县</v>
      </c>
    </row>
    <row r="2121" spans="1:14" ht="15">
      <c r="A2121">
        <v>146</v>
      </c>
      <c r="B2121">
        <v>1460734</v>
      </c>
      <c r="C2121" t="s">
        <v>1121</v>
      </c>
      <c r="D2121" t="s">
        <v>15</v>
      </c>
      <c r="E2121" t="s">
        <v>1135</v>
      </c>
      <c r="F2121" t="s">
        <v>449</v>
      </c>
      <c r="G2121" s="1">
        <v>44634.517476851899</v>
      </c>
      <c r="H2121">
        <v>4</v>
      </c>
      <c r="I2121">
        <v>27</v>
      </c>
      <c r="J2121">
        <v>18</v>
      </c>
      <c r="K2121">
        <v>16</v>
      </c>
      <c r="L2121" s="31">
        <f t="shared" si="66"/>
        <v>4</v>
      </c>
      <c r="M2121" s="32" t="str">
        <f t="shared" si="67"/>
        <v>4:1</v>
      </c>
      <c r="N2121" s="31" t="str">
        <f>VLOOKUP(表1[[#This Row],[单位主管部门]],辅助表!A:B,2,0)</f>
        <v>无极县</v>
      </c>
    </row>
    <row r="2122" spans="1:14" ht="15">
      <c r="A2122">
        <v>146</v>
      </c>
      <c r="B2122">
        <v>1460735</v>
      </c>
      <c r="C2122" t="s">
        <v>1121</v>
      </c>
      <c r="D2122" t="s">
        <v>15</v>
      </c>
      <c r="E2122" t="s">
        <v>1135</v>
      </c>
      <c r="F2122" t="s">
        <v>450</v>
      </c>
      <c r="G2122" s="1">
        <v>44634.517476851899</v>
      </c>
      <c r="H2122">
        <v>4</v>
      </c>
      <c r="I2122">
        <v>66</v>
      </c>
      <c r="J2122">
        <v>38</v>
      </c>
      <c r="K2122">
        <v>28</v>
      </c>
      <c r="L2122" s="31">
        <f t="shared" si="66"/>
        <v>7</v>
      </c>
      <c r="M2122" s="32" t="str">
        <f t="shared" si="67"/>
        <v>7:1</v>
      </c>
      <c r="N2122" s="31" t="str">
        <f>VLOOKUP(表1[[#This Row],[单位主管部门]],辅助表!A:B,2,0)</f>
        <v>无极县</v>
      </c>
    </row>
    <row r="2123" spans="1:14" ht="15">
      <c r="A2123">
        <v>146</v>
      </c>
      <c r="B2123">
        <v>1460736</v>
      </c>
      <c r="C2123" t="s">
        <v>1121</v>
      </c>
      <c r="D2123" t="s">
        <v>15</v>
      </c>
      <c r="E2123" t="s">
        <v>1135</v>
      </c>
      <c r="F2123" t="s">
        <v>451</v>
      </c>
      <c r="G2123" s="1">
        <v>44634.517476851899</v>
      </c>
      <c r="H2123">
        <v>8</v>
      </c>
      <c r="I2123">
        <v>13</v>
      </c>
      <c r="J2123">
        <v>8</v>
      </c>
      <c r="K2123">
        <v>7</v>
      </c>
      <c r="L2123" s="31">
        <f t="shared" si="66"/>
        <v>0.875</v>
      </c>
      <c r="M2123" s="32" t="str">
        <f t="shared" si="67"/>
        <v>0.88:1</v>
      </c>
      <c r="N2123" s="31" t="str">
        <f>VLOOKUP(表1[[#This Row],[单位主管部门]],辅助表!A:B,2,0)</f>
        <v>无极县</v>
      </c>
    </row>
    <row r="2124" spans="1:14" ht="15">
      <c r="A2124">
        <v>146</v>
      </c>
      <c r="B2124">
        <v>1460737</v>
      </c>
      <c r="C2124" t="s">
        <v>1121</v>
      </c>
      <c r="D2124" t="s">
        <v>15</v>
      </c>
      <c r="E2124" t="s">
        <v>1135</v>
      </c>
      <c r="F2124" t="s">
        <v>452</v>
      </c>
      <c r="G2124" s="1">
        <v>44634.517476851899</v>
      </c>
      <c r="H2124">
        <v>4</v>
      </c>
      <c r="I2124">
        <v>38</v>
      </c>
      <c r="J2124">
        <v>22</v>
      </c>
      <c r="K2124">
        <v>19</v>
      </c>
      <c r="L2124" s="31">
        <f t="shared" si="66"/>
        <v>4.75</v>
      </c>
      <c r="M2124" s="32" t="str">
        <f t="shared" si="67"/>
        <v>4.75:1</v>
      </c>
      <c r="N2124" s="31" t="str">
        <f>VLOOKUP(表1[[#This Row],[单位主管部门]],辅助表!A:B,2,0)</f>
        <v>无极县</v>
      </c>
    </row>
    <row r="2125" spans="1:14" ht="15">
      <c r="A2125">
        <v>146</v>
      </c>
      <c r="B2125">
        <v>1460738</v>
      </c>
      <c r="C2125" t="s">
        <v>1121</v>
      </c>
      <c r="D2125" t="s">
        <v>15</v>
      </c>
      <c r="E2125" t="s">
        <v>1135</v>
      </c>
      <c r="F2125" t="s">
        <v>453</v>
      </c>
      <c r="G2125" s="1">
        <v>44634.517476851899</v>
      </c>
      <c r="H2125">
        <v>4</v>
      </c>
      <c r="I2125">
        <v>66</v>
      </c>
      <c r="J2125">
        <v>38</v>
      </c>
      <c r="K2125">
        <v>21</v>
      </c>
      <c r="L2125" s="31">
        <f t="shared" si="66"/>
        <v>5.25</v>
      </c>
      <c r="M2125" s="32" t="str">
        <f t="shared" si="67"/>
        <v>5.25:1</v>
      </c>
      <c r="N2125" s="31" t="str">
        <f>VLOOKUP(表1[[#This Row],[单位主管部门]],辅助表!A:B,2,0)</f>
        <v>无极县</v>
      </c>
    </row>
    <row r="2126" spans="1:14" ht="15">
      <c r="A2126">
        <v>146</v>
      </c>
      <c r="B2126">
        <v>1460739</v>
      </c>
      <c r="C2126" t="s">
        <v>1121</v>
      </c>
      <c r="D2126" t="s">
        <v>15</v>
      </c>
      <c r="E2126" t="s">
        <v>1135</v>
      </c>
      <c r="F2126" t="s">
        <v>454</v>
      </c>
      <c r="G2126" s="1">
        <v>44634.517476851899</v>
      </c>
      <c r="H2126">
        <v>8</v>
      </c>
      <c r="I2126">
        <v>3</v>
      </c>
      <c r="J2126">
        <v>3</v>
      </c>
      <c r="K2126">
        <v>2</v>
      </c>
      <c r="L2126" s="31">
        <f t="shared" si="66"/>
        <v>0.25</v>
      </c>
      <c r="M2126" s="32" t="str">
        <f t="shared" si="67"/>
        <v>0.25:1</v>
      </c>
      <c r="N2126" s="31" t="str">
        <f>VLOOKUP(表1[[#This Row],[单位主管部门]],辅助表!A:B,2,0)</f>
        <v>无极县</v>
      </c>
    </row>
    <row r="2127" spans="1:14" ht="15">
      <c r="A2127">
        <v>146</v>
      </c>
      <c r="B2127">
        <v>1460740</v>
      </c>
      <c r="C2127" t="s">
        <v>1121</v>
      </c>
      <c r="D2127" t="s">
        <v>15</v>
      </c>
      <c r="E2127" t="s">
        <v>1135</v>
      </c>
      <c r="F2127" t="s">
        <v>455</v>
      </c>
      <c r="G2127" s="1">
        <v>44634.517476851899</v>
      </c>
      <c r="H2127">
        <v>4</v>
      </c>
      <c r="I2127">
        <v>13</v>
      </c>
      <c r="J2127">
        <v>7</v>
      </c>
      <c r="K2127">
        <v>6</v>
      </c>
      <c r="L2127" s="31">
        <f t="shared" si="66"/>
        <v>1.5</v>
      </c>
      <c r="M2127" s="32" t="str">
        <f t="shared" si="67"/>
        <v>1.5:1</v>
      </c>
      <c r="N2127" s="31" t="str">
        <f>VLOOKUP(表1[[#This Row],[单位主管部门]],辅助表!A:B,2,0)</f>
        <v>无极县</v>
      </c>
    </row>
    <row r="2128" spans="1:14" ht="15">
      <c r="A2128">
        <v>146</v>
      </c>
      <c r="B2128">
        <v>1460741</v>
      </c>
      <c r="C2128" t="s">
        <v>1121</v>
      </c>
      <c r="D2128" t="s">
        <v>15</v>
      </c>
      <c r="E2128" t="s">
        <v>1135</v>
      </c>
      <c r="F2128" t="s">
        <v>456</v>
      </c>
      <c r="G2128" s="1">
        <v>44634.517476851899</v>
      </c>
      <c r="H2128">
        <v>4</v>
      </c>
      <c r="I2128">
        <v>60</v>
      </c>
      <c r="J2128">
        <v>31</v>
      </c>
      <c r="K2128">
        <v>20</v>
      </c>
      <c r="L2128" s="31">
        <f t="shared" si="66"/>
        <v>5</v>
      </c>
      <c r="M2128" s="32" t="str">
        <f t="shared" si="67"/>
        <v>5:1</v>
      </c>
      <c r="N2128" s="31" t="str">
        <f>VLOOKUP(表1[[#This Row],[单位主管部门]],辅助表!A:B,2,0)</f>
        <v>无极县</v>
      </c>
    </row>
    <row r="2129" spans="1:14" ht="15">
      <c r="A2129">
        <v>146</v>
      </c>
      <c r="B2129">
        <v>1460742</v>
      </c>
      <c r="C2129" t="s">
        <v>1121</v>
      </c>
      <c r="D2129" t="s">
        <v>15</v>
      </c>
      <c r="E2129" t="s">
        <v>1135</v>
      </c>
      <c r="F2129" t="s">
        <v>470</v>
      </c>
      <c r="H2129">
        <v>3</v>
      </c>
      <c r="I2129">
        <v>0</v>
      </c>
      <c r="J2129">
        <v>0</v>
      </c>
      <c r="K2129">
        <v>0</v>
      </c>
      <c r="L2129" s="31">
        <f t="shared" si="66"/>
        <v>0</v>
      </c>
      <c r="M2129" s="32" t="str">
        <f t="shared" si="67"/>
        <v>0:1</v>
      </c>
      <c r="N2129" s="31" t="str">
        <f>VLOOKUP(表1[[#This Row],[单位主管部门]],辅助表!A:B,2,0)</f>
        <v>无极县</v>
      </c>
    </row>
    <row r="2130" spans="1:14" ht="15">
      <c r="A2130">
        <v>146</v>
      </c>
      <c r="B2130">
        <v>1460743</v>
      </c>
      <c r="C2130" t="s">
        <v>1121</v>
      </c>
      <c r="D2130" t="s">
        <v>15</v>
      </c>
      <c r="E2130" t="s">
        <v>1135</v>
      </c>
      <c r="F2130" t="s">
        <v>471</v>
      </c>
      <c r="G2130" s="1">
        <v>44634.517476851899</v>
      </c>
      <c r="H2130">
        <v>3</v>
      </c>
      <c r="I2130">
        <v>14</v>
      </c>
      <c r="J2130">
        <v>7</v>
      </c>
      <c r="K2130">
        <v>6</v>
      </c>
      <c r="L2130" s="31">
        <f t="shared" si="66"/>
        <v>2</v>
      </c>
      <c r="M2130" s="32" t="str">
        <f t="shared" si="67"/>
        <v>2:1</v>
      </c>
      <c r="N2130" s="31" t="str">
        <f>VLOOKUP(表1[[#This Row],[单位主管部门]],辅助表!A:B,2,0)</f>
        <v>无极县</v>
      </c>
    </row>
    <row r="2131" spans="1:14" ht="15">
      <c r="A2131">
        <v>146</v>
      </c>
      <c r="B2131">
        <v>1460744</v>
      </c>
      <c r="C2131" t="s">
        <v>1121</v>
      </c>
      <c r="D2131" t="s">
        <v>15</v>
      </c>
      <c r="E2131" t="s">
        <v>1135</v>
      </c>
      <c r="F2131" t="s">
        <v>537</v>
      </c>
      <c r="G2131" s="1">
        <v>44634.517476851899</v>
      </c>
      <c r="H2131">
        <v>3</v>
      </c>
      <c r="I2131">
        <v>2</v>
      </c>
      <c r="J2131">
        <v>1</v>
      </c>
      <c r="K2131">
        <v>0</v>
      </c>
      <c r="L2131" s="31">
        <f t="shared" si="66"/>
        <v>0</v>
      </c>
      <c r="M2131" s="32" t="str">
        <f t="shared" si="67"/>
        <v>0:1</v>
      </c>
      <c r="N2131" s="31" t="str">
        <f>VLOOKUP(表1[[#This Row],[单位主管部门]],辅助表!A:B,2,0)</f>
        <v>无极县</v>
      </c>
    </row>
    <row r="2132" spans="1:14" ht="15">
      <c r="A2132">
        <v>146</v>
      </c>
      <c r="B2132">
        <v>1460745</v>
      </c>
      <c r="C2132" t="s">
        <v>1121</v>
      </c>
      <c r="D2132" t="s">
        <v>15</v>
      </c>
      <c r="E2132" t="s">
        <v>1135</v>
      </c>
      <c r="F2132" t="s">
        <v>538</v>
      </c>
      <c r="G2132" s="1">
        <v>44634.517476851899</v>
      </c>
      <c r="H2132">
        <v>3</v>
      </c>
      <c r="I2132">
        <v>12</v>
      </c>
      <c r="J2132">
        <v>9</v>
      </c>
      <c r="K2132">
        <v>8</v>
      </c>
      <c r="L2132" s="31">
        <f t="shared" si="66"/>
        <v>2.6666666666666665</v>
      </c>
      <c r="M2132" s="32" t="str">
        <f t="shared" si="67"/>
        <v>2.67:1</v>
      </c>
      <c r="N2132" s="31" t="str">
        <f>VLOOKUP(表1[[#This Row],[单位主管部门]],辅助表!A:B,2,0)</f>
        <v>无极县</v>
      </c>
    </row>
    <row r="2133" spans="1:14" ht="15">
      <c r="A2133">
        <v>146</v>
      </c>
      <c r="B2133">
        <v>1460746</v>
      </c>
      <c r="C2133" t="s">
        <v>1121</v>
      </c>
      <c r="D2133" t="s">
        <v>15</v>
      </c>
      <c r="E2133" t="s">
        <v>1135</v>
      </c>
      <c r="F2133" t="s">
        <v>457</v>
      </c>
      <c r="H2133">
        <v>3</v>
      </c>
      <c r="I2133">
        <v>0</v>
      </c>
      <c r="J2133">
        <v>0</v>
      </c>
      <c r="K2133">
        <v>0</v>
      </c>
      <c r="L2133" s="31">
        <f t="shared" ref="L2133:L2196" si="68">K2133/H2133</f>
        <v>0</v>
      </c>
      <c r="M2133" s="32" t="str">
        <f t="shared" ref="M2133:M2196" si="69">ROUND(K2133/H2133,2)&amp;":"&amp;1</f>
        <v>0:1</v>
      </c>
      <c r="N2133" s="31" t="str">
        <f>VLOOKUP(表1[[#This Row],[单位主管部门]],辅助表!A:B,2,0)</f>
        <v>无极县</v>
      </c>
    </row>
    <row r="2134" spans="1:14" ht="15">
      <c r="A2134">
        <v>146</v>
      </c>
      <c r="B2134">
        <v>1460747</v>
      </c>
      <c r="C2134" t="s">
        <v>1121</v>
      </c>
      <c r="D2134" t="s">
        <v>15</v>
      </c>
      <c r="E2134" t="s">
        <v>1135</v>
      </c>
      <c r="F2134" t="s">
        <v>458</v>
      </c>
      <c r="G2134" s="1">
        <v>44634.517476851899</v>
      </c>
      <c r="H2134">
        <v>3</v>
      </c>
      <c r="I2134">
        <v>4</v>
      </c>
      <c r="J2134">
        <v>3</v>
      </c>
      <c r="K2134">
        <v>0</v>
      </c>
      <c r="L2134" s="31">
        <f t="shared" si="68"/>
        <v>0</v>
      </c>
      <c r="M2134" s="32" t="str">
        <f t="shared" si="69"/>
        <v>0:1</v>
      </c>
      <c r="N2134" s="31" t="str">
        <f>VLOOKUP(表1[[#This Row],[单位主管部门]],辅助表!A:B,2,0)</f>
        <v>无极县</v>
      </c>
    </row>
    <row r="2135" spans="1:14" ht="15">
      <c r="A2135">
        <v>146</v>
      </c>
      <c r="B2135">
        <v>1460748</v>
      </c>
      <c r="C2135" t="s">
        <v>1121</v>
      </c>
      <c r="D2135" t="s">
        <v>15</v>
      </c>
      <c r="E2135" t="s">
        <v>1135</v>
      </c>
      <c r="F2135" t="s">
        <v>460</v>
      </c>
      <c r="G2135" s="1">
        <v>44630.517418981501</v>
      </c>
      <c r="H2135">
        <v>3</v>
      </c>
      <c r="I2135">
        <v>1</v>
      </c>
      <c r="J2135">
        <v>0</v>
      </c>
      <c r="K2135">
        <v>0</v>
      </c>
      <c r="L2135" s="31">
        <f t="shared" si="68"/>
        <v>0</v>
      </c>
      <c r="M2135" s="32" t="str">
        <f t="shared" si="69"/>
        <v>0:1</v>
      </c>
      <c r="N2135" s="31" t="str">
        <f>VLOOKUP(表1[[#This Row],[单位主管部门]],辅助表!A:B,2,0)</f>
        <v>无极县</v>
      </c>
    </row>
    <row r="2136" spans="1:14" ht="15">
      <c r="A2136">
        <v>146</v>
      </c>
      <c r="B2136">
        <v>1460749</v>
      </c>
      <c r="C2136" t="s">
        <v>1121</v>
      </c>
      <c r="D2136" t="s">
        <v>15</v>
      </c>
      <c r="E2136" t="s">
        <v>1135</v>
      </c>
      <c r="F2136" t="s">
        <v>461</v>
      </c>
      <c r="G2136" s="1">
        <v>44634.517476851899</v>
      </c>
      <c r="H2136">
        <v>3</v>
      </c>
      <c r="I2136">
        <v>8</v>
      </c>
      <c r="J2136">
        <v>8</v>
      </c>
      <c r="K2136">
        <v>3</v>
      </c>
      <c r="L2136" s="31">
        <f t="shared" si="68"/>
        <v>1</v>
      </c>
      <c r="M2136" s="32" t="str">
        <f t="shared" si="69"/>
        <v>1:1</v>
      </c>
      <c r="N2136" s="31" t="str">
        <f>VLOOKUP(表1[[#This Row],[单位主管部门]],辅助表!A:B,2,0)</f>
        <v>无极县</v>
      </c>
    </row>
    <row r="2137" spans="1:14" ht="15">
      <c r="A2137">
        <v>146</v>
      </c>
      <c r="B2137">
        <v>1460750</v>
      </c>
      <c r="C2137" t="s">
        <v>1121</v>
      </c>
      <c r="D2137" t="s">
        <v>15</v>
      </c>
      <c r="E2137" t="s">
        <v>1135</v>
      </c>
      <c r="F2137" t="s">
        <v>466</v>
      </c>
      <c r="G2137" s="1">
        <v>44634.517476851899</v>
      </c>
      <c r="H2137">
        <v>3</v>
      </c>
      <c r="I2137">
        <v>12</v>
      </c>
      <c r="J2137">
        <v>8</v>
      </c>
      <c r="K2137">
        <v>5</v>
      </c>
      <c r="L2137" s="31">
        <f t="shared" si="68"/>
        <v>1.6666666666666667</v>
      </c>
      <c r="M2137" s="32" t="str">
        <f t="shared" si="69"/>
        <v>1.67:1</v>
      </c>
      <c r="N2137" s="31" t="str">
        <f>VLOOKUP(表1[[#This Row],[单位主管部门]],辅助表!A:B,2,0)</f>
        <v>无极县</v>
      </c>
    </row>
    <row r="2138" spans="1:14" ht="15">
      <c r="A2138">
        <v>146</v>
      </c>
      <c r="B2138">
        <v>1460751</v>
      </c>
      <c r="C2138" t="s">
        <v>1121</v>
      </c>
      <c r="D2138" t="s">
        <v>15</v>
      </c>
      <c r="E2138" t="s">
        <v>1135</v>
      </c>
      <c r="F2138" t="s">
        <v>467</v>
      </c>
      <c r="G2138" s="1">
        <v>44634.517476851899</v>
      </c>
      <c r="H2138">
        <v>3</v>
      </c>
      <c r="I2138">
        <v>11</v>
      </c>
      <c r="J2138">
        <v>8</v>
      </c>
      <c r="K2138">
        <v>0</v>
      </c>
      <c r="L2138" s="31">
        <f t="shared" si="68"/>
        <v>0</v>
      </c>
      <c r="M2138" s="32" t="str">
        <f t="shared" si="69"/>
        <v>0:1</v>
      </c>
      <c r="N2138" s="31" t="str">
        <f>VLOOKUP(表1[[#This Row],[单位主管部门]],辅助表!A:B,2,0)</f>
        <v>无极县</v>
      </c>
    </row>
    <row r="2139" spans="1:14" ht="15">
      <c r="A2139">
        <v>146</v>
      </c>
      <c r="B2139">
        <v>1460752</v>
      </c>
      <c r="C2139" t="s">
        <v>1121</v>
      </c>
      <c r="D2139" t="s">
        <v>15</v>
      </c>
      <c r="E2139" t="s">
        <v>1135</v>
      </c>
      <c r="F2139" t="s">
        <v>1138</v>
      </c>
      <c r="G2139" s="1">
        <v>44632.017453703702</v>
      </c>
      <c r="H2139">
        <v>5</v>
      </c>
      <c r="I2139">
        <v>1</v>
      </c>
      <c r="J2139">
        <v>0</v>
      </c>
      <c r="K2139">
        <v>0</v>
      </c>
      <c r="L2139" s="31">
        <f t="shared" si="68"/>
        <v>0</v>
      </c>
      <c r="M2139" s="32" t="str">
        <f t="shared" si="69"/>
        <v>0:1</v>
      </c>
      <c r="N2139" s="31" t="str">
        <f>VLOOKUP(表1[[#This Row],[单位主管部门]],辅助表!A:B,2,0)</f>
        <v>无极县</v>
      </c>
    </row>
    <row r="2140" spans="1:14" ht="15">
      <c r="A2140">
        <v>146</v>
      </c>
      <c r="B2140">
        <v>1460753</v>
      </c>
      <c r="C2140" t="s">
        <v>1121</v>
      </c>
      <c r="D2140" t="s">
        <v>15</v>
      </c>
      <c r="E2140" t="s">
        <v>1135</v>
      </c>
      <c r="F2140" t="s">
        <v>1139</v>
      </c>
      <c r="G2140" s="1">
        <v>44634.517476851899</v>
      </c>
      <c r="H2140">
        <v>2</v>
      </c>
      <c r="I2140">
        <v>6</v>
      </c>
      <c r="J2140">
        <v>4</v>
      </c>
      <c r="K2140">
        <v>0</v>
      </c>
      <c r="L2140" s="31">
        <f t="shared" si="68"/>
        <v>0</v>
      </c>
      <c r="M2140" s="32" t="str">
        <f t="shared" si="69"/>
        <v>0:1</v>
      </c>
      <c r="N2140" s="31" t="str">
        <f>VLOOKUP(表1[[#This Row],[单位主管部门]],辅助表!A:B,2,0)</f>
        <v>无极县</v>
      </c>
    </row>
    <row r="2141" spans="1:14" ht="15">
      <c r="A2141">
        <v>146</v>
      </c>
      <c r="B2141">
        <v>1460754</v>
      </c>
      <c r="C2141" t="s">
        <v>1121</v>
      </c>
      <c r="D2141" t="s">
        <v>15</v>
      </c>
      <c r="E2141" t="s">
        <v>1135</v>
      </c>
      <c r="F2141" t="s">
        <v>651</v>
      </c>
      <c r="G2141" s="1">
        <v>44634.517476851899</v>
      </c>
      <c r="H2141">
        <v>20</v>
      </c>
      <c r="I2141">
        <v>652</v>
      </c>
      <c r="J2141">
        <v>519</v>
      </c>
      <c r="K2141">
        <v>371</v>
      </c>
      <c r="L2141" s="31">
        <f t="shared" si="68"/>
        <v>18.55</v>
      </c>
      <c r="M2141" s="32" t="str">
        <f t="shared" si="69"/>
        <v>18.55:1</v>
      </c>
      <c r="N2141" s="31" t="str">
        <f>VLOOKUP(表1[[#This Row],[单位主管部门]],辅助表!A:B,2,0)</f>
        <v>无极县</v>
      </c>
    </row>
    <row r="2142" spans="1:14" ht="15">
      <c r="A2142">
        <v>146</v>
      </c>
      <c r="B2142">
        <v>1460801</v>
      </c>
      <c r="C2142" t="s">
        <v>1121</v>
      </c>
      <c r="D2142" t="s">
        <v>151</v>
      </c>
      <c r="E2142" t="s">
        <v>1140</v>
      </c>
      <c r="F2142" t="s">
        <v>310</v>
      </c>
      <c r="G2142" s="1">
        <v>44634.517476851899</v>
      </c>
      <c r="H2142">
        <v>1</v>
      </c>
      <c r="I2142">
        <v>4</v>
      </c>
      <c r="J2142">
        <v>1</v>
      </c>
      <c r="K2142">
        <v>0</v>
      </c>
      <c r="L2142" s="31">
        <f t="shared" si="68"/>
        <v>0</v>
      </c>
      <c r="M2142" s="32" t="str">
        <f t="shared" si="69"/>
        <v>0:1</v>
      </c>
      <c r="N2142" s="31" t="str">
        <f>VLOOKUP(表1[[#This Row],[单位主管部门]],辅助表!A:B,2,0)</f>
        <v>无极县</v>
      </c>
    </row>
    <row r="2143" spans="1:14" ht="15">
      <c r="A2143">
        <v>146</v>
      </c>
      <c r="B2143">
        <v>1460802</v>
      </c>
      <c r="C2143" t="s">
        <v>1121</v>
      </c>
      <c r="D2143" t="s">
        <v>151</v>
      </c>
      <c r="E2143" t="s">
        <v>1140</v>
      </c>
      <c r="F2143" t="s">
        <v>311</v>
      </c>
      <c r="G2143" s="1">
        <v>44634.517476851899</v>
      </c>
      <c r="H2143">
        <v>1</v>
      </c>
      <c r="I2143">
        <v>6</v>
      </c>
      <c r="J2143">
        <v>4</v>
      </c>
      <c r="K2143">
        <v>4</v>
      </c>
      <c r="L2143" s="31">
        <f t="shared" si="68"/>
        <v>4</v>
      </c>
      <c r="M2143" s="32" t="str">
        <f t="shared" si="69"/>
        <v>4:1</v>
      </c>
      <c r="N2143" s="31" t="str">
        <f>VLOOKUP(表1[[#This Row],[单位主管部门]],辅助表!A:B,2,0)</f>
        <v>无极县</v>
      </c>
    </row>
    <row r="2144" spans="1:14" ht="15">
      <c r="A2144">
        <v>146</v>
      </c>
      <c r="B2144">
        <v>1460803</v>
      </c>
      <c r="C2144" t="s">
        <v>1121</v>
      </c>
      <c r="D2144" t="s">
        <v>151</v>
      </c>
      <c r="E2144" t="s">
        <v>1140</v>
      </c>
      <c r="F2144" t="s">
        <v>321</v>
      </c>
      <c r="G2144" s="1">
        <v>44634.517476851899</v>
      </c>
      <c r="H2144">
        <v>2</v>
      </c>
      <c r="I2144">
        <v>3</v>
      </c>
      <c r="J2144">
        <v>0</v>
      </c>
      <c r="K2144">
        <v>0</v>
      </c>
      <c r="L2144" s="31">
        <f t="shared" si="68"/>
        <v>0</v>
      </c>
      <c r="M2144" s="32" t="str">
        <f t="shared" si="69"/>
        <v>0:1</v>
      </c>
      <c r="N2144" s="31" t="str">
        <f>VLOOKUP(表1[[#This Row],[单位主管部门]],辅助表!A:B,2,0)</f>
        <v>无极县</v>
      </c>
    </row>
    <row r="2145" spans="1:14" ht="15">
      <c r="A2145">
        <v>146</v>
      </c>
      <c r="B2145">
        <v>1460804</v>
      </c>
      <c r="C2145" t="s">
        <v>1121</v>
      </c>
      <c r="D2145" t="s">
        <v>151</v>
      </c>
      <c r="E2145" t="s">
        <v>1140</v>
      </c>
      <c r="F2145" t="s">
        <v>322</v>
      </c>
      <c r="G2145" s="1">
        <v>44634.517476851899</v>
      </c>
      <c r="H2145">
        <v>2</v>
      </c>
      <c r="I2145">
        <v>4</v>
      </c>
      <c r="J2145">
        <v>3</v>
      </c>
      <c r="K2145">
        <v>0</v>
      </c>
      <c r="L2145" s="31">
        <f t="shared" si="68"/>
        <v>0</v>
      </c>
      <c r="M2145" s="32" t="str">
        <f t="shared" si="69"/>
        <v>0:1</v>
      </c>
      <c r="N2145" s="31" t="str">
        <f>VLOOKUP(表1[[#This Row],[单位主管部门]],辅助表!A:B,2,0)</f>
        <v>无极县</v>
      </c>
    </row>
    <row r="2146" spans="1:14" ht="15">
      <c r="A2146">
        <v>146</v>
      </c>
      <c r="B2146">
        <v>1460901</v>
      </c>
      <c r="C2146" t="s">
        <v>1121</v>
      </c>
      <c r="D2146" t="s">
        <v>151</v>
      </c>
      <c r="E2146" t="s">
        <v>1141</v>
      </c>
      <c r="F2146" t="s">
        <v>310</v>
      </c>
      <c r="G2146" s="1">
        <v>44634.517476851899</v>
      </c>
      <c r="H2146">
        <v>1</v>
      </c>
      <c r="I2146">
        <v>2</v>
      </c>
      <c r="J2146">
        <v>0</v>
      </c>
      <c r="K2146">
        <v>0</v>
      </c>
      <c r="L2146" s="31">
        <f t="shared" si="68"/>
        <v>0</v>
      </c>
      <c r="M2146" s="32" t="str">
        <f t="shared" si="69"/>
        <v>0:1</v>
      </c>
      <c r="N2146" s="31" t="str">
        <f>VLOOKUP(表1[[#This Row],[单位主管部门]],辅助表!A:B,2,0)</f>
        <v>无极县</v>
      </c>
    </row>
    <row r="2147" spans="1:14" ht="15">
      <c r="A2147">
        <v>146</v>
      </c>
      <c r="B2147">
        <v>1460902</v>
      </c>
      <c r="C2147" t="s">
        <v>1121</v>
      </c>
      <c r="D2147" t="s">
        <v>151</v>
      </c>
      <c r="E2147" t="s">
        <v>1141</v>
      </c>
      <c r="F2147" t="s">
        <v>311</v>
      </c>
      <c r="H2147">
        <v>1</v>
      </c>
      <c r="I2147">
        <v>0</v>
      </c>
      <c r="J2147">
        <v>0</v>
      </c>
      <c r="K2147">
        <v>0</v>
      </c>
      <c r="L2147" s="31">
        <f t="shared" si="68"/>
        <v>0</v>
      </c>
      <c r="M2147" s="32" t="str">
        <f t="shared" si="69"/>
        <v>0:1</v>
      </c>
      <c r="N2147" s="31" t="str">
        <f>VLOOKUP(表1[[#This Row],[单位主管部门]],辅助表!A:B,2,0)</f>
        <v>无极县</v>
      </c>
    </row>
    <row r="2148" spans="1:14" ht="15">
      <c r="A2148">
        <v>146</v>
      </c>
      <c r="B2148">
        <v>1460903</v>
      </c>
      <c r="C2148" t="s">
        <v>1121</v>
      </c>
      <c r="D2148" t="s">
        <v>151</v>
      </c>
      <c r="E2148" t="s">
        <v>1141</v>
      </c>
      <c r="F2148" t="s">
        <v>321</v>
      </c>
      <c r="G2148" s="1">
        <v>44634.517476851899</v>
      </c>
      <c r="H2148">
        <v>1</v>
      </c>
      <c r="I2148">
        <v>2</v>
      </c>
      <c r="J2148">
        <v>1</v>
      </c>
      <c r="K2148">
        <v>1</v>
      </c>
      <c r="L2148" s="31">
        <f t="shared" si="68"/>
        <v>1</v>
      </c>
      <c r="M2148" s="32" t="str">
        <f t="shared" si="69"/>
        <v>1:1</v>
      </c>
      <c r="N2148" s="31" t="str">
        <f>VLOOKUP(表1[[#This Row],[单位主管部门]],辅助表!A:B,2,0)</f>
        <v>无极县</v>
      </c>
    </row>
    <row r="2149" spans="1:14" ht="15">
      <c r="A2149">
        <v>146</v>
      </c>
      <c r="B2149">
        <v>1460904</v>
      </c>
      <c r="C2149" t="s">
        <v>1121</v>
      </c>
      <c r="D2149" t="s">
        <v>151</v>
      </c>
      <c r="E2149" t="s">
        <v>1141</v>
      </c>
      <c r="F2149" t="s">
        <v>322</v>
      </c>
      <c r="G2149" s="1">
        <v>44634.517476851899</v>
      </c>
      <c r="H2149">
        <v>1</v>
      </c>
      <c r="I2149">
        <v>2</v>
      </c>
      <c r="J2149">
        <v>0</v>
      </c>
      <c r="K2149">
        <v>0</v>
      </c>
      <c r="L2149" s="31">
        <f t="shared" si="68"/>
        <v>0</v>
      </c>
      <c r="M2149" s="32" t="str">
        <f t="shared" si="69"/>
        <v>0:1</v>
      </c>
      <c r="N2149" s="31" t="str">
        <f>VLOOKUP(表1[[#This Row],[单位主管部门]],辅助表!A:B,2,0)</f>
        <v>无极县</v>
      </c>
    </row>
    <row r="2150" spans="1:14" ht="15">
      <c r="A2150">
        <v>146</v>
      </c>
      <c r="B2150">
        <v>1461001</v>
      </c>
      <c r="C2150" t="s">
        <v>1121</v>
      </c>
      <c r="D2150" t="s">
        <v>86</v>
      </c>
      <c r="E2150" t="s">
        <v>1142</v>
      </c>
      <c r="F2150" t="s">
        <v>310</v>
      </c>
      <c r="G2150" s="1">
        <v>44634.517476851899</v>
      </c>
      <c r="H2150">
        <v>2</v>
      </c>
      <c r="I2150">
        <v>5</v>
      </c>
      <c r="J2150">
        <v>4</v>
      </c>
      <c r="K2150">
        <v>3</v>
      </c>
      <c r="L2150" s="31">
        <f t="shared" si="68"/>
        <v>1.5</v>
      </c>
      <c r="M2150" s="32" t="str">
        <f t="shared" si="69"/>
        <v>1.5:1</v>
      </c>
      <c r="N2150" s="31" t="str">
        <f>VLOOKUP(表1[[#This Row],[单位主管部门]],辅助表!A:B,2,0)</f>
        <v>无极县</v>
      </c>
    </row>
    <row r="2151" spans="1:14" ht="15">
      <c r="A2151">
        <v>146</v>
      </c>
      <c r="B2151">
        <v>1461002</v>
      </c>
      <c r="C2151" t="s">
        <v>1121</v>
      </c>
      <c r="D2151" t="s">
        <v>86</v>
      </c>
      <c r="E2151" t="s">
        <v>1142</v>
      </c>
      <c r="F2151" t="s">
        <v>311</v>
      </c>
      <c r="H2151">
        <v>2</v>
      </c>
      <c r="I2151">
        <v>0</v>
      </c>
      <c r="J2151">
        <v>0</v>
      </c>
      <c r="K2151">
        <v>0</v>
      </c>
      <c r="L2151" s="31">
        <f t="shared" si="68"/>
        <v>0</v>
      </c>
      <c r="M2151" s="32" t="str">
        <f t="shared" si="69"/>
        <v>0:1</v>
      </c>
      <c r="N2151" s="31" t="str">
        <f>VLOOKUP(表1[[#This Row],[单位主管部门]],辅助表!A:B,2,0)</f>
        <v>无极县</v>
      </c>
    </row>
    <row r="2152" spans="1:14" ht="15">
      <c r="A2152">
        <v>146</v>
      </c>
      <c r="B2152">
        <v>1461003</v>
      </c>
      <c r="C2152" t="s">
        <v>1121</v>
      </c>
      <c r="D2152" t="s">
        <v>86</v>
      </c>
      <c r="E2152" t="s">
        <v>1142</v>
      </c>
      <c r="F2152" t="s">
        <v>321</v>
      </c>
      <c r="H2152">
        <v>2</v>
      </c>
      <c r="I2152">
        <v>0</v>
      </c>
      <c r="J2152">
        <v>0</v>
      </c>
      <c r="K2152">
        <v>0</v>
      </c>
      <c r="L2152" s="31">
        <f t="shared" si="68"/>
        <v>0</v>
      </c>
      <c r="M2152" s="32" t="str">
        <f t="shared" si="69"/>
        <v>0:1</v>
      </c>
      <c r="N2152" s="31" t="str">
        <f>VLOOKUP(表1[[#This Row],[单位主管部门]],辅助表!A:B,2,0)</f>
        <v>无极县</v>
      </c>
    </row>
    <row r="2153" spans="1:14" ht="15">
      <c r="A2153">
        <v>146</v>
      </c>
      <c r="B2153">
        <v>1461004</v>
      </c>
      <c r="C2153" t="s">
        <v>1121</v>
      </c>
      <c r="D2153" t="s">
        <v>86</v>
      </c>
      <c r="E2153" t="s">
        <v>1142</v>
      </c>
      <c r="F2153" t="s">
        <v>322</v>
      </c>
      <c r="G2153" s="1">
        <v>44634.517476851899</v>
      </c>
      <c r="H2153">
        <v>2</v>
      </c>
      <c r="I2153">
        <v>6</v>
      </c>
      <c r="J2153">
        <v>4</v>
      </c>
      <c r="K2153">
        <v>4</v>
      </c>
      <c r="L2153" s="31">
        <f t="shared" si="68"/>
        <v>2</v>
      </c>
      <c r="M2153" s="32" t="str">
        <f t="shared" si="69"/>
        <v>2:1</v>
      </c>
      <c r="N2153" s="31" t="str">
        <f>VLOOKUP(表1[[#This Row],[单位主管部门]],辅助表!A:B,2,0)</f>
        <v>无极县</v>
      </c>
    </row>
    <row r="2154" spans="1:14" ht="15">
      <c r="A2154">
        <v>146</v>
      </c>
      <c r="B2154">
        <v>1461005</v>
      </c>
      <c r="C2154" t="s">
        <v>1121</v>
      </c>
      <c r="D2154" t="s">
        <v>86</v>
      </c>
      <c r="E2154" t="s">
        <v>1142</v>
      </c>
      <c r="F2154" t="s">
        <v>333</v>
      </c>
      <c r="G2154" s="1">
        <v>44634.517476851899</v>
      </c>
      <c r="H2154">
        <v>12</v>
      </c>
      <c r="I2154">
        <v>7</v>
      </c>
      <c r="J2154">
        <v>5</v>
      </c>
      <c r="K2154">
        <v>3</v>
      </c>
      <c r="L2154" s="31">
        <f t="shared" si="68"/>
        <v>0.25</v>
      </c>
      <c r="M2154" s="32" t="str">
        <f t="shared" si="69"/>
        <v>0.25:1</v>
      </c>
      <c r="N2154" s="31" t="str">
        <f>VLOOKUP(表1[[#This Row],[单位主管部门]],辅助表!A:B,2,0)</f>
        <v>无极县</v>
      </c>
    </row>
    <row r="2155" spans="1:14" ht="15">
      <c r="A2155">
        <v>146</v>
      </c>
      <c r="B2155">
        <v>1461006</v>
      </c>
      <c r="C2155" t="s">
        <v>1121</v>
      </c>
      <c r="D2155" t="s">
        <v>86</v>
      </c>
      <c r="E2155" t="s">
        <v>1142</v>
      </c>
      <c r="F2155" t="s">
        <v>334</v>
      </c>
      <c r="G2155" s="1">
        <v>44634.517476851899</v>
      </c>
      <c r="H2155">
        <v>1</v>
      </c>
      <c r="I2155">
        <v>1</v>
      </c>
      <c r="J2155">
        <v>1</v>
      </c>
      <c r="K2155">
        <v>0</v>
      </c>
      <c r="L2155" s="31">
        <f t="shared" si="68"/>
        <v>0</v>
      </c>
      <c r="M2155" s="32" t="str">
        <f t="shared" si="69"/>
        <v>0:1</v>
      </c>
      <c r="N2155" s="31" t="str">
        <f>VLOOKUP(表1[[#This Row],[单位主管部门]],辅助表!A:B,2,0)</f>
        <v>无极县</v>
      </c>
    </row>
    <row r="2156" spans="1:14" ht="15">
      <c r="A2156">
        <v>146</v>
      </c>
      <c r="B2156">
        <v>1461007</v>
      </c>
      <c r="C2156" t="s">
        <v>1121</v>
      </c>
      <c r="D2156" t="s">
        <v>86</v>
      </c>
      <c r="E2156" t="s">
        <v>1142</v>
      </c>
      <c r="F2156" t="s">
        <v>361</v>
      </c>
      <c r="G2156" s="1">
        <v>44634.517476851899</v>
      </c>
      <c r="H2156">
        <v>2</v>
      </c>
      <c r="I2156">
        <v>2</v>
      </c>
      <c r="J2156">
        <v>2</v>
      </c>
      <c r="K2156">
        <v>2</v>
      </c>
      <c r="L2156" s="31">
        <f t="shared" si="68"/>
        <v>1</v>
      </c>
      <c r="M2156" s="32" t="str">
        <f t="shared" si="69"/>
        <v>1:1</v>
      </c>
      <c r="N2156" s="31" t="str">
        <f>VLOOKUP(表1[[#This Row],[单位主管部门]],辅助表!A:B,2,0)</f>
        <v>无极县</v>
      </c>
    </row>
    <row r="2157" spans="1:14" ht="15">
      <c r="A2157">
        <v>146</v>
      </c>
      <c r="B2157">
        <v>1461008</v>
      </c>
      <c r="C2157" t="s">
        <v>1121</v>
      </c>
      <c r="D2157" t="s">
        <v>86</v>
      </c>
      <c r="E2157" t="s">
        <v>1142</v>
      </c>
      <c r="F2157" t="s">
        <v>362</v>
      </c>
      <c r="G2157" s="1">
        <v>44632.517453703702</v>
      </c>
      <c r="H2157">
        <v>1</v>
      </c>
      <c r="I2157">
        <v>1</v>
      </c>
      <c r="J2157">
        <v>0</v>
      </c>
      <c r="K2157">
        <v>0</v>
      </c>
      <c r="L2157" s="31">
        <f t="shared" si="68"/>
        <v>0</v>
      </c>
      <c r="M2157" s="32" t="str">
        <f t="shared" si="69"/>
        <v>0:1</v>
      </c>
      <c r="N2157" s="31" t="str">
        <f>VLOOKUP(表1[[#This Row],[单位主管部门]],辅助表!A:B,2,0)</f>
        <v>无极县</v>
      </c>
    </row>
    <row r="2158" spans="1:14" ht="15">
      <c r="A2158">
        <v>146</v>
      </c>
      <c r="B2158">
        <v>1461009</v>
      </c>
      <c r="C2158" t="s">
        <v>1121</v>
      </c>
      <c r="D2158" t="s">
        <v>86</v>
      </c>
      <c r="E2158" t="s">
        <v>1142</v>
      </c>
      <c r="F2158" t="s">
        <v>363</v>
      </c>
      <c r="H2158">
        <v>1</v>
      </c>
      <c r="I2158">
        <v>0</v>
      </c>
      <c r="J2158">
        <v>0</v>
      </c>
      <c r="K2158">
        <v>0</v>
      </c>
      <c r="L2158" s="31">
        <f t="shared" si="68"/>
        <v>0</v>
      </c>
      <c r="M2158" s="32" t="str">
        <f t="shared" si="69"/>
        <v>0:1</v>
      </c>
      <c r="N2158" s="31" t="str">
        <f>VLOOKUP(表1[[#This Row],[单位主管部门]],辅助表!A:B,2,0)</f>
        <v>无极县</v>
      </c>
    </row>
    <row r="2159" spans="1:14" ht="15">
      <c r="A2159">
        <v>146</v>
      </c>
      <c r="B2159">
        <v>1461010</v>
      </c>
      <c r="C2159" t="s">
        <v>1121</v>
      </c>
      <c r="D2159" t="s">
        <v>86</v>
      </c>
      <c r="E2159" t="s">
        <v>1142</v>
      </c>
      <c r="F2159" t="s">
        <v>364</v>
      </c>
      <c r="G2159" s="1">
        <v>44634.517476851899</v>
      </c>
      <c r="H2159">
        <v>2</v>
      </c>
      <c r="I2159">
        <v>1</v>
      </c>
      <c r="J2159">
        <v>1</v>
      </c>
      <c r="K2159">
        <v>0</v>
      </c>
      <c r="L2159" s="31">
        <f t="shared" si="68"/>
        <v>0</v>
      </c>
      <c r="M2159" s="32" t="str">
        <f t="shared" si="69"/>
        <v>0:1</v>
      </c>
      <c r="N2159" s="31" t="str">
        <f>VLOOKUP(表1[[#This Row],[单位主管部门]],辅助表!A:B,2,0)</f>
        <v>无极县</v>
      </c>
    </row>
    <row r="2160" spans="1:14" ht="15">
      <c r="A2160">
        <v>146</v>
      </c>
      <c r="B2160">
        <v>1461011</v>
      </c>
      <c r="C2160" t="s">
        <v>1121</v>
      </c>
      <c r="D2160" t="s">
        <v>86</v>
      </c>
      <c r="E2160" t="s">
        <v>1142</v>
      </c>
      <c r="F2160" t="s">
        <v>365</v>
      </c>
      <c r="H2160">
        <v>1</v>
      </c>
      <c r="I2160">
        <v>0</v>
      </c>
      <c r="J2160">
        <v>0</v>
      </c>
      <c r="K2160">
        <v>0</v>
      </c>
      <c r="L2160" s="31">
        <f t="shared" si="68"/>
        <v>0</v>
      </c>
      <c r="M2160" s="32" t="str">
        <f t="shared" si="69"/>
        <v>0:1</v>
      </c>
      <c r="N2160" s="31" t="str">
        <f>VLOOKUP(表1[[#This Row],[单位主管部门]],辅助表!A:B,2,0)</f>
        <v>无极县</v>
      </c>
    </row>
    <row r="2161" spans="1:14" ht="15">
      <c r="A2161">
        <v>146</v>
      </c>
      <c r="B2161">
        <v>1461012</v>
      </c>
      <c r="C2161" t="s">
        <v>1121</v>
      </c>
      <c r="D2161" t="s">
        <v>86</v>
      </c>
      <c r="E2161" t="s">
        <v>1142</v>
      </c>
      <c r="F2161" t="s">
        <v>366</v>
      </c>
      <c r="G2161" s="1">
        <v>44634.517476851899</v>
      </c>
      <c r="H2161">
        <v>1</v>
      </c>
      <c r="I2161">
        <v>1</v>
      </c>
      <c r="J2161">
        <v>0</v>
      </c>
      <c r="K2161">
        <v>0</v>
      </c>
      <c r="L2161" s="31">
        <f t="shared" si="68"/>
        <v>0</v>
      </c>
      <c r="M2161" s="32" t="str">
        <f t="shared" si="69"/>
        <v>0:1</v>
      </c>
      <c r="N2161" s="31" t="str">
        <f>VLOOKUP(表1[[#This Row],[单位主管部门]],辅助表!A:B,2,0)</f>
        <v>无极县</v>
      </c>
    </row>
    <row r="2162" spans="1:14" ht="15">
      <c r="A2162">
        <v>146</v>
      </c>
      <c r="B2162">
        <v>1461013</v>
      </c>
      <c r="C2162" t="s">
        <v>1121</v>
      </c>
      <c r="D2162" t="s">
        <v>86</v>
      </c>
      <c r="E2162" t="s">
        <v>1142</v>
      </c>
      <c r="F2162" t="s">
        <v>367</v>
      </c>
      <c r="G2162" s="1">
        <v>44634.517476851899</v>
      </c>
      <c r="H2162">
        <v>12</v>
      </c>
      <c r="I2162">
        <v>6</v>
      </c>
      <c r="J2162">
        <v>4</v>
      </c>
      <c r="K2162">
        <v>3</v>
      </c>
      <c r="L2162" s="31">
        <f t="shared" si="68"/>
        <v>0.25</v>
      </c>
      <c r="M2162" s="32" t="str">
        <f t="shared" si="69"/>
        <v>0.25:1</v>
      </c>
      <c r="N2162" s="31" t="str">
        <f>VLOOKUP(表1[[#This Row],[单位主管部门]],辅助表!A:B,2,0)</f>
        <v>无极县</v>
      </c>
    </row>
    <row r="2163" spans="1:14" ht="15">
      <c r="A2163">
        <v>146</v>
      </c>
      <c r="B2163">
        <v>1461014</v>
      </c>
      <c r="C2163" t="s">
        <v>1121</v>
      </c>
      <c r="D2163" t="s">
        <v>86</v>
      </c>
      <c r="E2163" t="s">
        <v>1142</v>
      </c>
      <c r="F2163" t="s">
        <v>851</v>
      </c>
      <c r="H2163">
        <v>1</v>
      </c>
      <c r="I2163">
        <v>0</v>
      </c>
      <c r="J2163">
        <v>0</v>
      </c>
      <c r="K2163">
        <v>0</v>
      </c>
      <c r="L2163" s="31">
        <f t="shared" si="68"/>
        <v>0</v>
      </c>
      <c r="M2163" s="32" t="str">
        <f t="shared" si="69"/>
        <v>0:1</v>
      </c>
      <c r="N2163" s="31" t="str">
        <f>VLOOKUP(表1[[#This Row],[单位主管部门]],辅助表!A:B,2,0)</f>
        <v>无极县</v>
      </c>
    </row>
    <row r="2164" spans="1:14" ht="15">
      <c r="A2164">
        <v>146</v>
      </c>
      <c r="B2164">
        <v>1461015</v>
      </c>
      <c r="C2164" t="s">
        <v>1121</v>
      </c>
      <c r="D2164" t="s">
        <v>86</v>
      </c>
      <c r="E2164" t="s">
        <v>1142</v>
      </c>
      <c r="F2164" t="s">
        <v>852</v>
      </c>
      <c r="H2164">
        <v>1</v>
      </c>
      <c r="I2164">
        <v>0</v>
      </c>
      <c r="J2164">
        <v>0</v>
      </c>
      <c r="K2164">
        <v>0</v>
      </c>
      <c r="L2164" s="31">
        <f t="shared" si="68"/>
        <v>0</v>
      </c>
      <c r="M2164" s="32" t="str">
        <f t="shared" si="69"/>
        <v>0:1</v>
      </c>
      <c r="N2164" s="31" t="str">
        <f>VLOOKUP(表1[[#This Row],[单位主管部门]],辅助表!A:B,2,0)</f>
        <v>无极县</v>
      </c>
    </row>
    <row r="2165" spans="1:14" ht="15">
      <c r="A2165">
        <v>146</v>
      </c>
      <c r="B2165">
        <v>1461016</v>
      </c>
      <c r="C2165" t="s">
        <v>1121</v>
      </c>
      <c r="D2165" t="s">
        <v>86</v>
      </c>
      <c r="E2165" t="s">
        <v>1142</v>
      </c>
      <c r="F2165" t="s">
        <v>853</v>
      </c>
      <c r="G2165" s="1">
        <v>44634.517476851899</v>
      </c>
      <c r="H2165">
        <v>6</v>
      </c>
      <c r="I2165">
        <v>7</v>
      </c>
      <c r="J2165">
        <v>4</v>
      </c>
      <c r="K2165">
        <v>4</v>
      </c>
      <c r="L2165" s="31">
        <f t="shared" si="68"/>
        <v>0.66666666666666663</v>
      </c>
      <c r="M2165" s="32" t="str">
        <f t="shared" si="69"/>
        <v>0.67:1</v>
      </c>
      <c r="N2165" s="31" t="str">
        <f>VLOOKUP(表1[[#This Row],[单位主管部门]],辅助表!A:B,2,0)</f>
        <v>无极县</v>
      </c>
    </row>
    <row r="2166" spans="1:14" ht="15">
      <c r="A2166">
        <v>146</v>
      </c>
      <c r="B2166">
        <v>1461101</v>
      </c>
      <c r="C2166" t="s">
        <v>1121</v>
      </c>
      <c r="D2166" t="s">
        <v>86</v>
      </c>
      <c r="E2166" t="s">
        <v>1143</v>
      </c>
      <c r="F2166" t="s">
        <v>310</v>
      </c>
      <c r="H2166">
        <v>1</v>
      </c>
      <c r="I2166">
        <v>0</v>
      </c>
      <c r="J2166">
        <v>0</v>
      </c>
      <c r="K2166">
        <v>0</v>
      </c>
      <c r="L2166" s="31">
        <f t="shared" si="68"/>
        <v>0</v>
      </c>
      <c r="M2166" s="32" t="str">
        <f t="shared" si="69"/>
        <v>0:1</v>
      </c>
      <c r="N2166" s="31" t="str">
        <f>VLOOKUP(表1[[#This Row],[单位主管部门]],辅助表!A:B,2,0)</f>
        <v>无极县</v>
      </c>
    </row>
    <row r="2167" spans="1:14" ht="15">
      <c r="A2167">
        <v>146</v>
      </c>
      <c r="B2167">
        <v>1461102</v>
      </c>
      <c r="C2167" t="s">
        <v>1121</v>
      </c>
      <c r="D2167" t="s">
        <v>86</v>
      </c>
      <c r="E2167" t="s">
        <v>1143</v>
      </c>
      <c r="F2167" t="s">
        <v>311</v>
      </c>
      <c r="H2167">
        <v>2</v>
      </c>
      <c r="I2167">
        <v>0</v>
      </c>
      <c r="J2167">
        <v>0</v>
      </c>
      <c r="K2167">
        <v>0</v>
      </c>
      <c r="L2167" s="31">
        <f t="shared" si="68"/>
        <v>0</v>
      </c>
      <c r="M2167" s="32" t="str">
        <f t="shared" si="69"/>
        <v>0:1</v>
      </c>
      <c r="N2167" s="31" t="str">
        <f>VLOOKUP(表1[[#This Row],[单位主管部门]],辅助表!A:B,2,0)</f>
        <v>无极县</v>
      </c>
    </row>
    <row r="2168" spans="1:14" ht="15">
      <c r="A2168">
        <v>146</v>
      </c>
      <c r="B2168">
        <v>1461103</v>
      </c>
      <c r="C2168" t="s">
        <v>1121</v>
      </c>
      <c r="D2168" t="s">
        <v>86</v>
      </c>
      <c r="E2168" t="s">
        <v>1143</v>
      </c>
      <c r="F2168" t="s">
        <v>321</v>
      </c>
      <c r="G2168" s="1">
        <v>44634.517476851899</v>
      </c>
      <c r="H2168">
        <v>1</v>
      </c>
      <c r="I2168">
        <v>1</v>
      </c>
      <c r="J2168">
        <v>1</v>
      </c>
      <c r="K2168">
        <v>0</v>
      </c>
      <c r="L2168" s="31">
        <f t="shared" si="68"/>
        <v>0</v>
      </c>
      <c r="M2168" s="32" t="str">
        <f t="shared" si="69"/>
        <v>0:1</v>
      </c>
      <c r="N2168" s="31" t="str">
        <f>VLOOKUP(表1[[#This Row],[单位主管部门]],辅助表!A:B,2,0)</f>
        <v>无极县</v>
      </c>
    </row>
    <row r="2169" spans="1:14" ht="15">
      <c r="A2169">
        <v>146</v>
      </c>
      <c r="B2169">
        <v>1461104</v>
      </c>
      <c r="C2169" t="s">
        <v>1121</v>
      </c>
      <c r="D2169" t="s">
        <v>86</v>
      </c>
      <c r="E2169" t="s">
        <v>1143</v>
      </c>
      <c r="F2169" t="s">
        <v>322</v>
      </c>
      <c r="H2169">
        <v>1</v>
      </c>
      <c r="I2169">
        <v>0</v>
      </c>
      <c r="J2169">
        <v>0</v>
      </c>
      <c r="K2169">
        <v>0</v>
      </c>
      <c r="L2169" s="31">
        <f t="shared" si="68"/>
        <v>0</v>
      </c>
      <c r="M2169" s="32" t="str">
        <f t="shared" si="69"/>
        <v>0:1</v>
      </c>
      <c r="N2169" s="31" t="str">
        <f>VLOOKUP(表1[[#This Row],[单位主管部门]],辅助表!A:B,2,0)</f>
        <v>无极县</v>
      </c>
    </row>
    <row r="2170" spans="1:14" ht="15">
      <c r="A2170">
        <v>146</v>
      </c>
      <c r="B2170">
        <v>1461105</v>
      </c>
      <c r="C2170" t="s">
        <v>1121</v>
      </c>
      <c r="D2170" t="s">
        <v>86</v>
      </c>
      <c r="E2170" t="s">
        <v>1143</v>
      </c>
      <c r="F2170" t="s">
        <v>333</v>
      </c>
      <c r="G2170" s="1">
        <v>44634.517476851899</v>
      </c>
      <c r="H2170">
        <v>1</v>
      </c>
      <c r="I2170">
        <v>1</v>
      </c>
      <c r="J2170">
        <v>0</v>
      </c>
      <c r="K2170">
        <v>0</v>
      </c>
      <c r="L2170" s="31">
        <f t="shared" si="68"/>
        <v>0</v>
      </c>
      <c r="M2170" s="32" t="str">
        <f t="shared" si="69"/>
        <v>0:1</v>
      </c>
      <c r="N2170" s="31" t="str">
        <f>VLOOKUP(表1[[#This Row],[单位主管部门]],辅助表!A:B,2,0)</f>
        <v>无极县</v>
      </c>
    </row>
    <row r="2171" spans="1:14" ht="15">
      <c r="A2171">
        <v>146</v>
      </c>
      <c r="B2171">
        <v>1461106</v>
      </c>
      <c r="C2171" t="s">
        <v>1121</v>
      </c>
      <c r="D2171" t="s">
        <v>86</v>
      </c>
      <c r="E2171" t="s">
        <v>1143</v>
      </c>
      <c r="F2171" t="s">
        <v>334</v>
      </c>
      <c r="G2171" s="1">
        <v>44634.517476851899</v>
      </c>
      <c r="H2171">
        <v>1</v>
      </c>
      <c r="I2171">
        <v>1</v>
      </c>
      <c r="J2171">
        <v>0</v>
      </c>
      <c r="K2171">
        <v>0</v>
      </c>
      <c r="L2171" s="31">
        <f t="shared" si="68"/>
        <v>0</v>
      </c>
      <c r="M2171" s="32" t="str">
        <f t="shared" si="69"/>
        <v>0:1</v>
      </c>
      <c r="N2171" s="31" t="str">
        <f>VLOOKUP(表1[[#This Row],[单位主管部门]],辅助表!A:B,2,0)</f>
        <v>无极县</v>
      </c>
    </row>
    <row r="2172" spans="1:14" ht="15">
      <c r="A2172">
        <v>146</v>
      </c>
      <c r="B2172">
        <v>1461107</v>
      </c>
      <c r="C2172" t="s">
        <v>1121</v>
      </c>
      <c r="D2172" t="s">
        <v>86</v>
      </c>
      <c r="E2172" t="s">
        <v>1143</v>
      </c>
      <c r="F2172" t="s">
        <v>361</v>
      </c>
      <c r="H2172">
        <v>1</v>
      </c>
      <c r="I2172">
        <v>0</v>
      </c>
      <c r="J2172">
        <v>0</v>
      </c>
      <c r="K2172">
        <v>0</v>
      </c>
      <c r="L2172" s="31">
        <f t="shared" si="68"/>
        <v>0</v>
      </c>
      <c r="M2172" s="32" t="str">
        <f t="shared" si="69"/>
        <v>0:1</v>
      </c>
      <c r="N2172" s="31" t="str">
        <f>VLOOKUP(表1[[#This Row],[单位主管部门]],辅助表!A:B,2,0)</f>
        <v>无极县</v>
      </c>
    </row>
    <row r="2173" spans="1:14" ht="15">
      <c r="A2173">
        <v>146</v>
      </c>
      <c r="B2173">
        <v>1461201</v>
      </c>
      <c r="C2173" t="s">
        <v>1121</v>
      </c>
      <c r="D2173" t="s">
        <v>86</v>
      </c>
      <c r="E2173" t="s">
        <v>1144</v>
      </c>
      <c r="F2173" t="s">
        <v>310</v>
      </c>
      <c r="H2173">
        <v>2</v>
      </c>
      <c r="I2173">
        <v>0</v>
      </c>
      <c r="J2173">
        <v>0</v>
      </c>
      <c r="K2173">
        <v>0</v>
      </c>
      <c r="L2173" s="31">
        <f t="shared" si="68"/>
        <v>0</v>
      </c>
      <c r="M2173" s="32" t="str">
        <f t="shared" si="69"/>
        <v>0:1</v>
      </c>
      <c r="N2173" s="31" t="str">
        <f>VLOOKUP(表1[[#This Row],[单位主管部门]],辅助表!A:B,2,0)</f>
        <v>无极县</v>
      </c>
    </row>
    <row r="2174" spans="1:14" ht="15">
      <c r="A2174">
        <v>146</v>
      </c>
      <c r="B2174">
        <v>1461202</v>
      </c>
      <c r="C2174" t="s">
        <v>1121</v>
      </c>
      <c r="D2174" t="s">
        <v>86</v>
      </c>
      <c r="E2174" t="s">
        <v>1144</v>
      </c>
      <c r="F2174" t="s">
        <v>311</v>
      </c>
      <c r="H2174">
        <v>1</v>
      </c>
      <c r="I2174">
        <v>0</v>
      </c>
      <c r="J2174">
        <v>0</v>
      </c>
      <c r="K2174">
        <v>0</v>
      </c>
      <c r="L2174" s="31">
        <f t="shared" si="68"/>
        <v>0</v>
      </c>
      <c r="M2174" s="32" t="str">
        <f t="shared" si="69"/>
        <v>0:1</v>
      </c>
      <c r="N2174" s="31" t="str">
        <f>VLOOKUP(表1[[#This Row],[单位主管部门]],辅助表!A:B,2,0)</f>
        <v>无极县</v>
      </c>
    </row>
    <row r="2175" spans="1:14" ht="15">
      <c r="A2175">
        <v>146</v>
      </c>
      <c r="B2175">
        <v>1461203</v>
      </c>
      <c r="C2175" t="s">
        <v>1121</v>
      </c>
      <c r="D2175" t="s">
        <v>86</v>
      </c>
      <c r="E2175" t="s">
        <v>1144</v>
      </c>
      <c r="F2175" t="s">
        <v>321</v>
      </c>
      <c r="G2175" s="1">
        <v>44634.517476851899</v>
      </c>
      <c r="H2175">
        <v>2</v>
      </c>
      <c r="I2175">
        <v>2</v>
      </c>
      <c r="J2175">
        <v>1</v>
      </c>
      <c r="K2175">
        <v>0</v>
      </c>
      <c r="L2175" s="31">
        <f t="shared" si="68"/>
        <v>0</v>
      </c>
      <c r="M2175" s="32" t="str">
        <f t="shared" si="69"/>
        <v>0:1</v>
      </c>
      <c r="N2175" s="31" t="str">
        <f>VLOOKUP(表1[[#This Row],[单位主管部门]],辅助表!A:B,2,0)</f>
        <v>无极县</v>
      </c>
    </row>
    <row r="2176" spans="1:14" ht="15">
      <c r="A2176">
        <v>146</v>
      </c>
      <c r="B2176">
        <v>1461204</v>
      </c>
      <c r="C2176" t="s">
        <v>1121</v>
      </c>
      <c r="D2176" t="s">
        <v>86</v>
      </c>
      <c r="E2176" t="s">
        <v>1144</v>
      </c>
      <c r="F2176" t="s">
        <v>322</v>
      </c>
      <c r="G2176" s="1">
        <v>44634.517476851899</v>
      </c>
      <c r="H2176">
        <v>2</v>
      </c>
      <c r="I2176">
        <v>4</v>
      </c>
      <c r="J2176">
        <v>3</v>
      </c>
      <c r="K2176">
        <v>1</v>
      </c>
      <c r="L2176" s="31">
        <f t="shared" si="68"/>
        <v>0.5</v>
      </c>
      <c r="M2176" s="32" t="str">
        <f t="shared" si="69"/>
        <v>0.5:1</v>
      </c>
      <c r="N2176" s="31" t="str">
        <f>VLOOKUP(表1[[#This Row],[单位主管部门]],辅助表!A:B,2,0)</f>
        <v>无极县</v>
      </c>
    </row>
    <row r="2177" spans="1:14" ht="15">
      <c r="A2177">
        <v>146</v>
      </c>
      <c r="B2177">
        <v>1461205</v>
      </c>
      <c r="C2177" t="s">
        <v>1121</v>
      </c>
      <c r="D2177" t="s">
        <v>86</v>
      </c>
      <c r="E2177" t="s">
        <v>1144</v>
      </c>
      <c r="F2177" t="s">
        <v>333</v>
      </c>
      <c r="H2177">
        <v>2</v>
      </c>
      <c r="I2177">
        <v>0</v>
      </c>
      <c r="J2177">
        <v>0</v>
      </c>
      <c r="K2177">
        <v>0</v>
      </c>
      <c r="L2177" s="31">
        <f t="shared" si="68"/>
        <v>0</v>
      </c>
      <c r="M2177" s="32" t="str">
        <f t="shared" si="69"/>
        <v>0:1</v>
      </c>
      <c r="N2177" s="31" t="str">
        <f>VLOOKUP(表1[[#This Row],[单位主管部门]],辅助表!A:B,2,0)</f>
        <v>无极县</v>
      </c>
    </row>
    <row r="2178" spans="1:14" ht="15">
      <c r="A2178">
        <v>146</v>
      </c>
      <c r="B2178">
        <v>1461206</v>
      </c>
      <c r="C2178" t="s">
        <v>1121</v>
      </c>
      <c r="D2178" t="s">
        <v>86</v>
      </c>
      <c r="E2178" t="s">
        <v>1144</v>
      </c>
      <c r="F2178" t="s">
        <v>334</v>
      </c>
      <c r="H2178">
        <v>1</v>
      </c>
      <c r="I2178">
        <v>0</v>
      </c>
      <c r="J2178">
        <v>0</v>
      </c>
      <c r="K2178">
        <v>0</v>
      </c>
      <c r="L2178" s="31">
        <f t="shared" si="68"/>
        <v>0</v>
      </c>
      <c r="M2178" s="32" t="str">
        <f t="shared" si="69"/>
        <v>0:1</v>
      </c>
      <c r="N2178" s="31" t="str">
        <f>VLOOKUP(表1[[#This Row],[单位主管部门]],辅助表!A:B,2,0)</f>
        <v>无极县</v>
      </c>
    </row>
    <row r="2179" spans="1:14" ht="15">
      <c r="A2179">
        <v>146</v>
      </c>
      <c r="B2179">
        <v>1461207</v>
      </c>
      <c r="C2179" t="s">
        <v>1121</v>
      </c>
      <c r="D2179" t="s">
        <v>86</v>
      </c>
      <c r="E2179" t="s">
        <v>1144</v>
      </c>
      <c r="F2179" t="s">
        <v>361</v>
      </c>
      <c r="G2179" s="1">
        <v>44634.517476851899</v>
      </c>
      <c r="H2179">
        <v>1</v>
      </c>
      <c r="I2179">
        <v>5</v>
      </c>
      <c r="J2179">
        <v>3</v>
      </c>
      <c r="K2179">
        <v>2</v>
      </c>
      <c r="L2179" s="31">
        <f t="shared" si="68"/>
        <v>2</v>
      </c>
      <c r="M2179" s="32" t="str">
        <f t="shared" si="69"/>
        <v>2:1</v>
      </c>
      <c r="N2179" s="31" t="str">
        <f>VLOOKUP(表1[[#This Row],[单位主管部门]],辅助表!A:B,2,0)</f>
        <v>无极县</v>
      </c>
    </row>
    <row r="2180" spans="1:14" ht="15">
      <c r="A2180">
        <v>146</v>
      </c>
      <c r="B2180">
        <v>1461208</v>
      </c>
      <c r="C2180" t="s">
        <v>1121</v>
      </c>
      <c r="D2180" t="s">
        <v>86</v>
      </c>
      <c r="E2180" t="s">
        <v>1144</v>
      </c>
      <c r="F2180" t="s">
        <v>362</v>
      </c>
      <c r="G2180" s="1">
        <v>44634.517476851899</v>
      </c>
      <c r="H2180">
        <v>2</v>
      </c>
      <c r="I2180">
        <v>1</v>
      </c>
      <c r="J2180">
        <v>0</v>
      </c>
      <c r="K2180">
        <v>0</v>
      </c>
      <c r="L2180" s="31">
        <f t="shared" si="68"/>
        <v>0</v>
      </c>
      <c r="M2180" s="32" t="str">
        <f t="shared" si="69"/>
        <v>0:1</v>
      </c>
      <c r="N2180" s="31" t="str">
        <f>VLOOKUP(表1[[#This Row],[单位主管部门]],辅助表!A:B,2,0)</f>
        <v>无极县</v>
      </c>
    </row>
    <row r="2181" spans="1:14" ht="15">
      <c r="A2181">
        <v>146</v>
      </c>
      <c r="B2181">
        <v>1461209</v>
      </c>
      <c r="C2181" t="s">
        <v>1121</v>
      </c>
      <c r="D2181" t="s">
        <v>86</v>
      </c>
      <c r="E2181" t="s">
        <v>1144</v>
      </c>
      <c r="F2181" t="s">
        <v>363</v>
      </c>
      <c r="H2181">
        <v>1</v>
      </c>
      <c r="I2181">
        <v>0</v>
      </c>
      <c r="J2181">
        <v>0</v>
      </c>
      <c r="K2181">
        <v>0</v>
      </c>
      <c r="L2181" s="31">
        <f t="shared" si="68"/>
        <v>0</v>
      </c>
      <c r="M2181" s="32" t="str">
        <f t="shared" si="69"/>
        <v>0:1</v>
      </c>
      <c r="N2181" s="31" t="str">
        <f>VLOOKUP(表1[[#This Row],[单位主管部门]],辅助表!A:B,2,0)</f>
        <v>无极县</v>
      </c>
    </row>
    <row r="2182" spans="1:14" ht="15">
      <c r="A2182">
        <v>146</v>
      </c>
      <c r="B2182">
        <v>1461210</v>
      </c>
      <c r="C2182" t="s">
        <v>1121</v>
      </c>
      <c r="D2182" t="s">
        <v>86</v>
      </c>
      <c r="E2182" t="s">
        <v>1144</v>
      </c>
      <c r="F2182" t="s">
        <v>364</v>
      </c>
      <c r="G2182" s="1">
        <v>44634.517476851899</v>
      </c>
      <c r="H2182">
        <v>4</v>
      </c>
      <c r="I2182">
        <v>2</v>
      </c>
      <c r="J2182">
        <v>1</v>
      </c>
      <c r="K2182">
        <v>0</v>
      </c>
      <c r="L2182" s="31">
        <f t="shared" si="68"/>
        <v>0</v>
      </c>
      <c r="M2182" s="32" t="str">
        <f t="shared" si="69"/>
        <v>0:1</v>
      </c>
      <c r="N2182" s="31" t="str">
        <f>VLOOKUP(表1[[#This Row],[单位主管部门]],辅助表!A:B,2,0)</f>
        <v>无极县</v>
      </c>
    </row>
    <row r="2183" spans="1:14" ht="15">
      <c r="A2183">
        <v>146</v>
      </c>
      <c r="B2183">
        <v>1461211</v>
      </c>
      <c r="C2183" t="s">
        <v>1121</v>
      </c>
      <c r="D2183" t="s">
        <v>151</v>
      </c>
      <c r="E2183" t="s">
        <v>1144</v>
      </c>
      <c r="F2183" t="s">
        <v>365</v>
      </c>
      <c r="G2183" s="1">
        <v>44634.517476851899</v>
      </c>
      <c r="H2183">
        <v>1</v>
      </c>
      <c r="I2183">
        <v>7</v>
      </c>
      <c r="J2183">
        <v>1</v>
      </c>
      <c r="K2183">
        <v>1</v>
      </c>
      <c r="L2183" s="31">
        <f t="shared" si="68"/>
        <v>1</v>
      </c>
      <c r="M2183" s="32" t="str">
        <f t="shared" si="69"/>
        <v>1:1</v>
      </c>
      <c r="N2183" s="31" t="str">
        <f>VLOOKUP(表1[[#This Row],[单位主管部门]],辅助表!A:B,2,0)</f>
        <v>无极县</v>
      </c>
    </row>
    <row r="2184" spans="1:14" ht="15">
      <c r="A2184">
        <v>146</v>
      </c>
      <c r="B2184">
        <v>1461301</v>
      </c>
      <c r="C2184" t="s">
        <v>1121</v>
      </c>
      <c r="D2184" t="s">
        <v>86</v>
      </c>
      <c r="E2184" t="s">
        <v>1145</v>
      </c>
      <c r="F2184" t="s">
        <v>310</v>
      </c>
      <c r="H2184">
        <v>1</v>
      </c>
      <c r="I2184">
        <v>0</v>
      </c>
      <c r="J2184">
        <v>0</v>
      </c>
      <c r="K2184">
        <v>0</v>
      </c>
      <c r="L2184" s="31">
        <f t="shared" si="68"/>
        <v>0</v>
      </c>
      <c r="M2184" s="32" t="str">
        <f t="shared" si="69"/>
        <v>0:1</v>
      </c>
      <c r="N2184" s="31" t="str">
        <f>VLOOKUP(表1[[#This Row],[单位主管部门]],辅助表!A:B,2,0)</f>
        <v>无极县</v>
      </c>
    </row>
    <row r="2185" spans="1:14" ht="15">
      <c r="A2185">
        <v>146</v>
      </c>
      <c r="B2185">
        <v>1461302</v>
      </c>
      <c r="C2185" t="s">
        <v>1121</v>
      </c>
      <c r="D2185" t="s">
        <v>86</v>
      </c>
      <c r="E2185" t="s">
        <v>1145</v>
      </c>
      <c r="F2185" t="s">
        <v>311</v>
      </c>
      <c r="H2185">
        <v>1</v>
      </c>
      <c r="I2185">
        <v>0</v>
      </c>
      <c r="J2185">
        <v>0</v>
      </c>
      <c r="K2185">
        <v>0</v>
      </c>
      <c r="L2185" s="31">
        <f t="shared" si="68"/>
        <v>0</v>
      </c>
      <c r="M2185" s="32" t="str">
        <f t="shared" si="69"/>
        <v>0:1</v>
      </c>
      <c r="N2185" s="31" t="str">
        <f>VLOOKUP(表1[[#This Row],[单位主管部门]],辅助表!A:B,2,0)</f>
        <v>无极县</v>
      </c>
    </row>
    <row r="2186" spans="1:14" ht="15">
      <c r="A2186">
        <v>146</v>
      </c>
      <c r="B2186">
        <v>1461303</v>
      </c>
      <c r="C2186" t="s">
        <v>1121</v>
      </c>
      <c r="D2186" t="s">
        <v>86</v>
      </c>
      <c r="E2186" t="s">
        <v>1145</v>
      </c>
      <c r="F2186" t="s">
        <v>321</v>
      </c>
      <c r="H2186">
        <v>1</v>
      </c>
      <c r="I2186">
        <v>0</v>
      </c>
      <c r="J2186">
        <v>0</v>
      </c>
      <c r="K2186">
        <v>0</v>
      </c>
      <c r="L2186" s="31">
        <f t="shared" si="68"/>
        <v>0</v>
      </c>
      <c r="M2186" s="32" t="str">
        <f t="shared" si="69"/>
        <v>0:1</v>
      </c>
      <c r="N2186" s="31" t="str">
        <f>VLOOKUP(表1[[#This Row],[单位主管部门]],辅助表!A:B,2,0)</f>
        <v>无极县</v>
      </c>
    </row>
    <row r="2187" spans="1:14" ht="15">
      <c r="A2187">
        <v>146</v>
      </c>
      <c r="B2187">
        <v>1461304</v>
      </c>
      <c r="C2187" t="s">
        <v>1121</v>
      </c>
      <c r="D2187" t="s">
        <v>86</v>
      </c>
      <c r="E2187" t="s">
        <v>1145</v>
      </c>
      <c r="F2187" t="s">
        <v>322</v>
      </c>
      <c r="H2187">
        <v>1</v>
      </c>
      <c r="I2187">
        <v>0</v>
      </c>
      <c r="J2187">
        <v>0</v>
      </c>
      <c r="K2187">
        <v>0</v>
      </c>
      <c r="L2187" s="31">
        <f t="shared" si="68"/>
        <v>0</v>
      </c>
      <c r="M2187" s="32" t="str">
        <f t="shared" si="69"/>
        <v>0:1</v>
      </c>
      <c r="N2187" s="31" t="str">
        <f>VLOOKUP(表1[[#This Row],[单位主管部门]],辅助表!A:B,2,0)</f>
        <v>无极县</v>
      </c>
    </row>
    <row r="2188" spans="1:14" ht="15">
      <c r="A2188">
        <v>146</v>
      </c>
      <c r="B2188">
        <v>1461401</v>
      </c>
      <c r="C2188" t="s">
        <v>1121</v>
      </c>
      <c r="D2188" t="s">
        <v>86</v>
      </c>
      <c r="E2188" t="s">
        <v>1146</v>
      </c>
      <c r="F2188" t="s">
        <v>310</v>
      </c>
      <c r="G2188" s="1">
        <v>44634.517476851899</v>
      </c>
      <c r="H2188">
        <v>1</v>
      </c>
      <c r="I2188">
        <v>4</v>
      </c>
      <c r="J2188">
        <v>2</v>
      </c>
      <c r="K2188">
        <v>1</v>
      </c>
      <c r="L2188" s="31">
        <f t="shared" si="68"/>
        <v>1</v>
      </c>
      <c r="M2188" s="32" t="str">
        <f t="shared" si="69"/>
        <v>1:1</v>
      </c>
      <c r="N2188" s="31" t="str">
        <f>VLOOKUP(表1[[#This Row],[单位主管部门]],辅助表!A:B,2,0)</f>
        <v>无极县</v>
      </c>
    </row>
    <row r="2189" spans="1:14" ht="15">
      <c r="A2189">
        <v>146</v>
      </c>
      <c r="B2189">
        <v>1461402</v>
      </c>
      <c r="C2189" t="s">
        <v>1121</v>
      </c>
      <c r="D2189" t="s">
        <v>86</v>
      </c>
      <c r="E2189" t="s">
        <v>1146</v>
      </c>
      <c r="F2189" t="s">
        <v>311</v>
      </c>
      <c r="H2189">
        <v>1</v>
      </c>
      <c r="I2189">
        <v>0</v>
      </c>
      <c r="J2189">
        <v>0</v>
      </c>
      <c r="K2189">
        <v>0</v>
      </c>
      <c r="L2189" s="31">
        <f t="shared" si="68"/>
        <v>0</v>
      </c>
      <c r="M2189" s="32" t="str">
        <f t="shared" si="69"/>
        <v>0:1</v>
      </c>
      <c r="N2189" s="31" t="str">
        <f>VLOOKUP(表1[[#This Row],[单位主管部门]],辅助表!A:B,2,0)</f>
        <v>无极县</v>
      </c>
    </row>
    <row r="2190" spans="1:14" ht="15">
      <c r="A2190">
        <v>146</v>
      </c>
      <c r="B2190">
        <v>1461403</v>
      </c>
      <c r="C2190" t="s">
        <v>1121</v>
      </c>
      <c r="D2190" t="s">
        <v>86</v>
      </c>
      <c r="E2190" t="s">
        <v>1146</v>
      </c>
      <c r="F2190" t="s">
        <v>321</v>
      </c>
      <c r="H2190">
        <v>1</v>
      </c>
      <c r="I2190">
        <v>0</v>
      </c>
      <c r="J2190">
        <v>0</v>
      </c>
      <c r="K2190">
        <v>0</v>
      </c>
      <c r="L2190" s="31">
        <f t="shared" si="68"/>
        <v>0</v>
      </c>
      <c r="M2190" s="32" t="str">
        <f t="shared" si="69"/>
        <v>0:1</v>
      </c>
      <c r="N2190" s="31" t="str">
        <f>VLOOKUP(表1[[#This Row],[单位主管部门]],辅助表!A:B,2,0)</f>
        <v>无极县</v>
      </c>
    </row>
    <row r="2191" spans="1:14" ht="15">
      <c r="A2191">
        <v>146</v>
      </c>
      <c r="B2191">
        <v>1461404</v>
      </c>
      <c r="C2191" t="s">
        <v>1121</v>
      </c>
      <c r="D2191" t="s">
        <v>86</v>
      </c>
      <c r="E2191" t="s">
        <v>1146</v>
      </c>
      <c r="F2191" t="s">
        <v>322</v>
      </c>
      <c r="H2191">
        <v>1</v>
      </c>
      <c r="I2191">
        <v>0</v>
      </c>
      <c r="J2191">
        <v>0</v>
      </c>
      <c r="K2191">
        <v>0</v>
      </c>
      <c r="L2191" s="31">
        <f t="shared" si="68"/>
        <v>0</v>
      </c>
      <c r="M2191" s="32" t="str">
        <f t="shared" si="69"/>
        <v>0:1</v>
      </c>
      <c r="N2191" s="31" t="str">
        <f>VLOOKUP(表1[[#This Row],[单位主管部门]],辅助表!A:B,2,0)</f>
        <v>无极县</v>
      </c>
    </row>
    <row r="2192" spans="1:14" ht="15">
      <c r="A2192">
        <v>146</v>
      </c>
      <c r="B2192">
        <v>1461405</v>
      </c>
      <c r="C2192" t="s">
        <v>1121</v>
      </c>
      <c r="D2192" t="s">
        <v>86</v>
      </c>
      <c r="E2192" t="s">
        <v>1146</v>
      </c>
      <c r="F2192" t="s">
        <v>333</v>
      </c>
      <c r="G2192" s="1">
        <v>44634.517476851899</v>
      </c>
      <c r="H2192">
        <v>1</v>
      </c>
      <c r="I2192">
        <v>1</v>
      </c>
      <c r="J2192">
        <v>0</v>
      </c>
      <c r="K2192">
        <v>0</v>
      </c>
      <c r="L2192" s="31">
        <f t="shared" si="68"/>
        <v>0</v>
      </c>
      <c r="M2192" s="32" t="str">
        <f t="shared" si="69"/>
        <v>0:1</v>
      </c>
      <c r="N2192" s="31" t="str">
        <f>VLOOKUP(表1[[#This Row],[单位主管部门]],辅助表!A:B,2,0)</f>
        <v>无极县</v>
      </c>
    </row>
    <row r="2193" spans="1:14" ht="15">
      <c r="A2193">
        <v>146</v>
      </c>
      <c r="B2193">
        <v>1461501</v>
      </c>
      <c r="C2193" t="s">
        <v>1121</v>
      </c>
      <c r="D2193" t="s">
        <v>86</v>
      </c>
      <c r="E2193" t="s">
        <v>1147</v>
      </c>
      <c r="F2193" t="s">
        <v>310</v>
      </c>
      <c r="G2193" s="1">
        <v>44632.517453703702</v>
      </c>
      <c r="H2193">
        <v>1</v>
      </c>
      <c r="I2193">
        <v>1</v>
      </c>
      <c r="J2193">
        <v>0</v>
      </c>
      <c r="K2193">
        <v>0</v>
      </c>
      <c r="L2193" s="31">
        <f t="shared" si="68"/>
        <v>0</v>
      </c>
      <c r="M2193" s="32" t="str">
        <f t="shared" si="69"/>
        <v>0:1</v>
      </c>
      <c r="N2193" s="31" t="str">
        <f>VLOOKUP(表1[[#This Row],[单位主管部门]],辅助表!A:B,2,0)</f>
        <v>无极县</v>
      </c>
    </row>
    <row r="2194" spans="1:14" ht="15">
      <c r="A2194">
        <v>146</v>
      </c>
      <c r="B2194">
        <v>1461502</v>
      </c>
      <c r="C2194" t="s">
        <v>1121</v>
      </c>
      <c r="D2194" t="s">
        <v>86</v>
      </c>
      <c r="E2194" t="s">
        <v>1147</v>
      </c>
      <c r="F2194" t="s">
        <v>311</v>
      </c>
      <c r="G2194" s="1">
        <v>44634.517476851899</v>
      </c>
      <c r="H2194">
        <v>1</v>
      </c>
      <c r="I2194">
        <v>2</v>
      </c>
      <c r="J2194">
        <v>1</v>
      </c>
      <c r="K2194">
        <v>1</v>
      </c>
      <c r="L2194" s="31">
        <f t="shared" si="68"/>
        <v>1</v>
      </c>
      <c r="M2194" s="32" t="str">
        <f t="shared" si="69"/>
        <v>1:1</v>
      </c>
      <c r="N2194" s="31" t="str">
        <f>VLOOKUP(表1[[#This Row],[单位主管部门]],辅助表!A:B,2,0)</f>
        <v>无极县</v>
      </c>
    </row>
    <row r="2195" spans="1:14" ht="15">
      <c r="A2195">
        <v>146</v>
      </c>
      <c r="B2195">
        <v>1461601</v>
      </c>
      <c r="C2195" t="s">
        <v>1121</v>
      </c>
      <c r="D2195" t="s">
        <v>86</v>
      </c>
      <c r="E2195" t="s">
        <v>1148</v>
      </c>
      <c r="F2195" t="s">
        <v>313</v>
      </c>
      <c r="H2195">
        <v>1</v>
      </c>
      <c r="I2195">
        <v>0</v>
      </c>
      <c r="J2195">
        <v>0</v>
      </c>
      <c r="K2195">
        <v>0</v>
      </c>
      <c r="L2195" s="31">
        <f t="shared" si="68"/>
        <v>0</v>
      </c>
      <c r="M2195" s="32" t="str">
        <f t="shared" si="69"/>
        <v>0:1</v>
      </c>
      <c r="N2195" s="31" t="str">
        <f>VLOOKUP(表1[[#This Row],[单位主管部门]],辅助表!A:B,2,0)</f>
        <v>无极县</v>
      </c>
    </row>
    <row r="2196" spans="1:14" ht="15">
      <c r="A2196">
        <v>146</v>
      </c>
      <c r="B2196">
        <v>1461701</v>
      </c>
      <c r="C2196" t="s">
        <v>1121</v>
      </c>
      <c r="D2196" t="s">
        <v>86</v>
      </c>
      <c r="E2196" t="s">
        <v>1149</v>
      </c>
      <c r="F2196" t="s">
        <v>310</v>
      </c>
      <c r="G2196" s="1">
        <v>44634.517476851899</v>
      </c>
      <c r="H2196">
        <v>1</v>
      </c>
      <c r="I2196">
        <v>5</v>
      </c>
      <c r="J2196">
        <v>5</v>
      </c>
      <c r="K2196">
        <v>3</v>
      </c>
      <c r="L2196" s="31">
        <f t="shared" si="68"/>
        <v>3</v>
      </c>
      <c r="M2196" s="32" t="str">
        <f t="shared" si="69"/>
        <v>3:1</v>
      </c>
      <c r="N2196" s="31" t="str">
        <f>VLOOKUP(表1[[#This Row],[单位主管部门]],辅助表!A:B,2,0)</f>
        <v>无极县</v>
      </c>
    </row>
    <row r="2197" spans="1:14" ht="15">
      <c r="A2197">
        <v>146</v>
      </c>
      <c r="B2197">
        <v>1461702</v>
      </c>
      <c r="C2197" t="s">
        <v>1121</v>
      </c>
      <c r="D2197" t="s">
        <v>86</v>
      </c>
      <c r="E2197" t="s">
        <v>1149</v>
      </c>
      <c r="F2197" t="s">
        <v>311</v>
      </c>
      <c r="G2197" s="1">
        <v>44634.517476851899</v>
      </c>
      <c r="H2197">
        <v>1</v>
      </c>
      <c r="I2197">
        <v>1</v>
      </c>
      <c r="J2197">
        <v>0</v>
      </c>
      <c r="K2197">
        <v>0</v>
      </c>
      <c r="L2197" s="31">
        <f t="shared" ref="L2197:L2260" si="70">K2197/H2197</f>
        <v>0</v>
      </c>
      <c r="M2197" s="32" t="str">
        <f t="shared" ref="M2197:M2260" si="71">ROUND(K2197/H2197,2)&amp;":"&amp;1</f>
        <v>0:1</v>
      </c>
      <c r="N2197" s="31" t="str">
        <f>VLOOKUP(表1[[#This Row],[单位主管部门]],辅助表!A:B,2,0)</f>
        <v>无极县</v>
      </c>
    </row>
    <row r="2198" spans="1:14" ht="15">
      <c r="A2198">
        <v>146</v>
      </c>
      <c r="B2198">
        <v>1461801</v>
      </c>
      <c r="C2198" t="s">
        <v>1121</v>
      </c>
      <c r="D2198" t="s">
        <v>86</v>
      </c>
      <c r="E2198" t="s">
        <v>1150</v>
      </c>
      <c r="F2198" t="s">
        <v>313</v>
      </c>
      <c r="H2198">
        <v>2</v>
      </c>
      <c r="I2198">
        <v>0</v>
      </c>
      <c r="J2198">
        <v>0</v>
      </c>
      <c r="K2198">
        <v>0</v>
      </c>
      <c r="L2198" s="31">
        <f t="shared" si="70"/>
        <v>0</v>
      </c>
      <c r="M2198" s="32" t="str">
        <f t="shared" si="71"/>
        <v>0:1</v>
      </c>
      <c r="N2198" s="31" t="str">
        <f>VLOOKUP(表1[[#This Row],[单位主管部门]],辅助表!A:B,2,0)</f>
        <v>无极县</v>
      </c>
    </row>
    <row r="2199" spans="1:14" ht="15">
      <c r="A2199">
        <v>146</v>
      </c>
      <c r="B2199">
        <v>1461901</v>
      </c>
      <c r="C2199" t="s">
        <v>1121</v>
      </c>
      <c r="D2199" t="s">
        <v>86</v>
      </c>
      <c r="E2199" t="s">
        <v>1151</v>
      </c>
      <c r="F2199" t="s">
        <v>310</v>
      </c>
      <c r="G2199" s="1">
        <v>44633.517465277801</v>
      </c>
      <c r="H2199">
        <v>1</v>
      </c>
      <c r="I2199">
        <v>1</v>
      </c>
      <c r="J2199">
        <v>0</v>
      </c>
      <c r="K2199">
        <v>0</v>
      </c>
      <c r="L2199" s="31">
        <f t="shared" si="70"/>
        <v>0</v>
      </c>
      <c r="M2199" s="32" t="str">
        <f t="shared" si="71"/>
        <v>0:1</v>
      </c>
      <c r="N2199" s="31" t="str">
        <f>VLOOKUP(表1[[#This Row],[单位主管部门]],辅助表!A:B,2,0)</f>
        <v>无极县</v>
      </c>
    </row>
    <row r="2200" spans="1:14" ht="15">
      <c r="A2200">
        <v>146</v>
      </c>
      <c r="B2200">
        <v>1461902</v>
      </c>
      <c r="C2200" t="s">
        <v>1121</v>
      </c>
      <c r="D2200" t="s">
        <v>86</v>
      </c>
      <c r="E2200" t="s">
        <v>1151</v>
      </c>
      <c r="F2200" t="s">
        <v>311</v>
      </c>
      <c r="H2200">
        <v>1</v>
      </c>
      <c r="I2200">
        <v>0</v>
      </c>
      <c r="J2200">
        <v>0</v>
      </c>
      <c r="K2200">
        <v>0</v>
      </c>
      <c r="L2200" s="31">
        <f t="shared" si="70"/>
        <v>0</v>
      </c>
      <c r="M2200" s="32" t="str">
        <f t="shared" si="71"/>
        <v>0:1</v>
      </c>
      <c r="N2200" s="31" t="str">
        <f>VLOOKUP(表1[[#This Row],[单位主管部门]],辅助表!A:B,2,0)</f>
        <v>无极县</v>
      </c>
    </row>
    <row r="2201" spans="1:14" ht="15">
      <c r="A2201">
        <v>146</v>
      </c>
      <c r="B2201">
        <v>1461903</v>
      </c>
      <c r="C2201" t="s">
        <v>1121</v>
      </c>
      <c r="D2201" t="s">
        <v>86</v>
      </c>
      <c r="E2201" t="s">
        <v>1151</v>
      </c>
      <c r="F2201" t="s">
        <v>321</v>
      </c>
      <c r="G2201" s="1">
        <v>44633.017453703702</v>
      </c>
      <c r="H2201">
        <v>1</v>
      </c>
      <c r="I2201">
        <v>1</v>
      </c>
      <c r="J2201">
        <v>0</v>
      </c>
      <c r="K2201">
        <v>0</v>
      </c>
      <c r="L2201" s="31">
        <f t="shared" si="70"/>
        <v>0</v>
      </c>
      <c r="M2201" s="32" t="str">
        <f t="shared" si="71"/>
        <v>0:1</v>
      </c>
      <c r="N2201" s="31" t="str">
        <f>VLOOKUP(表1[[#This Row],[单位主管部门]],辅助表!A:B,2,0)</f>
        <v>无极县</v>
      </c>
    </row>
    <row r="2202" spans="1:14" ht="15">
      <c r="A2202">
        <v>146</v>
      </c>
      <c r="B2202">
        <v>1461904</v>
      </c>
      <c r="C2202" t="s">
        <v>1121</v>
      </c>
      <c r="D2202" t="s">
        <v>86</v>
      </c>
      <c r="E2202" t="s">
        <v>1151</v>
      </c>
      <c r="F2202" t="s">
        <v>322</v>
      </c>
      <c r="G2202" s="1">
        <v>44634.517476851899</v>
      </c>
      <c r="H2202">
        <v>1</v>
      </c>
      <c r="I2202">
        <v>2</v>
      </c>
      <c r="J2202">
        <v>2</v>
      </c>
      <c r="K2202">
        <v>2</v>
      </c>
      <c r="L2202" s="31">
        <f t="shared" si="70"/>
        <v>2</v>
      </c>
      <c r="M2202" s="32" t="str">
        <f t="shared" si="71"/>
        <v>2:1</v>
      </c>
      <c r="N2202" s="31" t="str">
        <f>VLOOKUP(表1[[#This Row],[单位主管部门]],辅助表!A:B,2,0)</f>
        <v>无极县</v>
      </c>
    </row>
    <row r="2203" spans="1:14" ht="15">
      <c r="A2203">
        <v>146</v>
      </c>
      <c r="B2203">
        <v>1462001</v>
      </c>
      <c r="C2203" t="s">
        <v>1121</v>
      </c>
      <c r="D2203" t="s">
        <v>86</v>
      </c>
      <c r="E2203" t="s">
        <v>1152</v>
      </c>
      <c r="F2203" t="s">
        <v>310</v>
      </c>
      <c r="H2203">
        <v>1</v>
      </c>
      <c r="I2203">
        <v>0</v>
      </c>
      <c r="J2203">
        <v>0</v>
      </c>
      <c r="K2203">
        <v>0</v>
      </c>
      <c r="L2203" s="31">
        <f t="shared" si="70"/>
        <v>0</v>
      </c>
      <c r="M2203" s="32" t="str">
        <f t="shared" si="71"/>
        <v>0:1</v>
      </c>
      <c r="N2203" s="31" t="str">
        <f>VLOOKUP(表1[[#This Row],[单位主管部门]],辅助表!A:B,2,0)</f>
        <v>无极县</v>
      </c>
    </row>
    <row r="2204" spans="1:14" ht="15">
      <c r="A2204">
        <v>146</v>
      </c>
      <c r="B2204">
        <v>1462002</v>
      </c>
      <c r="C2204" t="s">
        <v>1121</v>
      </c>
      <c r="D2204" t="s">
        <v>86</v>
      </c>
      <c r="E2204" t="s">
        <v>1152</v>
      </c>
      <c r="F2204" t="s">
        <v>311</v>
      </c>
      <c r="H2204">
        <v>1</v>
      </c>
      <c r="I2204">
        <v>0</v>
      </c>
      <c r="J2204">
        <v>0</v>
      </c>
      <c r="K2204">
        <v>0</v>
      </c>
      <c r="L2204" s="31">
        <f t="shared" si="70"/>
        <v>0</v>
      </c>
      <c r="M2204" s="32" t="str">
        <f t="shared" si="71"/>
        <v>0:1</v>
      </c>
      <c r="N2204" s="31" t="str">
        <f>VLOOKUP(表1[[#This Row],[单位主管部门]],辅助表!A:B,2,0)</f>
        <v>无极县</v>
      </c>
    </row>
    <row r="2205" spans="1:14" ht="15">
      <c r="A2205">
        <v>146</v>
      </c>
      <c r="B2205">
        <v>1462003</v>
      </c>
      <c r="C2205" t="s">
        <v>1121</v>
      </c>
      <c r="D2205" t="s">
        <v>86</v>
      </c>
      <c r="E2205" t="s">
        <v>1152</v>
      </c>
      <c r="F2205" t="s">
        <v>321</v>
      </c>
      <c r="G2205" s="1">
        <v>44634.517476851899</v>
      </c>
      <c r="H2205">
        <v>1</v>
      </c>
      <c r="I2205">
        <v>46</v>
      </c>
      <c r="J2205">
        <v>23</v>
      </c>
      <c r="K2205">
        <v>16</v>
      </c>
      <c r="L2205" s="31">
        <f t="shared" si="70"/>
        <v>16</v>
      </c>
      <c r="M2205" s="32" t="str">
        <f t="shared" si="71"/>
        <v>16:1</v>
      </c>
      <c r="N2205" s="31" t="str">
        <f>VLOOKUP(表1[[#This Row],[单位主管部门]],辅助表!A:B,2,0)</f>
        <v>无极县</v>
      </c>
    </row>
    <row r="2206" spans="1:14" ht="15">
      <c r="A2206">
        <v>146</v>
      </c>
      <c r="B2206">
        <v>1462101</v>
      </c>
      <c r="C2206" t="s">
        <v>1121</v>
      </c>
      <c r="D2206" t="s">
        <v>86</v>
      </c>
      <c r="E2206" t="s">
        <v>1153</v>
      </c>
      <c r="F2206" t="s">
        <v>313</v>
      </c>
      <c r="H2206">
        <v>1</v>
      </c>
      <c r="I2206">
        <v>0</v>
      </c>
      <c r="J2206">
        <v>0</v>
      </c>
      <c r="K2206">
        <v>0</v>
      </c>
      <c r="L2206" s="31">
        <f t="shared" si="70"/>
        <v>0</v>
      </c>
      <c r="M2206" s="32" t="str">
        <f t="shared" si="71"/>
        <v>0:1</v>
      </c>
      <c r="N2206" s="31" t="str">
        <f>VLOOKUP(表1[[#This Row],[单位主管部门]],辅助表!A:B,2,0)</f>
        <v>无极县</v>
      </c>
    </row>
    <row r="2207" spans="1:14" ht="15">
      <c r="A2207">
        <v>146</v>
      </c>
      <c r="B2207">
        <v>1462201</v>
      </c>
      <c r="C2207" t="s">
        <v>1121</v>
      </c>
      <c r="D2207" t="s">
        <v>86</v>
      </c>
      <c r="E2207" t="s">
        <v>1154</v>
      </c>
      <c r="F2207" t="s">
        <v>310</v>
      </c>
      <c r="G2207" s="1">
        <v>44634.517476851899</v>
      </c>
      <c r="H2207">
        <v>1</v>
      </c>
      <c r="I2207">
        <v>6</v>
      </c>
      <c r="J2207">
        <v>6</v>
      </c>
      <c r="K2207">
        <v>3</v>
      </c>
      <c r="L2207" s="31">
        <f t="shared" si="70"/>
        <v>3</v>
      </c>
      <c r="M2207" s="32" t="str">
        <f t="shared" si="71"/>
        <v>3:1</v>
      </c>
      <c r="N2207" s="31" t="str">
        <f>VLOOKUP(表1[[#This Row],[单位主管部门]],辅助表!A:B,2,0)</f>
        <v>无极县</v>
      </c>
    </row>
    <row r="2208" spans="1:14" ht="15">
      <c r="A2208">
        <v>146</v>
      </c>
      <c r="B2208">
        <v>1462202</v>
      </c>
      <c r="C2208" t="s">
        <v>1121</v>
      </c>
      <c r="D2208" t="s">
        <v>86</v>
      </c>
      <c r="E2208" t="s">
        <v>1154</v>
      </c>
      <c r="F2208" t="s">
        <v>311</v>
      </c>
      <c r="H2208">
        <v>1</v>
      </c>
      <c r="I2208">
        <v>0</v>
      </c>
      <c r="J2208">
        <v>0</v>
      </c>
      <c r="K2208">
        <v>0</v>
      </c>
      <c r="L2208" s="31">
        <f t="shared" si="70"/>
        <v>0</v>
      </c>
      <c r="M2208" s="32" t="str">
        <f t="shared" si="71"/>
        <v>0:1</v>
      </c>
      <c r="N2208" s="31" t="str">
        <f>VLOOKUP(表1[[#This Row],[单位主管部门]],辅助表!A:B,2,0)</f>
        <v>无极县</v>
      </c>
    </row>
    <row r="2209" spans="1:14" ht="15">
      <c r="A2209">
        <v>146</v>
      </c>
      <c r="B2209">
        <v>1462203</v>
      </c>
      <c r="C2209" t="s">
        <v>1121</v>
      </c>
      <c r="D2209" t="s">
        <v>86</v>
      </c>
      <c r="E2209" t="s">
        <v>1154</v>
      </c>
      <c r="F2209" t="s">
        <v>321</v>
      </c>
      <c r="G2209" s="1">
        <v>44634.517476851899</v>
      </c>
      <c r="H2209">
        <v>1</v>
      </c>
      <c r="I2209">
        <v>2</v>
      </c>
      <c r="J2209">
        <v>0</v>
      </c>
      <c r="K2209">
        <v>0</v>
      </c>
      <c r="L2209" s="31">
        <f t="shared" si="70"/>
        <v>0</v>
      </c>
      <c r="M2209" s="32" t="str">
        <f t="shared" si="71"/>
        <v>0:1</v>
      </c>
      <c r="N2209" s="31" t="str">
        <f>VLOOKUP(表1[[#This Row],[单位主管部门]],辅助表!A:B,2,0)</f>
        <v>无极县</v>
      </c>
    </row>
    <row r="2210" spans="1:14" ht="15">
      <c r="A2210">
        <v>146</v>
      </c>
      <c r="B2210">
        <v>1462204</v>
      </c>
      <c r="C2210" t="s">
        <v>1121</v>
      </c>
      <c r="D2210" t="s">
        <v>86</v>
      </c>
      <c r="E2210" t="s">
        <v>1154</v>
      </c>
      <c r="F2210" t="s">
        <v>322</v>
      </c>
      <c r="H2210">
        <v>1</v>
      </c>
      <c r="I2210">
        <v>0</v>
      </c>
      <c r="J2210">
        <v>0</v>
      </c>
      <c r="K2210">
        <v>0</v>
      </c>
      <c r="L2210" s="31">
        <f t="shared" si="70"/>
        <v>0</v>
      </c>
      <c r="M2210" s="32" t="str">
        <f t="shared" si="71"/>
        <v>0:1</v>
      </c>
      <c r="N2210" s="31" t="str">
        <f>VLOOKUP(表1[[#This Row],[单位主管部门]],辅助表!A:B,2,0)</f>
        <v>无极县</v>
      </c>
    </row>
    <row r="2211" spans="1:14" ht="15">
      <c r="A2211">
        <v>146</v>
      </c>
      <c r="B2211">
        <v>1462301</v>
      </c>
      <c r="C2211" t="s">
        <v>1121</v>
      </c>
      <c r="D2211" t="s">
        <v>86</v>
      </c>
      <c r="E2211" t="s">
        <v>1155</v>
      </c>
      <c r="F2211" t="s">
        <v>310</v>
      </c>
      <c r="H2211">
        <v>1</v>
      </c>
      <c r="I2211">
        <v>0</v>
      </c>
      <c r="J2211">
        <v>0</v>
      </c>
      <c r="K2211">
        <v>0</v>
      </c>
      <c r="L2211" s="31">
        <f t="shared" si="70"/>
        <v>0</v>
      </c>
      <c r="M2211" s="32" t="str">
        <f t="shared" si="71"/>
        <v>0:1</v>
      </c>
      <c r="N2211" s="31" t="str">
        <f>VLOOKUP(表1[[#This Row],[单位主管部门]],辅助表!A:B,2,0)</f>
        <v>无极县</v>
      </c>
    </row>
    <row r="2212" spans="1:14" ht="15">
      <c r="A2212">
        <v>146</v>
      </c>
      <c r="B2212">
        <v>1462302</v>
      </c>
      <c r="C2212" t="s">
        <v>1121</v>
      </c>
      <c r="D2212" t="s">
        <v>86</v>
      </c>
      <c r="E2212" t="s">
        <v>1155</v>
      </c>
      <c r="F2212" t="s">
        <v>311</v>
      </c>
      <c r="H2212">
        <v>1</v>
      </c>
      <c r="I2212">
        <v>0</v>
      </c>
      <c r="J2212">
        <v>0</v>
      </c>
      <c r="K2212">
        <v>0</v>
      </c>
      <c r="L2212" s="31">
        <f t="shared" si="70"/>
        <v>0</v>
      </c>
      <c r="M2212" s="32" t="str">
        <f t="shared" si="71"/>
        <v>0:1</v>
      </c>
      <c r="N2212" s="31" t="str">
        <f>VLOOKUP(表1[[#This Row],[单位主管部门]],辅助表!A:B,2,0)</f>
        <v>无极县</v>
      </c>
    </row>
    <row r="2213" spans="1:14" ht="15">
      <c r="A2213">
        <v>147</v>
      </c>
      <c r="B2213">
        <v>1470101</v>
      </c>
      <c r="C2213" t="s">
        <v>1156</v>
      </c>
      <c r="D2213" t="s">
        <v>15</v>
      </c>
      <c r="E2213" t="s">
        <v>1157</v>
      </c>
      <c r="F2213" t="s">
        <v>31</v>
      </c>
      <c r="G2213" s="1">
        <v>44634.517476851899</v>
      </c>
      <c r="H2213">
        <v>2</v>
      </c>
      <c r="I2213">
        <v>2</v>
      </c>
      <c r="J2213">
        <v>1</v>
      </c>
      <c r="K2213">
        <v>1</v>
      </c>
      <c r="L2213" s="31">
        <f t="shared" si="70"/>
        <v>0.5</v>
      </c>
      <c r="M2213" s="32" t="str">
        <f t="shared" si="71"/>
        <v>0.5:1</v>
      </c>
      <c r="N2213" s="31" t="str">
        <f>VLOOKUP(表1[[#This Row],[单位主管部门]],辅助表!A:B,2,0)</f>
        <v>深泽县</v>
      </c>
    </row>
    <row r="2214" spans="1:14" ht="15">
      <c r="A2214">
        <v>147</v>
      </c>
      <c r="B2214">
        <v>1470102</v>
      </c>
      <c r="C2214" t="s">
        <v>1156</v>
      </c>
      <c r="D2214" t="s">
        <v>15</v>
      </c>
      <c r="E2214" t="s">
        <v>1157</v>
      </c>
      <c r="F2214" t="s">
        <v>27</v>
      </c>
      <c r="G2214" s="1">
        <v>44634.517476851899</v>
      </c>
      <c r="H2214">
        <v>1</v>
      </c>
      <c r="I2214">
        <v>4</v>
      </c>
      <c r="J2214">
        <v>1</v>
      </c>
      <c r="K2214">
        <v>0</v>
      </c>
      <c r="L2214" s="31">
        <f t="shared" si="70"/>
        <v>0</v>
      </c>
      <c r="M2214" s="32" t="str">
        <f t="shared" si="71"/>
        <v>0:1</v>
      </c>
      <c r="N2214" s="31" t="str">
        <f>VLOOKUP(表1[[#This Row],[单位主管部门]],辅助表!A:B,2,0)</f>
        <v>深泽县</v>
      </c>
    </row>
    <row r="2215" spans="1:14" ht="15">
      <c r="A2215">
        <v>147</v>
      </c>
      <c r="B2215">
        <v>1470103</v>
      </c>
      <c r="C2215" t="s">
        <v>1156</v>
      </c>
      <c r="D2215" t="s">
        <v>15</v>
      </c>
      <c r="E2215" t="s">
        <v>1157</v>
      </c>
      <c r="F2215" t="s">
        <v>28</v>
      </c>
      <c r="G2215" s="1">
        <v>44634.517476851899</v>
      </c>
      <c r="H2215">
        <v>2</v>
      </c>
      <c r="I2215">
        <v>2</v>
      </c>
      <c r="J2215">
        <v>2</v>
      </c>
      <c r="K2215">
        <v>2</v>
      </c>
      <c r="L2215" s="31">
        <f t="shared" si="70"/>
        <v>1</v>
      </c>
      <c r="M2215" s="32" t="str">
        <f t="shared" si="71"/>
        <v>1:1</v>
      </c>
      <c r="N2215" s="31" t="str">
        <f>VLOOKUP(表1[[#This Row],[单位主管部门]],辅助表!A:B,2,0)</f>
        <v>深泽县</v>
      </c>
    </row>
    <row r="2216" spans="1:14" ht="15">
      <c r="A2216">
        <v>147</v>
      </c>
      <c r="B2216">
        <v>1470104</v>
      </c>
      <c r="C2216" t="s">
        <v>1156</v>
      </c>
      <c r="D2216" t="s">
        <v>15</v>
      </c>
      <c r="E2216" t="s">
        <v>1157</v>
      </c>
      <c r="F2216" t="s">
        <v>797</v>
      </c>
      <c r="G2216" s="1">
        <v>44634.517476851899</v>
      </c>
      <c r="H2216">
        <v>2</v>
      </c>
      <c r="I2216">
        <v>4</v>
      </c>
      <c r="J2216">
        <v>4</v>
      </c>
      <c r="K2216">
        <v>3</v>
      </c>
      <c r="L2216" s="31">
        <f t="shared" si="70"/>
        <v>1.5</v>
      </c>
      <c r="M2216" s="32" t="str">
        <f t="shared" si="71"/>
        <v>1.5:1</v>
      </c>
      <c r="N2216" s="31" t="str">
        <f>VLOOKUP(表1[[#This Row],[单位主管部门]],辅助表!A:B,2,0)</f>
        <v>深泽县</v>
      </c>
    </row>
    <row r="2217" spans="1:14" ht="15">
      <c r="A2217">
        <v>147</v>
      </c>
      <c r="B2217">
        <v>1470201</v>
      </c>
      <c r="C2217" t="s">
        <v>1156</v>
      </c>
      <c r="D2217" t="s">
        <v>15</v>
      </c>
      <c r="E2217" t="s">
        <v>1158</v>
      </c>
      <c r="F2217" t="s">
        <v>31</v>
      </c>
      <c r="G2217" s="1">
        <v>44634.517476851899</v>
      </c>
      <c r="H2217">
        <v>1</v>
      </c>
      <c r="I2217">
        <v>1</v>
      </c>
      <c r="J2217">
        <v>1</v>
      </c>
      <c r="K2217">
        <v>0</v>
      </c>
      <c r="L2217" s="31">
        <f t="shared" si="70"/>
        <v>0</v>
      </c>
      <c r="M2217" s="32" t="str">
        <f t="shared" si="71"/>
        <v>0:1</v>
      </c>
      <c r="N2217" s="31" t="str">
        <f>VLOOKUP(表1[[#This Row],[单位主管部门]],辅助表!A:B,2,0)</f>
        <v>深泽县</v>
      </c>
    </row>
    <row r="2218" spans="1:14" ht="15">
      <c r="A2218">
        <v>147</v>
      </c>
      <c r="B2218">
        <v>1470202</v>
      </c>
      <c r="C2218" t="s">
        <v>1156</v>
      </c>
      <c r="D2218" t="s">
        <v>15</v>
      </c>
      <c r="E2218" t="s">
        <v>1158</v>
      </c>
      <c r="F2218" t="s">
        <v>137</v>
      </c>
      <c r="G2218" s="1">
        <v>44634.517476851899</v>
      </c>
      <c r="H2218">
        <v>1</v>
      </c>
      <c r="I2218">
        <v>2</v>
      </c>
      <c r="J2218">
        <v>0</v>
      </c>
      <c r="K2218">
        <v>0</v>
      </c>
      <c r="L2218" s="31">
        <f t="shared" si="70"/>
        <v>0</v>
      </c>
      <c r="M2218" s="32" t="str">
        <f t="shared" si="71"/>
        <v>0:1</v>
      </c>
      <c r="N2218" s="31" t="str">
        <f>VLOOKUP(表1[[#This Row],[单位主管部门]],辅助表!A:B,2,0)</f>
        <v>深泽县</v>
      </c>
    </row>
    <row r="2219" spans="1:14" ht="15">
      <c r="A2219">
        <v>147</v>
      </c>
      <c r="B2219">
        <v>1470301</v>
      </c>
      <c r="C2219" t="s">
        <v>1156</v>
      </c>
      <c r="D2219" t="s">
        <v>15</v>
      </c>
      <c r="E2219" t="s">
        <v>1159</v>
      </c>
      <c r="F2219" t="s">
        <v>564</v>
      </c>
      <c r="G2219" s="1">
        <v>44634.517476851899</v>
      </c>
      <c r="H2219">
        <v>7</v>
      </c>
      <c r="I2219">
        <v>8</v>
      </c>
      <c r="J2219">
        <v>2</v>
      </c>
      <c r="K2219">
        <v>0</v>
      </c>
      <c r="L2219" s="31">
        <f t="shared" si="70"/>
        <v>0</v>
      </c>
      <c r="M2219" s="32" t="str">
        <f t="shared" si="71"/>
        <v>0:1</v>
      </c>
      <c r="N2219" s="31" t="str">
        <f>VLOOKUP(表1[[#This Row],[单位主管部门]],辅助表!A:B,2,0)</f>
        <v>深泽县</v>
      </c>
    </row>
    <row r="2220" spans="1:14" ht="15">
      <c r="A2220">
        <v>147</v>
      </c>
      <c r="B2220">
        <v>1470302</v>
      </c>
      <c r="C2220" t="s">
        <v>1156</v>
      </c>
      <c r="D2220" t="s">
        <v>15</v>
      </c>
      <c r="E2220" t="s">
        <v>1159</v>
      </c>
      <c r="F2220" t="s">
        <v>565</v>
      </c>
      <c r="G2220" s="1">
        <v>44634.517476851899</v>
      </c>
      <c r="H2220">
        <v>3</v>
      </c>
      <c r="I2220">
        <v>6</v>
      </c>
      <c r="J2220">
        <v>3</v>
      </c>
      <c r="K2220">
        <v>1</v>
      </c>
      <c r="L2220" s="31">
        <f t="shared" si="70"/>
        <v>0.33333333333333331</v>
      </c>
      <c r="M2220" s="32" t="str">
        <f t="shared" si="71"/>
        <v>0.33:1</v>
      </c>
      <c r="N2220" s="31" t="str">
        <f>VLOOKUP(表1[[#This Row],[单位主管部门]],辅助表!A:B,2,0)</f>
        <v>深泽县</v>
      </c>
    </row>
    <row r="2221" spans="1:14" ht="15">
      <c r="A2221">
        <v>147</v>
      </c>
      <c r="B2221">
        <v>1470303</v>
      </c>
      <c r="C2221" t="s">
        <v>1156</v>
      </c>
      <c r="D2221" t="s">
        <v>15</v>
      </c>
      <c r="E2221" t="s">
        <v>1159</v>
      </c>
      <c r="F2221" t="s">
        <v>566</v>
      </c>
      <c r="G2221" s="1">
        <v>44634.517476851899</v>
      </c>
      <c r="H2221">
        <v>3</v>
      </c>
      <c r="I2221">
        <v>4</v>
      </c>
      <c r="J2221">
        <v>4</v>
      </c>
      <c r="K2221">
        <v>4</v>
      </c>
      <c r="L2221" s="31">
        <f t="shared" si="70"/>
        <v>1.3333333333333333</v>
      </c>
      <c r="M2221" s="32" t="str">
        <f t="shared" si="71"/>
        <v>1.33:1</v>
      </c>
      <c r="N2221" s="31" t="str">
        <f>VLOOKUP(表1[[#This Row],[单位主管部门]],辅助表!A:B,2,0)</f>
        <v>深泽县</v>
      </c>
    </row>
    <row r="2222" spans="1:14" ht="15">
      <c r="A2222">
        <v>147</v>
      </c>
      <c r="B2222">
        <v>1470304</v>
      </c>
      <c r="C2222" t="s">
        <v>1156</v>
      </c>
      <c r="D2222" t="s">
        <v>15</v>
      </c>
      <c r="E2222" t="s">
        <v>1159</v>
      </c>
      <c r="F2222" t="s">
        <v>571</v>
      </c>
      <c r="G2222" s="1">
        <v>44634.517476851899</v>
      </c>
      <c r="H2222">
        <v>1</v>
      </c>
      <c r="I2222">
        <v>2</v>
      </c>
      <c r="J2222">
        <v>2</v>
      </c>
      <c r="K2222">
        <v>2</v>
      </c>
      <c r="L2222" s="31">
        <f t="shared" si="70"/>
        <v>2</v>
      </c>
      <c r="M2222" s="32" t="str">
        <f t="shared" si="71"/>
        <v>2:1</v>
      </c>
      <c r="N2222" s="31" t="str">
        <f>VLOOKUP(表1[[#This Row],[单位主管部门]],辅助表!A:B,2,0)</f>
        <v>深泽县</v>
      </c>
    </row>
    <row r="2223" spans="1:14" ht="15">
      <c r="A2223">
        <v>147</v>
      </c>
      <c r="B2223">
        <v>1470305</v>
      </c>
      <c r="C2223" t="s">
        <v>1156</v>
      </c>
      <c r="D2223" t="s">
        <v>15</v>
      </c>
      <c r="E2223" t="s">
        <v>1159</v>
      </c>
      <c r="F2223" t="s">
        <v>570</v>
      </c>
      <c r="G2223" s="1">
        <v>44633.017453703702</v>
      </c>
      <c r="H2223">
        <v>1</v>
      </c>
      <c r="I2223">
        <v>1</v>
      </c>
      <c r="J2223">
        <v>0</v>
      </c>
      <c r="K2223">
        <v>0</v>
      </c>
      <c r="L2223" s="31">
        <f t="shared" si="70"/>
        <v>0</v>
      </c>
      <c r="M2223" s="32" t="str">
        <f t="shared" si="71"/>
        <v>0:1</v>
      </c>
      <c r="N2223" s="31" t="str">
        <f>VLOOKUP(表1[[#This Row],[单位主管部门]],辅助表!A:B,2,0)</f>
        <v>深泽县</v>
      </c>
    </row>
    <row r="2224" spans="1:14" ht="15">
      <c r="A2224">
        <v>147</v>
      </c>
      <c r="B2224">
        <v>1470306</v>
      </c>
      <c r="C2224" t="s">
        <v>1156</v>
      </c>
      <c r="D2224" t="s">
        <v>15</v>
      </c>
      <c r="E2224" t="s">
        <v>1159</v>
      </c>
      <c r="F2224" t="s">
        <v>1076</v>
      </c>
      <c r="H2224">
        <v>1</v>
      </c>
      <c r="I2224">
        <v>0</v>
      </c>
      <c r="J2224">
        <v>0</v>
      </c>
      <c r="K2224">
        <v>0</v>
      </c>
      <c r="L2224" s="31">
        <f t="shared" si="70"/>
        <v>0</v>
      </c>
      <c r="M2224" s="32" t="str">
        <f t="shared" si="71"/>
        <v>0:1</v>
      </c>
      <c r="N2224" s="31" t="str">
        <f>VLOOKUP(表1[[#This Row],[单位主管部门]],辅助表!A:B,2,0)</f>
        <v>深泽县</v>
      </c>
    </row>
    <row r="2225" spans="1:14" ht="15">
      <c r="A2225">
        <v>147</v>
      </c>
      <c r="B2225">
        <v>1470307</v>
      </c>
      <c r="C2225" t="s">
        <v>1156</v>
      </c>
      <c r="D2225" t="s">
        <v>15</v>
      </c>
      <c r="E2225" t="s">
        <v>1159</v>
      </c>
      <c r="F2225" t="s">
        <v>640</v>
      </c>
      <c r="H2225">
        <v>1</v>
      </c>
      <c r="I2225">
        <v>0</v>
      </c>
      <c r="J2225">
        <v>0</v>
      </c>
      <c r="K2225">
        <v>0</v>
      </c>
      <c r="L2225" s="31">
        <f t="shared" si="70"/>
        <v>0</v>
      </c>
      <c r="M2225" s="32" t="str">
        <f t="shared" si="71"/>
        <v>0:1</v>
      </c>
      <c r="N2225" s="31" t="str">
        <f>VLOOKUP(表1[[#This Row],[单位主管部门]],辅助表!A:B,2,0)</f>
        <v>深泽县</v>
      </c>
    </row>
    <row r="2226" spans="1:14" ht="15">
      <c r="A2226">
        <v>147</v>
      </c>
      <c r="B2226">
        <v>1470308</v>
      </c>
      <c r="C2226" t="s">
        <v>1156</v>
      </c>
      <c r="D2226" t="s">
        <v>15</v>
      </c>
      <c r="E2226" t="s">
        <v>1159</v>
      </c>
      <c r="F2226" t="s">
        <v>638</v>
      </c>
      <c r="G2226" s="1">
        <v>44634.517476851899</v>
      </c>
      <c r="H2226">
        <v>1</v>
      </c>
      <c r="I2226">
        <v>3</v>
      </c>
      <c r="J2226">
        <v>3</v>
      </c>
      <c r="K2226">
        <v>2</v>
      </c>
      <c r="L2226" s="31">
        <f t="shared" si="70"/>
        <v>2</v>
      </c>
      <c r="M2226" s="32" t="str">
        <f t="shared" si="71"/>
        <v>2:1</v>
      </c>
      <c r="N2226" s="31" t="str">
        <f>VLOOKUP(表1[[#This Row],[单位主管部门]],辅助表!A:B,2,0)</f>
        <v>深泽县</v>
      </c>
    </row>
    <row r="2227" spans="1:14" ht="15">
      <c r="A2227">
        <v>147</v>
      </c>
      <c r="B2227">
        <v>1470309</v>
      </c>
      <c r="C2227" t="s">
        <v>1156</v>
      </c>
      <c r="D2227" t="s">
        <v>15</v>
      </c>
      <c r="E2227" t="s">
        <v>1159</v>
      </c>
      <c r="F2227" t="s">
        <v>568</v>
      </c>
      <c r="G2227" s="1">
        <v>44634.517476851899</v>
      </c>
      <c r="H2227">
        <v>3</v>
      </c>
      <c r="I2227">
        <v>4</v>
      </c>
      <c r="J2227">
        <v>2</v>
      </c>
      <c r="K2227">
        <v>2</v>
      </c>
      <c r="L2227" s="31">
        <f t="shared" si="70"/>
        <v>0.66666666666666663</v>
      </c>
      <c r="M2227" s="32" t="str">
        <f t="shared" si="71"/>
        <v>0.67:1</v>
      </c>
      <c r="N2227" s="31" t="str">
        <f>VLOOKUP(表1[[#This Row],[单位主管部门]],辅助表!A:B,2,0)</f>
        <v>深泽县</v>
      </c>
    </row>
    <row r="2228" spans="1:14" ht="15">
      <c r="A2228">
        <v>147</v>
      </c>
      <c r="B2228">
        <v>1470401</v>
      </c>
      <c r="C2228" t="s">
        <v>1156</v>
      </c>
      <c r="D2228" t="s">
        <v>15</v>
      </c>
      <c r="E2228" t="s">
        <v>1160</v>
      </c>
      <c r="F2228" t="s">
        <v>448</v>
      </c>
      <c r="G2228" s="1">
        <v>44634.517476851899</v>
      </c>
      <c r="H2228">
        <v>7</v>
      </c>
      <c r="I2228">
        <v>52</v>
      </c>
      <c r="J2228">
        <v>25</v>
      </c>
      <c r="K2228">
        <v>20</v>
      </c>
      <c r="L2228" s="31">
        <f t="shared" si="70"/>
        <v>2.8571428571428572</v>
      </c>
      <c r="M2228" s="32" t="str">
        <f t="shared" si="71"/>
        <v>2.86:1</v>
      </c>
      <c r="N2228" s="31" t="str">
        <f>VLOOKUP(表1[[#This Row],[单位主管部门]],辅助表!A:B,2,0)</f>
        <v>深泽县</v>
      </c>
    </row>
    <row r="2229" spans="1:14" ht="15">
      <c r="A2229">
        <v>147</v>
      </c>
      <c r="B2229">
        <v>1470402</v>
      </c>
      <c r="C2229" t="s">
        <v>1156</v>
      </c>
      <c r="D2229" t="s">
        <v>15</v>
      </c>
      <c r="E2229" t="s">
        <v>1160</v>
      </c>
      <c r="F2229" t="s">
        <v>449</v>
      </c>
      <c r="G2229" s="1">
        <v>44630.517418981501</v>
      </c>
      <c r="H2229">
        <v>2</v>
      </c>
      <c r="I2229">
        <v>1</v>
      </c>
      <c r="J2229">
        <v>0</v>
      </c>
      <c r="K2229">
        <v>0</v>
      </c>
      <c r="L2229" s="31">
        <f t="shared" si="70"/>
        <v>0</v>
      </c>
      <c r="M2229" s="32" t="str">
        <f t="shared" si="71"/>
        <v>0:1</v>
      </c>
      <c r="N2229" s="31" t="str">
        <f>VLOOKUP(表1[[#This Row],[单位主管部门]],辅助表!A:B,2,0)</f>
        <v>深泽县</v>
      </c>
    </row>
    <row r="2230" spans="1:14" ht="15">
      <c r="A2230">
        <v>147</v>
      </c>
      <c r="B2230">
        <v>1470403</v>
      </c>
      <c r="C2230" t="s">
        <v>1156</v>
      </c>
      <c r="D2230" t="s">
        <v>15</v>
      </c>
      <c r="E2230" t="s">
        <v>1160</v>
      </c>
      <c r="F2230" t="s">
        <v>451</v>
      </c>
      <c r="G2230" s="1">
        <v>44634.517476851899</v>
      </c>
      <c r="H2230">
        <v>5</v>
      </c>
      <c r="I2230">
        <v>11</v>
      </c>
      <c r="J2230">
        <v>2</v>
      </c>
      <c r="K2230">
        <v>2</v>
      </c>
      <c r="L2230" s="31">
        <f t="shared" si="70"/>
        <v>0.4</v>
      </c>
      <c r="M2230" s="32" t="str">
        <f t="shared" si="71"/>
        <v>0.4:1</v>
      </c>
      <c r="N2230" s="31" t="str">
        <f>VLOOKUP(表1[[#This Row],[单位主管部门]],辅助表!A:B,2,0)</f>
        <v>深泽县</v>
      </c>
    </row>
    <row r="2231" spans="1:14" ht="15">
      <c r="A2231">
        <v>147</v>
      </c>
      <c r="B2231">
        <v>1470404</v>
      </c>
      <c r="C2231" t="s">
        <v>1156</v>
      </c>
      <c r="D2231" t="s">
        <v>15</v>
      </c>
      <c r="E2231" t="s">
        <v>1160</v>
      </c>
      <c r="F2231" t="s">
        <v>452</v>
      </c>
      <c r="H2231">
        <v>2</v>
      </c>
      <c r="I2231">
        <v>0</v>
      </c>
      <c r="J2231">
        <v>0</v>
      </c>
      <c r="K2231">
        <v>0</v>
      </c>
      <c r="L2231" s="31">
        <f t="shared" si="70"/>
        <v>0</v>
      </c>
      <c r="M2231" s="32" t="str">
        <f t="shared" si="71"/>
        <v>0:1</v>
      </c>
      <c r="N2231" s="31" t="str">
        <f>VLOOKUP(表1[[#This Row],[单位主管部门]],辅助表!A:B,2,0)</f>
        <v>深泽县</v>
      </c>
    </row>
    <row r="2232" spans="1:14" ht="15">
      <c r="A2232">
        <v>147</v>
      </c>
      <c r="B2232">
        <v>1470405</v>
      </c>
      <c r="C2232" t="s">
        <v>1156</v>
      </c>
      <c r="D2232" t="s">
        <v>15</v>
      </c>
      <c r="E2232" t="s">
        <v>1160</v>
      </c>
      <c r="F2232" t="s">
        <v>454</v>
      </c>
      <c r="G2232" s="1">
        <v>44634.517476851899</v>
      </c>
      <c r="H2232">
        <v>5</v>
      </c>
      <c r="I2232">
        <v>6</v>
      </c>
      <c r="J2232">
        <v>1</v>
      </c>
      <c r="K2232">
        <v>1</v>
      </c>
      <c r="L2232" s="31">
        <f t="shared" si="70"/>
        <v>0.2</v>
      </c>
      <c r="M2232" s="32" t="str">
        <f t="shared" si="71"/>
        <v>0.2:1</v>
      </c>
      <c r="N2232" s="31" t="str">
        <f>VLOOKUP(表1[[#This Row],[单位主管部门]],辅助表!A:B,2,0)</f>
        <v>深泽县</v>
      </c>
    </row>
    <row r="2233" spans="1:14" ht="15">
      <c r="A2233">
        <v>147</v>
      </c>
      <c r="B2233">
        <v>1470406</v>
      </c>
      <c r="C2233" t="s">
        <v>1156</v>
      </c>
      <c r="D2233" t="s">
        <v>15</v>
      </c>
      <c r="E2233" t="s">
        <v>1160</v>
      </c>
      <c r="F2233" t="s">
        <v>455</v>
      </c>
      <c r="H2233">
        <v>2</v>
      </c>
      <c r="I2233">
        <v>0</v>
      </c>
      <c r="J2233">
        <v>0</v>
      </c>
      <c r="K2233">
        <v>0</v>
      </c>
      <c r="L2233" s="31">
        <f t="shared" si="70"/>
        <v>0</v>
      </c>
      <c r="M2233" s="32" t="str">
        <f t="shared" si="71"/>
        <v>0:1</v>
      </c>
      <c r="N2233" s="31" t="str">
        <f>VLOOKUP(表1[[#This Row],[单位主管部门]],辅助表!A:B,2,0)</f>
        <v>深泽县</v>
      </c>
    </row>
    <row r="2234" spans="1:14" ht="15">
      <c r="A2234">
        <v>147</v>
      </c>
      <c r="B2234">
        <v>1470407</v>
      </c>
      <c r="C2234" t="s">
        <v>1156</v>
      </c>
      <c r="D2234" t="s">
        <v>15</v>
      </c>
      <c r="E2234" t="s">
        <v>1160</v>
      </c>
      <c r="F2234" t="s">
        <v>579</v>
      </c>
      <c r="G2234" s="1">
        <v>44634.517476851899</v>
      </c>
      <c r="H2234">
        <v>1</v>
      </c>
      <c r="I2234">
        <v>2</v>
      </c>
      <c r="J2234">
        <v>1</v>
      </c>
      <c r="K2234">
        <v>0</v>
      </c>
      <c r="L2234" s="31">
        <f t="shared" si="70"/>
        <v>0</v>
      </c>
      <c r="M2234" s="32" t="str">
        <f t="shared" si="71"/>
        <v>0:1</v>
      </c>
      <c r="N2234" s="31" t="str">
        <f>VLOOKUP(表1[[#This Row],[单位主管部门]],辅助表!A:B,2,0)</f>
        <v>深泽县</v>
      </c>
    </row>
    <row r="2235" spans="1:14" ht="15">
      <c r="A2235">
        <v>147</v>
      </c>
      <c r="B2235">
        <v>1470408</v>
      </c>
      <c r="C2235" t="s">
        <v>1156</v>
      </c>
      <c r="D2235" t="s">
        <v>15</v>
      </c>
      <c r="E2235" t="s">
        <v>1160</v>
      </c>
      <c r="F2235" t="s">
        <v>577</v>
      </c>
      <c r="G2235" s="1">
        <v>44634.517476851899</v>
      </c>
      <c r="H2235">
        <v>1</v>
      </c>
      <c r="I2235">
        <v>1</v>
      </c>
      <c r="J2235">
        <v>0</v>
      </c>
      <c r="K2235">
        <v>0</v>
      </c>
      <c r="L2235" s="31">
        <f t="shared" si="70"/>
        <v>0</v>
      </c>
      <c r="M2235" s="32" t="str">
        <f t="shared" si="71"/>
        <v>0:1</v>
      </c>
      <c r="N2235" s="31" t="str">
        <f>VLOOKUP(表1[[#This Row],[单位主管部门]],辅助表!A:B,2,0)</f>
        <v>深泽县</v>
      </c>
    </row>
    <row r="2236" spans="1:14" ht="15">
      <c r="A2236">
        <v>147</v>
      </c>
      <c r="B2236">
        <v>1470409</v>
      </c>
      <c r="C2236" t="s">
        <v>1156</v>
      </c>
      <c r="D2236" t="s">
        <v>15</v>
      </c>
      <c r="E2236" t="s">
        <v>1160</v>
      </c>
      <c r="F2236" t="s">
        <v>578</v>
      </c>
      <c r="H2236">
        <v>1</v>
      </c>
      <c r="I2236">
        <v>0</v>
      </c>
      <c r="J2236">
        <v>0</v>
      </c>
      <c r="K2236">
        <v>0</v>
      </c>
      <c r="L2236" s="31">
        <f t="shared" si="70"/>
        <v>0</v>
      </c>
      <c r="M2236" s="32" t="str">
        <f t="shared" si="71"/>
        <v>0:1</v>
      </c>
      <c r="N2236" s="31" t="str">
        <f>VLOOKUP(表1[[#This Row],[单位主管部门]],辅助表!A:B,2,0)</f>
        <v>深泽县</v>
      </c>
    </row>
    <row r="2237" spans="1:14" ht="15">
      <c r="A2237">
        <v>147</v>
      </c>
      <c r="B2237">
        <v>1470501</v>
      </c>
      <c r="C2237" t="s">
        <v>1156</v>
      </c>
      <c r="D2237" t="s">
        <v>86</v>
      </c>
      <c r="E2237" t="s">
        <v>1161</v>
      </c>
      <c r="F2237" t="s">
        <v>310</v>
      </c>
      <c r="G2237" s="1">
        <v>44634.517476851899</v>
      </c>
      <c r="H2237">
        <v>2</v>
      </c>
      <c r="I2237">
        <v>1</v>
      </c>
      <c r="J2237">
        <v>1</v>
      </c>
      <c r="K2237">
        <v>0</v>
      </c>
      <c r="L2237" s="31">
        <f t="shared" si="70"/>
        <v>0</v>
      </c>
      <c r="M2237" s="32" t="str">
        <f t="shared" si="71"/>
        <v>0:1</v>
      </c>
      <c r="N2237" s="31" t="str">
        <f>VLOOKUP(表1[[#This Row],[单位主管部门]],辅助表!A:B,2,0)</f>
        <v>深泽县</v>
      </c>
    </row>
    <row r="2238" spans="1:14" ht="15">
      <c r="A2238">
        <v>147</v>
      </c>
      <c r="B2238">
        <v>1470502</v>
      </c>
      <c r="C2238" t="s">
        <v>1156</v>
      </c>
      <c r="D2238" t="s">
        <v>86</v>
      </c>
      <c r="E2238" t="s">
        <v>1161</v>
      </c>
      <c r="F2238" t="s">
        <v>311</v>
      </c>
      <c r="H2238">
        <v>1</v>
      </c>
      <c r="I2238">
        <v>0</v>
      </c>
      <c r="J2238">
        <v>0</v>
      </c>
      <c r="K2238">
        <v>0</v>
      </c>
      <c r="L2238" s="31">
        <f t="shared" si="70"/>
        <v>0</v>
      </c>
      <c r="M2238" s="32" t="str">
        <f t="shared" si="71"/>
        <v>0:1</v>
      </c>
      <c r="N2238" s="31" t="str">
        <f>VLOOKUP(表1[[#This Row],[单位主管部门]],辅助表!A:B,2,0)</f>
        <v>深泽县</v>
      </c>
    </row>
    <row r="2239" spans="1:14" ht="15">
      <c r="A2239">
        <v>147</v>
      </c>
      <c r="B2239">
        <v>1470503</v>
      </c>
      <c r="C2239" t="s">
        <v>1156</v>
      </c>
      <c r="D2239" t="s">
        <v>86</v>
      </c>
      <c r="E2239" t="s">
        <v>1161</v>
      </c>
      <c r="F2239" t="s">
        <v>321</v>
      </c>
      <c r="H2239">
        <v>2</v>
      </c>
      <c r="I2239">
        <v>0</v>
      </c>
      <c r="J2239">
        <v>0</v>
      </c>
      <c r="K2239">
        <v>0</v>
      </c>
      <c r="L2239" s="31">
        <f t="shared" si="70"/>
        <v>0</v>
      </c>
      <c r="M2239" s="32" t="str">
        <f t="shared" si="71"/>
        <v>0:1</v>
      </c>
      <c r="N2239" s="31" t="str">
        <f>VLOOKUP(表1[[#This Row],[单位主管部门]],辅助表!A:B,2,0)</f>
        <v>深泽县</v>
      </c>
    </row>
    <row r="2240" spans="1:14" ht="15">
      <c r="A2240">
        <v>147</v>
      </c>
      <c r="B2240">
        <v>1470504</v>
      </c>
      <c r="C2240" t="s">
        <v>1156</v>
      </c>
      <c r="D2240" t="s">
        <v>86</v>
      </c>
      <c r="E2240" t="s">
        <v>1161</v>
      </c>
      <c r="F2240" t="s">
        <v>322</v>
      </c>
      <c r="G2240" s="1">
        <v>44634.517476851899</v>
      </c>
      <c r="H2240">
        <v>3</v>
      </c>
      <c r="I2240">
        <v>4</v>
      </c>
      <c r="J2240">
        <v>2</v>
      </c>
      <c r="K2240">
        <v>0</v>
      </c>
      <c r="L2240" s="31">
        <f t="shared" si="70"/>
        <v>0</v>
      </c>
      <c r="M2240" s="32" t="str">
        <f t="shared" si="71"/>
        <v>0:1</v>
      </c>
      <c r="N2240" s="31" t="str">
        <f>VLOOKUP(表1[[#This Row],[单位主管部门]],辅助表!A:B,2,0)</f>
        <v>深泽县</v>
      </c>
    </row>
    <row r="2241" spans="1:14" ht="15">
      <c r="A2241">
        <v>147</v>
      </c>
      <c r="B2241">
        <v>1470505</v>
      </c>
      <c r="C2241" t="s">
        <v>1156</v>
      </c>
      <c r="D2241" t="s">
        <v>86</v>
      </c>
      <c r="E2241" t="s">
        <v>1161</v>
      </c>
      <c r="F2241" t="s">
        <v>333</v>
      </c>
      <c r="G2241" s="1">
        <v>44634.517476851899</v>
      </c>
      <c r="H2241">
        <v>4</v>
      </c>
      <c r="I2241">
        <v>7</v>
      </c>
      <c r="J2241">
        <v>7</v>
      </c>
      <c r="K2241">
        <v>7</v>
      </c>
      <c r="L2241" s="31">
        <f t="shared" si="70"/>
        <v>1.75</v>
      </c>
      <c r="M2241" s="32" t="str">
        <f t="shared" si="71"/>
        <v>1.75:1</v>
      </c>
      <c r="N2241" s="31" t="str">
        <f>VLOOKUP(表1[[#This Row],[单位主管部门]],辅助表!A:B,2,0)</f>
        <v>深泽县</v>
      </c>
    </row>
    <row r="2242" spans="1:14" ht="15">
      <c r="A2242">
        <v>147</v>
      </c>
      <c r="B2242">
        <v>1470506</v>
      </c>
      <c r="C2242" t="s">
        <v>1156</v>
      </c>
      <c r="D2242" t="s">
        <v>151</v>
      </c>
      <c r="E2242" t="s">
        <v>1161</v>
      </c>
      <c r="F2242" t="s">
        <v>334</v>
      </c>
      <c r="G2242" s="1">
        <v>44634.517476851899</v>
      </c>
      <c r="H2242">
        <v>1</v>
      </c>
      <c r="I2242">
        <v>4</v>
      </c>
      <c r="J2242">
        <v>2</v>
      </c>
      <c r="K2242">
        <v>2</v>
      </c>
      <c r="L2242" s="31">
        <f t="shared" si="70"/>
        <v>2</v>
      </c>
      <c r="M2242" s="32" t="str">
        <f t="shared" si="71"/>
        <v>2:1</v>
      </c>
      <c r="N2242" s="31" t="str">
        <f>VLOOKUP(表1[[#This Row],[单位主管部门]],辅助表!A:B,2,0)</f>
        <v>深泽县</v>
      </c>
    </row>
    <row r="2243" spans="1:14" ht="15">
      <c r="A2243">
        <v>147</v>
      </c>
      <c r="B2243">
        <v>1470507</v>
      </c>
      <c r="C2243" t="s">
        <v>1156</v>
      </c>
      <c r="D2243" t="s">
        <v>151</v>
      </c>
      <c r="E2243" t="s">
        <v>1161</v>
      </c>
      <c r="F2243" t="s">
        <v>361</v>
      </c>
      <c r="H2243">
        <v>1</v>
      </c>
      <c r="I2243">
        <v>0</v>
      </c>
      <c r="J2243">
        <v>0</v>
      </c>
      <c r="K2243">
        <v>0</v>
      </c>
      <c r="L2243" s="31">
        <f t="shared" si="70"/>
        <v>0</v>
      </c>
      <c r="M2243" s="32" t="str">
        <f t="shared" si="71"/>
        <v>0:1</v>
      </c>
      <c r="N2243" s="31" t="str">
        <f>VLOOKUP(表1[[#This Row],[单位主管部门]],辅助表!A:B,2,0)</f>
        <v>深泽县</v>
      </c>
    </row>
    <row r="2244" spans="1:14" ht="15">
      <c r="A2244">
        <v>147</v>
      </c>
      <c r="B2244">
        <v>1470508</v>
      </c>
      <c r="C2244" t="s">
        <v>1156</v>
      </c>
      <c r="D2244" t="s">
        <v>151</v>
      </c>
      <c r="E2244" t="s">
        <v>1161</v>
      </c>
      <c r="F2244" t="s">
        <v>362</v>
      </c>
      <c r="G2244" s="1">
        <v>44634.517476851899</v>
      </c>
      <c r="H2244">
        <v>2</v>
      </c>
      <c r="I2244">
        <v>10</v>
      </c>
      <c r="J2244">
        <v>5</v>
      </c>
      <c r="K2244">
        <v>4</v>
      </c>
      <c r="L2244" s="31">
        <f t="shared" si="70"/>
        <v>2</v>
      </c>
      <c r="M2244" s="32" t="str">
        <f t="shared" si="71"/>
        <v>2:1</v>
      </c>
      <c r="N2244" s="31" t="str">
        <f>VLOOKUP(表1[[#This Row],[单位主管部门]],辅助表!A:B,2,0)</f>
        <v>深泽县</v>
      </c>
    </row>
    <row r="2245" spans="1:14" ht="15">
      <c r="A2245">
        <v>147</v>
      </c>
      <c r="B2245">
        <v>1470601</v>
      </c>
      <c r="C2245" t="s">
        <v>1156</v>
      </c>
      <c r="D2245" t="s">
        <v>86</v>
      </c>
      <c r="E2245" t="s">
        <v>1162</v>
      </c>
      <c r="F2245" t="s">
        <v>310</v>
      </c>
      <c r="G2245" s="1">
        <v>44634.517476851899</v>
      </c>
      <c r="H2245">
        <v>1</v>
      </c>
      <c r="I2245">
        <v>7</v>
      </c>
      <c r="J2245">
        <v>7</v>
      </c>
      <c r="K2245">
        <v>3</v>
      </c>
      <c r="L2245" s="31">
        <f t="shared" si="70"/>
        <v>3</v>
      </c>
      <c r="M2245" s="32" t="str">
        <f t="shared" si="71"/>
        <v>3:1</v>
      </c>
      <c r="N2245" s="31" t="str">
        <f>VLOOKUP(表1[[#This Row],[单位主管部门]],辅助表!A:B,2,0)</f>
        <v>深泽县</v>
      </c>
    </row>
    <row r="2246" spans="1:14" ht="15">
      <c r="A2246">
        <v>147</v>
      </c>
      <c r="B2246">
        <v>1470602</v>
      </c>
      <c r="C2246" t="s">
        <v>1156</v>
      </c>
      <c r="D2246" t="s">
        <v>86</v>
      </c>
      <c r="E2246" t="s">
        <v>1162</v>
      </c>
      <c r="F2246" t="s">
        <v>311</v>
      </c>
      <c r="G2246" s="1">
        <v>44634.517476851899</v>
      </c>
      <c r="H2246">
        <v>1</v>
      </c>
      <c r="I2246">
        <v>1</v>
      </c>
      <c r="J2246">
        <v>0</v>
      </c>
      <c r="K2246">
        <v>0</v>
      </c>
      <c r="L2246" s="31">
        <f t="shared" si="70"/>
        <v>0</v>
      </c>
      <c r="M2246" s="32" t="str">
        <f t="shared" si="71"/>
        <v>0:1</v>
      </c>
      <c r="N2246" s="31" t="str">
        <f>VLOOKUP(表1[[#This Row],[单位主管部门]],辅助表!A:B,2,0)</f>
        <v>深泽县</v>
      </c>
    </row>
    <row r="2247" spans="1:14" ht="15">
      <c r="A2247">
        <v>147</v>
      </c>
      <c r="B2247">
        <v>1470701</v>
      </c>
      <c r="C2247" t="s">
        <v>1156</v>
      </c>
      <c r="D2247" t="s">
        <v>86</v>
      </c>
      <c r="E2247" t="s">
        <v>1163</v>
      </c>
      <c r="F2247" t="s">
        <v>310</v>
      </c>
      <c r="H2247">
        <v>2</v>
      </c>
      <c r="I2247">
        <v>0</v>
      </c>
      <c r="J2247">
        <v>0</v>
      </c>
      <c r="K2247">
        <v>0</v>
      </c>
      <c r="L2247" s="31">
        <f t="shared" si="70"/>
        <v>0</v>
      </c>
      <c r="M2247" s="32" t="str">
        <f t="shared" si="71"/>
        <v>0:1</v>
      </c>
      <c r="N2247" s="31" t="str">
        <f>VLOOKUP(表1[[#This Row],[单位主管部门]],辅助表!A:B,2,0)</f>
        <v>深泽县</v>
      </c>
    </row>
    <row r="2248" spans="1:14" ht="15">
      <c r="A2248">
        <v>147</v>
      </c>
      <c r="B2248">
        <v>1470702</v>
      </c>
      <c r="C2248" t="s">
        <v>1156</v>
      </c>
      <c r="D2248" t="s">
        <v>86</v>
      </c>
      <c r="E2248" t="s">
        <v>1163</v>
      </c>
      <c r="F2248" t="s">
        <v>311</v>
      </c>
      <c r="G2248" s="1">
        <v>44634.517476851899</v>
      </c>
      <c r="H2248">
        <v>1</v>
      </c>
      <c r="I2248">
        <v>6</v>
      </c>
      <c r="J2248">
        <v>5</v>
      </c>
      <c r="K2248">
        <v>3</v>
      </c>
      <c r="L2248" s="31">
        <f t="shared" si="70"/>
        <v>3</v>
      </c>
      <c r="M2248" s="32" t="str">
        <f t="shared" si="71"/>
        <v>3:1</v>
      </c>
      <c r="N2248" s="31" t="str">
        <f>VLOOKUP(表1[[#This Row],[单位主管部门]],辅助表!A:B,2,0)</f>
        <v>深泽县</v>
      </c>
    </row>
    <row r="2249" spans="1:14" ht="15">
      <c r="A2249">
        <v>147</v>
      </c>
      <c r="B2249">
        <v>1470703</v>
      </c>
      <c r="C2249" t="s">
        <v>1156</v>
      </c>
      <c r="D2249" t="s">
        <v>86</v>
      </c>
      <c r="E2249" t="s">
        <v>1163</v>
      </c>
      <c r="F2249" t="s">
        <v>321</v>
      </c>
      <c r="G2249" s="1">
        <v>44634.517476851899</v>
      </c>
      <c r="H2249">
        <v>1</v>
      </c>
      <c r="I2249">
        <v>1</v>
      </c>
      <c r="J2249">
        <v>0</v>
      </c>
      <c r="K2249">
        <v>0</v>
      </c>
      <c r="L2249" s="31">
        <f t="shared" si="70"/>
        <v>0</v>
      </c>
      <c r="M2249" s="32" t="str">
        <f t="shared" si="71"/>
        <v>0:1</v>
      </c>
      <c r="N2249" s="31" t="str">
        <f>VLOOKUP(表1[[#This Row],[单位主管部门]],辅助表!A:B,2,0)</f>
        <v>深泽县</v>
      </c>
    </row>
    <row r="2250" spans="1:14" ht="15">
      <c r="A2250">
        <v>147</v>
      </c>
      <c r="B2250">
        <v>1470801</v>
      </c>
      <c r="C2250" t="s">
        <v>1156</v>
      </c>
      <c r="D2250" t="s">
        <v>86</v>
      </c>
      <c r="E2250" t="s">
        <v>1164</v>
      </c>
      <c r="F2250" t="s">
        <v>310</v>
      </c>
      <c r="H2250">
        <v>1</v>
      </c>
      <c r="I2250">
        <v>0</v>
      </c>
      <c r="J2250">
        <v>0</v>
      </c>
      <c r="K2250">
        <v>0</v>
      </c>
      <c r="L2250" s="31">
        <f t="shared" si="70"/>
        <v>0</v>
      </c>
      <c r="M2250" s="32" t="str">
        <f t="shared" si="71"/>
        <v>0:1</v>
      </c>
      <c r="N2250" s="31" t="str">
        <f>VLOOKUP(表1[[#This Row],[单位主管部门]],辅助表!A:B,2,0)</f>
        <v>深泽县</v>
      </c>
    </row>
    <row r="2251" spans="1:14" ht="15">
      <c r="A2251">
        <v>147</v>
      </c>
      <c r="B2251">
        <v>1470802</v>
      </c>
      <c r="C2251" t="s">
        <v>1156</v>
      </c>
      <c r="D2251" t="s">
        <v>86</v>
      </c>
      <c r="E2251" t="s">
        <v>1164</v>
      </c>
      <c r="F2251" t="s">
        <v>311</v>
      </c>
      <c r="G2251" s="1">
        <v>44634.517476851899</v>
      </c>
      <c r="H2251">
        <v>1</v>
      </c>
      <c r="I2251">
        <v>2</v>
      </c>
      <c r="J2251">
        <v>1</v>
      </c>
      <c r="K2251">
        <v>0</v>
      </c>
      <c r="L2251" s="31">
        <f t="shared" si="70"/>
        <v>0</v>
      </c>
      <c r="M2251" s="32" t="str">
        <f t="shared" si="71"/>
        <v>0:1</v>
      </c>
      <c r="N2251" s="31" t="str">
        <f>VLOOKUP(表1[[#This Row],[单位主管部门]],辅助表!A:B,2,0)</f>
        <v>深泽县</v>
      </c>
    </row>
    <row r="2252" spans="1:14" ht="15">
      <c r="A2252">
        <v>147</v>
      </c>
      <c r="B2252">
        <v>1470901</v>
      </c>
      <c r="C2252" t="s">
        <v>1156</v>
      </c>
      <c r="D2252" t="s">
        <v>86</v>
      </c>
      <c r="E2252" t="s">
        <v>1165</v>
      </c>
      <c r="F2252" t="s">
        <v>310</v>
      </c>
      <c r="H2252">
        <v>1</v>
      </c>
      <c r="I2252">
        <v>0</v>
      </c>
      <c r="J2252">
        <v>0</v>
      </c>
      <c r="K2252">
        <v>0</v>
      </c>
      <c r="L2252" s="31">
        <f t="shared" si="70"/>
        <v>0</v>
      </c>
      <c r="M2252" s="32" t="str">
        <f t="shared" si="71"/>
        <v>0:1</v>
      </c>
      <c r="N2252" s="31" t="str">
        <f>VLOOKUP(表1[[#This Row],[单位主管部门]],辅助表!A:B,2,0)</f>
        <v>深泽县</v>
      </c>
    </row>
    <row r="2253" spans="1:14" ht="15">
      <c r="A2253">
        <v>147</v>
      </c>
      <c r="B2253">
        <v>1470902</v>
      </c>
      <c r="C2253" t="s">
        <v>1156</v>
      </c>
      <c r="D2253" t="s">
        <v>86</v>
      </c>
      <c r="E2253" t="s">
        <v>1165</v>
      </c>
      <c r="F2253" t="s">
        <v>311</v>
      </c>
      <c r="G2253" s="1">
        <v>44634.517476851899</v>
      </c>
      <c r="H2253">
        <v>1</v>
      </c>
      <c r="I2253">
        <v>1</v>
      </c>
      <c r="J2253">
        <v>0</v>
      </c>
      <c r="K2253">
        <v>0</v>
      </c>
      <c r="L2253" s="31">
        <f t="shared" si="70"/>
        <v>0</v>
      </c>
      <c r="M2253" s="32" t="str">
        <f t="shared" si="71"/>
        <v>0:1</v>
      </c>
      <c r="N2253" s="31" t="str">
        <f>VLOOKUP(表1[[#This Row],[单位主管部门]],辅助表!A:B,2,0)</f>
        <v>深泽县</v>
      </c>
    </row>
    <row r="2254" spans="1:14" ht="15">
      <c r="A2254">
        <v>147</v>
      </c>
      <c r="B2254">
        <v>1470903</v>
      </c>
      <c r="C2254" t="s">
        <v>1156</v>
      </c>
      <c r="D2254" t="s">
        <v>86</v>
      </c>
      <c r="E2254" t="s">
        <v>1165</v>
      </c>
      <c r="F2254" t="s">
        <v>321</v>
      </c>
      <c r="G2254" s="1">
        <v>44634.517476851899</v>
      </c>
      <c r="H2254">
        <v>1</v>
      </c>
      <c r="I2254">
        <v>4</v>
      </c>
      <c r="J2254">
        <v>1</v>
      </c>
      <c r="K2254">
        <v>1</v>
      </c>
      <c r="L2254" s="31">
        <f t="shared" si="70"/>
        <v>1</v>
      </c>
      <c r="M2254" s="32" t="str">
        <f t="shared" si="71"/>
        <v>1:1</v>
      </c>
      <c r="N2254" s="31" t="str">
        <f>VLOOKUP(表1[[#This Row],[单位主管部门]],辅助表!A:B,2,0)</f>
        <v>深泽县</v>
      </c>
    </row>
    <row r="2255" spans="1:14" ht="15">
      <c r="A2255">
        <v>147</v>
      </c>
      <c r="B2255">
        <v>1471001</v>
      </c>
      <c r="C2255" t="s">
        <v>1156</v>
      </c>
      <c r="D2255" t="s">
        <v>86</v>
      </c>
      <c r="E2255" t="s">
        <v>1166</v>
      </c>
      <c r="F2255" t="s">
        <v>310</v>
      </c>
      <c r="H2255">
        <v>1</v>
      </c>
      <c r="I2255">
        <v>0</v>
      </c>
      <c r="J2255">
        <v>0</v>
      </c>
      <c r="K2255">
        <v>0</v>
      </c>
      <c r="L2255" s="31">
        <f t="shared" si="70"/>
        <v>0</v>
      </c>
      <c r="M2255" s="32" t="str">
        <f t="shared" si="71"/>
        <v>0:1</v>
      </c>
      <c r="N2255" s="31" t="str">
        <f>VLOOKUP(表1[[#This Row],[单位主管部门]],辅助表!A:B,2,0)</f>
        <v>深泽县</v>
      </c>
    </row>
    <row r="2256" spans="1:14" ht="15">
      <c r="A2256">
        <v>147</v>
      </c>
      <c r="B2256">
        <v>1471002</v>
      </c>
      <c r="C2256" t="s">
        <v>1156</v>
      </c>
      <c r="D2256" t="s">
        <v>86</v>
      </c>
      <c r="E2256" t="s">
        <v>1166</v>
      </c>
      <c r="F2256" t="s">
        <v>311</v>
      </c>
      <c r="H2256">
        <v>1</v>
      </c>
      <c r="I2256">
        <v>0</v>
      </c>
      <c r="J2256">
        <v>0</v>
      </c>
      <c r="K2256">
        <v>0</v>
      </c>
      <c r="L2256" s="31">
        <f t="shared" si="70"/>
        <v>0</v>
      </c>
      <c r="M2256" s="32" t="str">
        <f t="shared" si="71"/>
        <v>0:1</v>
      </c>
      <c r="N2256" s="31" t="str">
        <f>VLOOKUP(表1[[#This Row],[单位主管部门]],辅助表!A:B,2,0)</f>
        <v>深泽县</v>
      </c>
    </row>
    <row r="2257" spans="1:14" ht="15">
      <c r="A2257">
        <v>147</v>
      </c>
      <c r="B2257">
        <v>1471101</v>
      </c>
      <c r="C2257" t="s">
        <v>1156</v>
      </c>
      <c r="D2257" t="s">
        <v>151</v>
      </c>
      <c r="E2257" t="s">
        <v>1167</v>
      </c>
      <c r="F2257" t="s">
        <v>324</v>
      </c>
      <c r="G2257" s="1">
        <v>44634.517476851899</v>
      </c>
      <c r="H2257">
        <v>1</v>
      </c>
      <c r="I2257">
        <v>1</v>
      </c>
      <c r="J2257">
        <v>1</v>
      </c>
      <c r="K2257">
        <v>0</v>
      </c>
      <c r="L2257" s="31">
        <f t="shared" si="70"/>
        <v>0</v>
      </c>
      <c r="M2257" s="32" t="str">
        <f t="shared" si="71"/>
        <v>0:1</v>
      </c>
      <c r="N2257" s="31" t="str">
        <f>VLOOKUP(表1[[#This Row],[单位主管部门]],辅助表!A:B,2,0)</f>
        <v>深泽县</v>
      </c>
    </row>
    <row r="2258" spans="1:14" ht="15">
      <c r="A2258">
        <v>147</v>
      </c>
      <c r="B2258">
        <v>1471102</v>
      </c>
      <c r="C2258" t="s">
        <v>1156</v>
      </c>
      <c r="D2258" t="s">
        <v>151</v>
      </c>
      <c r="E2258" t="s">
        <v>1167</v>
      </c>
      <c r="F2258" t="s">
        <v>325</v>
      </c>
      <c r="G2258" s="1">
        <v>44634.517476851899</v>
      </c>
      <c r="H2258">
        <v>1</v>
      </c>
      <c r="I2258">
        <v>1</v>
      </c>
      <c r="J2258">
        <v>1</v>
      </c>
      <c r="K2258">
        <v>1</v>
      </c>
      <c r="L2258" s="31">
        <f t="shared" si="70"/>
        <v>1</v>
      </c>
      <c r="M2258" s="32" t="str">
        <f t="shared" si="71"/>
        <v>1:1</v>
      </c>
      <c r="N2258" s="31" t="str">
        <f>VLOOKUP(表1[[#This Row],[单位主管部门]],辅助表!A:B,2,0)</f>
        <v>深泽县</v>
      </c>
    </row>
    <row r="2259" spans="1:14" ht="15">
      <c r="A2259">
        <v>147</v>
      </c>
      <c r="B2259">
        <v>1471103</v>
      </c>
      <c r="C2259" t="s">
        <v>1156</v>
      </c>
      <c r="D2259" t="s">
        <v>151</v>
      </c>
      <c r="E2259" t="s">
        <v>1167</v>
      </c>
      <c r="F2259" t="s">
        <v>326</v>
      </c>
      <c r="G2259" s="1">
        <v>44634.517476851899</v>
      </c>
      <c r="H2259">
        <v>1</v>
      </c>
      <c r="I2259">
        <v>3</v>
      </c>
      <c r="J2259">
        <v>3</v>
      </c>
      <c r="K2259">
        <v>2</v>
      </c>
      <c r="L2259" s="31">
        <f t="shared" si="70"/>
        <v>2</v>
      </c>
      <c r="M2259" s="32" t="str">
        <f t="shared" si="71"/>
        <v>2:1</v>
      </c>
      <c r="N2259" s="31" t="str">
        <f>VLOOKUP(表1[[#This Row],[单位主管部门]],辅助表!A:B,2,0)</f>
        <v>深泽县</v>
      </c>
    </row>
    <row r="2260" spans="1:14" ht="15">
      <c r="A2260">
        <v>147</v>
      </c>
      <c r="B2260">
        <v>1471201</v>
      </c>
      <c r="C2260" t="s">
        <v>1156</v>
      </c>
      <c r="D2260" t="s">
        <v>151</v>
      </c>
      <c r="E2260" t="s">
        <v>1168</v>
      </c>
      <c r="F2260" t="s">
        <v>324</v>
      </c>
      <c r="G2260" s="1">
        <v>44634.517476851899</v>
      </c>
      <c r="H2260">
        <v>1</v>
      </c>
      <c r="I2260">
        <v>1</v>
      </c>
      <c r="J2260">
        <v>0</v>
      </c>
      <c r="K2260">
        <v>0</v>
      </c>
      <c r="L2260" s="31">
        <f t="shared" si="70"/>
        <v>0</v>
      </c>
      <c r="M2260" s="32" t="str">
        <f t="shared" si="71"/>
        <v>0:1</v>
      </c>
      <c r="N2260" s="31" t="str">
        <f>VLOOKUP(表1[[#This Row],[单位主管部门]],辅助表!A:B,2,0)</f>
        <v>深泽县</v>
      </c>
    </row>
    <row r="2261" spans="1:14" ht="15">
      <c r="A2261">
        <v>147</v>
      </c>
      <c r="B2261">
        <v>1471202</v>
      </c>
      <c r="C2261" t="s">
        <v>1156</v>
      </c>
      <c r="D2261" t="s">
        <v>151</v>
      </c>
      <c r="E2261" t="s">
        <v>1168</v>
      </c>
      <c r="F2261" t="s">
        <v>325</v>
      </c>
      <c r="G2261" s="1">
        <v>44634.517476851899</v>
      </c>
      <c r="H2261">
        <v>1</v>
      </c>
      <c r="I2261">
        <v>5</v>
      </c>
      <c r="J2261">
        <v>4</v>
      </c>
      <c r="K2261">
        <v>2</v>
      </c>
      <c r="L2261" s="31">
        <f t="shared" ref="L2261:L2324" si="72">K2261/H2261</f>
        <v>2</v>
      </c>
      <c r="M2261" s="32" t="str">
        <f t="shared" ref="M2261:M2324" si="73">ROUND(K2261/H2261,2)&amp;":"&amp;1</f>
        <v>2:1</v>
      </c>
      <c r="N2261" s="31" t="str">
        <f>VLOOKUP(表1[[#This Row],[单位主管部门]],辅助表!A:B,2,0)</f>
        <v>深泽县</v>
      </c>
    </row>
    <row r="2262" spans="1:14" ht="15">
      <c r="A2262">
        <v>147</v>
      </c>
      <c r="B2262">
        <v>1471203</v>
      </c>
      <c r="C2262" t="s">
        <v>1156</v>
      </c>
      <c r="D2262" t="s">
        <v>151</v>
      </c>
      <c r="E2262" t="s">
        <v>1168</v>
      </c>
      <c r="F2262" t="s">
        <v>326</v>
      </c>
      <c r="G2262" s="1">
        <v>44634.517476851899</v>
      </c>
      <c r="H2262">
        <v>1</v>
      </c>
      <c r="I2262">
        <v>3</v>
      </c>
      <c r="J2262">
        <v>1</v>
      </c>
      <c r="K2262">
        <v>0</v>
      </c>
      <c r="L2262" s="31">
        <f t="shared" si="72"/>
        <v>0</v>
      </c>
      <c r="M2262" s="32" t="str">
        <f t="shared" si="73"/>
        <v>0:1</v>
      </c>
      <c r="N2262" s="31" t="str">
        <f>VLOOKUP(表1[[#This Row],[单位主管部门]],辅助表!A:B,2,0)</f>
        <v>深泽县</v>
      </c>
    </row>
    <row r="2263" spans="1:14" ht="15">
      <c r="A2263">
        <v>147</v>
      </c>
      <c r="B2263">
        <v>1471301</v>
      </c>
      <c r="C2263" t="s">
        <v>1156</v>
      </c>
      <c r="D2263" t="s">
        <v>151</v>
      </c>
      <c r="E2263" t="s">
        <v>1169</v>
      </c>
      <c r="F2263" t="s">
        <v>324</v>
      </c>
      <c r="H2263">
        <v>1</v>
      </c>
      <c r="I2263">
        <v>0</v>
      </c>
      <c r="J2263">
        <v>0</v>
      </c>
      <c r="K2263">
        <v>0</v>
      </c>
      <c r="L2263" s="31">
        <f t="shared" si="72"/>
        <v>0</v>
      </c>
      <c r="M2263" s="32" t="str">
        <f t="shared" si="73"/>
        <v>0:1</v>
      </c>
      <c r="N2263" s="31" t="str">
        <f>VLOOKUP(表1[[#This Row],[单位主管部门]],辅助表!A:B,2,0)</f>
        <v>深泽县</v>
      </c>
    </row>
    <row r="2264" spans="1:14" ht="15">
      <c r="A2264">
        <v>147</v>
      </c>
      <c r="B2264">
        <v>1471302</v>
      </c>
      <c r="C2264" t="s">
        <v>1156</v>
      </c>
      <c r="D2264" t="s">
        <v>151</v>
      </c>
      <c r="E2264" t="s">
        <v>1169</v>
      </c>
      <c r="F2264" t="s">
        <v>325</v>
      </c>
      <c r="G2264" s="1">
        <v>44634.517476851899</v>
      </c>
      <c r="H2264">
        <v>1</v>
      </c>
      <c r="I2264">
        <v>3</v>
      </c>
      <c r="J2264">
        <v>2</v>
      </c>
      <c r="K2264">
        <v>2</v>
      </c>
      <c r="L2264" s="31">
        <f t="shared" si="72"/>
        <v>2</v>
      </c>
      <c r="M2264" s="32" t="str">
        <f t="shared" si="73"/>
        <v>2:1</v>
      </c>
      <c r="N2264" s="31" t="str">
        <f>VLOOKUP(表1[[#This Row],[单位主管部门]],辅助表!A:B,2,0)</f>
        <v>深泽县</v>
      </c>
    </row>
    <row r="2265" spans="1:14" ht="15">
      <c r="A2265">
        <v>147</v>
      </c>
      <c r="B2265">
        <v>1471401</v>
      </c>
      <c r="C2265" t="s">
        <v>1156</v>
      </c>
      <c r="D2265" t="s">
        <v>151</v>
      </c>
      <c r="E2265" t="s">
        <v>1170</v>
      </c>
      <c r="F2265" t="s">
        <v>197</v>
      </c>
      <c r="G2265" s="1">
        <v>44634.517476851899</v>
      </c>
      <c r="H2265">
        <v>1</v>
      </c>
      <c r="I2265">
        <v>1</v>
      </c>
      <c r="J2265">
        <v>0</v>
      </c>
      <c r="K2265">
        <v>0</v>
      </c>
      <c r="L2265" s="31">
        <f t="shared" si="72"/>
        <v>0</v>
      </c>
      <c r="M2265" s="32" t="str">
        <f t="shared" si="73"/>
        <v>0:1</v>
      </c>
      <c r="N2265" s="31" t="str">
        <f>VLOOKUP(表1[[#This Row],[单位主管部门]],辅助表!A:B,2,0)</f>
        <v>深泽县</v>
      </c>
    </row>
    <row r="2266" spans="1:14" ht="15">
      <c r="A2266">
        <v>147</v>
      </c>
      <c r="B2266">
        <v>1471501</v>
      </c>
      <c r="C2266" t="s">
        <v>1156</v>
      </c>
      <c r="D2266" t="s">
        <v>151</v>
      </c>
      <c r="E2266" t="s">
        <v>1171</v>
      </c>
      <c r="F2266" t="s">
        <v>197</v>
      </c>
      <c r="G2266" s="1">
        <v>44634.517476851899</v>
      </c>
      <c r="H2266">
        <v>1</v>
      </c>
      <c r="I2266">
        <v>1</v>
      </c>
      <c r="J2266">
        <v>1</v>
      </c>
      <c r="K2266">
        <v>1</v>
      </c>
      <c r="L2266" s="31">
        <f t="shared" si="72"/>
        <v>1</v>
      </c>
      <c r="M2266" s="32" t="str">
        <f t="shared" si="73"/>
        <v>1:1</v>
      </c>
      <c r="N2266" s="31" t="str">
        <f>VLOOKUP(表1[[#This Row],[单位主管部门]],辅助表!A:B,2,0)</f>
        <v>深泽县</v>
      </c>
    </row>
    <row r="2267" spans="1:14" ht="15">
      <c r="A2267">
        <v>147</v>
      </c>
      <c r="B2267">
        <v>1471601</v>
      </c>
      <c r="C2267" t="s">
        <v>1156</v>
      </c>
      <c r="D2267" t="s">
        <v>151</v>
      </c>
      <c r="E2267" t="s">
        <v>1172</v>
      </c>
      <c r="F2267" t="s">
        <v>197</v>
      </c>
      <c r="G2267" s="1">
        <v>44634.517476851899</v>
      </c>
      <c r="H2267">
        <v>2</v>
      </c>
      <c r="I2267">
        <v>18</v>
      </c>
      <c r="J2267">
        <v>11</v>
      </c>
      <c r="K2267">
        <v>5</v>
      </c>
      <c r="L2267" s="31">
        <f t="shared" si="72"/>
        <v>2.5</v>
      </c>
      <c r="M2267" s="32" t="str">
        <f t="shared" si="73"/>
        <v>2.5:1</v>
      </c>
      <c r="N2267" s="31" t="str">
        <f>VLOOKUP(表1[[#This Row],[单位主管部门]],辅助表!A:B,2,0)</f>
        <v>深泽县</v>
      </c>
    </row>
    <row r="2268" spans="1:14" ht="15">
      <c r="A2268">
        <v>301</v>
      </c>
      <c r="B2268">
        <v>3010101</v>
      </c>
      <c r="C2268" t="s">
        <v>1173</v>
      </c>
      <c r="D2268" t="s">
        <v>151</v>
      </c>
      <c r="E2268" t="s">
        <v>1174</v>
      </c>
      <c r="F2268" t="s">
        <v>197</v>
      </c>
      <c r="G2268" s="1">
        <v>44634.517476851899</v>
      </c>
      <c r="H2268">
        <v>1</v>
      </c>
      <c r="I2268">
        <v>36</v>
      </c>
      <c r="J2268">
        <v>24</v>
      </c>
      <c r="K2268">
        <v>11</v>
      </c>
      <c r="L2268" s="31">
        <f t="shared" si="72"/>
        <v>11</v>
      </c>
      <c r="M2268" s="32" t="str">
        <f t="shared" si="73"/>
        <v>11:1</v>
      </c>
      <c r="N2268" s="31" t="str">
        <f>VLOOKUP(表1[[#This Row],[单位主管部门]],辅助表!A:B,2,0)</f>
        <v>市直部门</v>
      </c>
    </row>
    <row r="2269" spans="1:14" ht="15">
      <c r="A2269">
        <v>302</v>
      </c>
      <c r="B2269">
        <v>3020101</v>
      </c>
      <c r="C2269" t="s">
        <v>1175</v>
      </c>
      <c r="D2269" t="s">
        <v>151</v>
      </c>
      <c r="E2269" t="s">
        <v>1176</v>
      </c>
      <c r="F2269" t="s">
        <v>197</v>
      </c>
      <c r="G2269" s="1">
        <v>44634.517476851899</v>
      </c>
      <c r="H2269">
        <v>1</v>
      </c>
      <c r="I2269">
        <v>23</v>
      </c>
      <c r="J2269">
        <v>20</v>
      </c>
      <c r="K2269">
        <v>12</v>
      </c>
      <c r="L2269" s="31">
        <f t="shared" si="72"/>
        <v>12</v>
      </c>
      <c r="M2269" s="32" t="str">
        <f t="shared" si="73"/>
        <v>12:1</v>
      </c>
      <c r="N2269" s="31" t="str">
        <f>VLOOKUP(表1[[#This Row],[单位主管部门]],辅助表!A:B,2,0)</f>
        <v>市直部门</v>
      </c>
    </row>
    <row r="2270" spans="1:14" ht="15">
      <c r="A2270">
        <v>303</v>
      </c>
      <c r="B2270">
        <v>3030101</v>
      </c>
      <c r="C2270" t="s">
        <v>1177</v>
      </c>
      <c r="D2270" t="s">
        <v>15</v>
      </c>
      <c r="E2270" t="s">
        <v>1178</v>
      </c>
      <c r="F2270" t="s">
        <v>474</v>
      </c>
      <c r="G2270" s="1">
        <v>44634.517476851899</v>
      </c>
      <c r="H2270">
        <v>3</v>
      </c>
      <c r="I2270">
        <v>26</v>
      </c>
      <c r="J2270">
        <v>20</v>
      </c>
      <c r="K2270">
        <v>15</v>
      </c>
      <c r="L2270" s="31">
        <f t="shared" si="72"/>
        <v>5</v>
      </c>
      <c r="M2270" s="32" t="str">
        <f t="shared" si="73"/>
        <v>5:1</v>
      </c>
      <c r="N2270" s="31" t="str">
        <f>VLOOKUP(表1[[#This Row],[单位主管部门]],辅助表!A:B,2,0)</f>
        <v>市直部门</v>
      </c>
    </row>
    <row r="2271" spans="1:14" ht="15">
      <c r="A2271">
        <v>303</v>
      </c>
      <c r="B2271">
        <v>3030102</v>
      </c>
      <c r="C2271" t="s">
        <v>1177</v>
      </c>
      <c r="D2271" t="s">
        <v>15</v>
      </c>
      <c r="E2271" t="s">
        <v>1178</v>
      </c>
      <c r="F2271" t="s">
        <v>475</v>
      </c>
      <c r="G2271" s="1">
        <v>44634.517476851899</v>
      </c>
      <c r="H2271">
        <v>1</v>
      </c>
      <c r="I2271">
        <v>4</v>
      </c>
      <c r="J2271">
        <v>4</v>
      </c>
      <c r="K2271">
        <v>4</v>
      </c>
      <c r="L2271" s="31">
        <f t="shared" si="72"/>
        <v>4</v>
      </c>
      <c r="M2271" s="32" t="str">
        <f t="shared" si="73"/>
        <v>4:1</v>
      </c>
      <c r="N2271" s="31" t="str">
        <f>VLOOKUP(表1[[#This Row],[单位主管部门]],辅助表!A:B,2,0)</f>
        <v>市直部门</v>
      </c>
    </row>
    <row r="2272" spans="1:14" ht="15">
      <c r="A2272">
        <v>304</v>
      </c>
      <c r="B2272">
        <v>3040101</v>
      </c>
      <c r="C2272" t="s">
        <v>1179</v>
      </c>
      <c r="D2272" t="s">
        <v>151</v>
      </c>
      <c r="E2272" t="s">
        <v>1180</v>
      </c>
      <c r="F2272" t="s">
        <v>313</v>
      </c>
      <c r="G2272" s="1">
        <v>44634.517476851899</v>
      </c>
      <c r="H2272">
        <v>1</v>
      </c>
      <c r="I2272">
        <v>14</v>
      </c>
      <c r="J2272">
        <v>10</v>
      </c>
      <c r="K2272">
        <v>6</v>
      </c>
      <c r="L2272" s="31">
        <f t="shared" si="72"/>
        <v>6</v>
      </c>
      <c r="M2272" s="32" t="str">
        <f t="shared" si="73"/>
        <v>6:1</v>
      </c>
      <c r="N2272" s="31" t="str">
        <f>VLOOKUP(表1[[#This Row],[单位主管部门]],辅助表!A:B,2,0)</f>
        <v>市直部门</v>
      </c>
    </row>
    <row r="2273" spans="1:14" ht="15">
      <c r="A2273">
        <v>305</v>
      </c>
      <c r="B2273">
        <v>3050101</v>
      </c>
      <c r="C2273" t="s">
        <v>1181</v>
      </c>
      <c r="D2273" t="s">
        <v>151</v>
      </c>
      <c r="E2273" t="s">
        <v>1182</v>
      </c>
      <c r="F2273" t="s">
        <v>1183</v>
      </c>
      <c r="G2273" s="1">
        <v>44634.517476851899</v>
      </c>
      <c r="H2273">
        <v>10</v>
      </c>
      <c r="I2273">
        <v>161</v>
      </c>
      <c r="J2273">
        <v>93</v>
      </c>
      <c r="K2273">
        <v>70</v>
      </c>
      <c r="L2273" s="31">
        <f t="shared" si="72"/>
        <v>7</v>
      </c>
      <c r="M2273" s="32" t="str">
        <f t="shared" si="73"/>
        <v>7:1</v>
      </c>
      <c r="N2273" s="31" t="str">
        <f>VLOOKUP(表1[[#This Row],[单位主管部门]],辅助表!A:B,2,0)</f>
        <v>市直部门</v>
      </c>
    </row>
    <row r="2274" spans="1:14" ht="15">
      <c r="A2274">
        <v>306</v>
      </c>
      <c r="B2274">
        <v>3060101</v>
      </c>
      <c r="C2274" t="s">
        <v>1184</v>
      </c>
      <c r="D2274" t="s">
        <v>151</v>
      </c>
      <c r="E2274" t="s">
        <v>1185</v>
      </c>
      <c r="F2274" t="s">
        <v>324</v>
      </c>
      <c r="G2274" s="1">
        <v>44634.517476851899</v>
      </c>
      <c r="H2274">
        <v>1</v>
      </c>
      <c r="I2274">
        <v>22</v>
      </c>
      <c r="J2274">
        <v>9</v>
      </c>
      <c r="K2274">
        <v>5</v>
      </c>
      <c r="L2274" s="31">
        <f t="shared" si="72"/>
        <v>5</v>
      </c>
      <c r="M2274" s="32" t="str">
        <f t="shared" si="73"/>
        <v>5:1</v>
      </c>
      <c r="N2274" s="31" t="str">
        <f>VLOOKUP(表1[[#This Row],[单位主管部门]],辅助表!A:B,2,0)</f>
        <v>桥西区</v>
      </c>
    </row>
    <row r="2275" spans="1:14" ht="15">
      <c r="A2275">
        <v>306</v>
      </c>
      <c r="B2275">
        <v>3060102</v>
      </c>
      <c r="C2275" t="s">
        <v>1184</v>
      </c>
      <c r="D2275" t="s">
        <v>151</v>
      </c>
      <c r="E2275" t="s">
        <v>1185</v>
      </c>
      <c r="F2275" t="s">
        <v>325</v>
      </c>
      <c r="G2275" s="1">
        <v>44634.517476851899</v>
      </c>
      <c r="H2275">
        <v>1</v>
      </c>
      <c r="I2275">
        <v>11</v>
      </c>
      <c r="J2275">
        <v>7</v>
      </c>
      <c r="K2275">
        <v>4</v>
      </c>
      <c r="L2275" s="31">
        <f t="shared" si="72"/>
        <v>4</v>
      </c>
      <c r="M2275" s="32" t="str">
        <f t="shared" si="73"/>
        <v>4:1</v>
      </c>
      <c r="N2275" s="31" t="str">
        <f>VLOOKUP(表1[[#This Row],[单位主管部门]],辅助表!A:B,2,0)</f>
        <v>桥西区</v>
      </c>
    </row>
    <row r="2276" spans="1:14" ht="15">
      <c r="A2276">
        <v>306</v>
      </c>
      <c r="B2276">
        <v>3060103</v>
      </c>
      <c r="C2276" t="s">
        <v>1184</v>
      </c>
      <c r="D2276" t="s">
        <v>151</v>
      </c>
      <c r="E2276" t="s">
        <v>1185</v>
      </c>
      <c r="F2276" t="s">
        <v>326</v>
      </c>
      <c r="G2276" s="1">
        <v>44634.517476851899</v>
      </c>
      <c r="H2276">
        <v>1</v>
      </c>
      <c r="I2276">
        <v>19</v>
      </c>
      <c r="J2276">
        <v>11</v>
      </c>
      <c r="K2276">
        <v>4</v>
      </c>
      <c r="L2276" s="31">
        <f t="shared" si="72"/>
        <v>4</v>
      </c>
      <c r="M2276" s="32" t="str">
        <f t="shared" si="73"/>
        <v>4:1</v>
      </c>
      <c r="N2276" s="31" t="str">
        <f>VLOOKUP(表1[[#This Row],[单位主管部门]],辅助表!A:B,2,0)</f>
        <v>桥西区</v>
      </c>
    </row>
    <row r="2277" spans="1:14" ht="15">
      <c r="A2277">
        <v>306</v>
      </c>
      <c r="B2277">
        <v>3060201</v>
      </c>
      <c r="C2277" t="s">
        <v>1184</v>
      </c>
      <c r="D2277" t="s">
        <v>151</v>
      </c>
      <c r="E2277" t="s">
        <v>1186</v>
      </c>
      <c r="F2277" t="s">
        <v>197</v>
      </c>
      <c r="G2277" s="1">
        <v>44634.517476851899</v>
      </c>
      <c r="H2277">
        <v>1</v>
      </c>
      <c r="I2277">
        <v>16</v>
      </c>
      <c r="J2277">
        <v>11</v>
      </c>
      <c r="K2277">
        <v>6</v>
      </c>
      <c r="L2277" s="31">
        <f t="shared" si="72"/>
        <v>6</v>
      </c>
      <c r="M2277" s="32" t="str">
        <f t="shared" si="73"/>
        <v>6:1</v>
      </c>
      <c r="N2277" s="31" t="str">
        <f>VLOOKUP(表1[[#This Row],[单位主管部门]],辅助表!A:B,2,0)</f>
        <v>桥西区</v>
      </c>
    </row>
    <row r="2278" spans="1:14" ht="15">
      <c r="A2278">
        <v>306</v>
      </c>
      <c r="B2278">
        <v>3060301</v>
      </c>
      <c r="C2278" t="s">
        <v>1184</v>
      </c>
      <c r="D2278" t="s">
        <v>151</v>
      </c>
      <c r="E2278" t="s">
        <v>1187</v>
      </c>
      <c r="F2278" t="s">
        <v>324</v>
      </c>
      <c r="G2278" s="1">
        <v>44634.517476851899</v>
      </c>
      <c r="H2278">
        <v>1</v>
      </c>
      <c r="I2278">
        <v>9</v>
      </c>
      <c r="J2278">
        <v>9</v>
      </c>
      <c r="K2278">
        <v>6</v>
      </c>
      <c r="L2278" s="31">
        <f t="shared" si="72"/>
        <v>6</v>
      </c>
      <c r="M2278" s="32" t="str">
        <f t="shared" si="73"/>
        <v>6:1</v>
      </c>
      <c r="N2278" s="31" t="str">
        <f>VLOOKUP(表1[[#This Row],[单位主管部门]],辅助表!A:B,2,0)</f>
        <v>桥西区</v>
      </c>
    </row>
    <row r="2279" spans="1:14" ht="15">
      <c r="A2279">
        <v>306</v>
      </c>
      <c r="B2279">
        <v>3060302</v>
      </c>
      <c r="C2279" t="s">
        <v>1184</v>
      </c>
      <c r="D2279" t="s">
        <v>151</v>
      </c>
      <c r="E2279" t="s">
        <v>1187</v>
      </c>
      <c r="F2279" t="s">
        <v>325</v>
      </c>
      <c r="G2279" s="1">
        <v>44634.517476851899</v>
      </c>
      <c r="H2279">
        <v>1</v>
      </c>
      <c r="I2279">
        <v>16</v>
      </c>
      <c r="J2279">
        <v>10</v>
      </c>
      <c r="K2279">
        <v>6</v>
      </c>
      <c r="L2279" s="31">
        <f t="shared" si="72"/>
        <v>6</v>
      </c>
      <c r="M2279" s="32" t="str">
        <f t="shared" si="73"/>
        <v>6:1</v>
      </c>
      <c r="N2279" s="31" t="str">
        <f>VLOOKUP(表1[[#This Row],[单位主管部门]],辅助表!A:B,2,0)</f>
        <v>桥西区</v>
      </c>
    </row>
    <row r="2280" spans="1:14" ht="15">
      <c r="A2280">
        <v>306</v>
      </c>
      <c r="B2280">
        <v>3060303</v>
      </c>
      <c r="C2280" t="s">
        <v>1184</v>
      </c>
      <c r="D2280" t="s">
        <v>151</v>
      </c>
      <c r="E2280" t="s">
        <v>1187</v>
      </c>
      <c r="F2280" t="s">
        <v>326</v>
      </c>
      <c r="G2280" s="1">
        <v>44634.517476851899</v>
      </c>
      <c r="H2280">
        <v>1</v>
      </c>
      <c r="I2280">
        <v>5</v>
      </c>
      <c r="J2280">
        <v>4</v>
      </c>
      <c r="K2280">
        <v>3</v>
      </c>
      <c r="L2280" s="31">
        <f t="shared" si="72"/>
        <v>3</v>
      </c>
      <c r="M2280" s="32" t="str">
        <f t="shared" si="73"/>
        <v>3:1</v>
      </c>
      <c r="N2280" s="31" t="str">
        <f>VLOOKUP(表1[[#This Row],[单位主管部门]],辅助表!A:B,2,0)</f>
        <v>桥西区</v>
      </c>
    </row>
    <row r="2281" spans="1:14" ht="15">
      <c r="A2281">
        <v>306</v>
      </c>
      <c r="B2281">
        <v>3060304</v>
      </c>
      <c r="C2281" t="s">
        <v>1184</v>
      </c>
      <c r="D2281" t="s">
        <v>151</v>
      </c>
      <c r="E2281" t="s">
        <v>1187</v>
      </c>
      <c r="F2281" t="s">
        <v>327</v>
      </c>
      <c r="G2281" s="1">
        <v>44634.517476851899</v>
      </c>
      <c r="H2281">
        <v>1</v>
      </c>
      <c r="I2281">
        <v>32</v>
      </c>
      <c r="J2281">
        <v>20</v>
      </c>
      <c r="K2281">
        <v>11</v>
      </c>
      <c r="L2281" s="31">
        <f t="shared" si="72"/>
        <v>11</v>
      </c>
      <c r="M2281" s="32" t="str">
        <f t="shared" si="73"/>
        <v>11:1</v>
      </c>
      <c r="N2281" s="31" t="str">
        <f>VLOOKUP(表1[[#This Row],[单位主管部门]],辅助表!A:B,2,0)</f>
        <v>桥西区</v>
      </c>
    </row>
    <row r="2282" spans="1:14" ht="15">
      <c r="A2282">
        <v>306</v>
      </c>
      <c r="B2282">
        <v>3060305</v>
      </c>
      <c r="C2282" t="s">
        <v>1184</v>
      </c>
      <c r="D2282" t="s">
        <v>151</v>
      </c>
      <c r="E2282" t="s">
        <v>1187</v>
      </c>
      <c r="F2282" t="s">
        <v>360</v>
      </c>
      <c r="G2282" s="1">
        <v>44634.517476851899</v>
      </c>
      <c r="H2282">
        <v>1</v>
      </c>
      <c r="I2282">
        <v>41</v>
      </c>
      <c r="J2282">
        <v>18</v>
      </c>
      <c r="K2282">
        <v>13</v>
      </c>
      <c r="L2282" s="31">
        <f t="shared" si="72"/>
        <v>13</v>
      </c>
      <c r="M2282" s="32" t="str">
        <f t="shared" si="73"/>
        <v>13:1</v>
      </c>
      <c r="N2282" s="31" t="str">
        <f>VLOOKUP(表1[[#This Row],[单位主管部门]],辅助表!A:B,2,0)</f>
        <v>桥西区</v>
      </c>
    </row>
    <row r="2283" spans="1:14" ht="15">
      <c r="A2283">
        <v>306</v>
      </c>
      <c r="B2283">
        <v>3060401</v>
      </c>
      <c r="C2283" t="s">
        <v>1184</v>
      </c>
      <c r="D2283" t="s">
        <v>151</v>
      </c>
      <c r="E2283" t="s">
        <v>1188</v>
      </c>
      <c r="F2283" t="s">
        <v>324</v>
      </c>
      <c r="G2283" s="1">
        <v>44634.517476851899</v>
      </c>
      <c r="H2283">
        <v>1</v>
      </c>
      <c r="I2283">
        <v>13</v>
      </c>
      <c r="J2283">
        <v>6</v>
      </c>
      <c r="K2283">
        <v>4</v>
      </c>
      <c r="L2283" s="31">
        <f t="shared" si="72"/>
        <v>4</v>
      </c>
      <c r="M2283" s="32" t="str">
        <f t="shared" si="73"/>
        <v>4:1</v>
      </c>
      <c r="N2283" s="31" t="str">
        <f>VLOOKUP(表1[[#This Row],[单位主管部门]],辅助表!A:B,2,0)</f>
        <v>桥西区</v>
      </c>
    </row>
    <row r="2284" spans="1:14" ht="15">
      <c r="A2284">
        <v>306</v>
      </c>
      <c r="B2284">
        <v>3060402</v>
      </c>
      <c r="C2284" t="s">
        <v>1184</v>
      </c>
      <c r="D2284" t="s">
        <v>151</v>
      </c>
      <c r="E2284" t="s">
        <v>1188</v>
      </c>
      <c r="F2284" t="s">
        <v>325</v>
      </c>
      <c r="G2284" s="1">
        <v>44634.517476851899</v>
      </c>
      <c r="H2284">
        <v>1</v>
      </c>
      <c r="I2284">
        <v>26</v>
      </c>
      <c r="J2284">
        <v>18</v>
      </c>
      <c r="K2284">
        <v>9</v>
      </c>
      <c r="L2284" s="31">
        <f t="shared" si="72"/>
        <v>9</v>
      </c>
      <c r="M2284" s="32" t="str">
        <f t="shared" si="73"/>
        <v>9:1</v>
      </c>
      <c r="N2284" s="31" t="str">
        <f>VLOOKUP(表1[[#This Row],[单位主管部门]],辅助表!A:B,2,0)</f>
        <v>桥西区</v>
      </c>
    </row>
    <row r="2285" spans="1:14" ht="15">
      <c r="A2285">
        <v>306</v>
      </c>
      <c r="B2285">
        <v>3060403</v>
      </c>
      <c r="C2285" t="s">
        <v>1184</v>
      </c>
      <c r="D2285" t="s">
        <v>151</v>
      </c>
      <c r="E2285" t="s">
        <v>1188</v>
      </c>
      <c r="F2285" t="s">
        <v>326</v>
      </c>
      <c r="G2285" s="1">
        <v>44634.517476851899</v>
      </c>
      <c r="H2285">
        <v>1</v>
      </c>
      <c r="I2285">
        <v>38</v>
      </c>
      <c r="J2285">
        <v>23</v>
      </c>
      <c r="K2285">
        <v>14</v>
      </c>
      <c r="L2285" s="31">
        <f t="shared" si="72"/>
        <v>14</v>
      </c>
      <c r="M2285" s="32" t="str">
        <f t="shared" si="73"/>
        <v>14:1</v>
      </c>
      <c r="N2285" s="31" t="str">
        <f>VLOOKUP(表1[[#This Row],[单位主管部门]],辅助表!A:B,2,0)</f>
        <v>桥西区</v>
      </c>
    </row>
    <row r="2286" spans="1:14" ht="15">
      <c r="A2286">
        <v>306</v>
      </c>
      <c r="B2286">
        <v>3060501</v>
      </c>
      <c r="C2286" t="s">
        <v>1184</v>
      </c>
      <c r="D2286" t="s">
        <v>151</v>
      </c>
      <c r="E2286" t="s">
        <v>1189</v>
      </c>
      <c r="F2286" t="s">
        <v>313</v>
      </c>
      <c r="G2286" s="1">
        <v>44634.517476851899</v>
      </c>
      <c r="H2286">
        <v>1</v>
      </c>
      <c r="I2286">
        <v>45</v>
      </c>
      <c r="J2286">
        <v>40</v>
      </c>
      <c r="K2286">
        <v>18</v>
      </c>
      <c r="L2286" s="31">
        <f t="shared" si="72"/>
        <v>18</v>
      </c>
      <c r="M2286" s="32" t="str">
        <f t="shared" si="73"/>
        <v>18:1</v>
      </c>
      <c r="N2286" s="31" t="str">
        <f>VLOOKUP(表1[[#This Row],[单位主管部门]],辅助表!A:B,2,0)</f>
        <v>桥西区</v>
      </c>
    </row>
    <row r="2287" spans="1:14" ht="15">
      <c r="A2287">
        <v>306</v>
      </c>
      <c r="B2287">
        <v>3060502</v>
      </c>
      <c r="C2287" t="s">
        <v>1184</v>
      </c>
      <c r="D2287" t="s">
        <v>151</v>
      </c>
      <c r="E2287" t="s">
        <v>1189</v>
      </c>
      <c r="F2287" t="s">
        <v>197</v>
      </c>
      <c r="G2287" s="1">
        <v>44634.517476851899</v>
      </c>
      <c r="H2287">
        <v>1</v>
      </c>
      <c r="I2287">
        <v>37</v>
      </c>
      <c r="J2287">
        <v>26</v>
      </c>
      <c r="K2287">
        <v>17</v>
      </c>
      <c r="L2287" s="31">
        <f t="shared" si="72"/>
        <v>17</v>
      </c>
      <c r="M2287" s="32" t="str">
        <f t="shared" si="73"/>
        <v>17:1</v>
      </c>
      <c r="N2287" s="31" t="str">
        <f>VLOOKUP(表1[[#This Row],[单位主管部门]],辅助表!A:B,2,0)</f>
        <v>桥西区</v>
      </c>
    </row>
    <row r="2288" spans="1:14" ht="15">
      <c r="A2288">
        <v>307</v>
      </c>
      <c r="B2288">
        <v>3070101</v>
      </c>
      <c r="C2288" t="s">
        <v>1190</v>
      </c>
      <c r="D2288" t="s">
        <v>151</v>
      </c>
      <c r="E2288" t="s">
        <v>1191</v>
      </c>
      <c r="F2288" t="s">
        <v>324</v>
      </c>
      <c r="G2288" s="1">
        <v>44633.017453703702</v>
      </c>
      <c r="H2288">
        <v>1</v>
      </c>
      <c r="I2288">
        <v>1</v>
      </c>
      <c r="J2288">
        <v>0</v>
      </c>
      <c r="K2288">
        <v>0</v>
      </c>
      <c r="L2288" s="31">
        <f t="shared" si="72"/>
        <v>0</v>
      </c>
      <c r="M2288" s="32" t="str">
        <f t="shared" si="73"/>
        <v>0:1</v>
      </c>
      <c r="N2288" s="31" t="str">
        <f>VLOOKUP(表1[[#This Row],[单位主管部门]],辅助表!A:B,2,0)</f>
        <v>新华区</v>
      </c>
    </row>
    <row r="2289" spans="1:14" ht="15">
      <c r="A2289">
        <v>307</v>
      </c>
      <c r="B2289">
        <v>3070102</v>
      </c>
      <c r="C2289" t="s">
        <v>1190</v>
      </c>
      <c r="D2289" t="s">
        <v>151</v>
      </c>
      <c r="E2289" t="s">
        <v>1191</v>
      </c>
      <c r="F2289" t="s">
        <v>325</v>
      </c>
      <c r="G2289" s="1">
        <v>44634.517476851899</v>
      </c>
      <c r="H2289">
        <v>1</v>
      </c>
      <c r="I2289">
        <v>11</v>
      </c>
      <c r="J2289">
        <v>5</v>
      </c>
      <c r="K2289">
        <v>4</v>
      </c>
      <c r="L2289" s="31">
        <f t="shared" si="72"/>
        <v>4</v>
      </c>
      <c r="M2289" s="32" t="str">
        <f t="shared" si="73"/>
        <v>4:1</v>
      </c>
      <c r="N2289" s="31" t="str">
        <f>VLOOKUP(表1[[#This Row],[单位主管部门]],辅助表!A:B,2,0)</f>
        <v>新华区</v>
      </c>
    </row>
    <row r="2290" spans="1:14" ht="15">
      <c r="A2290">
        <v>307</v>
      </c>
      <c r="B2290">
        <v>3070201</v>
      </c>
      <c r="C2290" t="s">
        <v>1190</v>
      </c>
      <c r="D2290" t="s">
        <v>151</v>
      </c>
      <c r="E2290" t="s">
        <v>1192</v>
      </c>
      <c r="F2290" t="s">
        <v>324</v>
      </c>
      <c r="G2290" s="1">
        <v>44634.517476851899</v>
      </c>
      <c r="H2290">
        <v>3</v>
      </c>
      <c r="I2290">
        <v>12</v>
      </c>
      <c r="J2290">
        <v>8</v>
      </c>
      <c r="K2290">
        <v>6</v>
      </c>
      <c r="L2290" s="31">
        <f t="shared" si="72"/>
        <v>2</v>
      </c>
      <c r="M2290" s="32" t="str">
        <f t="shared" si="73"/>
        <v>2:1</v>
      </c>
      <c r="N2290" s="31" t="str">
        <f>VLOOKUP(表1[[#This Row],[单位主管部门]],辅助表!A:B,2,0)</f>
        <v>新华区</v>
      </c>
    </row>
    <row r="2291" spans="1:14" ht="15">
      <c r="A2291">
        <v>307</v>
      </c>
      <c r="B2291">
        <v>3070202</v>
      </c>
      <c r="C2291" t="s">
        <v>1190</v>
      </c>
      <c r="D2291" t="s">
        <v>151</v>
      </c>
      <c r="E2291" t="s">
        <v>1192</v>
      </c>
      <c r="F2291" t="s">
        <v>325</v>
      </c>
      <c r="G2291" s="1">
        <v>44634.517476851899</v>
      </c>
      <c r="H2291">
        <v>2</v>
      </c>
      <c r="I2291">
        <v>19</v>
      </c>
      <c r="J2291">
        <v>14</v>
      </c>
      <c r="K2291">
        <v>12</v>
      </c>
      <c r="L2291" s="31">
        <f t="shared" si="72"/>
        <v>6</v>
      </c>
      <c r="M2291" s="32" t="str">
        <f t="shared" si="73"/>
        <v>6:1</v>
      </c>
      <c r="N2291" s="31" t="str">
        <f>VLOOKUP(表1[[#This Row],[单位主管部门]],辅助表!A:B,2,0)</f>
        <v>新华区</v>
      </c>
    </row>
    <row r="2292" spans="1:14" ht="15">
      <c r="A2292">
        <v>307</v>
      </c>
      <c r="B2292">
        <v>3070301</v>
      </c>
      <c r="C2292" t="s">
        <v>1190</v>
      </c>
      <c r="D2292" t="s">
        <v>151</v>
      </c>
      <c r="E2292" t="s">
        <v>1193</v>
      </c>
      <c r="F2292" t="s">
        <v>324</v>
      </c>
      <c r="G2292" s="1">
        <v>44634.517476851899</v>
      </c>
      <c r="H2292">
        <v>1</v>
      </c>
      <c r="I2292">
        <v>10</v>
      </c>
      <c r="J2292">
        <v>6</v>
      </c>
      <c r="K2292">
        <v>5</v>
      </c>
      <c r="L2292" s="31">
        <f t="shared" si="72"/>
        <v>5</v>
      </c>
      <c r="M2292" s="32" t="str">
        <f t="shared" si="73"/>
        <v>5:1</v>
      </c>
      <c r="N2292" s="31" t="str">
        <f>VLOOKUP(表1[[#This Row],[单位主管部门]],辅助表!A:B,2,0)</f>
        <v>新华区</v>
      </c>
    </row>
    <row r="2293" spans="1:14" ht="15">
      <c r="A2293">
        <v>307</v>
      </c>
      <c r="B2293">
        <v>3070302</v>
      </c>
      <c r="C2293" t="s">
        <v>1190</v>
      </c>
      <c r="D2293" t="s">
        <v>151</v>
      </c>
      <c r="E2293" t="s">
        <v>1193</v>
      </c>
      <c r="F2293" t="s">
        <v>325</v>
      </c>
      <c r="G2293" s="1">
        <v>44634.517476851899</v>
      </c>
      <c r="H2293">
        <v>1</v>
      </c>
      <c r="I2293">
        <v>14</v>
      </c>
      <c r="J2293">
        <v>11</v>
      </c>
      <c r="K2293">
        <v>8</v>
      </c>
      <c r="L2293" s="31">
        <f t="shared" si="72"/>
        <v>8</v>
      </c>
      <c r="M2293" s="32" t="str">
        <f t="shared" si="73"/>
        <v>8:1</v>
      </c>
      <c r="N2293" s="31" t="str">
        <f>VLOOKUP(表1[[#This Row],[单位主管部门]],辅助表!A:B,2,0)</f>
        <v>新华区</v>
      </c>
    </row>
    <row r="2294" spans="1:14" ht="15">
      <c r="A2294">
        <v>307</v>
      </c>
      <c r="B2294">
        <v>3070401</v>
      </c>
      <c r="C2294" t="s">
        <v>1190</v>
      </c>
      <c r="D2294" t="s">
        <v>151</v>
      </c>
      <c r="E2294" t="s">
        <v>1194</v>
      </c>
      <c r="F2294" t="s">
        <v>197</v>
      </c>
      <c r="G2294" s="1">
        <v>44634.517476851899</v>
      </c>
      <c r="H2294">
        <v>1</v>
      </c>
      <c r="I2294">
        <v>21</v>
      </c>
      <c r="J2294">
        <v>16</v>
      </c>
      <c r="K2294">
        <v>13</v>
      </c>
      <c r="L2294" s="31">
        <f t="shared" si="72"/>
        <v>13</v>
      </c>
      <c r="M2294" s="32" t="str">
        <f t="shared" si="73"/>
        <v>13:1</v>
      </c>
      <c r="N2294" s="31" t="str">
        <f>VLOOKUP(表1[[#This Row],[单位主管部门]],辅助表!A:B,2,0)</f>
        <v>新华区</v>
      </c>
    </row>
    <row r="2295" spans="1:14" ht="15">
      <c r="A2295">
        <v>307</v>
      </c>
      <c r="B2295">
        <v>3070501</v>
      </c>
      <c r="C2295" t="s">
        <v>1190</v>
      </c>
      <c r="D2295" t="s">
        <v>151</v>
      </c>
      <c r="E2295" t="s">
        <v>1195</v>
      </c>
      <c r="F2295" t="s">
        <v>197</v>
      </c>
      <c r="G2295" s="1">
        <v>44634.517476851899</v>
      </c>
      <c r="H2295">
        <v>1</v>
      </c>
      <c r="I2295">
        <v>30</v>
      </c>
      <c r="J2295">
        <v>22</v>
      </c>
      <c r="K2295">
        <v>11</v>
      </c>
      <c r="L2295" s="31">
        <f t="shared" si="72"/>
        <v>11</v>
      </c>
      <c r="M2295" s="32" t="str">
        <f t="shared" si="73"/>
        <v>11:1</v>
      </c>
      <c r="N2295" s="31" t="str">
        <f>VLOOKUP(表1[[#This Row],[单位主管部门]],辅助表!A:B,2,0)</f>
        <v>新华区</v>
      </c>
    </row>
    <row r="2296" spans="1:14" ht="15">
      <c r="A2296">
        <v>307</v>
      </c>
      <c r="B2296">
        <v>3070601</v>
      </c>
      <c r="C2296" t="s">
        <v>1190</v>
      </c>
      <c r="D2296" t="s">
        <v>151</v>
      </c>
      <c r="E2296" t="s">
        <v>1196</v>
      </c>
      <c r="F2296" t="s">
        <v>197</v>
      </c>
      <c r="G2296" s="1">
        <v>44634.517476851899</v>
      </c>
      <c r="H2296">
        <v>1</v>
      </c>
      <c r="I2296">
        <v>1</v>
      </c>
      <c r="J2296">
        <v>0</v>
      </c>
      <c r="K2296">
        <v>0</v>
      </c>
      <c r="L2296" s="31">
        <f t="shared" si="72"/>
        <v>0</v>
      </c>
      <c r="M2296" s="32" t="str">
        <f t="shared" si="73"/>
        <v>0:1</v>
      </c>
      <c r="N2296" s="31" t="str">
        <f>VLOOKUP(表1[[#This Row],[单位主管部门]],辅助表!A:B,2,0)</f>
        <v>新华区</v>
      </c>
    </row>
    <row r="2297" spans="1:14" ht="15">
      <c r="A2297">
        <v>308</v>
      </c>
      <c r="B2297">
        <v>3080101</v>
      </c>
      <c r="C2297" t="s">
        <v>1197</v>
      </c>
      <c r="D2297" t="s">
        <v>151</v>
      </c>
      <c r="E2297" t="s">
        <v>1198</v>
      </c>
      <c r="F2297" t="s">
        <v>324</v>
      </c>
      <c r="G2297" s="1">
        <v>44634.517476851899</v>
      </c>
      <c r="H2297">
        <v>1</v>
      </c>
      <c r="I2297">
        <v>40</v>
      </c>
      <c r="J2297">
        <v>31</v>
      </c>
      <c r="K2297">
        <v>15</v>
      </c>
      <c r="L2297" s="31">
        <f t="shared" si="72"/>
        <v>15</v>
      </c>
      <c r="M2297" s="32" t="str">
        <f t="shared" si="73"/>
        <v>15:1</v>
      </c>
      <c r="N2297" s="31" t="str">
        <f>VLOOKUP(表1[[#This Row],[单位主管部门]],辅助表!A:B,2,0)</f>
        <v>裕华区</v>
      </c>
    </row>
    <row r="2298" spans="1:14" ht="15">
      <c r="A2298">
        <v>308</v>
      </c>
      <c r="B2298">
        <v>3080102</v>
      </c>
      <c r="C2298" t="s">
        <v>1197</v>
      </c>
      <c r="D2298" t="s">
        <v>151</v>
      </c>
      <c r="E2298" t="s">
        <v>1198</v>
      </c>
      <c r="F2298" t="s">
        <v>325</v>
      </c>
      <c r="G2298" s="1">
        <v>44634.517476851899</v>
      </c>
      <c r="H2298">
        <v>1</v>
      </c>
      <c r="I2298">
        <v>55</v>
      </c>
      <c r="J2298">
        <v>38</v>
      </c>
      <c r="K2298">
        <v>20</v>
      </c>
      <c r="L2298" s="31">
        <f t="shared" si="72"/>
        <v>20</v>
      </c>
      <c r="M2298" s="32" t="str">
        <f t="shared" si="73"/>
        <v>20:1</v>
      </c>
      <c r="N2298" s="31" t="str">
        <f>VLOOKUP(表1[[#This Row],[单位主管部门]],辅助表!A:B,2,0)</f>
        <v>裕华区</v>
      </c>
    </row>
    <row r="2299" spans="1:14" ht="15">
      <c r="A2299">
        <v>308</v>
      </c>
      <c r="B2299">
        <v>3080103</v>
      </c>
      <c r="C2299" t="s">
        <v>1197</v>
      </c>
      <c r="D2299" t="s">
        <v>151</v>
      </c>
      <c r="E2299" t="s">
        <v>1198</v>
      </c>
      <c r="F2299" t="s">
        <v>326</v>
      </c>
      <c r="G2299" s="1">
        <v>44634.517476851899</v>
      </c>
      <c r="H2299">
        <v>1</v>
      </c>
      <c r="I2299">
        <v>60</v>
      </c>
      <c r="J2299">
        <v>36</v>
      </c>
      <c r="K2299">
        <v>12</v>
      </c>
      <c r="L2299" s="31">
        <f t="shared" si="72"/>
        <v>12</v>
      </c>
      <c r="M2299" s="32" t="str">
        <f t="shared" si="73"/>
        <v>12:1</v>
      </c>
      <c r="N2299" s="31" t="str">
        <f>VLOOKUP(表1[[#This Row],[单位主管部门]],辅助表!A:B,2,0)</f>
        <v>裕华区</v>
      </c>
    </row>
    <row r="2300" spans="1:14" ht="15">
      <c r="A2300">
        <v>308</v>
      </c>
      <c r="B2300">
        <v>3080201</v>
      </c>
      <c r="C2300" t="s">
        <v>1197</v>
      </c>
      <c r="D2300" t="s">
        <v>151</v>
      </c>
      <c r="E2300" t="s">
        <v>1199</v>
      </c>
      <c r="F2300" t="s">
        <v>197</v>
      </c>
      <c r="G2300" s="1">
        <v>44634.517476851899</v>
      </c>
      <c r="H2300">
        <v>1</v>
      </c>
      <c r="I2300">
        <v>56</v>
      </c>
      <c r="J2300">
        <v>33</v>
      </c>
      <c r="K2300">
        <v>22</v>
      </c>
      <c r="L2300" s="31">
        <f t="shared" si="72"/>
        <v>22</v>
      </c>
      <c r="M2300" s="32" t="str">
        <f t="shared" si="73"/>
        <v>22:1</v>
      </c>
      <c r="N2300" s="31" t="str">
        <f>VLOOKUP(表1[[#This Row],[单位主管部门]],辅助表!A:B,2,0)</f>
        <v>裕华区</v>
      </c>
    </row>
    <row r="2301" spans="1:14" ht="15">
      <c r="A2301">
        <v>308</v>
      </c>
      <c r="B2301">
        <v>3080301</v>
      </c>
      <c r="C2301" t="s">
        <v>1197</v>
      </c>
      <c r="D2301" t="s">
        <v>151</v>
      </c>
      <c r="E2301" t="s">
        <v>1200</v>
      </c>
      <c r="F2301" t="s">
        <v>324</v>
      </c>
      <c r="G2301" s="1">
        <v>44634.517476851899</v>
      </c>
      <c r="H2301">
        <v>1</v>
      </c>
      <c r="I2301">
        <v>171</v>
      </c>
      <c r="J2301">
        <v>135</v>
      </c>
      <c r="K2301">
        <v>81</v>
      </c>
      <c r="L2301" s="31">
        <f t="shared" si="72"/>
        <v>81</v>
      </c>
      <c r="M2301" s="32" t="str">
        <f t="shared" si="73"/>
        <v>81:1</v>
      </c>
      <c r="N2301" s="31" t="str">
        <f>VLOOKUP(表1[[#This Row],[单位主管部门]],辅助表!A:B,2,0)</f>
        <v>裕华区</v>
      </c>
    </row>
    <row r="2302" spans="1:14" ht="15">
      <c r="A2302">
        <v>308</v>
      </c>
      <c r="B2302">
        <v>3080302</v>
      </c>
      <c r="C2302" t="s">
        <v>1197</v>
      </c>
      <c r="D2302" t="s">
        <v>151</v>
      </c>
      <c r="E2302" t="s">
        <v>1200</v>
      </c>
      <c r="F2302" t="s">
        <v>325</v>
      </c>
      <c r="G2302" s="1">
        <v>44634.517476851899</v>
      </c>
      <c r="H2302">
        <v>1</v>
      </c>
      <c r="I2302">
        <v>289</v>
      </c>
      <c r="J2302">
        <v>224</v>
      </c>
      <c r="K2302">
        <v>135</v>
      </c>
      <c r="L2302" s="31">
        <f t="shared" si="72"/>
        <v>135</v>
      </c>
      <c r="M2302" s="32" t="str">
        <f t="shared" si="73"/>
        <v>135:1</v>
      </c>
      <c r="N2302" s="31" t="str">
        <f>VLOOKUP(表1[[#This Row],[单位主管部门]],辅助表!A:B,2,0)</f>
        <v>裕华区</v>
      </c>
    </row>
    <row r="2303" spans="1:14" ht="15">
      <c r="A2303">
        <v>308</v>
      </c>
      <c r="B2303">
        <v>3080401</v>
      </c>
      <c r="C2303" t="s">
        <v>1197</v>
      </c>
      <c r="D2303" t="s">
        <v>151</v>
      </c>
      <c r="E2303" t="s">
        <v>1201</v>
      </c>
      <c r="F2303" t="s">
        <v>324</v>
      </c>
      <c r="G2303" s="1">
        <v>44634.517476851899</v>
      </c>
      <c r="H2303">
        <v>1</v>
      </c>
      <c r="I2303">
        <v>197</v>
      </c>
      <c r="J2303">
        <v>153</v>
      </c>
      <c r="K2303">
        <v>85</v>
      </c>
      <c r="L2303" s="31">
        <f t="shared" si="72"/>
        <v>85</v>
      </c>
      <c r="M2303" s="32" t="str">
        <f t="shared" si="73"/>
        <v>85:1</v>
      </c>
      <c r="N2303" s="31" t="str">
        <f>VLOOKUP(表1[[#This Row],[单位主管部门]],辅助表!A:B,2,0)</f>
        <v>裕华区</v>
      </c>
    </row>
    <row r="2304" spans="1:14" ht="15">
      <c r="A2304">
        <v>308</v>
      </c>
      <c r="B2304">
        <v>3080402</v>
      </c>
      <c r="C2304" t="s">
        <v>1197</v>
      </c>
      <c r="D2304" t="s">
        <v>151</v>
      </c>
      <c r="E2304" t="s">
        <v>1201</v>
      </c>
      <c r="F2304" t="s">
        <v>325</v>
      </c>
      <c r="G2304" s="1">
        <v>44634.517476851899</v>
      </c>
      <c r="H2304">
        <v>2</v>
      </c>
      <c r="I2304">
        <v>433</v>
      </c>
      <c r="J2304">
        <v>341</v>
      </c>
      <c r="K2304">
        <v>198</v>
      </c>
      <c r="L2304" s="31">
        <f t="shared" si="72"/>
        <v>99</v>
      </c>
      <c r="M2304" s="32" t="str">
        <f t="shared" si="73"/>
        <v>99:1</v>
      </c>
      <c r="N2304" s="31" t="str">
        <f>VLOOKUP(表1[[#This Row],[单位主管部门]],辅助表!A:B,2,0)</f>
        <v>裕华区</v>
      </c>
    </row>
    <row r="2305" spans="1:14" ht="15">
      <c r="A2305">
        <v>308</v>
      </c>
      <c r="B2305">
        <v>3080501</v>
      </c>
      <c r="C2305" t="s">
        <v>1197</v>
      </c>
      <c r="D2305" t="s">
        <v>151</v>
      </c>
      <c r="E2305" t="s">
        <v>1202</v>
      </c>
      <c r="F2305" t="s">
        <v>324</v>
      </c>
      <c r="G2305" s="1">
        <v>44634.517476851899</v>
      </c>
      <c r="H2305">
        <v>1</v>
      </c>
      <c r="I2305">
        <v>131</v>
      </c>
      <c r="J2305">
        <v>91</v>
      </c>
      <c r="K2305">
        <v>52</v>
      </c>
      <c r="L2305" s="31">
        <f t="shared" si="72"/>
        <v>52</v>
      </c>
      <c r="M2305" s="32" t="str">
        <f t="shared" si="73"/>
        <v>52:1</v>
      </c>
      <c r="N2305" s="31" t="str">
        <f>VLOOKUP(表1[[#This Row],[单位主管部门]],辅助表!A:B,2,0)</f>
        <v>裕华区</v>
      </c>
    </row>
    <row r="2306" spans="1:14" ht="15">
      <c r="A2306">
        <v>308</v>
      </c>
      <c r="B2306">
        <v>3080502</v>
      </c>
      <c r="C2306" t="s">
        <v>1197</v>
      </c>
      <c r="D2306" t="s">
        <v>151</v>
      </c>
      <c r="E2306" t="s">
        <v>1202</v>
      </c>
      <c r="F2306" t="s">
        <v>325</v>
      </c>
      <c r="G2306" s="1">
        <v>44634.517476851899</v>
      </c>
      <c r="H2306">
        <v>1</v>
      </c>
      <c r="I2306">
        <v>215</v>
      </c>
      <c r="J2306">
        <v>150</v>
      </c>
      <c r="K2306">
        <v>112</v>
      </c>
      <c r="L2306" s="31">
        <f t="shared" si="72"/>
        <v>112</v>
      </c>
      <c r="M2306" s="32" t="str">
        <f t="shared" si="73"/>
        <v>112:1</v>
      </c>
      <c r="N2306" s="31" t="str">
        <f>VLOOKUP(表1[[#This Row],[单位主管部门]],辅助表!A:B,2,0)</f>
        <v>裕华区</v>
      </c>
    </row>
    <row r="2307" spans="1:14" ht="15">
      <c r="A2307">
        <v>308</v>
      </c>
      <c r="B2307">
        <v>3080503</v>
      </c>
      <c r="C2307" t="s">
        <v>1197</v>
      </c>
      <c r="D2307" t="s">
        <v>151</v>
      </c>
      <c r="E2307" t="s">
        <v>1202</v>
      </c>
      <c r="F2307" t="s">
        <v>326</v>
      </c>
      <c r="G2307" s="1">
        <v>44634.517476851899</v>
      </c>
      <c r="H2307">
        <v>1</v>
      </c>
      <c r="I2307">
        <v>38</v>
      </c>
      <c r="J2307">
        <v>17</v>
      </c>
      <c r="K2307">
        <v>12</v>
      </c>
      <c r="L2307" s="31">
        <f t="shared" si="72"/>
        <v>12</v>
      </c>
      <c r="M2307" s="32" t="str">
        <f t="shared" si="73"/>
        <v>12:1</v>
      </c>
      <c r="N2307" s="31" t="str">
        <f>VLOOKUP(表1[[#This Row],[单位主管部门]],辅助表!A:B,2,0)</f>
        <v>裕华区</v>
      </c>
    </row>
    <row r="2308" spans="1:14" ht="15">
      <c r="A2308">
        <v>309</v>
      </c>
      <c r="B2308">
        <v>3090101</v>
      </c>
      <c r="C2308" t="s">
        <v>1203</v>
      </c>
      <c r="D2308" t="s">
        <v>151</v>
      </c>
      <c r="E2308" t="s">
        <v>1204</v>
      </c>
      <c r="F2308" t="s">
        <v>197</v>
      </c>
      <c r="G2308" s="1">
        <v>44634.517476851899</v>
      </c>
      <c r="H2308">
        <v>1</v>
      </c>
      <c r="I2308">
        <v>9</v>
      </c>
      <c r="J2308">
        <v>6</v>
      </c>
      <c r="K2308">
        <v>4</v>
      </c>
      <c r="L2308" s="31">
        <f t="shared" si="72"/>
        <v>4</v>
      </c>
      <c r="M2308" s="32" t="str">
        <f t="shared" si="73"/>
        <v>4:1</v>
      </c>
      <c r="N2308" s="31" t="str">
        <f>VLOOKUP(表1[[#This Row],[单位主管部门]],辅助表!A:B,2,0)</f>
        <v>井陉矿区</v>
      </c>
    </row>
    <row r="2309" spans="1:14" ht="15">
      <c r="A2309">
        <v>309</v>
      </c>
      <c r="B2309">
        <v>3090201</v>
      </c>
      <c r="C2309" t="s">
        <v>1203</v>
      </c>
      <c r="D2309" t="s">
        <v>151</v>
      </c>
      <c r="E2309" t="s">
        <v>1205</v>
      </c>
      <c r="F2309" t="s">
        <v>324</v>
      </c>
      <c r="G2309" s="1">
        <v>44634.517476851899</v>
      </c>
      <c r="H2309">
        <v>1</v>
      </c>
      <c r="I2309">
        <v>9</v>
      </c>
      <c r="J2309">
        <v>6</v>
      </c>
      <c r="K2309">
        <v>3</v>
      </c>
      <c r="L2309" s="31">
        <f t="shared" si="72"/>
        <v>3</v>
      </c>
      <c r="M2309" s="32" t="str">
        <f t="shared" si="73"/>
        <v>3:1</v>
      </c>
      <c r="N2309" s="31" t="str">
        <f>VLOOKUP(表1[[#This Row],[单位主管部门]],辅助表!A:B,2,0)</f>
        <v>井陉矿区</v>
      </c>
    </row>
    <row r="2310" spans="1:14" ht="15">
      <c r="A2310">
        <v>309</v>
      </c>
      <c r="B2310">
        <v>3090202</v>
      </c>
      <c r="C2310" t="s">
        <v>1203</v>
      </c>
      <c r="D2310" t="s">
        <v>151</v>
      </c>
      <c r="E2310" t="s">
        <v>1205</v>
      </c>
      <c r="F2310" t="s">
        <v>325</v>
      </c>
      <c r="G2310" s="1">
        <v>44634.517476851899</v>
      </c>
      <c r="H2310">
        <v>1</v>
      </c>
      <c r="I2310">
        <v>9</v>
      </c>
      <c r="J2310">
        <v>3</v>
      </c>
      <c r="K2310">
        <v>0</v>
      </c>
      <c r="L2310" s="31">
        <f t="shared" si="72"/>
        <v>0</v>
      </c>
      <c r="M2310" s="32" t="str">
        <f t="shared" si="73"/>
        <v>0:1</v>
      </c>
      <c r="N2310" s="31" t="str">
        <f>VLOOKUP(表1[[#This Row],[单位主管部门]],辅助表!A:B,2,0)</f>
        <v>井陉矿区</v>
      </c>
    </row>
    <row r="2311" spans="1:14" ht="15">
      <c r="A2311">
        <v>309</v>
      </c>
      <c r="B2311">
        <v>3090203</v>
      </c>
      <c r="C2311" t="s">
        <v>1203</v>
      </c>
      <c r="D2311" t="s">
        <v>151</v>
      </c>
      <c r="E2311" t="s">
        <v>1205</v>
      </c>
      <c r="F2311" t="s">
        <v>326</v>
      </c>
      <c r="G2311" s="1">
        <v>44634.517476851899</v>
      </c>
      <c r="H2311">
        <v>1</v>
      </c>
      <c r="I2311">
        <v>30</v>
      </c>
      <c r="J2311">
        <v>19</v>
      </c>
      <c r="K2311">
        <v>12</v>
      </c>
      <c r="L2311" s="31">
        <f t="shared" si="72"/>
        <v>12</v>
      </c>
      <c r="M2311" s="32" t="str">
        <f t="shared" si="73"/>
        <v>12:1</v>
      </c>
      <c r="N2311" s="31" t="str">
        <f>VLOOKUP(表1[[#This Row],[单位主管部门]],辅助表!A:B,2,0)</f>
        <v>井陉矿区</v>
      </c>
    </row>
    <row r="2312" spans="1:14" ht="15">
      <c r="A2312">
        <v>310</v>
      </c>
      <c r="B2312">
        <v>3100101</v>
      </c>
      <c r="C2312" t="s">
        <v>1206</v>
      </c>
      <c r="D2312" t="s">
        <v>151</v>
      </c>
      <c r="E2312" t="s">
        <v>1207</v>
      </c>
      <c r="F2312" t="s">
        <v>313</v>
      </c>
      <c r="G2312" s="1">
        <v>44634.517476851899</v>
      </c>
      <c r="H2312">
        <v>1</v>
      </c>
      <c r="I2312">
        <v>45</v>
      </c>
      <c r="J2312">
        <v>28</v>
      </c>
      <c r="K2312">
        <v>15</v>
      </c>
      <c r="L2312" s="31">
        <f t="shared" si="72"/>
        <v>15</v>
      </c>
      <c r="M2312" s="32" t="str">
        <f t="shared" si="73"/>
        <v>15:1</v>
      </c>
      <c r="N2312" s="31" t="str">
        <f>VLOOKUP(表1[[#This Row],[单位主管部门]],辅助表!A:B,2,0)</f>
        <v>藁城区</v>
      </c>
    </row>
    <row r="2313" spans="1:14" ht="15">
      <c r="A2313">
        <v>310</v>
      </c>
      <c r="B2313">
        <v>3100201</v>
      </c>
      <c r="C2313" t="s">
        <v>1206</v>
      </c>
      <c r="D2313" t="s">
        <v>151</v>
      </c>
      <c r="E2313" t="s">
        <v>1208</v>
      </c>
      <c r="F2313" t="s">
        <v>313</v>
      </c>
      <c r="G2313" s="1">
        <v>44634.517476851899</v>
      </c>
      <c r="H2313">
        <v>1</v>
      </c>
      <c r="I2313">
        <v>7</v>
      </c>
      <c r="J2313">
        <v>2</v>
      </c>
      <c r="K2313">
        <v>0</v>
      </c>
      <c r="L2313" s="31">
        <f t="shared" si="72"/>
        <v>0</v>
      </c>
      <c r="M2313" s="32" t="str">
        <f t="shared" si="73"/>
        <v>0:1</v>
      </c>
      <c r="N2313" s="31" t="str">
        <f>VLOOKUP(表1[[#This Row],[单位主管部门]],辅助表!A:B,2,0)</f>
        <v>藁城区</v>
      </c>
    </row>
    <row r="2314" spans="1:14" ht="15">
      <c r="A2314">
        <v>310</v>
      </c>
      <c r="B2314">
        <v>3100301</v>
      </c>
      <c r="C2314" t="s">
        <v>1206</v>
      </c>
      <c r="D2314" t="s">
        <v>151</v>
      </c>
      <c r="E2314" t="s">
        <v>1209</v>
      </c>
      <c r="F2314" t="s">
        <v>310</v>
      </c>
      <c r="G2314" s="1">
        <v>44634.517476851899</v>
      </c>
      <c r="H2314">
        <v>1</v>
      </c>
      <c r="I2314">
        <v>7</v>
      </c>
      <c r="J2314">
        <v>4</v>
      </c>
      <c r="K2314">
        <v>3</v>
      </c>
      <c r="L2314" s="31">
        <f t="shared" si="72"/>
        <v>3</v>
      </c>
      <c r="M2314" s="32" t="str">
        <f t="shared" si="73"/>
        <v>3:1</v>
      </c>
      <c r="N2314" s="31" t="str">
        <f>VLOOKUP(表1[[#This Row],[单位主管部门]],辅助表!A:B,2,0)</f>
        <v>藁城区</v>
      </c>
    </row>
    <row r="2315" spans="1:14" ht="15">
      <c r="A2315">
        <v>310</v>
      </c>
      <c r="B2315">
        <v>3100302</v>
      </c>
      <c r="C2315" t="s">
        <v>1206</v>
      </c>
      <c r="D2315" t="s">
        <v>151</v>
      </c>
      <c r="E2315" t="s">
        <v>1209</v>
      </c>
      <c r="F2315" t="s">
        <v>311</v>
      </c>
      <c r="G2315" s="1">
        <v>44634.517476851899</v>
      </c>
      <c r="H2315">
        <v>1</v>
      </c>
      <c r="I2315">
        <v>5</v>
      </c>
      <c r="J2315">
        <v>2</v>
      </c>
      <c r="K2315">
        <v>1</v>
      </c>
      <c r="L2315" s="31">
        <f t="shared" si="72"/>
        <v>1</v>
      </c>
      <c r="M2315" s="32" t="str">
        <f t="shared" si="73"/>
        <v>1:1</v>
      </c>
      <c r="N2315" s="31" t="str">
        <f>VLOOKUP(表1[[#This Row],[单位主管部门]],辅助表!A:B,2,0)</f>
        <v>藁城区</v>
      </c>
    </row>
    <row r="2316" spans="1:14" ht="15">
      <c r="A2316">
        <v>310</v>
      </c>
      <c r="B2316">
        <v>3100401</v>
      </c>
      <c r="C2316" t="s">
        <v>1206</v>
      </c>
      <c r="D2316" t="s">
        <v>151</v>
      </c>
      <c r="E2316" t="s">
        <v>1210</v>
      </c>
      <c r="F2316" t="s">
        <v>197</v>
      </c>
      <c r="G2316" s="1">
        <v>44634.517476851899</v>
      </c>
      <c r="H2316">
        <v>1</v>
      </c>
      <c r="I2316">
        <v>6</v>
      </c>
      <c r="J2316">
        <v>5</v>
      </c>
      <c r="K2316">
        <v>4</v>
      </c>
      <c r="L2316" s="31">
        <f t="shared" si="72"/>
        <v>4</v>
      </c>
      <c r="M2316" s="32" t="str">
        <f t="shared" si="73"/>
        <v>4:1</v>
      </c>
      <c r="N2316" s="31" t="str">
        <f>VLOOKUP(表1[[#This Row],[单位主管部门]],辅助表!A:B,2,0)</f>
        <v>藁城区</v>
      </c>
    </row>
    <row r="2317" spans="1:14" ht="15">
      <c r="A2317">
        <v>310</v>
      </c>
      <c r="B2317">
        <v>3100501</v>
      </c>
      <c r="C2317" t="s">
        <v>1206</v>
      </c>
      <c r="D2317" t="s">
        <v>151</v>
      </c>
      <c r="E2317" t="s">
        <v>1211</v>
      </c>
      <c r="F2317" t="s">
        <v>310</v>
      </c>
      <c r="G2317" s="1">
        <v>44634.517476851899</v>
      </c>
      <c r="H2317">
        <v>1</v>
      </c>
      <c r="I2317">
        <v>23</v>
      </c>
      <c r="J2317">
        <v>16</v>
      </c>
      <c r="K2317">
        <v>14</v>
      </c>
      <c r="L2317" s="31">
        <f t="shared" si="72"/>
        <v>14</v>
      </c>
      <c r="M2317" s="32" t="str">
        <f t="shared" si="73"/>
        <v>14:1</v>
      </c>
      <c r="N2317" s="31" t="str">
        <f>VLOOKUP(表1[[#This Row],[单位主管部门]],辅助表!A:B,2,0)</f>
        <v>藁城区</v>
      </c>
    </row>
    <row r="2318" spans="1:14" ht="15">
      <c r="A2318">
        <v>310</v>
      </c>
      <c r="B2318">
        <v>3100502</v>
      </c>
      <c r="C2318" t="s">
        <v>1206</v>
      </c>
      <c r="D2318" t="s">
        <v>151</v>
      </c>
      <c r="E2318" t="s">
        <v>1211</v>
      </c>
      <c r="F2318" t="s">
        <v>311</v>
      </c>
      <c r="G2318" s="1">
        <v>44634.517476851899</v>
      </c>
      <c r="H2318">
        <v>1</v>
      </c>
      <c r="I2318">
        <v>9</v>
      </c>
      <c r="J2318">
        <v>7</v>
      </c>
      <c r="K2318">
        <v>6</v>
      </c>
      <c r="L2318" s="31">
        <f t="shared" si="72"/>
        <v>6</v>
      </c>
      <c r="M2318" s="32" t="str">
        <f t="shared" si="73"/>
        <v>6:1</v>
      </c>
      <c r="N2318" s="31" t="str">
        <f>VLOOKUP(表1[[#This Row],[单位主管部门]],辅助表!A:B,2,0)</f>
        <v>藁城区</v>
      </c>
    </row>
    <row r="2319" spans="1:14" ht="15">
      <c r="A2319">
        <v>310</v>
      </c>
      <c r="B2319">
        <v>3100503</v>
      </c>
      <c r="C2319" t="s">
        <v>1206</v>
      </c>
      <c r="D2319" t="s">
        <v>151</v>
      </c>
      <c r="E2319" t="s">
        <v>1211</v>
      </c>
      <c r="F2319" t="s">
        <v>321</v>
      </c>
      <c r="G2319" s="1">
        <v>44634.517476851899</v>
      </c>
      <c r="H2319">
        <v>1</v>
      </c>
      <c r="I2319">
        <v>14</v>
      </c>
      <c r="J2319">
        <v>10</v>
      </c>
      <c r="K2319">
        <v>8</v>
      </c>
      <c r="L2319" s="31">
        <f t="shared" si="72"/>
        <v>8</v>
      </c>
      <c r="M2319" s="32" t="str">
        <f t="shared" si="73"/>
        <v>8:1</v>
      </c>
      <c r="N2319" s="31" t="str">
        <f>VLOOKUP(表1[[#This Row],[单位主管部门]],辅助表!A:B,2,0)</f>
        <v>藁城区</v>
      </c>
    </row>
    <row r="2320" spans="1:14" ht="15">
      <c r="A2320">
        <v>310</v>
      </c>
      <c r="B2320">
        <v>3100601</v>
      </c>
      <c r="C2320" t="s">
        <v>1206</v>
      </c>
      <c r="D2320" t="s">
        <v>151</v>
      </c>
      <c r="E2320" t="s">
        <v>1212</v>
      </c>
      <c r="F2320" t="s">
        <v>324</v>
      </c>
      <c r="G2320" s="1">
        <v>44634.517476851899</v>
      </c>
      <c r="H2320">
        <v>1</v>
      </c>
      <c r="I2320">
        <v>6</v>
      </c>
      <c r="J2320">
        <v>3</v>
      </c>
      <c r="K2320">
        <v>2</v>
      </c>
      <c r="L2320" s="31">
        <f t="shared" si="72"/>
        <v>2</v>
      </c>
      <c r="M2320" s="32" t="str">
        <f t="shared" si="73"/>
        <v>2:1</v>
      </c>
      <c r="N2320" s="31" t="str">
        <f>VLOOKUP(表1[[#This Row],[单位主管部门]],辅助表!A:B,2,0)</f>
        <v>藁城区</v>
      </c>
    </row>
    <row r="2321" spans="1:14" ht="15">
      <c r="A2321">
        <v>310</v>
      </c>
      <c r="B2321">
        <v>3100602</v>
      </c>
      <c r="C2321" t="s">
        <v>1206</v>
      </c>
      <c r="D2321" t="s">
        <v>151</v>
      </c>
      <c r="E2321" t="s">
        <v>1212</v>
      </c>
      <c r="F2321" t="s">
        <v>325</v>
      </c>
      <c r="G2321" s="1">
        <v>44634.517476851899</v>
      </c>
      <c r="H2321">
        <v>1</v>
      </c>
      <c r="I2321">
        <v>5</v>
      </c>
      <c r="J2321">
        <v>1</v>
      </c>
      <c r="K2321">
        <v>1</v>
      </c>
      <c r="L2321" s="31">
        <f t="shared" si="72"/>
        <v>1</v>
      </c>
      <c r="M2321" s="32" t="str">
        <f t="shared" si="73"/>
        <v>1:1</v>
      </c>
      <c r="N2321" s="31" t="str">
        <f>VLOOKUP(表1[[#This Row],[单位主管部门]],辅助表!A:B,2,0)</f>
        <v>藁城区</v>
      </c>
    </row>
    <row r="2322" spans="1:14" ht="15">
      <c r="A2322">
        <v>310</v>
      </c>
      <c r="B2322">
        <v>3100603</v>
      </c>
      <c r="C2322" t="s">
        <v>1206</v>
      </c>
      <c r="D2322" t="s">
        <v>151</v>
      </c>
      <c r="E2322" t="s">
        <v>1212</v>
      </c>
      <c r="F2322" t="s">
        <v>326</v>
      </c>
      <c r="G2322" s="1">
        <v>44634.517476851899</v>
      </c>
      <c r="H2322">
        <v>1</v>
      </c>
      <c r="I2322">
        <v>38</v>
      </c>
      <c r="J2322">
        <v>25</v>
      </c>
      <c r="K2322">
        <v>20</v>
      </c>
      <c r="L2322" s="31">
        <f t="shared" si="72"/>
        <v>20</v>
      </c>
      <c r="M2322" s="32" t="str">
        <f t="shared" si="73"/>
        <v>20:1</v>
      </c>
      <c r="N2322" s="31" t="str">
        <f>VLOOKUP(表1[[#This Row],[单位主管部门]],辅助表!A:B,2,0)</f>
        <v>藁城区</v>
      </c>
    </row>
    <row r="2323" spans="1:14" ht="15">
      <c r="A2323">
        <v>310</v>
      </c>
      <c r="B2323">
        <v>3100604</v>
      </c>
      <c r="C2323" t="s">
        <v>1206</v>
      </c>
      <c r="D2323" t="s">
        <v>151</v>
      </c>
      <c r="E2323" t="s">
        <v>1212</v>
      </c>
      <c r="F2323" t="s">
        <v>327</v>
      </c>
      <c r="G2323" s="1">
        <v>44634.517476851899</v>
      </c>
      <c r="H2323">
        <v>1</v>
      </c>
      <c r="I2323">
        <v>26</v>
      </c>
      <c r="J2323">
        <v>17</v>
      </c>
      <c r="K2323">
        <v>10</v>
      </c>
      <c r="L2323" s="31">
        <f t="shared" si="72"/>
        <v>10</v>
      </c>
      <c r="M2323" s="32" t="str">
        <f t="shared" si="73"/>
        <v>10:1</v>
      </c>
      <c r="N2323" s="31" t="str">
        <f>VLOOKUP(表1[[#This Row],[单位主管部门]],辅助表!A:B,2,0)</f>
        <v>藁城区</v>
      </c>
    </row>
    <row r="2324" spans="1:14" ht="15">
      <c r="A2324">
        <v>310</v>
      </c>
      <c r="B2324">
        <v>3100605</v>
      </c>
      <c r="C2324" t="s">
        <v>1206</v>
      </c>
      <c r="D2324" t="s">
        <v>151</v>
      </c>
      <c r="E2324" t="s">
        <v>1212</v>
      </c>
      <c r="F2324" t="s">
        <v>360</v>
      </c>
      <c r="G2324" s="1">
        <v>44634.517476851899</v>
      </c>
      <c r="H2324">
        <v>1</v>
      </c>
      <c r="I2324">
        <v>4</v>
      </c>
      <c r="J2324">
        <v>2</v>
      </c>
      <c r="K2324">
        <v>1</v>
      </c>
      <c r="L2324" s="31">
        <f t="shared" si="72"/>
        <v>1</v>
      </c>
      <c r="M2324" s="32" t="str">
        <f t="shared" si="73"/>
        <v>1:1</v>
      </c>
      <c r="N2324" s="31" t="str">
        <f>VLOOKUP(表1[[#This Row],[单位主管部门]],辅助表!A:B,2,0)</f>
        <v>藁城区</v>
      </c>
    </row>
    <row r="2325" spans="1:14" ht="15">
      <c r="A2325">
        <v>310</v>
      </c>
      <c r="B2325">
        <v>3100606</v>
      </c>
      <c r="C2325" t="s">
        <v>1206</v>
      </c>
      <c r="D2325" t="s">
        <v>151</v>
      </c>
      <c r="E2325" t="s">
        <v>1212</v>
      </c>
      <c r="F2325" t="s">
        <v>599</v>
      </c>
      <c r="G2325" s="1">
        <v>44634.517476851899</v>
      </c>
      <c r="H2325">
        <v>1</v>
      </c>
      <c r="I2325">
        <v>10</v>
      </c>
      <c r="J2325">
        <v>6</v>
      </c>
      <c r="K2325">
        <v>5</v>
      </c>
      <c r="L2325" s="31">
        <f t="shared" ref="L2325:L2388" si="74">K2325/H2325</f>
        <v>5</v>
      </c>
      <c r="M2325" s="32" t="str">
        <f t="shared" ref="M2325:M2388" si="75">ROUND(K2325/H2325,2)&amp;":"&amp;1</f>
        <v>5:1</v>
      </c>
      <c r="N2325" s="31" t="str">
        <f>VLOOKUP(表1[[#This Row],[单位主管部门]],辅助表!A:B,2,0)</f>
        <v>藁城区</v>
      </c>
    </row>
    <row r="2326" spans="1:14" ht="15">
      <c r="A2326">
        <v>310</v>
      </c>
      <c r="B2326">
        <v>3100607</v>
      </c>
      <c r="C2326" t="s">
        <v>1206</v>
      </c>
      <c r="D2326" t="s">
        <v>151</v>
      </c>
      <c r="E2326" t="s">
        <v>1212</v>
      </c>
      <c r="F2326" t="s">
        <v>1123</v>
      </c>
      <c r="G2326" s="1">
        <v>44634.517476851899</v>
      </c>
      <c r="H2326">
        <v>2</v>
      </c>
      <c r="I2326">
        <v>9</v>
      </c>
      <c r="J2326">
        <v>7</v>
      </c>
      <c r="K2326">
        <v>5</v>
      </c>
      <c r="L2326" s="31">
        <f t="shared" si="74"/>
        <v>2.5</v>
      </c>
      <c r="M2326" s="32" t="str">
        <f t="shared" si="75"/>
        <v>2.5:1</v>
      </c>
      <c r="N2326" s="31" t="str">
        <f>VLOOKUP(表1[[#This Row],[单位主管部门]],辅助表!A:B,2,0)</f>
        <v>藁城区</v>
      </c>
    </row>
    <row r="2327" spans="1:14" ht="15">
      <c r="A2327">
        <v>310</v>
      </c>
      <c r="B2327">
        <v>3100608</v>
      </c>
      <c r="C2327" t="s">
        <v>1206</v>
      </c>
      <c r="D2327" t="s">
        <v>151</v>
      </c>
      <c r="E2327" t="s">
        <v>1212</v>
      </c>
      <c r="F2327" t="s">
        <v>1213</v>
      </c>
      <c r="G2327" s="1">
        <v>44634.517476851899</v>
      </c>
      <c r="H2327">
        <v>1</v>
      </c>
      <c r="I2327">
        <v>17</v>
      </c>
      <c r="J2327">
        <v>11</v>
      </c>
      <c r="K2327">
        <v>9</v>
      </c>
      <c r="L2327" s="31">
        <f t="shared" si="74"/>
        <v>9</v>
      </c>
      <c r="M2327" s="32" t="str">
        <f t="shared" si="75"/>
        <v>9:1</v>
      </c>
      <c r="N2327" s="31" t="str">
        <f>VLOOKUP(表1[[#This Row],[单位主管部门]],辅助表!A:B,2,0)</f>
        <v>藁城区</v>
      </c>
    </row>
    <row r="2328" spans="1:14" ht="15">
      <c r="A2328">
        <v>310</v>
      </c>
      <c r="B2328">
        <v>3100609</v>
      </c>
      <c r="C2328" t="s">
        <v>1206</v>
      </c>
      <c r="D2328" t="s">
        <v>151</v>
      </c>
      <c r="E2328" t="s">
        <v>1212</v>
      </c>
      <c r="F2328" t="s">
        <v>1214</v>
      </c>
      <c r="G2328" s="1">
        <v>44634.517476851899</v>
      </c>
      <c r="H2328">
        <v>1</v>
      </c>
      <c r="I2328">
        <v>20</v>
      </c>
      <c r="J2328">
        <v>10</v>
      </c>
      <c r="K2328">
        <v>7</v>
      </c>
      <c r="L2328" s="31">
        <f t="shared" si="74"/>
        <v>7</v>
      </c>
      <c r="M2328" s="32" t="str">
        <f t="shared" si="75"/>
        <v>7:1</v>
      </c>
      <c r="N2328" s="31" t="str">
        <f>VLOOKUP(表1[[#This Row],[单位主管部门]],辅助表!A:B,2,0)</f>
        <v>藁城区</v>
      </c>
    </row>
    <row r="2329" spans="1:14" ht="15">
      <c r="A2329">
        <v>311</v>
      </c>
      <c r="B2329">
        <v>3110101</v>
      </c>
      <c r="C2329" t="s">
        <v>1215</v>
      </c>
      <c r="D2329" t="s">
        <v>151</v>
      </c>
      <c r="E2329" t="s">
        <v>1216</v>
      </c>
      <c r="F2329" t="s">
        <v>197</v>
      </c>
      <c r="G2329" s="1">
        <v>44634.517476851899</v>
      </c>
      <c r="H2329">
        <v>1</v>
      </c>
      <c r="I2329">
        <v>17</v>
      </c>
      <c r="J2329">
        <v>16</v>
      </c>
      <c r="K2329">
        <v>8</v>
      </c>
      <c r="L2329" s="31">
        <f t="shared" si="74"/>
        <v>8</v>
      </c>
      <c r="M2329" s="32" t="str">
        <f t="shared" si="75"/>
        <v>8:1</v>
      </c>
      <c r="N2329" s="31" t="str">
        <f>VLOOKUP(表1[[#This Row],[单位主管部门]],辅助表!A:B,2,0)</f>
        <v>鹿泉区</v>
      </c>
    </row>
    <row r="2330" spans="1:14" ht="15">
      <c r="A2330">
        <v>311</v>
      </c>
      <c r="B2330">
        <v>3110201</v>
      </c>
      <c r="C2330" t="s">
        <v>1215</v>
      </c>
      <c r="D2330" t="s">
        <v>151</v>
      </c>
      <c r="E2330" t="s">
        <v>1217</v>
      </c>
      <c r="F2330" t="s">
        <v>324</v>
      </c>
      <c r="G2330" s="1">
        <v>44634.517476851899</v>
      </c>
      <c r="H2330">
        <v>1</v>
      </c>
      <c r="I2330">
        <v>1</v>
      </c>
      <c r="J2330">
        <v>1</v>
      </c>
      <c r="K2330">
        <v>0</v>
      </c>
      <c r="L2330" s="31">
        <f t="shared" si="74"/>
        <v>0</v>
      </c>
      <c r="M2330" s="32" t="str">
        <f t="shared" si="75"/>
        <v>0:1</v>
      </c>
      <c r="N2330" s="31" t="str">
        <f>VLOOKUP(表1[[#This Row],[单位主管部门]],辅助表!A:B,2,0)</f>
        <v>鹿泉区</v>
      </c>
    </row>
    <row r="2331" spans="1:14" ht="15">
      <c r="A2331">
        <v>311</v>
      </c>
      <c r="B2331">
        <v>3110202</v>
      </c>
      <c r="C2331" t="s">
        <v>1215</v>
      </c>
      <c r="D2331" t="s">
        <v>151</v>
      </c>
      <c r="E2331" t="s">
        <v>1217</v>
      </c>
      <c r="F2331" t="s">
        <v>325</v>
      </c>
      <c r="G2331" s="1">
        <v>44634.517476851899</v>
      </c>
      <c r="H2331">
        <v>1</v>
      </c>
      <c r="I2331">
        <v>8</v>
      </c>
      <c r="J2331">
        <v>4</v>
      </c>
      <c r="K2331">
        <v>3</v>
      </c>
      <c r="L2331" s="31">
        <f t="shared" si="74"/>
        <v>3</v>
      </c>
      <c r="M2331" s="32" t="str">
        <f t="shared" si="75"/>
        <v>3:1</v>
      </c>
      <c r="N2331" s="31" t="str">
        <f>VLOOKUP(表1[[#This Row],[单位主管部门]],辅助表!A:B,2,0)</f>
        <v>鹿泉区</v>
      </c>
    </row>
    <row r="2332" spans="1:14" ht="15">
      <c r="A2332">
        <v>311</v>
      </c>
      <c r="B2332">
        <v>3110203</v>
      </c>
      <c r="C2332" t="s">
        <v>1215</v>
      </c>
      <c r="D2332" t="s">
        <v>151</v>
      </c>
      <c r="E2332" t="s">
        <v>1217</v>
      </c>
      <c r="F2332" t="s">
        <v>326</v>
      </c>
      <c r="G2332" s="1">
        <v>44634.517476851899</v>
      </c>
      <c r="H2332">
        <v>1</v>
      </c>
      <c r="I2332">
        <v>19</v>
      </c>
      <c r="J2332">
        <v>12</v>
      </c>
      <c r="K2332">
        <v>9</v>
      </c>
      <c r="L2332" s="31">
        <f t="shared" si="74"/>
        <v>9</v>
      </c>
      <c r="M2332" s="32" t="str">
        <f t="shared" si="75"/>
        <v>9:1</v>
      </c>
      <c r="N2332" s="31" t="str">
        <f>VLOOKUP(表1[[#This Row],[单位主管部门]],辅助表!A:B,2,0)</f>
        <v>鹿泉区</v>
      </c>
    </row>
    <row r="2333" spans="1:14" ht="15">
      <c r="A2333">
        <v>311</v>
      </c>
      <c r="B2333">
        <v>3110204</v>
      </c>
      <c r="C2333" t="s">
        <v>1215</v>
      </c>
      <c r="D2333" t="s">
        <v>151</v>
      </c>
      <c r="E2333" t="s">
        <v>1217</v>
      </c>
      <c r="F2333" t="s">
        <v>327</v>
      </c>
      <c r="G2333" s="1">
        <v>44634.517476851899</v>
      </c>
      <c r="H2333">
        <v>1</v>
      </c>
      <c r="I2333">
        <v>22</v>
      </c>
      <c r="J2333">
        <v>15</v>
      </c>
      <c r="K2333">
        <v>9</v>
      </c>
      <c r="L2333" s="31">
        <f t="shared" si="74"/>
        <v>9</v>
      </c>
      <c r="M2333" s="32" t="str">
        <f t="shared" si="75"/>
        <v>9:1</v>
      </c>
      <c r="N2333" s="31" t="str">
        <f>VLOOKUP(表1[[#This Row],[单位主管部门]],辅助表!A:B,2,0)</f>
        <v>鹿泉区</v>
      </c>
    </row>
    <row r="2334" spans="1:14" ht="15">
      <c r="A2334">
        <v>311</v>
      </c>
      <c r="B2334">
        <v>3110301</v>
      </c>
      <c r="C2334" t="s">
        <v>1215</v>
      </c>
      <c r="D2334" t="s">
        <v>151</v>
      </c>
      <c r="E2334" t="s">
        <v>1218</v>
      </c>
      <c r="F2334" t="s">
        <v>324</v>
      </c>
      <c r="G2334" s="1">
        <v>44634.517476851899</v>
      </c>
      <c r="H2334">
        <v>6</v>
      </c>
      <c r="I2334">
        <v>25</v>
      </c>
      <c r="J2334">
        <v>18</v>
      </c>
      <c r="K2334">
        <v>11</v>
      </c>
      <c r="L2334" s="31">
        <f t="shared" si="74"/>
        <v>1.8333333333333333</v>
      </c>
      <c r="M2334" s="32" t="str">
        <f t="shared" si="75"/>
        <v>1.83:1</v>
      </c>
      <c r="N2334" s="31" t="str">
        <f>VLOOKUP(表1[[#This Row],[单位主管部门]],辅助表!A:B,2,0)</f>
        <v>鹿泉区</v>
      </c>
    </row>
    <row r="2335" spans="1:14" ht="15">
      <c r="A2335">
        <v>311</v>
      </c>
      <c r="B2335">
        <v>3110302</v>
      </c>
      <c r="C2335" t="s">
        <v>1215</v>
      </c>
      <c r="D2335" t="s">
        <v>151</v>
      </c>
      <c r="E2335" t="s">
        <v>1218</v>
      </c>
      <c r="F2335" t="s">
        <v>325</v>
      </c>
      <c r="G2335" s="1">
        <v>44634.517476851899</v>
      </c>
      <c r="H2335">
        <v>6</v>
      </c>
      <c r="I2335">
        <v>45</v>
      </c>
      <c r="J2335">
        <v>32</v>
      </c>
      <c r="K2335">
        <v>15</v>
      </c>
      <c r="L2335" s="31">
        <f t="shared" si="74"/>
        <v>2.5</v>
      </c>
      <c r="M2335" s="32" t="str">
        <f t="shared" si="75"/>
        <v>2.5:1</v>
      </c>
      <c r="N2335" s="31" t="str">
        <f>VLOOKUP(表1[[#This Row],[单位主管部门]],辅助表!A:B,2,0)</f>
        <v>鹿泉区</v>
      </c>
    </row>
    <row r="2336" spans="1:14" ht="15">
      <c r="A2336">
        <v>311</v>
      </c>
      <c r="B2336">
        <v>3110303</v>
      </c>
      <c r="C2336" t="s">
        <v>1215</v>
      </c>
      <c r="D2336" t="s">
        <v>151</v>
      </c>
      <c r="E2336" t="s">
        <v>1218</v>
      </c>
      <c r="F2336" t="s">
        <v>326</v>
      </c>
      <c r="G2336" s="1">
        <v>44634.517476851899</v>
      </c>
      <c r="H2336">
        <v>18</v>
      </c>
      <c r="I2336">
        <v>30</v>
      </c>
      <c r="J2336">
        <v>26</v>
      </c>
      <c r="K2336">
        <v>15</v>
      </c>
      <c r="L2336" s="31">
        <f t="shared" si="74"/>
        <v>0.83333333333333337</v>
      </c>
      <c r="M2336" s="32" t="str">
        <f t="shared" si="75"/>
        <v>0.83:1</v>
      </c>
      <c r="N2336" s="31" t="str">
        <f>VLOOKUP(表1[[#This Row],[单位主管部门]],辅助表!A:B,2,0)</f>
        <v>鹿泉区</v>
      </c>
    </row>
    <row r="2337" spans="1:14" ht="15">
      <c r="A2337">
        <v>311</v>
      </c>
      <c r="B2337">
        <v>3110304</v>
      </c>
      <c r="C2337" t="s">
        <v>1215</v>
      </c>
      <c r="D2337" t="s">
        <v>151</v>
      </c>
      <c r="E2337" t="s">
        <v>1218</v>
      </c>
      <c r="F2337" t="s">
        <v>327</v>
      </c>
      <c r="G2337" s="1">
        <v>44634.517476851899</v>
      </c>
      <c r="H2337">
        <v>18</v>
      </c>
      <c r="I2337">
        <v>61</v>
      </c>
      <c r="J2337">
        <v>35</v>
      </c>
      <c r="K2337">
        <v>23</v>
      </c>
      <c r="L2337" s="31">
        <f t="shared" si="74"/>
        <v>1.2777777777777777</v>
      </c>
      <c r="M2337" s="32" t="str">
        <f t="shared" si="75"/>
        <v>1.28:1</v>
      </c>
      <c r="N2337" s="31" t="str">
        <f>VLOOKUP(表1[[#This Row],[单位主管部门]],辅助表!A:B,2,0)</f>
        <v>鹿泉区</v>
      </c>
    </row>
    <row r="2338" spans="1:14" ht="15">
      <c r="A2338">
        <v>311</v>
      </c>
      <c r="B2338">
        <v>3110305</v>
      </c>
      <c r="C2338" t="s">
        <v>1215</v>
      </c>
      <c r="D2338" t="s">
        <v>151</v>
      </c>
      <c r="E2338" t="s">
        <v>1218</v>
      </c>
      <c r="F2338" t="s">
        <v>360</v>
      </c>
      <c r="G2338" s="1">
        <v>44634.517476851899</v>
      </c>
      <c r="H2338">
        <v>12</v>
      </c>
      <c r="I2338">
        <v>39</v>
      </c>
      <c r="J2338">
        <v>28</v>
      </c>
      <c r="K2338">
        <v>20</v>
      </c>
      <c r="L2338" s="31">
        <f t="shared" si="74"/>
        <v>1.6666666666666667</v>
      </c>
      <c r="M2338" s="32" t="str">
        <f t="shared" si="75"/>
        <v>1.67:1</v>
      </c>
      <c r="N2338" s="31" t="str">
        <f>VLOOKUP(表1[[#This Row],[单位主管部门]],辅助表!A:B,2,0)</f>
        <v>鹿泉区</v>
      </c>
    </row>
    <row r="2339" spans="1:14" ht="15">
      <c r="A2339">
        <v>311</v>
      </c>
      <c r="B2339">
        <v>3110306</v>
      </c>
      <c r="C2339" t="s">
        <v>1215</v>
      </c>
      <c r="D2339" t="s">
        <v>151</v>
      </c>
      <c r="E2339" t="s">
        <v>1218</v>
      </c>
      <c r="F2339" t="s">
        <v>599</v>
      </c>
      <c r="G2339" s="1">
        <v>44634.517476851899</v>
      </c>
      <c r="H2339">
        <v>12</v>
      </c>
      <c r="I2339">
        <v>74</v>
      </c>
      <c r="J2339">
        <v>48</v>
      </c>
      <c r="K2339">
        <v>35</v>
      </c>
      <c r="L2339" s="31">
        <f t="shared" si="74"/>
        <v>2.9166666666666665</v>
      </c>
      <c r="M2339" s="32" t="str">
        <f t="shared" si="75"/>
        <v>2.92:1</v>
      </c>
      <c r="N2339" s="31" t="str">
        <f>VLOOKUP(表1[[#This Row],[单位主管部门]],辅助表!A:B,2,0)</f>
        <v>鹿泉区</v>
      </c>
    </row>
    <row r="2340" spans="1:14" ht="15">
      <c r="A2340">
        <v>311</v>
      </c>
      <c r="B2340">
        <v>3110307</v>
      </c>
      <c r="C2340" t="s">
        <v>1215</v>
      </c>
      <c r="D2340" t="s">
        <v>151</v>
      </c>
      <c r="E2340" t="s">
        <v>1218</v>
      </c>
      <c r="F2340" t="s">
        <v>1123</v>
      </c>
      <c r="G2340" s="1">
        <v>44634.517476851899</v>
      </c>
      <c r="H2340">
        <v>12</v>
      </c>
      <c r="I2340">
        <v>282</v>
      </c>
      <c r="J2340">
        <v>197</v>
      </c>
      <c r="K2340">
        <v>123</v>
      </c>
      <c r="L2340" s="31">
        <f t="shared" si="74"/>
        <v>10.25</v>
      </c>
      <c r="M2340" s="32" t="str">
        <f t="shared" si="75"/>
        <v>10.25:1</v>
      </c>
      <c r="N2340" s="31" t="str">
        <f>VLOOKUP(表1[[#This Row],[单位主管部门]],辅助表!A:B,2,0)</f>
        <v>鹿泉区</v>
      </c>
    </row>
    <row r="2341" spans="1:14" ht="15">
      <c r="A2341">
        <v>311</v>
      </c>
      <c r="B2341">
        <v>3110308</v>
      </c>
      <c r="C2341" t="s">
        <v>1215</v>
      </c>
      <c r="D2341" t="s">
        <v>151</v>
      </c>
      <c r="E2341" t="s">
        <v>1218</v>
      </c>
      <c r="F2341" t="s">
        <v>1213</v>
      </c>
      <c r="G2341" s="1">
        <v>44634.517476851899</v>
      </c>
      <c r="H2341">
        <v>12</v>
      </c>
      <c r="I2341">
        <v>202</v>
      </c>
      <c r="J2341">
        <v>133</v>
      </c>
      <c r="K2341">
        <v>80</v>
      </c>
      <c r="L2341" s="31">
        <f t="shared" si="74"/>
        <v>6.666666666666667</v>
      </c>
      <c r="M2341" s="32" t="str">
        <f t="shared" si="75"/>
        <v>6.67:1</v>
      </c>
      <c r="N2341" s="31" t="str">
        <f>VLOOKUP(表1[[#This Row],[单位主管部门]],辅助表!A:B,2,0)</f>
        <v>鹿泉区</v>
      </c>
    </row>
    <row r="2342" spans="1:14" ht="15">
      <c r="A2342">
        <v>311</v>
      </c>
      <c r="B2342">
        <v>3110309</v>
      </c>
      <c r="C2342" t="s">
        <v>1215</v>
      </c>
      <c r="D2342" t="s">
        <v>151</v>
      </c>
      <c r="E2342" t="s">
        <v>1218</v>
      </c>
      <c r="F2342" t="s">
        <v>1214</v>
      </c>
      <c r="G2342" s="1">
        <v>44634.517476851899</v>
      </c>
      <c r="H2342">
        <v>12</v>
      </c>
      <c r="I2342">
        <v>105</v>
      </c>
      <c r="J2342">
        <v>79</v>
      </c>
      <c r="K2342">
        <v>48</v>
      </c>
      <c r="L2342" s="31">
        <f t="shared" si="74"/>
        <v>4</v>
      </c>
      <c r="M2342" s="32" t="str">
        <f t="shared" si="75"/>
        <v>4:1</v>
      </c>
      <c r="N2342" s="31" t="str">
        <f>VLOOKUP(表1[[#This Row],[单位主管部门]],辅助表!A:B,2,0)</f>
        <v>鹿泉区</v>
      </c>
    </row>
    <row r="2343" spans="1:14" ht="15">
      <c r="A2343">
        <v>311</v>
      </c>
      <c r="B2343">
        <v>3110310</v>
      </c>
      <c r="C2343" t="s">
        <v>1215</v>
      </c>
      <c r="D2343" t="s">
        <v>151</v>
      </c>
      <c r="E2343" t="s">
        <v>1218</v>
      </c>
      <c r="F2343" t="s">
        <v>1219</v>
      </c>
      <c r="G2343" s="1">
        <v>44634.517476851899</v>
      </c>
      <c r="H2343">
        <v>12</v>
      </c>
      <c r="I2343">
        <v>206</v>
      </c>
      <c r="J2343">
        <v>146</v>
      </c>
      <c r="K2343">
        <v>95</v>
      </c>
      <c r="L2343" s="31">
        <f t="shared" si="74"/>
        <v>7.916666666666667</v>
      </c>
      <c r="M2343" s="32" t="str">
        <f t="shared" si="75"/>
        <v>7.92:1</v>
      </c>
      <c r="N2343" s="31" t="str">
        <f>VLOOKUP(表1[[#This Row],[单位主管部门]],辅助表!A:B,2,0)</f>
        <v>鹿泉区</v>
      </c>
    </row>
    <row r="2344" spans="1:14" ht="15">
      <c r="A2344">
        <v>311</v>
      </c>
      <c r="B2344">
        <v>3110311</v>
      </c>
      <c r="C2344" t="s">
        <v>1215</v>
      </c>
      <c r="D2344" t="s">
        <v>151</v>
      </c>
      <c r="E2344" t="s">
        <v>1218</v>
      </c>
      <c r="F2344" t="s">
        <v>1220</v>
      </c>
      <c r="G2344" s="1">
        <v>44634.517476851899</v>
      </c>
      <c r="H2344">
        <v>8</v>
      </c>
      <c r="I2344">
        <v>27</v>
      </c>
      <c r="J2344">
        <v>20</v>
      </c>
      <c r="K2344">
        <v>16</v>
      </c>
      <c r="L2344" s="31">
        <f t="shared" si="74"/>
        <v>2</v>
      </c>
      <c r="M2344" s="32" t="str">
        <f t="shared" si="75"/>
        <v>2:1</v>
      </c>
      <c r="N2344" s="31" t="str">
        <f>VLOOKUP(表1[[#This Row],[单位主管部门]],辅助表!A:B,2,0)</f>
        <v>鹿泉区</v>
      </c>
    </row>
    <row r="2345" spans="1:14" ht="15">
      <c r="A2345">
        <v>311</v>
      </c>
      <c r="B2345">
        <v>3110312</v>
      </c>
      <c r="C2345" t="s">
        <v>1215</v>
      </c>
      <c r="D2345" t="s">
        <v>151</v>
      </c>
      <c r="E2345" t="s">
        <v>1218</v>
      </c>
      <c r="F2345" t="s">
        <v>1221</v>
      </c>
      <c r="G2345" s="1">
        <v>44634.517476851899</v>
      </c>
      <c r="H2345">
        <v>8</v>
      </c>
      <c r="I2345">
        <v>21</v>
      </c>
      <c r="J2345">
        <v>10</v>
      </c>
      <c r="K2345">
        <v>5</v>
      </c>
      <c r="L2345" s="31">
        <f t="shared" si="74"/>
        <v>0.625</v>
      </c>
      <c r="M2345" s="32" t="str">
        <f t="shared" si="75"/>
        <v>0.63:1</v>
      </c>
      <c r="N2345" s="31" t="str">
        <f>VLOOKUP(表1[[#This Row],[单位主管部门]],辅助表!A:B,2,0)</f>
        <v>鹿泉区</v>
      </c>
    </row>
    <row r="2346" spans="1:14" ht="15">
      <c r="A2346">
        <v>312</v>
      </c>
      <c r="B2346">
        <v>3120101</v>
      </c>
      <c r="C2346" t="s">
        <v>1222</v>
      </c>
      <c r="D2346" t="s">
        <v>151</v>
      </c>
      <c r="E2346" t="s">
        <v>1223</v>
      </c>
      <c r="F2346" t="s">
        <v>310</v>
      </c>
      <c r="G2346" s="1">
        <v>44634.517476851899</v>
      </c>
      <c r="H2346">
        <v>1</v>
      </c>
      <c r="I2346">
        <v>9</v>
      </c>
      <c r="J2346">
        <v>5</v>
      </c>
      <c r="K2346">
        <v>3</v>
      </c>
      <c r="L2346" s="31">
        <f t="shared" si="74"/>
        <v>3</v>
      </c>
      <c r="M2346" s="32" t="str">
        <f t="shared" si="75"/>
        <v>3:1</v>
      </c>
      <c r="N2346" s="31" t="str">
        <f>VLOOKUP(表1[[#This Row],[单位主管部门]],辅助表!A:B,2,0)</f>
        <v>栾城区</v>
      </c>
    </row>
    <row r="2347" spans="1:14" ht="15">
      <c r="A2347">
        <v>312</v>
      </c>
      <c r="B2347">
        <v>3120102</v>
      </c>
      <c r="C2347" t="s">
        <v>1222</v>
      </c>
      <c r="D2347" t="s">
        <v>151</v>
      </c>
      <c r="E2347" t="s">
        <v>1223</v>
      </c>
      <c r="F2347" t="s">
        <v>311</v>
      </c>
      <c r="G2347" s="1">
        <v>44634.517476851899</v>
      </c>
      <c r="H2347">
        <v>1</v>
      </c>
      <c r="I2347">
        <v>10</v>
      </c>
      <c r="J2347">
        <v>6</v>
      </c>
      <c r="K2347">
        <v>4</v>
      </c>
      <c r="L2347" s="31">
        <f t="shared" si="74"/>
        <v>4</v>
      </c>
      <c r="M2347" s="32" t="str">
        <f t="shared" si="75"/>
        <v>4:1</v>
      </c>
      <c r="N2347" s="31" t="str">
        <f>VLOOKUP(表1[[#This Row],[单位主管部门]],辅助表!A:B,2,0)</f>
        <v>栾城区</v>
      </c>
    </row>
    <row r="2348" spans="1:14" ht="15">
      <c r="A2348">
        <v>312</v>
      </c>
      <c r="B2348">
        <v>3120201</v>
      </c>
      <c r="C2348" t="s">
        <v>1222</v>
      </c>
      <c r="D2348" t="s">
        <v>151</v>
      </c>
      <c r="E2348" t="s">
        <v>1224</v>
      </c>
      <c r="F2348" t="s">
        <v>197</v>
      </c>
      <c r="G2348" s="1">
        <v>44634.517476851899</v>
      </c>
      <c r="H2348">
        <v>1</v>
      </c>
      <c r="I2348">
        <v>70</v>
      </c>
      <c r="J2348">
        <v>56</v>
      </c>
      <c r="K2348">
        <v>26</v>
      </c>
      <c r="L2348" s="31">
        <f t="shared" si="74"/>
        <v>26</v>
      </c>
      <c r="M2348" s="32" t="str">
        <f t="shared" si="75"/>
        <v>26:1</v>
      </c>
      <c r="N2348" s="31" t="str">
        <f>VLOOKUP(表1[[#This Row],[单位主管部门]],辅助表!A:B,2,0)</f>
        <v>栾城区</v>
      </c>
    </row>
    <row r="2349" spans="1:14" ht="15">
      <c r="A2349">
        <v>312</v>
      </c>
      <c r="B2349">
        <v>3120301</v>
      </c>
      <c r="C2349" t="s">
        <v>1222</v>
      </c>
      <c r="D2349" t="s">
        <v>151</v>
      </c>
      <c r="E2349" t="s">
        <v>1225</v>
      </c>
      <c r="F2349" t="s">
        <v>324</v>
      </c>
      <c r="G2349" s="1">
        <v>44634.517476851899</v>
      </c>
      <c r="H2349">
        <v>1</v>
      </c>
      <c r="I2349">
        <v>13</v>
      </c>
      <c r="J2349">
        <v>9</v>
      </c>
      <c r="K2349">
        <v>7</v>
      </c>
      <c r="L2349" s="31">
        <f t="shared" si="74"/>
        <v>7</v>
      </c>
      <c r="M2349" s="32" t="str">
        <f t="shared" si="75"/>
        <v>7:1</v>
      </c>
      <c r="N2349" s="31" t="str">
        <f>VLOOKUP(表1[[#This Row],[单位主管部门]],辅助表!A:B,2,0)</f>
        <v>栾城区</v>
      </c>
    </row>
    <row r="2350" spans="1:14" ht="15">
      <c r="A2350">
        <v>312</v>
      </c>
      <c r="B2350">
        <v>3120302</v>
      </c>
      <c r="C2350" t="s">
        <v>1222</v>
      </c>
      <c r="D2350" t="s">
        <v>151</v>
      </c>
      <c r="E2350" t="s">
        <v>1225</v>
      </c>
      <c r="F2350" t="s">
        <v>325</v>
      </c>
      <c r="G2350" s="1">
        <v>44634.517476851899</v>
      </c>
      <c r="H2350">
        <v>1</v>
      </c>
      <c r="I2350">
        <v>19</v>
      </c>
      <c r="J2350">
        <v>9</v>
      </c>
      <c r="K2350">
        <v>6</v>
      </c>
      <c r="L2350" s="31">
        <f t="shared" si="74"/>
        <v>6</v>
      </c>
      <c r="M2350" s="32" t="str">
        <f t="shared" si="75"/>
        <v>6:1</v>
      </c>
      <c r="N2350" s="31" t="str">
        <f>VLOOKUP(表1[[#This Row],[单位主管部门]],辅助表!A:B,2,0)</f>
        <v>栾城区</v>
      </c>
    </row>
    <row r="2351" spans="1:14" ht="15">
      <c r="A2351">
        <v>312</v>
      </c>
      <c r="B2351">
        <v>3120401</v>
      </c>
      <c r="C2351" t="s">
        <v>1222</v>
      </c>
      <c r="D2351" t="s">
        <v>151</v>
      </c>
      <c r="E2351" t="s">
        <v>1226</v>
      </c>
      <c r="F2351" t="s">
        <v>197</v>
      </c>
      <c r="G2351" s="1">
        <v>44634.517476851899</v>
      </c>
      <c r="H2351">
        <v>1</v>
      </c>
      <c r="I2351">
        <v>8</v>
      </c>
      <c r="J2351">
        <v>4</v>
      </c>
      <c r="K2351">
        <v>2</v>
      </c>
      <c r="L2351" s="31">
        <f t="shared" si="74"/>
        <v>2</v>
      </c>
      <c r="M2351" s="32" t="str">
        <f t="shared" si="75"/>
        <v>2:1</v>
      </c>
      <c r="N2351" s="31" t="str">
        <f>VLOOKUP(表1[[#This Row],[单位主管部门]],辅助表!A:B,2,0)</f>
        <v>栾城区</v>
      </c>
    </row>
    <row r="2352" spans="1:14" ht="15">
      <c r="A2352">
        <v>312</v>
      </c>
      <c r="B2352">
        <v>3120501</v>
      </c>
      <c r="C2352" t="s">
        <v>1222</v>
      </c>
      <c r="D2352" t="s">
        <v>151</v>
      </c>
      <c r="E2352" t="s">
        <v>1227</v>
      </c>
      <c r="F2352" t="s">
        <v>324</v>
      </c>
      <c r="G2352" s="1">
        <v>44634.517476851899</v>
      </c>
      <c r="H2352">
        <v>1</v>
      </c>
      <c r="I2352">
        <v>35</v>
      </c>
      <c r="J2352">
        <v>30</v>
      </c>
      <c r="K2352">
        <v>17</v>
      </c>
      <c r="L2352" s="31">
        <f t="shared" si="74"/>
        <v>17</v>
      </c>
      <c r="M2352" s="32" t="str">
        <f t="shared" si="75"/>
        <v>17:1</v>
      </c>
      <c r="N2352" s="31" t="str">
        <f>VLOOKUP(表1[[#This Row],[单位主管部门]],辅助表!A:B,2,0)</f>
        <v>栾城区</v>
      </c>
    </row>
    <row r="2353" spans="1:14" ht="15">
      <c r="A2353">
        <v>312</v>
      </c>
      <c r="B2353">
        <v>3120502</v>
      </c>
      <c r="C2353" t="s">
        <v>1222</v>
      </c>
      <c r="D2353" t="s">
        <v>151</v>
      </c>
      <c r="E2353" t="s">
        <v>1227</v>
      </c>
      <c r="F2353" t="s">
        <v>325</v>
      </c>
      <c r="G2353" s="1">
        <v>44634.517476851899</v>
      </c>
      <c r="H2353">
        <v>1</v>
      </c>
      <c r="I2353">
        <v>53</v>
      </c>
      <c r="J2353">
        <v>33</v>
      </c>
      <c r="K2353">
        <v>18</v>
      </c>
      <c r="L2353" s="31">
        <f t="shared" si="74"/>
        <v>18</v>
      </c>
      <c r="M2353" s="32" t="str">
        <f t="shared" si="75"/>
        <v>18:1</v>
      </c>
      <c r="N2353" s="31" t="str">
        <f>VLOOKUP(表1[[#This Row],[单位主管部门]],辅助表!A:B,2,0)</f>
        <v>栾城区</v>
      </c>
    </row>
    <row r="2354" spans="1:14" ht="15">
      <c r="A2354">
        <v>312</v>
      </c>
      <c r="B2354">
        <v>3120601</v>
      </c>
      <c r="C2354" t="s">
        <v>1222</v>
      </c>
      <c r="D2354" t="s">
        <v>151</v>
      </c>
      <c r="E2354" t="s">
        <v>1228</v>
      </c>
      <c r="F2354" t="s">
        <v>313</v>
      </c>
      <c r="G2354" s="1">
        <v>44634.517476851899</v>
      </c>
      <c r="H2354">
        <v>1</v>
      </c>
      <c r="I2354">
        <v>37</v>
      </c>
      <c r="J2354">
        <v>28</v>
      </c>
      <c r="K2354">
        <v>15</v>
      </c>
      <c r="L2354" s="31">
        <f t="shared" si="74"/>
        <v>15</v>
      </c>
      <c r="M2354" s="32" t="str">
        <f t="shared" si="75"/>
        <v>15:1</v>
      </c>
      <c r="N2354" s="31" t="str">
        <f>VLOOKUP(表1[[#This Row],[单位主管部门]],辅助表!A:B,2,0)</f>
        <v>栾城区</v>
      </c>
    </row>
    <row r="2355" spans="1:14" ht="15">
      <c r="A2355">
        <v>312</v>
      </c>
      <c r="B2355">
        <v>3120701</v>
      </c>
      <c r="C2355" t="s">
        <v>1222</v>
      </c>
      <c r="D2355" t="s">
        <v>151</v>
      </c>
      <c r="E2355" t="s">
        <v>1229</v>
      </c>
      <c r="F2355" t="s">
        <v>324</v>
      </c>
      <c r="G2355" s="1">
        <v>44634.517476851899</v>
      </c>
      <c r="H2355">
        <v>4</v>
      </c>
      <c r="I2355">
        <v>42</v>
      </c>
      <c r="J2355">
        <v>25</v>
      </c>
      <c r="K2355">
        <v>17</v>
      </c>
      <c r="L2355" s="31">
        <f t="shared" si="74"/>
        <v>4.25</v>
      </c>
      <c r="M2355" s="32" t="str">
        <f t="shared" si="75"/>
        <v>4.25:1</v>
      </c>
      <c r="N2355" s="31" t="str">
        <f>VLOOKUP(表1[[#This Row],[单位主管部门]],辅助表!A:B,2,0)</f>
        <v>栾城区</v>
      </c>
    </row>
    <row r="2356" spans="1:14" ht="15">
      <c r="A2356">
        <v>312</v>
      </c>
      <c r="B2356">
        <v>3120702</v>
      </c>
      <c r="C2356" t="s">
        <v>1222</v>
      </c>
      <c r="D2356" t="s">
        <v>151</v>
      </c>
      <c r="E2356" t="s">
        <v>1229</v>
      </c>
      <c r="F2356" t="s">
        <v>325</v>
      </c>
      <c r="G2356" s="1">
        <v>44634.517476851899</v>
      </c>
      <c r="H2356">
        <v>4</v>
      </c>
      <c r="I2356">
        <v>54</v>
      </c>
      <c r="J2356">
        <v>32</v>
      </c>
      <c r="K2356">
        <v>25</v>
      </c>
      <c r="L2356" s="31">
        <f t="shared" si="74"/>
        <v>6.25</v>
      </c>
      <c r="M2356" s="32" t="str">
        <f t="shared" si="75"/>
        <v>6.25:1</v>
      </c>
      <c r="N2356" s="31" t="str">
        <f>VLOOKUP(表1[[#This Row],[单位主管部门]],辅助表!A:B,2,0)</f>
        <v>栾城区</v>
      </c>
    </row>
    <row r="2357" spans="1:14" ht="15">
      <c r="A2357">
        <v>312</v>
      </c>
      <c r="B2357">
        <v>3120703</v>
      </c>
      <c r="C2357" t="s">
        <v>1222</v>
      </c>
      <c r="D2357" t="s">
        <v>151</v>
      </c>
      <c r="E2357" t="s">
        <v>1229</v>
      </c>
      <c r="F2357" t="s">
        <v>326</v>
      </c>
      <c r="G2357" s="1">
        <v>44634.517476851899</v>
      </c>
      <c r="H2357">
        <v>4</v>
      </c>
      <c r="I2357">
        <v>103</v>
      </c>
      <c r="J2357">
        <v>96</v>
      </c>
      <c r="K2357">
        <v>57</v>
      </c>
      <c r="L2357" s="31">
        <f t="shared" si="74"/>
        <v>14.25</v>
      </c>
      <c r="M2357" s="32" t="str">
        <f t="shared" si="75"/>
        <v>14.25:1</v>
      </c>
      <c r="N2357" s="31" t="str">
        <f>VLOOKUP(表1[[#This Row],[单位主管部门]],辅助表!A:B,2,0)</f>
        <v>栾城区</v>
      </c>
    </row>
    <row r="2358" spans="1:14" ht="15">
      <c r="A2358">
        <v>312</v>
      </c>
      <c r="B2358">
        <v>3120704</v>
      </c>
      <c r="C2358" t="s">
        <v>1222</v>
      </c>
      <c r="D2358" t="s">
        <v>151</v>
      </c>
      <c r="E2358" t="s">
        <v>1229</v>
      </c>
      <c r="F2358" t="s">
        <v>327</v>
      </c>
      <c r="G2358" s="1">
        <v>44634.517476851899</v>
      </c>
      <c r="H2358">
        <v>4</v>
      </c>
      <c r="I2358">
        <v>117</v>
      </c>
      <c r="J2358">
        <v>103</v>
      </c>
      <c r="K2358">
        <v>63</v>
      </c>
      <c r="L2358" s="31">
        <f t="shared" si="74"/>
        <v>15.75</v>
      </c>
      <c r="M2358" s="32" t="str">
        <f t="shared" si="75"/>
        <v>15.75:1</v>
      </c>
      <c r="N2358" s="31" t="str">
        <f>VLOOKUP(表1[[#This Row],[单位主管部门]],辅助表!A:B,2,0)</f>
        <v>栾城区</v>
      </c>
    </row>
    <row r="2359" spans="1:14" ht="15">
      <c r="A2359">
        <v>312</v>
      </c>
      <c r="B2359">
        <v>3120705</v>
      </c>
      <c r="C2359" t="s">
        <v>1222</v>
      </c>
      <c r="D2359" t="s">
        <v>151</v>
      </c>
      <c r="E2359" t="s">
        <v>1229</v>
      </c>
      <c r="F2359" t="s">
        <v>360</v>
      </c>
      <c r="G2359" s="1">
        <v>44634.517476851899</v>
      </c>
      <c r="H2359">
        <v>2</v>
      </c>
      <c r="I2359">
        <v>6</v>
      </c>
      <c r="J2359">
        <v>4</v>
      </c>
      <c r="K2359">
        <v>4</v>
      </c>
      <c r="L2359" s="31">
        <f t="shared" si="74"/>
        <v>2</v>
      </c>
      <c r="M2359" s="32" t="str">
        <f t="shared" si="75"/>
        <v>2:1</v>
      </c>
      <c r="N2359" s="31" t="str">
        <f>VLOOKUP(表1[[#This Row],[单位主管部门]],辅助表!A:B,2,0)</f>
        <v>栾城区</v>
      </c>
    </row>
    <row r="2360" spans="1:14" ht="15">
      <c r="A2360">
        <v>312</v>
      </c>
      <c r="B2360">
        <v>3120706</v>
      </c>
      <c r="C2360" t="s">
        <v>1222</v>
      </c>
      <c r="D2360" t="s">
        <v>151</v>
      </c>
      <c r="E2360" t="s">
        <v>1229</v>
      </c>
      <c r="F2360" t="s">
        <v>599</v>
      </c>
      <c r="G2360" s="1">
        <v>44634.517476851899</v>
      </c>
      <c r="H2360">
        <v>2</v>
      </c>
      <c r="I2360">
        <v>3</v>
      </c>
      <c r="J2360">
        <v>2</v>
      </c>
      <c r="K2360">
        <v>1</v>
      </c>
      <c r="L2360" s="31">
        <f t="shared" si="74"/>
        <v>0.5</v>
      </c>
      <c r="M2360" s="32" t="str">
        <f t="shared" si="75"/>
        <v>0.5:1</v>
      </c>
      <c r="N2360" s="31" t="str">
        <f>VLOOKUP(表1[[#This Row],[单位主管部门]],辅助表!A:B,2,0)</f>
        <v>栾城区</v>
      </c>
    </row>
    <row r="2361" spans="1:14" ht="15">
      <c r="A2361">
        <v>312</v>
      </c>
      <c r="B2361">
        <v>3120707</v>
      </c>
      <c r="C2361" t="s">
        <v>1222</v>
      </c>
      <c r="D2361" t="s">
        <v>151</v>
      </c>
      <c r="E2361" t="s">
        <v>1229</v>
      </c>
      <c r="F2361" t="s">
        <v>1123</v>
      </c>
      <c r="G2361" s="1">
        <v>44634.517476851899</v>
      </c>
      <c r="H2361">
        <v>1</v>
      </c>
      <c r="I2361">
        <v>2</v>
      </c>
      <c r="J2361">
        <v>1</v>
      </c>
      <c r="K2361">
        <v>0</v>
      </c>
      <c r="L2361" s="31">
        <f t="shared" si="74"/>
        <v>0</v>
      </c>
      <c r="M2361" s="32" t="str">
        <f t="shared" si="75"/>
        <v>0:1</v>
      </c>
      <c r="N2361" s="31" t="str">
        <f>VLOOKUP(表1[[#This Row],[单位主管部门]],辅助表!A:B,2,0)</f>
        <v>栾城区</v>
      </c>
    </row>
    <row r="2362" spans="1:14" ht="15">
      <c r="A2362">
        <v>313</v>
      </c>
      <c r="B2362">
        <v>3130101</v>
      </c>
      <c r="C2362" t="s">
        <v>1230</v>
      </c>
      <c r="D2362" t="s">
        <v>151</v>
      </c>
      <c r="E2362" t="s">
        <v>1231</v>
      </c>
      <c r="F2362" t="s">
        <v>197</v>
      </c>
      <c r="G2362" s="1">
        <v>44634.517476851899</v>
      </c>
      <c r="H2362">
        <v>1</v>
      </c>
      <c r="I2362">
        <v>13</v>
      </c>
      <c r="J2362">
        <v>8</v>
      </c>
      <c r="K2362">
        <v>4</v>
      </c>
      <c r="L2362" s="31">
        <f t="shared" si="74"/>
        <v>4</v>
      </c>
      <c r="M2362" s="32" t="str">
        <f t="shared" si="75"/>
        <v>4:1</v>
      </c>
      <c r="N2362" s="31" t="str">
        <f>VLOOKUP(表1[[#This Row],[单位主管部门]],辅助表!A:B,2,0)</f>
        <v>晋州市</v>
      </c>
    </row>
    <row r="2363" spans="1:14" ht="15">
      <c r="A2363">
        <v>313</v>
      </c>
      <c r="B2363">
        <v>3130201</v>
      </c>
      <c r="C2363" t="s">
        <v>1230</v>
      </c>
      <c r="D2363" t="s">
        <v>151</v>
      </c>
      <c r="E2363" t="s">
        <v>1232</v>
      </c>
      <c r="F2363" t="s">
        <v>197</v>
      </c>
      <c r="G2363" s="1">
        <v>44634.517476851899</v>
      </c>
      <c r="H2363">
        <v>1</v>
      </c>
      <c r="I2363">
        <v>3</v>
      </c>
      <c r="J2363">
        <v>2</v>
      </c>
      <c r="K2363">
        <v>0</v>
      </c>
      <c r="L2363" s="31">
        <f t="shared" si="74"/>
        <v>0</v>
      </c>
      <c r="M2363" s="32" t="str">
        <f t="shared" si="75"/>
        <v>0:1</v>
      </c>
      <c r="N2363" s="31" t="str">
        <f>VLOOKUP(表1[[#This Row],[单位主管部门]],辅助表!A:B,2,0)</f>
        <v>晋州市</v>
      </c>
    </row>
    <row r="2364" spans="1:14" ht="15">
      <c r="A2364">
        <v>313</v>
      </c>
      <c r="B2364">
        <v>3130301</v>
      </c>
      <c r="C2364" t="s">
        <v>1230</v>
      </c>
      <c r="D2364" t="s">
        <v>151</v>
      </c>
      <c r="E2364" t="s">
        <v>1233</v>
      </c>
      <c r="F2364" t="s">
        <v>324</v>
      </c>
      <c r="G2364" s="1">
        <v>44634.517476851899</v>
      </c>
      <c r="H2364">
        <v>14</v>
      </c>
      <c r="I2364">
        <v>66</v>
      </c>
      <c r="J2364">
        <v>41</v>
      </c>
      <c r="K2364">
        <v>26</v>
      </c>
      <c r="L2364" s="31">
        <f t="shared" si="74"/>
        <v>1.8571428571428572</v>
      </c>
      <c r="M2364" s="32" t="str">
        <f t="shared" si="75"/>
        <v>1.86:1</v>
      </c>
      <c r="N2364" s="31" t="str">
        <f>VLOOKUP(表1[[#This Row],[单位主管部门]],辅助表!A:B,2,0)</f>
        <v>晋州市</v>
      </c>
    </row>
    <row r="2365" spans="1:14" ht="15">
      <c r="A2365">
        <v>313</v>
      </c>
      <c r="B2365">
        <v>3130302</v>
      </c>
      <c r="C2365" t="s">
        <v>1230</v>
      </c>
      <c r="D2365" t="s">
        <v>151</v>
      </c>
      <c r="E2365" t="s">
        <v>1233</v>
      </c>
      <c r="F2365" t="s">
        <v>325</v>
      </c>
      <c r="G2365" s="1">
        <v>44634.517476851899</v>
      </c>
      <c r="H2365">
        <v>14</v>
      </c>
      <c r="I2365">
        <v>79</v>
      </c>
      <c r="J2365">
        <v>47</v>
      </c>
      <c r="K2365">
        <v>32</v>
      </c>
      <c r="L2365" s="31">
        <f t="shared" si="74"/>
        <v>2.2857142857142856</v>
      </c>
      <c r="M2365" s="32" t="str">
        <f t="shared" si="75"/>
        <v>2.29:1</v>
      </c>
      <c r="N2365" s="31" t="str">
        <f>VLOOKUP(表1[[#This Row],[单位主管部门]],辅助表!A:B,2,0)</f>
        <v>晋州市</v>
      </c>
    </row>
    <row r="2366" spans="1:14" ht="15">
      <c r="A2366">
        <v>313</v>
      </c>
      <c r="B2366">
        <v>3130303</v>
      </c>
      <c r="C2366" t="s">
        <v>1230</v>
      </c>
      <c r="D2366" t="s">
        <v>151</v>
      </c>
      <c r="E2366" t="s">
        <v>1233</v>
      </c>
      <c r="F2366" t="s">
        <v>326</v>
      </c>
      <c r="G2366" s="1">
        <v>44634.517476851899</v>
      </c>
      <c r="H2366">
        <v>9</v>
      </c>
      <c r="I2366">
        <v>89</v>
      </c>
      <c r="J2366">
        <v>73</v>
      </c>
      <c r="K2366">
        <v>49</v>
      </c>
      <c r="L2366" s="31">
        <f t="shared" si="74"/>
        <v>5.4444444444444446</v>
      </c>
      <c r="M2366" s="32" t="str">
        <f t="shared" si="75"/>
        <v>5.44:1</v>
      </c>
      <c r="N2366" s="31" t="str">
        <f>VLOOKUP(表1[[#This Row],[单位主管部门]],辅助表!A:B,2,0)</f>
        <v>晋州市</v>
      </c>
    </row>
    <row r="2367" spans="1:14" ht="15">
      <c r="A2367">
        <v>313</v>
      </c>
      <c r="B2367">
        <v>3130304</v>
      </c>
      <c r="C2367" t="s">
        <v>1230</v>
      </c>
      <c r="D2367" t="s">
        <v>151</v>
      </c>
      <c r="E2367" t="s">
        <v>1233</v>
      </c>
      <c r="F2367" t="s">
        <v>327</v>
      </c>
      <c r="G2367" s="1">
        <v>44634.517476851899</v>
      </c>
      <c r="H2367">
        <v>9</v>
      </c>
      <c r="I2367">
        <v>83</v>
      </c>
      <c r="J2367">
        <v>57</v>
      </c>
      <c r="K2367">
        <v>36</v>
      </c>
      <c r="L2367" s="31">
        <f t="shared" si="74"/>
        <v>4</v>
      </c>
      <c r="M2367" s="32" t="str">
        <f t="shared" si="75"/>
        <v>4:1</v>
      </c>
      <c r="N2367" s="31" t="str">
        <f>VLOOKUP(表1[[#This Row],[单位主管部门]],辅助表!A:B,2,0)</f>
        <v>晋州市</v>
      </c>
    </row>
    <row r="2368" spans="1:14" ht="15">
      <c r="A2368">
        <v>313</v>
      </c>
      <c r="B2368">
        <v>3130305</v>
      </c>
      <c r="C2368" t="s">
        <v>1230</v>
      </c>
      <c r="D2368" t="s">
        <v>151</v>
      </c>
      <c r="E2368" t="s">
        <v>1233</v>
      </c>
      <c r="F2368" t="s">
        <v>360</v>
      </c>
      <c r="G2368" s="1">
        <v>44634.517476851899</v>
      </c>
      <c r="H2368">
        <v>2</v>
      </c>
      <c r="I2368">
        <v>5</v>
      </c>
      <c r="J2368">
        <v>2</v>
      </c>
      <c r="K2368">
        <v>2</v>
      </c>
      <c r="L2368" s="31">
        <f t="shared" si="74"/>
        <v>1</v>
      </c>
      <c r="M2368" s="32" t="str">
        <f t="shared" si="75"/>
        <v>1:1</v>
      </c>
      <c r="N2368" s="31" t="str">
        <f>VLOOKUP(表1[[#This Row],[单位主管部门]],辅助表!A:B,2,0)</f>
        <v>晋州市</v>
      </c>
    </row>
    <row r="2369" spans="1:14" ht="15">
      <c r="A2369">
        <v>313</v>
      </c>
      <c r="B2369">
        <v>3130306</v>
      </c>
      <c r="C2369" t="s">
        <v>1230</v>
      </c>
      <c r="D2369" t="s">
        <v>151</v>
      </c>
      <c r="E2369" t="s">
        <v>1233</v>
      </c>
      <c r="F2369" t="s">
        <v>599</v>
      </c>
      <c r="G2369" s="1">
        <v>44634.517476851899</v>
      </c>
      <c r="H2369">
        <v>2</v>
      </c>
      <c r="I2369">
        <v>2</v>
      </c>
      <c r="J2369">
        <v>0</v>
      </c>
      <c r="K2369">
        <v>0</v>
      </c>
      <c r="L2369" s="31">
        <f t="shared" si="74"/>
        <v>0</v>
      </c>
      <c r="M2369" s="32" t="str">
        <f t="shared" si="75"/>
        <v>0:1</v>
      </c>
      <c r="N2369" s="31" t="str">
        <f>VLOOKUP(表1[[#This Row],[单位主管部门]],辅助表!A:B,2,0)</f>
        <v>晋州市</v>
      </c>
    </row>
    <row r="2370" spans="1:14" ht="15">
      <c r="A2370">
        <v>314</v>
      </c>
      <c r="B2370">
        <v>3140101</v>
      </c>
      <c r="C2370" t="s">
        <v>1234</v>
      </c>
      <c r="D2370" t="s">
        <v>151</v>
      </c>
      <c r="E2370" t="s">
        <v>1235</v>
      </c>
      <c r="F2370" t="s">
        <v>197</v>
      </c>
      <c r="G2370" s="1">
        <v>44634.517476851899</v>
      </c>
      <c r="H2370">
        <v>2</v>
      </c>
      <c r="I2370">
        <v>19</v>
      </c>
      <c r="J2370">
        <v>16</v>
      </c>
      <c r="K2370">
        <v>10</v>
      </c>
      <c r="L2370" s="31">
        <f t="shared" si="74"/>
        <v>5</v>
      </c>
      <c r="M2370" s="32" t="str">
        <f t="shared" si="75"/>
        <v>5:1</v>
      </c>
      <c r="N2370" s="31" t="str">
        <f>VLOOKUP(表1[[#This Row],[单位主管部门]],辅助表!A:B,2,0)</f>
        <v>深泽县</v>
      </c>
    </row>
    <row r="2371" spans="1:14" ht="15">
      <c r="A2371">
        <v>314</v>
      </c>
      <c r="B2371">
        <v>3140201</v>
      </c>
      <c r="C2371" t="s">
        <v>1234</v>
      </c>
      <c r="D2371" t="s">
        <v>151</v>
      </c>
      <c r="E2371" t="s">
        <v>1236</v>
      </c>
      <c r="F2371" t="s">
        <v>197</v>
      </c>
      <c r="G2371" s="1">
        <v>44634.517476851899</v>
      </c>
      <c r="H2371">
        <v>2</v>
      </c>
      <c r="I2371">
        <v>7</v>
      </c>
      <c r="J2371">
        <v>6</v>
      </c>
      <c r="K2371">
        <v>3</v>
      </c>
      <c r="L2371" s="31">
        <f t="shared" si="74"/>
        <v>1.5</v>
      </c>
      <c r="M2371" s="32" t="str">
        <f t="shared" si="75"/>
        <v>1.5:1</v>
      </c>
      <c r="N2371" s="31" t="str">
        <f>VLOOKUP(表1[[#This Row],[单位主管部门]],辅助表!A:B,2,0)</f>
        <v>深泽县</v>
      </c>
    </row>
    <row r="2372" spans="1:14" ht="15">
      <c r="A2372">
        <v>314</v>
      </c>
      <c r="B2372">
        <v>3140301</v>
      </c>
      <c r="C2372" t="s">
        <v>1234</v>
      </c>
      <c r="D2372" t="s">
        <v>151</v>
      </c>
      <c r="E2372" t="s">
        <v>1237</v>
      </c>
      <c r="F2372" t="s">
        <v>197</v>
      </c>
      <c r="G2372" s="1">
        <v>44634.517476851899</v>
      </c>
      <c r="H2372">
        <v>2</v>
      </c>
      <c r="I2372">
        <v>6</v>
      </c>
      <c r="J2372">
        <v>3</v>
      </c>
      <c r="K2372">
        <v>3</v>
      </c>
      <c r="L2372" s="31">
        <f t="shared" si="74"/>
        <v>1.5</v>
      </c>
      <c r="M2372" s="32" t="str">
        <f t="shared" si="75"/>
        <v>1.5:1</v>
      </c>
      <c r="N2372" s="31" t="str">
        <f>VLOOKUP(表1[[#This Row],[单位主管部门]],辅助表!A:B,2,0)</f>
        <v>深泽县</v>
      </c>
    </row>
    <row r="2373" spans="1:14" ht="15">
      <c r="A2373">
        <v>314</v>
      </c>
      <c r="B2373">
        <v>3140401</v>
      </c>
      <c r="C2373" t="s">
        <v>1234</v>
      </c>
      <c r="D2373" t="s">
        <v>151</v>
      </c>
      <c r="E2373" t="s">
        <v>1238</v>
      </c>
      <c r="F2373" t="s">
        <v>324</v>
      </c>
      <c r="G2373" s="1">
        <v>44634.517476851899</v>
      </c>
      <c r="H2373">
        <v>1</v>
      </c>
      <c r="I2373">
        <v>8</v>
      </c>
      <c r="J2373">
        <v>3</v>
      </c>
      <c r="K2373">
        <v>1</v>
      </c>
      <c r="L2373" s="31">
        <f t="shared" si="74"/>
        <v>1</v>
      </c>
      <c r="M2373" s="32" t="str">
        <f t="shared" si="75"/>
        <v>1:1</v>
      </c>
      <c r="N2373" s="31" t="str">
        <f>VLOOKUP(表1[[#This Row],[单位主管部门]],辅助表!A:B,2,0)</f>
        <v>深泽县</v>
      </c>
    </row>
    <row r="2374" spans="1:14" ht="15">
      <c r="A2374">
        <v>314</v>
      </c>
      <c r="B2374">
        <v>3140402</v>
      </c>
      <c r="C2374" t="s">
        <v>1234</v>
      </c>
      <c r="D2374" t="s">
        <v>151</v>
      </c>
      <c r="E2374" t="s">
        <v>1238</v>
      </c>
      <c r="F2374" t="s">
        <v>325</v>
      </c>
      <c r="G2374" s="1">
        <v>44634.517476851899</v>
      </c>
      <c r="H2374">
        <v>1</v>
      </c>
      <c r="I2374">
        <v>7</v>
      </c>
      <c r="J2374">
        <v>3</v>
      </c>
      <c r="K2374">
        <v>1</v>
      </c>
      <c r="L2374" s="31">
        <f t="shared" si="74"/>
        <v>1</v>
      </c>
      <c r="M2374" s="32" t="str">
        <f t="shared" si="75"/>
        <v>1:1</v>
      </c>
      <c r="N2374" s="31" t="str">
        <f>VLOOKUP(表1[[#This Row],[单位主管部门]],辅助表!A:B,2,0)</f>
        <v>深泽县</v>
      </c>
    </row>
    <row r="2375" spans="1:14" ht="15">
      <c r="A2375">
        <v>314</v>
      </c>
      <c r="B2375">
        <v>3140501</v>
      </c>
      <c r="C2375" t="s">
        <v>1234</v>
      </c>
      <c r="D2375" t="s">
        <v>151</v>
      </c>
      <c r="E2375" t="s">
        <v>1239</v>
      </c>
      <c r="F2375" t="s">
        <v>197</v>
      </c>
      <c r="G2375" s="1">
        <v>44634.517476851899</v>
      </c>
      <c r="H2375">
        <v>1</v>
      </c>
      <c r="I2375">
        <v>4</v>
      </c>
      <c r="J2375">
        <v>0</v>
      </c>
      <c r="K2375">
        <v>0</v>
      </c>
      <c r="L2375" s="31">
        <f t="shared" si="74"/>
        <v>0</v>
      </c>
      <c r="M2375" s="32" t="str">
        <f t="shared" si="75"/>
        <v>0:1</v>
      </c>
      <c r="N2375" s="31" t="str">
        <f>VLOOKUP(表1[[#This Row],[单位主管部门]],辅助表!A:B,2,0)</f>
        <v>深泽县</v>
      </c>
    </row>
    <row r="2376" spans="1:14" ht="15">
      <c r="A2376">
        <v>314</v>
      </c>
      <c r="B2376">
        <v>3140601</v>
      </c>
      <c r="C2376" t="s">
        <v>1234</v>
      </c>
      <c r="D2376" t="s">
        <v>151</v>
      </c>
      <c r="E2376" t="s">
        <v>1240</v>
      </c>
      <c r="F2376" t="s">
        <v>197</v>
      </c>
      <c r="G2376" s="1">
        <v>44634.517476851899</v>
      </c>
      <c r="H2376">
        <v>1</v>
      </c>
      <c r="I2376">
        <v>6</v>
      </c>
      <c r="J2376">
        <v>3</v>
      </c>
      <c r="K2376">
        <v>1</v>
      </c>
      <c r="L2376" s="31">
        <f t="shared" si="74"/>
        <v>1</v>
      </c>
      <c r="M2376" s="32" t="str">
        <f t="shared" si="75"/>
        <v>1:1</v>
      </c>
      <c r="N2376" s="31" t="str">
        <f>VLOOKUP(表1[[#This Row],[单位主管部门]],辅助表!A:B,2,0)</f>
        <v>深泽县</v>
      </c>
    </row>
    <row r="2377" spans="1:14" ht="15">
      <c r="A2377">
        <v>314</v>
      </c>
      <c r="B2377">
        <v>3140701</v>
      </c>
      <c r="C2377" t="s">
        <v>1234</v>
      </c>
      <c r="D2377" t="s">
        <v>151</v>
      </c>
      <c r="E2377" t="s">
        <v>1241</v>
      </c>
      <c r="F2377" t="s">
        <v>197</v>
      </c>
      <c r="G2377" s="1">
        <v>44634.517476851899</v>
      </c>
      <c r="H2377">
        <v>1</v>
      </c>
      <c r="I2377">
        <v>2</v>
      </c>
      <c r="J2377">
        <v>2</v>
      </c>
      <c r="K2377">
        <v>2</v>
      </c>
      <c r="L2377" s="31">
        <f t="shared" si="74"/>
        <v>2</v>
      </c>
      <c r="M2377" s="32" t="str">
        <f t="shared" si="75"/>
        <v>2:1</v>
      </c>
      <c r="N2377" s="31" t="str">
        <f>VLOOKUP(表1[[#This Row],[单位主管部门]],辅助表!A:B,2,0)</f>
        <v>深泽县</v>
      </c>
    </row>
    <row r="2378" spans="1:14" ht="15">
      <c r="A2378">
        <v>314</v>
      </c>
      <c r="B2378">
        <v>3140801</v>
      </c>
      <c r="C2378" t="s">
        <v>1234</v>
      </c>
      <c r="D2378" t="s">
        <v>151</v>
      </c>
      <c r="E2378" t="s">
        <v>1242</v>
      </c>
      <c r="F2378" t="s">
        <v>313</v>
      </c>
      <c r="G2378" s="1">
        <v>44634.517476851899</v>
      </c>
      <c r="H2378">
        <v>1</v>
      </c>
      <c r="I2378">
        <v>6</v>
      </c>
      <c r="J2378">
        <v>4</v>
      </c>
      <c r="K2378">
        <v>1</v>
      </c>
      <c r="L2378" s="31">
        <f t="shared" si="74"/>
        <v>1</v>
      </c>
      <c r="M2378" s="32" t="str">
        <f t="shared" si="75"/>
        <v>1:1</v>
      </c>
      <c r="N2378" s="31" t="str">
        <f>VLOOKUP(表1[[#This Row],[单位主管部门]],辅助表!A:B,2,0)</f>
        <v>深泽县</v>
      </c>
    </row>
    <row r="2379" spans="1:14" ht="15">
      <c r="A2379">
        <v>314</v>
      </c>
      <c r="B2379">
        <v>3140901</v>
      </c>
      <c r="C2379" t="s">
        <v>1234</v>
      </c>
      <c r="D2379" t="s">
        <v>151</v>
      </c>
      <c r="E2379" t="s">
        <v>1243</v>
      </c>
      <c r="F2379" t="s">
        <v>1244</v>
      </c>
      <c r="G2379" s="1">
        <v>44634.517476851899</v>
      </c>
      <c r="H2379">
        <v>2</v>
      </c>
      <c r="I2379">
        <v>11</v>
      </c>
      <c r="J2379">
        <v>8</v>
      </c>
      <c r="K2379">
        <v>4</v>
      </c>
      <c r="L2379" s="31">
        <f t="shared" si="74"/>
        <v>2</v>
      </c>
      <c r="M2379" s="32" t="str">
        <f t="shared" si="75"/>
        <v>2:1</v>
      </c>
      <c r="N2379" s="31" t="str">
        <f>VLOOKUP(表1[[#This Row],[单位主管部门]],辅助表!A:B,2,0)</f>
        <v>深泽县</v>
      </c>
    </row>
    <row r="2380" spans="1:14" ht="15">
      <c r="A2380">
        <v>314</v>
      </c>
      <c r="B2380">
        <v>3140902</v>
      </c>
      <c r="C2380" t="s">
        <v>1234</v>
      </c>
      <c r="D2380" t="s">
        <v>151</v>
      </c>
      <c r="E2380" t="s">
        <v>1243</v>
      </c>
      <c r="F2380" t="s">
        <v>1245</v>
      </c>
      <c r="G2380" s="1">
        <v>44634.517476851899</v>
      </c>
      <c r="H2380">
        <v>2</v>
      </c>
      <c r="I2380">
        <v>10</v>
      </c>
      <c r="J2380">
        <v>8</v>
      </c>
      <c r="K2380">
        <v>4</v>
      </c>
      <c r="L2380" s="31">
        <f t="shared" si="74"/>
        <v>2</v>
      </c>
      <c r="M2380" s="32" t="str">
        <f t="shared" si="75"/>
        <v>2:1</v>
      </c>
      <c r="N2380" s="31" t="str">
        <f>VLOOKUP(表1[[#This Row],[单位主管部门]],辅助表!A:B,2,0)</f>
        <v>深泽县</v>
      </c>
    </row>
    <row r="2381" spans="1:14" ht="15">
      <c r="A2381">
        <v>314</v>
      </c>
      <c r="B2381">
        <v>3141001</v>
      </c>
      <c r="C2381" t="s">
        <v>1234</v>
      </c>
      <c r="D2381" t="s">
        <v>151</v>
      </c>
      <c r="E2381" t="s">
        <v>1246</v>
      </c>
      <c r="F2381" t="s">
        <v>324</v>
      </c>
      <c r="G2381" s="1">
        <v>44634.517476851899</v>
      </c>
      <c r="H2381">
        <v>2</v>
      </c>
      <c r="I2381">
        <v>7</v>
      </c>
      <c r="J2381">
        <v>3</v>
      </c>
      <c r="K2381">
        <v>1</v>
      </c>
      <c r="L2381" s="31">
        <f t="shared" si="74"/>
        <v>0.5</v>
      </c>
      <c r="M2381" s="32" t="str">
        <f t="shared" si="75"/>
        <v>0.5:1</v>
      </c>
      <c r="N2381" s="31" t="str">
        <f>VLOOKUP(表1[[#This Row],[单位主管部门]],辅助表!A:B,2,0)</f>
        <v>深泽县</v>
      </c>
    </row>
    <row r="2382" spans="1:14" ht="15">
      <c r="A2382">
        <v>314</v>
      </c>
      <c r="B2382">
        <v>3141002</v>
      </c>
      <c r="C2382" t="s">
        <v>1234</v>
      </c>
      <c r="D2382" t="s">
        <v>151</v>
      </c>
      <c r="E2382" t="s">
        <v>1246</v>
      </c>
      <c r="F2382" t="s">
        <v>325</v>
      </c>
      <c r="G2382" s="1">
        <v>44634.517476851899</v>
      </c>
      <c r="H2382">
        <v>2</v>
      </c>
      <c r="I2382">
        <v>6</v>
      </c>
      <c r="J2382">
        <v>3</v>
      </c>
      <c r="K2382">
        <v>2</v>
      </c>
      <c r="L2382" s="31">
        <f t="shared" si="74"/>
        <v>1</v>
      </c>
      <c r="M2382" s="32" t="str">
        <f t="shared" si="75"/>
        <v>1:1</v>
      </c>
      <c r="N2382" s="31" t="str">
        <f>VLOOKUP(表1[[#This Row],[单位主管部门]],辅助表!A:B,2,0)</f>
        <v>深泽县</v>
      </c>
    </row>
    <row r="2383" spans="1:14" ht="15">
      <c r="A2383">
        <v>314</v>
      </c>
      <c r="B2383">
        <v>3141003</v>
      </c>
      <c r="C2383" t="s">
        <v>1234</v>
      </c>
      <c r="D2383" t="s">
        <v>151</v>
      </c>
      <c r="E2383" t="s">
        <v>1246</v>
      </c>
      <c r="F2383" t="s">
        <v>326</v>
      </c>
      <c r="G2383" s="1">
        <v>44634.517476851899</v>
      </c>
      <c r="H2383">
        <v>2</v>
      </c>
      <c r="I2383">
        <v>2</v>
      </c>
      <c r="J2383">
        <v>1</v>
      </c>
      <c r="K2383">
        <v>1</v>
      </c>
      <c r="L2383" s="31">
        <f t="shared" si="74"/>
        <v>0.5</v>
      </c>
      <c r="M2383" s="32" t="str">
        <f t="shared" si="75"/>
        <v>0.5:1</v>
      </c>
      <c r="N2383" s="31" t="str">
        <f>VLOOKUP(表1[[#This Row],[单位主管部门]],辅助表!A:B,2,0)</f>
        <v>深泽县</v>
      </c>
    </row>
    <row r="2384" spans="1:14" ht="15">
      <c r="A2384">
        <v>314</v>
      </c>
      <c r="B2384">
        <v>3141004</v>
      </c>
      <c r="C2384" t="s">
        <v>1234</v>
      </c>
      <c r="D2384" t="s">
        <v>151</v>
      </c>
      <c r="E2384" t="s">
        <v>1246</v>
      </c>
      <c r="F2384" t="s">
        <v>327</v>
      </c>
      <c r="G2384" s="1">
        <v>44634.517476851899</v>
      </c>
      <c r="H2384">
        <v>5</v>
      </c>
      <c r="I2384">
        <v>31</v>
      </c>
      <c r="J2384">
        <v>25</v>
      </c>
      <c r="K2384">
        <v>13</v>
      </c>
      <c r="L2384" s="31">
        <f t="shared" si="74"/>
        <v>2.6</v>
      </c>
      <c r="M2384" s="32" t="str">
        <f t="shared" si="75"/>
        <v>2.6:1</v>
      </c>
      <c r="N2384" s="31" t="str">
        <f>VLOOKUP(表1[[#This Row],[单位主管部门]],辅助表!A:B,2,0)</f>
        <v>深泽县</v>
      </c>
    </row>
    <row r="2385" spans="1:14" ht="15">
      <c r="A2385">
        <v>314</v>
      </c>
      <c r="B2385">
        <v>3141005</v>
      </c>
      <c r="C2385" t="s">
        <v>1234</v>
      </c>
      <c r="D2385" t="s">
        <v>151</v>
      </c>
      <c r="E2385" t="s">
        <v>1246</v>
      </c>
      <c r="F2385" t="s">
        <v>360</v>
      </c>
      <c r="G2385" s="1">
        <v>44634.517476851899</v>
      </c>
      <c r="H2385">
        <v>5</v>
      </c>
      <c r="I2385">
        <v>30</v>
      </c>
      <c r="J2385">
        <v>13</v>
      </c>
      <c r="K2385">
        <v>6</v>
      </c>
      <c r="L2385" s="31">
        <f t="shared" si="74"/>
        <v>1.2</v>
      </c>
      <c r="M2385" s="32" t="str">
        <f t="shared" si="75"/>
        <v>1.2:1</v>
      </c>
      <c r="N2385" s="31" t="str">
        <f>VLOOKUP(表1[[#This Row],[单位主管部门]],辅助表!A:B,2,0)</f>
        <v>深泽县</v>
      </c>
    </row>
    <row r="2386" spans="1:14" ht="15">
      <c r="A2386">
        <v>315</v>
      </c>
      <c r="B2386">
        <v>3150101</v>
      </c>
      <c r="C2386" t="s">
        <v>1247</v>
      </c>
      <c r="D2386" t="s">
        <v>151</v>
      </c>
      <c r="E2386" t="s">
        <v>1248</v>
      </c>
      <c r="F2386" t="s">
        <v>324</v>
      </c>
      <c r="H2386">
        <v>1</v>
      </c>
      <c r="I2386">
        <v>0</v>
      </c>
      <c r="J2386">
        <v>0</v>
      </c>
      <c r="K2386">
        <v>0</v>
      </c>
      <c r="L2386" s="31">
        <f t="shared" si="74"/>
        <v>0</v>
      </c>
      <c r="M2386" s="32" t="str">
        <f t="shared" si="75"/>
        <v>0:1</v>
      </c>
      <c r="N2386" s="31" t="str">
        <f>VLOOKUP(表1[[#This Row],[单位主管部门]],辅助表!A:B,2,0)</f>
        <v>无极县</v>
      </c>
    </row>
    <row r="2387" spans="1:14" ht="15">
      <c r="A2387">
        <v>315</v>
      </c>
      <c r="B2387">
        <v>3150102</v>
      </c>
      <c r="C2387" t="s">
        <v>1247</v>
      </c>
      <c r="D2387" t="s">
        <v>151</v>
      </c>
      <c r="E2387" t="s">
        <v>1248</v>
      </c>
      <c r="F2387" t="s">
        <v>325</v>
      </c>
      <c r="G2387" s="1">
        <v>44634.517476851899</v>
      </c>
      <c r="H2387">
        <v>1</v>
      </c>
      <c r="I2387">
        <v>3</v>
      </c>
      <c r="J2387">
        <v>2</v>
      </c>
      <c r="K2387">
        <v>1</v>
      </c>
      <c r="L2387" s="31">
        <f t="shared" si="74"/>
        <v>1</v>
      </c>
      <c r="M2387" s="32" t="str">
        <f t="shared" si="75"/>
        <v>1:1</v>
      </c>
      <c r="N2387" s="31" t="str">
        <f>VLOOKUP(表1[[#This Row],[单位主管部门]],辅助表!A:B,2,0)</f>
        <v>无极县</v>
      </c>
    </row>
    <row r="2388" spans="1:14" ht="15">
      <c r="A2388">
        <v>315</v>
      </c>
      <c r="B2388">
        <v>3150201</v>
      </c>
      <c r="C2388" t="s">
        <v>1247</v>
      </c>
      <c r="D2388" t="s">
        <v>151</v>
      </c>
      <c r="E2388" t="s">
        <v>1249</v>
      </c>
      <c r="F2388" t="s">
        <v>197</v>
      </c>
      <c r="G2388" s="1">
        <v>44634.517476851899</v>
      </c>
      <c r="H2388">
        <v>1</v>
      </c>
      <c r="I2388">
        <v>9</v>
      </c>
      <c r="J2388">
        <v>7</v>
      </c>
      <c r="K2388">
        <v>5</v>
      </c>
      <c r="L2388" s="31">
        <f t="shared" si="74"/>
        <v>5</v>
      </c>
      <c r="M2388" s="32" t="str">
        <f t="shared" si="75"/>
        <v>5:1</v>
      </c>
      <c r="N2388" s="31" t="str">
        <f>VLOOKUP(表1[[#This Row],[单位主管部门]],辅助表!A:B,2,0)</f>
        <v>无极县</v>
      </c>
    </row>
    <row r="2389" spans="1:14" ht="15">
      <c r="A2389">
        <v>315</v>
      </c>
      <c r="B2389">
        <v>3150301</v>
      </c>
      <c r="C2389" t="s">
        <v>1247</v>
      </c>
      <c r="D2389" t="s">
        <v>151</v>
      </c>
      <c r="E2389" t="s">
        <v>1250</v>
      </c>
      <c r="F2389" t="s">
        <v>324</v>
      </c>
      <c r="G2389" s="1">
        <v>44634.517476851899</v>
      </c>
      <c r="H2389">
        <v>1</v>
      </c>
      <c r="I2389">
        <v>4</v>
      </c>
      <c r="J2389">
        <v>4</v>
      </c>
      <c r="K2389">
        <v>2</v>
      </c>
      <c r="L2389" s="31">
        <f t="shared" ref="L2389:L2452" si="76">K2389/H2389</f>
        <v>2</v>
      </c>
      <c r="M2389" s="32" t="str">
        <f t="shared" ref="M2389:M2452" si="77">ROUND(K2389/H2389,2)&amp;":"&amp;1</f>
        <v>2:1</v>
      </c>
      <c r="N2389" s="31" t="str">
        <f>VLOOKUP(表1[[#This Row],[单位主管部门]],辅助表!A:B,2,0)</f>
        <v>无极县</v>
      </c>
    </row>
    <row r="2390" spans="1:14" ht="15">
      <c r="A2390">
        <v>315</v>
      </c>
      <c r="B2390">
        <v>3150302</v>
      </c>
      <c r="C2390" t="s">
        <v>1247</v>
      </c>
      <c r="D2390" t="s">
        <v>151</v>
      </c>
      <c r="E2390" t="s">
        <v>1250</v>
      </c>
      <c r="F2390" t="s">
        <v>325</v>
      </c>
      <c r="G2390" s="1">
        <v>44634.517476851899</v>
      </c>
      <c r="H2390">
        <v>1</v>
      </c>
      <c r="I2390">
        <v>2</v>
      </c>
      <c r="J2390">
        <v>2</v>
      </c>
      <c r="K2390">
        <v>1</v>
      </c>
      <c r="L2390" s="31">
        <f t="shared" si="76"/>
        <v>1</v>
      </c>
      <c r="M2390" s="32" t="str">
        <f t="shared" si="77"/>
        <v>1:1</v>
      </c>
      <c r="N2390" s="31" t="str">
        <f>VLOOKUP(表1[[#This Row],[单位主管部门]],辅助表!A:B,2,0)</f>
        <v>无极县</v>
      </c>
    </row>
    <row r="2391" spans="1:14" ht="15">
      <c r="A2391">
        <v>315</v>
      </c>
      <c r="B2391">
        <v>3150401</v>
      </c>
      <c r="C2391" t="s">
        <v>1247</v>
      </c>
      <c r="D2391" t="s">
        <v>151</v>
      </c>
      <c r="E2391" t="s">
        <v>1251</v>
      </c>
      <c r="F2391" t="s">
        <v>324</v>
      </c>
      <c r="H2391">
        <v>1</v>
      </c>
      <c r="I2391">
        <v>0</v>
      </c>
      <c r="J2391">
        <v>0</v>
      </c>
      <c r="K2391">
        <v>0</v>
      </c>
      <c r="L2391" s="31">
        <f t="shared" si="76"/>
        <v>0</v>
      </c>
      <c r="M2391" s="32" t="str">
        <f t="shared" si="77"/>
        <v>0:1</v>
      </c>
      <c r="N2391" s="31" t="str">
        <f>VLOOKUP(表1[[#This Row],[单位主管部门]],辅助表!A:B,2,0)</f>
        <v>无极县</v>
      </c>
    </row>
    <row r="2392" spans="1:14" ht="15">
      <c r="A2392">
        <v>315</v>
      </c>
      <c r="B2392">
        <v>3150402</v>
      </c>
      <c r="C2392" t="s">
        <v>1247</v>
      </c>
      <c r="D2392" t="s">
        <v>151</v>
      </c>
      <c r="E2392" t="s">
        <v>1251</v>
      </c>
      <c r="F2392" t="s">
        <v>325</v>
      </c>
      <c r="G2392" s="1">
        <v>44634.517476851899</v>
      </c>
      <c r="H2392">
        <v>1</v>
      </c>
      <c r="I2392">
        <v>2</v>
      </c>
      <c r="J2392">
        <v>1</v>
      </c>
      <c r="K2392">
        <v>0</v>
      </c>
      <c r="L2392" s="31">
        <f t="shared" si="76"/>
        <v>0</v>
      </c>
      <c r="M2392" s="32" t="str">
        <f t="shared" si="77"/>
        <v>0:1</v>
      </c>
      <c r="N2392" s="31" t="str">
        <f>VLOOKUP(表1[[#This Row],[单位主管部门]],辅助表!A:B,2,0)</f>
        <v>无极县</v>
      </c>
    </row>
    <row r="2393" spans="1:14" ht="15">
      <c r="A2393">
        <v>315</v>
      </c>
      <c r="B2393">
        <v>3150501</v>
      </c>
      <c r="C2393" t="s">
        <v>1247</v>
      </c>
      <c r="D2393" t="s">
        <v>151</v>
      </c>
      <c r="E2393" t="s">
        <v>1252</v>
      </c>
      <c r="F2393" t="s">
        <v>324</v>
      </c>
      <c r="H2393">
        <v>1</v>
      </c>
      <c r="I2393">
        <v>0</v>
      </c>
      <c r="J2393">
        <v>0</v>
      </c>
      <c r="K2393">
        <v>0</v>
      </c>
      <c r="L2393" s="31">
        <f t="shared" si="76"/>
        <v>0</v>
      </c>
      <c r="M2393" s="32" t="str">
        <f t="shared" si="77"/>
        <v>0:1</v>
      </c>
      <c r="N2393" s="31" t="str">
        <f>VLOOKUP(表1[[#This Row],[单位主管部门]],辅助表!A:B,2,0)</f>
        <v>无极县</v>
      </c>
    </row>
    <row r="2394" spans="1:14" ht="15">
      <c r="A2394">
        <v>315</v>
      </c>
      <c r="B2394">
        <v>3150502</v>
      </c>
      <c r="C2394" t="s">
        <v>1247</v>
      </c>
      <c r="D2394" t="s">
        <v>151</v>
      </c>
      <c r="E2394" t="s">
        <v>1252</v>
      </c>
      <c r="F2394" t="s">
        <v>325</v>
      </c>
      <c r="G2394" s="1">
        <v>44634.517476851899</v>
      </c>
      <c r="H2394">
        <v>1</v>
      </c>
      <c r="I2394">
        <v>1</v>
      </c>
      <c r="J2394">
        <v>1</v>
      </c>
      <c r="K2394">
        <v>0</v>
      </c>
      <c r="L2394" s="31">
        <f t="shared" si="76"/>
        <v>0</v>
      </c>
      <c r="M2394" s="32" t="str">
        <f t="shared" si="77"/>
        <v>0:1</v>
      </c>
      <c r="N2394" s="31" t="str">
        <f>VLOOKUP(表1[[#This Row],[单位主管部门]],辅助表!A:B,2,0)</f>
        <v>无极县</v>
      </c>
    </row>
    <row r="2395" spans="1:14" ht="15">
      <c r="A2395">
        <v>315</v>
      </c>
      <c r="B2395">
        <v>3150601</v>
      </c>
      <c r="C2395" t="s">
        <v>1247</v>
      </c>
      <c r="D2395" t="s">
        <v>151</v>
      </c>
      <c r="E2395" t="s">
        <v>1253</v>
      </c>
      <c r="F2395" t="s">
        <v>505</v>
      </c>
      <c r="G2395" s="1">
        <v>44634.517476851899</v>
      </c>
      <c r="H2395">
        <v>1</v>
      </c>
      <c r="I2395">
        <v>4</v>
      </c>
      <c r="J2395">
        <v>3</v>
      </c>
      <c r="K2395">
        <v>1</v>
      </c>
      <c r="L2395" s="31">
        <f t="shared" si="76"/>
        <v>1</v>
      </c>
      <c r="M2395" s="32" t="str">
        <f t="shared" si="77"/>
        <v>1:1</v>
      </c>
      <c r="N2395" s="31" t="str">
        <f>VLOOKUP(表1[[#This Row],[单位主管部门]],辅助表!A:B,2,0)</f>
        <v>无极县</v>
      </c>
    </row>
    <row r="2396" spans="1:14" ht="15">
      <c r="A2396">
        <v>315</v>
      </c>
      <c r="B2396">
        <v>3150602</v>
      </c>
      <c r="C2396" t="s">
        <v>1247</v>
      </c>
      <c r="D2396" t="s">
        <v>151</v>
      </c>
      <c r="E2396" t="s">
        <v>1253</v>
      </c>
      <c r="F2396" t="s">
        <v>1254</v>
      </c>
      <c r="G2396" s="1">
        <v>44634.517476851899</v>
      </c>
      <c r="H2396">
        <v>1</v>
      </c>
      <c r="I2396">
        <v>5</v>
      </c>
      <c r="J2396">
        <v>2</v>
      </c>
      <c r="K2396">
        <v>1</v>
      </c>
      <c r="L2396" s="31">
        <f t="shared" si="76"/>
        <v>1</v>
      </c>
      <c r="M2396" s="32" t="str">
        <f t="shared" si="77"/>
        <v>1:1</v>
      </c>
      <c r="N2396" s="31" t="str">
        <f>VLOOKUP(表1[[#This Row],[单位主管部门]],辅助表!A:B,2,0)</f>
        <v>无极县</v>
      </c>
    </row>
    <row r="2397" spans="1:14" ht="15">
      <c r="A2397">
        <v>315</v>
      </c>
      <c r="B2397">
        <v>3150603</v>
      </c>
      <c r="C2397" t="s">
        <v>1247</v>
      </c>
      <c r="D2397" t="s">
        <v>151</v>
      </c>
      <c r="E2397" t="s">
        <v>1253</v>
      </c>
      <c r="F2397" t="s">
        <v>1255</v>
      </c>
      <c r="G2397" s="1">
        <v>44634.517476851899</v>
      </c>
      <c r="H2397">
        <v>1</v>
      </c>
      <c r="I2397">
        <v>6</v>
      </c>
      <c r="J2397">
        <v>4</v>
      </c>
      <c r="K2397">
        <v>2</v>
      </c>
      <c r="L2397" s="31">
        <f t="shared" si="76"/>
        <v>2</v>
      </c>
      <c r="M2397" s="32" t="str">
        <f t="shared" si="77"/>
        <v>2:1</v>
      </c>
      <c r="N2397" s="31" t="str">
        <f>VLOOKUP(表1[[#This Row],[单位主管部门]],辅助表!A:B,2,0)</f>
        <v>无极县</v>
      </c>
    </row>
    <row r="2398" spans="1:14" ht="15">
      <c r="A2398">
        <v>315</v>
      </c>
      <c r="B2398">
        <v>3150701</v>
      </c>
      <c r="C2398" t="s">
        <v>1247</v>
      </c>
      <c r="D2398" t="s">
        <v>151</v>
      </c>
      <c r="E2398" t="s">
        <v>1256</v>
      </c>
      <c r="F2398" t="s">
        <v>197</v>
      </c>
      <c r="G2398" s="1">
        <v>44634.517476851899</v>
      </c>
      <c r="H2398">
        <v>1</v>
      </c>
      <c r="I2398">
        <v>3</v>
      </c>
      <c r="J2398">
        <v>3</v>
      </c>
      <c r="K2398">
        <v>3</v>
      </c>
      <c r="L2398" s="31">
        <f t="shared" si="76"/>
        <v>3</v>
      </c>
      <c r="M2398" s="32" t="str">
        <f t="shared" si="77"/>
        <v>3:1</v>
      </c>
      <c r="N2398" s="31" t="str">
        <f>VLOOKUP(表1[[#This Row],[单位主管部门]],辅助表!A:B,2,0)</f>
        <v>无极县</v>
      </c>
    </row>
    <row r="2399" spans="1:14" ht="15">
      <c r="A2399">
        <v>315</v>
      </c>
      <c r="B2399">
        <v>3150801</v>
      </c>
      <c r="C2399" t="s">
        <v>1247</v>
      </c>
      <c r="D2399" t="s">
        <v>151</v>
      </c>
      <c r="E2399" t="s">
        <v>1257</v>
      </c>
      <c r="F2399" t="s">
        <v>324</v>
      </c>
      <c r="G2399" s="1">
        <v>44634.517476851899</v>
      </c>
      <c r="H2399">
        <v>13</v>
      </c>
      <c r="I2399">
        <v>48</v>
      </c>
      <c r="J2399">
        <v>28</v>
      </c>
      <c r="K2399">
        <v>17</v>
      </c>
      <c r="L2399" s="31">
        <f t="shared" si="76"/>
        <v>1.3076923076923077</v>
      </c>
      <c r="M2399" s="32" t="str">
        <f t="shared" si="77"/>
        <v>1.31:1</v>
      </c>
      <c r="N2399" s="31" t="str">
        <f>VLOOKUP(表1[[#This Row],[单位主管部门]],辅助表!A:B,2,0)</f>
        <v>无极县</v>
      </c>
    </row>
    <row r="2400" spans="1:14" ht="15">
      <c r="A2400">
        <v>315</v>
      </c>
      <c r="B2400">
        <v>3150802</v>
      </c>
      <c r="C2400" t="s">
        <v>1247</v>
      </c>
      <c r="D2400" t="s">
        <v>151</v>
      </c>
      <c r="E2400" t="s">
        <v>1257</v>
      </c>
      <c r="F2400" t="s">
        <v>325</v>
      </c>
      <c r="G2400" s="1">
        <v>44634.517476851899</v>
      </c>
      <c r="H2400">
        <v>13</v>
      </c>
      <c r="I2400">
        <v>50</v>
      </c>
      <c r="J2400">
        <v>29</v>
      </c>
      <c r="K2400">
        <v>19</v>
      </c>
      <c r="L2400" s="31">
        <f t="shared" si="76"/>
        <v>1.4615384615384615</v>
      </c>
      <c r="M2400" s="32" t="str">
        <f t="shared" si="77"/>
        <v>1.46:1</v>
      </c>
      <c r="N2400" s="31" t="str">
        <f>VLOOKUP(表1[[#This Row],[单位主管部门]],辅助表!A:B,2,0)</f>
        <v>无极县</v>
      </c>
    </row>
    <row r="2401" spans="1:14" ht="15">
      <c r="A2401">
        <v>315</v>
      </c>
      <c r="B2401">
        <v>3150803</v>
      </c>
      <c r="C2401" t="s">
        <v>1247</v>
      </c>
      <c r="D2401" t="s">
        <v>151</v>
      </c>
      <c r="E2401" t="s">
        <v>1257</v>
      </c>
      <c r="F2401" t="s">
        <v>326</v>
      </c>
      <c r="G2401" s="1">
        <v>44634.517476851899</v>
      </c>
      <c r="H2401">
        <v>13</v>
      </c>
      <c r="I2401">
        <v>87</v>
      </c>
      <c r="J2401">
        <v>55</v>
      </c>
      <c r="K2401">
        <v>35</v>
      </c>
      <c r="L2401" s="31">
        <f t="shared" si="76"/>
        <v>2.6923076923076925</v>
      </c>
      <c r="M2401" s="32" t="str">
        <f t="shared" si="77"/>
        <v>2.69:1</v>
      </c>
      <c r="N2401" s="31" t="str">
        <f>VLOOKUP(表1[[#This Row],[单位主管部门]],辅助表!A:B,2,0)</f>
        <v>无极县</v>
      </c>
    </row>
    <row r="2402" spans="1:14" ht="15">
      <c r="A2402">
        <v>315</v>
      </c>
      <c r="B2402">
        <v>3150804</v>
      </c>
      <c r="C2402" t="s">
        <v>1247</v>
      </c>
      <c r="D2402" t="s">
        <v>151</v>
      </c>
      <c r="E2402" t="s">
        <v>1257</v>
      </c>
      <c r="F2402" t="s">
        <v>327</v>
      </c>
      <c r="G2402" s="1">
        <v>44634.517476851899</v>
      </c>
      <c r="H2402">
        <v>13</v>
      </c>
      <c r="I2402">
        <v>76</v>
      </c>
      <c r="J2402">
        <v>50</v>
      </c>
      <c r="K2402">
        <v>36</v>
      </c>
      <c r="L2402" s="31">
        <f t="shared" si="76"/>
        <v>2.7692307692307692</v>
      </c>
      <c r="M2402" s="32" t="str">
        <f t="shared" si="77"/>
        <v>2.77:1</v>
      </c>
      <c r="N2402" s="31" t="str">
        <f>VLOOKUP(表1[[#This Row],[单位主管部门]],辅助表!A:B,2,0)</f>
        <v>无极县</v>
      </c>
    </row>
    <row r="2403" spans="1:14" ht="15">
      <c r="A2403">
        <v>315</v>
      </c>
      <c r="B2403">
        <v>3150805</v>
      </c>
      <c r="C2403" t="s">
        <v>1247</v>
      </c>
      <c r="D2403" t="s">
        <v>151</v>
      </c>
      <c r="E2403" t="s">
        <v>1257</v>
      </c>
      <c r="F2403" t="s">
        <v>360</v>
      </c>
      <c r="G2403" s="1">
        <v>44634.517476851899</v>
      </c>
      <c r="H2403">
        <v>3</v>
      </c>
      <c r="I2403">
        <v>1</v>
      </c>
      <c r="J2403">
        <v>1</v>
      </c>
      <c r="K2403">
        <v>1</v>
      </c>
      <c r="L2403" s="31">
        <f t="shared" si="76"/>
        <v>0.33333333333333331</v>
      </c>
      <c r="M2403" s="32" t="str">
        <f t="shared" si="77"/>
        <v>0.33:1</v>
      </c>
      <c r="N2403" s="31" t="str">
        <f>VLOOKUP(表1[[#This Row],[单位主管部门]],辅助表!A:B,2,0)</f>
        <v>无极县</v>
      </c>
    </row>
    <row r="2404" spans="1:14" ht="15">
      <c r="A2404">
        <v>315</v>
      </c>
      <c r="B2404">
        <v>3150806</v>
      </c>
      <c r="C2404" t="s">
        <v>1247</v>
      </c>
      <c r="D2404" t="s">
        <v>151</v>
      </c>
      <c r="E2404" t="s">
        <v>1257</v>
      </c>
      <c r="F2404" t="s">
        <v>599</v>
      </c>
      <c r="G2404" s="1">
        <v>44634.517476851899</v>
      </c>
      <c r="H2404">
        <v>3</v>
      </c>
      <c r="I2404">
        <v>2</v>
      </c>
      <c r="J2404">
        <v>0</v>
      </c>
      <c r="K2404">
        <v>0</v>
      </c>
      <c r="L2404" s="31">
        <f t="shared" si="76"/>
        <v>0</v>
      </c>
      <c r="M2404" s="32" t="str">
        <f t="shared" si="77"/>
        <v>0:1</v>
      </c>
      <c r="N2404" s="31" t="str">
        <f>VLOOKUP(表1[[#This Row],[单位主管部门]],辅助表!A:B,2,0)</f>
        <v>无极县</v>
      </c>
    </row>
    <row r="2405" spans="1:14" ht="15">
      <c r="A2405">
        <v>316</v>
      </c>
      <c r="B2405">
        <v>3160101</v>
      </c>
      <c r="C2405" t="s">
        <v>1258</v>
      </c>
      <c r="D2405" t="s">
        <v>151</v>
      </c>
      <c r="E2405" t="s">
        <v>1259</v>
      </c>
      <c r="F2405" t="s">
        <v>310</v>
      </c>
      <c r="G2405" s="1">
        <v>44634.517476851899</v>
      </c>
      <c r="H2405">
        <v>1</v>
      </c>
      <c r="I2405">
        <v>7</v>
      </c>
      <c r="J2405">
        <v>4</v>
      </c>
      <c r="K2405">
        <v>2</v>
      </c>
      <c r="L2405" s="31">
        <f t="shared" si="76"/>
        <v>2</v>
      </c>
      <c r="M2405" s="32" t="str">
        <f t="shared" si="77"/>
        <v>2:1</v>
      </c>
      <c r="N2405" s="31" t="str">
        <f>VLOOKUP(表1[[#This Row],[单位主管部门]],辅助表!A:B,2,0)</f>
        <v>正定县</v>
      </c>
    </row>
    <row r="2406" spans="1:14" ht="15">
      <c r="A2406">
        <v>316</v>
      </c>
      <c r="B2406">
        <v>3160102</v>
      </c>
      <c r="C2406" t="s">
        <v>1258</v>
      </c>
      <c r="D2406" t="s">
        <v>151</v>
      </c>
      <c r="E2406" t="s">
        <v>1259</v>
      </c>
      <c r="F2406" t="s">
        <v>311</v>
      </c>
      <c r="G2406" s="1">
        <v>44634.517476851899</v>
      </c>
      <c r="H2406">
        <v>1</v>
      </c>
      <c r="I2406">
        <v>20</v>
      </c>
      <c r="J2406">
        <v>11</v>
      </c>
      <c r="K2406">
        <v>8</v>
      </c>
      <c r="L2406" s="31">
        <f t="shared" si="76"/>
        <v>8</v>
      </c>
      <c r="M2406" s="32" t="str">
        <f t="shared" si="77"/>
        <v>8:1</v>
      </c>
      <c r="N2406" s="31" t="str">
        <f>VLOOKUP(表1[[#This Row],[单位主管部门]],辅助表!A:B,2,0)</f>
        <v>正定县</v>
      </c>
    </row>
    <row r="2407" spans="1:14" ht="15">
      <c r="A2407">
        <v>316</v>
      </c>
      <c r="B2407">
        <v>3160201</v>
      </c>
      <c r="C2407" t="s">
        <v>1258</v>
      </c>
      <c r="D2407" t="s">
        <v>151</v>
      </c>
      <c r="E2407" t="s">
        <v>1260</v>
      </c>
      <c r="F2407" t="s">
        <v>324</v>
      </c>
      <c r="G2407" s="1">
        <v>44634.517476851899</v>
      </c>
      <c r="H2407">
        <v>2</v>
      </c>
      <c r="I2407">
        <v>24</v>
      </c>
      <c r="J2407">
        <v>14</v>
      </c>
      <c r="K2407">
        <v>5</v>
      </c>
      <c r="L2407" s="31">
        <f t="shared" si="76"/>
        <v>2.5</v>
      </c>
      <c r="M2407" s="32" t="str">
        <f t="shared" si="77"/>
        <v>2.5:1</v>
      </c>
      <c r="N2407" s="31" t="str">
        <f>VLOOKUP(表1[[#This Row],[单位主管部门]],辅助表!A:B,2,0)</f>
        <v>正定县</v>
      </c>
    </row>
    <row r="2408" spans="1:14" ht="15">
      <c r="A2408">
        <v>316</v>
      </c>
      <c r="B2408">
        <v>3160202</v>
      </c>
      <c r="C2408" t="s">
        <v>1258</v>
      </c>
      <c r="D2408" t="s">
        <v>151</v>
      </c>
      <c r="E2408" t="s">
        <v>1260</v>
      </c>
      <c r="F2408" t="s">
        <v>325</v>
      </c>
      <c r="G2408" s="1">
        <v>44634.517476851899</v>
      </c>
      <c r="H2408">
        <v>2</v>
      </c>
      <c r="I2408">
        <v>21</v>
      </c>
      <c r="J2408">
        <v>14</v>
      </c>
      <c r="K2408">
        <v>11</v>
      </c>
      <c r="L2408" s="31">
        <f t="shared" si="76"/>
        <v>5.5</v>
      </c>
      <c r="M2408" s="32" t="str">
        <f t="shared" si="77"/>
        <v>5.5:1</v>
      </c>
      <c r="N2408" s="31" t="str">
        <f>VLOOKUP(表1[[#This Row],[单位主管部门]],辅助表!A:B,2,0)</f>
        <v>正定县</v>
      </c>
    </row>
    <row r="2409" spans="1:14" ht="15">
      <c r="A2409">
        <v>316</v>
      </c>
      <c r="B2409">
        <v>3160301</v>
      </c>
      <c r="C2409" t="s">
        <v>1258</v>
      </c>
      <c r="D2409" t="s">
        <v>151</v>
      </c>
      <c r="E2409" t="s">
        <v>1261</v>
      </c>
      <c r="F2409" t="s">
        <v>324</v>
      </c>
      <c r="G2409" s="1">
        <v>44634.517476851899</v>
      </c>
      <c r="H2409">
        <v>1</v>
      </c>
      <c r="I2409">
        <v>13</v>
      </c>
      <c r="J2409">
        <v>8</v>
      </c>
      <c r="K2409">
        <v>7</v>
      </c>
      <c r="L2409" s="31">
        <f t="shared" si="76"/>
        <v>7</v>
      </c>
      <c r="M2409" s="32" t="str">
        <f t="shared" si="77"/>
        <v>7:1</v>
      </c>
      <c r="N2409" s="31" t="str">
        <f>VLOOKUP(表1[[#This Row],[单位主管部门]],辅助表!A:B,2,0)</f>
        <v>正定县</v>
      </c>
    </row>
    <row r="2410" spans="1:14" ht="15">
      <c r="A2410">
        <v>316</v>
      </c>
      <c r="B2410">
        <v>3160302</v>
      </c>
      <c r="C2410" t="s">
        <v>1258</v>
      </c>
      <c r="D2410" t="s">
        <v>151</v>
      </c>
      <c r="E2410" t="s">
        <v>1261</v>
      </c>
      <c r="F2410" t="s">
        <v>325</v>
      </c>
      <c r="G2410" s="1">
        <v>44634.517476851899</v>
      </c>
      <c r="H2410">
        <v>1</v>
      </c>
      <c r="I2410">
        <v>20</v>
      </c>
      <c r="J2410">
        <v>6</v>
      </c>
      <c r="K2410">
        <v>5</v>
      </c>
      <c r="L2410" s="31">
        <f t="shared" si="76"/>
        <v>5</v>
      </c>
      <c r="M2410" s="32" t="str">
        <f t="shared" si="77"/>
        <v>5:1</v>
      </c>
      <c r="N2410" s="31" t="str">
        <f>VLOOKUP(表1[[#This Row],[单位主管部门]],辅助表!A:B,2,0)</f>
        <v>正定县</v>
      </c>
    </row>
    <row r="2411" spans="1:14" ht="15">
      <c r="A2411">
        <v>316</v>
      </c>
      <c r="B2411">
        <v>3160303</v>
      </c>
      <c r="C2411" t="s">
        <v>1258</v>
      </c>
      <c r="D2411" t="s">
        <v>151</v>
      </c>
      <c r="E2411" t="s">
        <v>1261</v>
      </c>
      <c r="F2411" t="s">
        <v>326</v>
      </c>
      <c r="G2411" s="1">
        <v>44634.517476851899</v>
      </c>
      <c r="H2411">
        <v>1</v>
      </c>
      <c r="I2411">
        <v>2</v>
      </c>
      <c r="J2411">
        <v>2</v>
      </c>
      <c r="K2411">
        <v>2</v>
      </c>
      <c r="L2411" s="31">
        <f t="shared" si="76"/>
        <v>2</v>
      </c>
      <c r="M2411" s="32" t="str">
        <f t="shared" si="77"/>
        <v>2:1</v>
      </c>
      <c r="N2411" s="31" t="str">
        <f>VLOOKUP(表1[[#This Row],[单位主管部门]],辅助表!A:B,2,0)</f>
        <v>正定县</v>
      </c>
    </row>
    <row r="2412" spans="1:14" ht="15">
      <c r="A2412">
        <v>316</v>
      </c>
      <c r="B2412">
        <v>3160304</v>
      </c>
      <c r="C2412" t="s">
        <v>1258</v>
      </c>
      <c r="D2412" t="s">
        <v>151</v>
      </c>
      <c r="E2412" t="s">
        <v>1261</v>
      </c>
      <c r="F2412" t="s">
        <v>327</v>
      </c>
      <c r="G2412" s="1">
        <v>44634.517476851899</v>
      </c>
      <c r="H2412">
        <v>1</v>
      </c>
      <c r="I2412">
        <v>6</v>
      </c>
      <c r="J2412">
        <v>3</v>
      </c>
      <c r="K2412">
        <v>3</v>
      </c>
      <c r="L2412" s="31">
        <f t="shared" si="76"/>
        <v>3</v>
      </c>
      <c r="M2412" s="32" t="str">
        <f t="shared" si="77"/>
        <v>3:1</v>
      </c>
      <c r="N2412" s="31" t="str">
        <f>VLOOKUP(表1[[#This Row],[单位主管部门]],辅助表!A:B,2,0)</f>
        <v>正定县</v>
      </c>
    </row>
    <row r="2413" spans="1:14" ht="15">
      <c r="A2413">
        <v>316</v>
      </c>
      <c r="B2413">
        <v>3160305</v>
      </c>
      <c r="C2413" t="s">
        <v>1258</v>
      </c>
      <c r="D2413" t="s">
        <v>151</v>
      </c>
      <c r="E2413" t="s">
        <v>1261</v>
      </c>
      <c r="F2413" t="s">
        <v>360</v>
      </c>
      <c r="G2413" s="1">
        <v>44634.517476851899</v>
      </c>
      <c r="H2413">
        <v>1</v>
      </c>
      <c r="I2413">
        <v>4</v>
      </c>
      <c r="J2413">
        <v>3</v>
      </c>
      <c r="K2413">
        <v>2</v>
      </c>
      <c r="L2413" s="31">
        <f t="shared" si="76"/>
        <v>2</v>
      </c>
      <c r="M2413" s="32" t="str">
        <f t="shared" si="77"/>
        <v>2:1</v>
      </c>
      <c r="N2413" s="31" t="str">
        <f>VLOOKUP(表1[[#This Row],[单位主管部门]],辅助表!A:B,2,0)</f>
        <v>正定县</v>
      </c>
    </row>
    <row r="2414" spans="1:14" ht="15">
      <c r="A2414">
        <v>316</v>
      </c>
      <c r="B2414">
        <v>3160306</v>
      </c>
      <c r="C2414" t="s">
        <v>1258</v>
      </c>
      <c r="D2414" t="s">
        <v>151</v>
      </c>
      <c r="E2414" t="s">
        <v>1261</v>
      </c>
      <c r="F2414" t="s">
        <v>599</v>
      </c>
      <c r="G2414" s="1">
        <v>44634.517476851899</v>
      </c>
      <c r="H2414">
        <v>1</v>
      </c>
      <c r="I2414">
        <v>7</v>
      </c>
      <c r="J2414">
        <v>5</v>
      </c>
      <c r="K2414">
        <v>5</v>
      </c>
      <c r="L2414" s="31">
        <f t="shared" si="76"/>
        <v>5</v>
      </c>
      <c r="M2414" s="32" t="str">
        <f t="shared" si="77"/>
        <v>5:1</v>
      </c>
      <c r="N2414" s="31" t="str">
        <f>VLOOKUP(表1[[#This Row],[单位主管部门]],辅助表!A:B,2,0)</f>
        <v>正定县</v>
      </c>
    </row>
    <row r="2415" spans="1:14" ht="15">
      <c r="A2415">
        <v>316</v>
      </c>
      <c r="B2415">
        <v>3160401</v>
      </c>
      <c r="C2415" t="s">
        <v>1258</v>
      </c>
      <c r="D2415" t="s">
        <v>151</v>
      </c>
      <c r="E2415" t="s">
        <v>1262</v>
      </c>
      <c r="F2415" t="s">
        <v>324</v>
      </c>
      <c r="G2415" s="1">
        <v>44634.517476851899</v>
      </c>
      <c r="H2415">
        <v>1</v>
      </c>
      <c r="I2415">
        <v>3</v>
      </c>
      <c r="J2415">
        <v>2</v>
      </c>
      <c r="K2415">
        <v>1</v>
      </c>
      <c r="L2415" s="31">
        <f t="shared" si="76"/>
        <v>1</v>
      </c>
      <c r="M2415" s="32" t="str">
        <f t="shared" si="77"/>
        <v>1:1</v>
      </c>
      <c r="N2415" s="31" t="str">
        <f>VLOOKUP(表1[[#This Row],[单位主管部门]],辅助表!A:B,2,0)</f>
        <v>正定县</v>
      </c>
    </row>
    <row r="2416" spans="1:14" ht="15">
      <c r="A2416">
        <v>316</v>
      </c>
      <c r="B2416">
        <v>3160402</v>
      </c>
      <c r="C2416" t="s">
        <v>1258</v>
      </c>
      <c r="D2416" t="s">
        <v>151</v>
      </c>
      <c r="E2416" t="s">
        <v>1262</v>
      </c>
      <c r="F2416" t="s">
        <v>325</v>
      </c>
      <c r="G2416" s="1">
        <v>44634.517476851899</v>
      </c>
      <c r="H2416">
        <v>1</v>
      </c>
      <c r="I2416">
        <v>5</v>
      </c>
      <c r="J2416">
        <v>3</v>
      </c>
      <c r="K2416">
        <v>3</v>
      </c>
      <c r="L2416" s="31">
        <f t="shared" si="76"/>
        <v>3</v>
      </c>
      <c r="M2416" s="32" t="str">
        <f t="shared" si="77"/>
        <v>3:1</v>
      </c>
      <c r="N2416" s="31" t="str">
        <f>VLOOKUP(表1[[#This Row],[单位主管部门]],辅助表!A:B,2,0)</f>
        <v>正定县</v>
      </c>
    </row>
    <row r="2417" spans="1:14" ht="15">
      <c r="A2417">
        <v>316</v>
      </c>
      <c r="B2417">
        <v>3160501</v>
      </c>
      <c r="C2417" t="s">
        <v>1258</v>
      </c>
      <c r="D2417" t="s">
        <v>151</v>
      </c>
      <c r="E2417" t="s">
        <v>1263</v>
      </c>
      <c r="F2417" t="s">
        <v>324</v>
      </c>
      <c r="G2417" s="1">
        <v>44634.517476851899</v>
      </c>
      <c r="H2417">
        <v>4</v>
      </c>
      <c r="I2417">
        <v>44</v>
      </c>
      <c r="J2417">
        <v>33</v>
      </c>
      <c r="K2417">
        <v>26</v>
      </c>
      <c r="L2417" s="31">
        <f t="shared" si="76"/>
        <v>6.5</v>
      </c>
      <c r="M2417" s="32" t="str">
        <f t="shared" si="77"/>
        <v>6.5:1</v>
      </c>
      <c r="N2417" s="31" t="str">
        <f>VLOOKUP(表1[[#This Row],[单位主管部门]],辅助表!A:B,2,0)</f>
        <v>正定县</v>
      </c>
    </row>
    <row r="2418" spans="1:14" ht="15">
      <c r="A2418">
        <v>316</v>
      </c>
      <c r="B2418">
        <v>3160502</v>
      </c>
      <c r="C2418" t="s">
        <v>1258</v>
      </c>
      <c r="D2418" t="s">
        <v>151</v>
      </c>
      <c r="E2418" t="s">
        <v>1263</v>
      </c>
      <c r="F2418" t="s">
        <v>325</v>
      </c>
      <c r="G2418" s="1">
        <v>44634.517476851899</v>
      </c>
      <c r="H2418">
        <v>4</v>
      </c>
      <c r="I2418">
        <v>59</v>
      </c>
      <c r="J2418">
        <v>39</v>
      </c>
      <c r="K2418">
        <v>30</v>
      </c>
      <c r="L2418" s="31">
        <f t="shared" si="76"/>
        <v>7.5</v>
      </c>
      <c r="M2418" s="32" t="str">
        <f t="shared" si="77"/>
        <v>7.5:1</v>
      </c>
      <c r="N2418" s="31" t="str">
        <f>VLOOKUP(表1[[#This Row],[单位主管部门]],辅助表!A:B,2,0)</f>
        <v>正定县</v>
      </c>
    </row>
    <row r="2419" spans="1:14" ht="15">
      <c r="A2419">
        <v>316</v>
      </c>
      <c r="B2419">
        <v>3160503</v>
      </c>
      <c r="C2419" t="s">
        <v>1258</v>
      </c>
      <c r="D2419" t="s">
        <v>151</v>
      </c>
      <c r="E2419" t="s">
        <v>1263</v>
      </c>
      <c r="F2419" t="s">
        <v>326</v>
      </c>
      <c r="G2419" s="1">
        <v>44634.517476851899</v>
      </c>
      <c r="H2419">
        <v>5</v>
      </c>
      <c r="I2419">
        <v>132</v>
      </c>
      <c r="J2419">
        <v>103</v>
      </c>
      <c r="K2419">
        <v>65</v>
      </c>
      <c r="L2419" s="31">
        <f t="shared" si="76"/>
        <v>13</v>
      </c>
      <c r="M2419" s="32" t="str">
        <f t="shared" si="77"/>
        <v>13:1</v>
      </c>
      <c r="N2419" s="31" t="str">
        <f>VLOOKUP(表1[[#This Row],[单位主管部门]],辅助表!A:B,2,0)</f>
        <v>正定县</v>
      </c>
    </row>
    <row r="2420" spans="1:14" ht="15">
      <c r="A2420">
        <v>316</v>
      </c>
      <c r="B2420">
        <v>3160504</v>
      </c>
      <c r="C2420" t="s">
        <v>1258</v>
      </c>
      <c r="D2420" t="s">
        <v>151</v>
      </c>
      <c r="E2420" t="s">
        <v>1263</v>
      </c>
      <c r="F2420" t="s">
        <v>327</v>
      </c>
      <c r="G2420" s="1">
        <v>44634.517476851899</v>
      </c>
      <c r="H2420">
        <v>5</v>
      </c>
      <c r="I2420">
        <v>188</v>
      </c>
      <c r="J2420">
        <v>150</v>
      </c>
      <c r="K2420">
        <v>90</v>
      </c>
      <c r="L2420" s="31">
        <f t="shared" si="76"/>
        <v>18</v>
      </c>
      <c r="M2420" s="32" t="str">
        <f t="shared" si="77"/>
        <v>18:1</v>
      </c>
      <c r="N2420" s="31" t="str">
        <f>VLOOKUP(表1[[#This Row],[单位主管部门]],辅助表!A:B,2,0)</f>
        <v>正定县</v>
      </c>
    </row>
    <row r="2421" spans="1:14" ht="15">
      <c r="A2421">
        <v>316</v>
      </c>
      <c r="B2421">
        <v>3160505</v>
      </c>
      <c r="C2421" t="s">
        <v>1258</v>
      </c>
      <c r="D2421" t="s">
        <v>151</v>
      </c>
      <c r="E2421" t="s">
        <v>1263</v>
      </c>
      <c r="F2421" t="s">
        <v>360</v>
      </c>
      <c r="G2421" s="1">
        <v>44634.517476851899</v>
      </c>
      <c r="H2421">
        <v>1</v>
      </c>
      <c r="I2421">
        <v>4</v>
      </c>
      <c r="J2421">
        <v>1</v>
      </c>
      <c r="K2421">
        <v>1</v>
      </c>
      <c r="L2421" s="31">
        <f t="shared" si="76"/>
        <v>1</v>
      </c>
      <c r="M2421" s="32" t="str">
        <f t="shared" si="77"/>
        <v>1:1</v>
      </c>
      <c r="N2421" s="31" t="str">
        <f>VLOOKUP(表1[[#This Row],[单位主管部门]],辅助表!A:B,2,0)</f>
        <v>正定县</v>
      </c>
    </row>
    <row r="2422" spans="1:14" ht="15">
      <c r="A2422">
        <v>316</v>
      </c>
      <c r="B2422">
        <v>3160506</v>
      </c>
      <c r="C2422" t="s">
        <v>1258</v>
      </c>
      <c r="D2422" t="s">
        <v>151</v>
      </c>
      <c r="E2422" t="s">
        <v>1263</v>
      </c>
      <c r="F2422" t="s">
        <v>599</v>
      </c>
      <c r="G2422" s="1">
        <v>44634.517476851899</v>
      </c>
      <c r="H2422">
        <v>1</v>
      </c>
      <c r="I2422">
        <v>4</v>
      </c>
      <c r="J2422">
        <v>2</v>
      </c>
      <c r="K2422">
        <v>2</v>
      </c>
      <c r="L2422" s="31">
        <f t="shared" si="76"/>
        <v>2</v>
      </c>
      <c r="M2422" s="32" t="str">
        <f t="shared" si="77"/>
        <v>2:1</v>
      </c>
      <c r="N2422" s="31" t="str">
        <f>VLOOKUP(表1[[#This Row],[单位主管部门]],辅助表!A:B,2,0)</f>
        <v>正定县</v>
      </c>
    </row>
    <row r="2423" spans="1:14" ht="15">
      <c r="A2423">
        <v>317</v>
      </c>
      <c r="B2423">
        <v>3170101</v>
      </c>
      <c r="C2423" t="s">
        <v>1264</v>
      </c>
      <c r="D2423" t="s">
        <v>151</v>
      </c>
      <c r="E2423" t="s">
        <v>1265</v>
      </c>
      <c r="F2423" t="s">
        <v>197</v>
      </c>
      <c r="G2423" s="1">
        <v>44634.517476851899</v>
      </c>
      <c r="H2423">
        <v>1</v>
      </c>
      <c r="I2423">
        <v>21</v>
      </c>
      <c r="J2423">
        <v>11</v>
      </c>
      <c r="K2423">
        <v>4</v>
      </c>
      <c r="L2423" s="31">
        <f t="shared" si="76"/>
        <v>4</v>
      </c>
      <c r="M2423" s="32" t="str">
        <f t="shared" si="77"/>
        <v>4:1</v>
      </c>
      <c r="N2423" s="31" t="str">
        <f>VLOOKUP(表1[[#This Row],[单位主管部门]],辅助表!A:B,2,0)</f>
        <v>新乐市</v>
      </c>
    </row>
    <row r="2424" spans="1:14" ht="15">
      <c r="A2424">
        <v>317</v>
      </c>
      <c r="B2424">
        <v>3170201</v>
      </c>
      <c r="C2424" t="s">
        <v>1264</v>
      </c>
      <c r="D2424" t="s">
        <v>151</v>
      </c>
      <c r="E2424" t="s">
        <v>1266</v>
      </c>
      <c r="F2424" t="s">
        <v>324</v>
      </c>
      <c r="G2424" s="1">
        <v>44634.517476851899</v>
      </c>
      <c r="H2424">
        <v>2</v>
      </c>
      <c r="I2424">
        <v>17</v>
      </c>
      <c r="J2424">
        <v>14</v>
      </c>
      <c r="K2424">
        <v>5</v>
      </c>
      <c r="L2424" s="31">
        <f t="shared" si="76"/>
        <v>2.5</v>
      </c>
      <c r="M2424" s="32" t="str">
        <f t="shared" si="77"/>
        <v>2.5:1</v>
      </c>
      <c r="N2424" s="31" t="str">
        <f>VLOOKUP(表1[[#This Row],[单位主管部门]],辅助表!A:B,2,0)</f>
        <v>新乐市</v>
      </c>
    </row>
    <row r="2425" spans="1:14" ht="15">
      <c r="A2425">
        <v>317</v>
      </c>
      <c r="B2425">
        <v>3170202</v>
      </c>
      <c r="C2425" t="s">
        <v>1264</v>
      </c>
      <c r="D2425" t="s">
        <v>151</v>
      </c>
      <c r="E2425" t="s">
        <v>1266</v>
      </c>
      <c r="F2425" t="s">
        <v>325</v>
      </c>
      <c r="G2425" s="1">
        <v>44634.517476851899</v>
      </c>
      <c r="H2425">
        <v>2</v>
      </c>
      <c r="I2425">
        <v>21</v>
      </c>
      <c r="J2425">
        <v>16</v>
      </c>
      <c r="K2425">
        <v>11</v>
      </c>
      <c r="L2425" s="31">
        <f t="shared" si="76"/>
        <v>5.5</v>
      </c>
      <c r="M2425" s="32" t="str">
        <f t="shared" si="77"/>
        <v>5.5:1</v>
      </c>
      <c r="N2425" s="31" t="str">
        <f>VLOOKUP(表1[[#This Row],[单位主管部门]],辅助表!A:B,2,0)</f>
        <v>新乐市</v>
      </c>
    </row>
    <row r="2426" spans="1:14" ht="15">
      <c r="A2426">
        <v>317</v>
      </c>
      <c r="B2426">
        <v>3170203</v>
      </c>
      <c r="C2426" t="s">
        <v>1264</v>
      </c>
      <c r="D2426" t="s">
        <v>151</v>
      </c>
      <c r="E2426" t="s">
        <v>1266</v>
      </c>
      <c r="F2426" t="s">
        <v>326</v>
      </c>
      <c r="G2426" s="1">
        <v>44634.517476851899</v>
      </c>
      <c r="H2426">
        <v>1</v>
      </c>
      <c r="I2426">
        <v>1</v>
      </c>
      <c r="J2426">
        <v>0</v>
      </c>
      <c r="K2426">
        <v>0</v>
      </c>
      <c r="L2426" s="31">
        <f t="shared" si="76"/>
        <v>0</v>
      </c>
      <c r="M2426" s="32" t="str">
        <f t="shared" si="77"/>
        <v>0:1</v>
      </c>
      <c r="N2426" s="31" t="str">
        <f>VLOOKUP(表1[[#This Row],[单位主管部门]],辅助表!A:B,2,0)</f>
        <v>新乐市</v>
      </c>
    </row>
    <row r="2427" spans="1:14" ht="15">
      <c r="A2427">
        <v>317</v>
      </c>
      <c r="B2427">
        <v>3170204</v>
      </c>
      <c r="C2427" t="s">
        <v>1264</v>
      </c>
      <c r="D2427" t="s">
        <v>151</v>
      </c>
      <c r="E2427" t="s">
        <v>1266</v>
      </c>
      <c r="F2427" t="s">
        <v>327</v>
      </c>
      <c r="G2427" s="1">
        <v>44634.517476851899</v>
      </c>
      <c r="H2427">
        <v>1</v>
      </c>
      <c r="I2427">
        <v>6</v>
      </c>
      <c r="J2427">
        <v>2</v>
      </c>
      <c r="K2427">
        <v>1</v>
      </c>
      <c r="L2427" s="31">
        <f t="shared" si="76"/>
        <v>1</v>
      </c>
      <c r="M2427" s="32" t="str">
        <f t="shared" si="77"/>
        <v>1:1</v>
      </c>
      <c r="N2427" s="31" t="str">
        <f>VLOOKUP(表1[[#This Row],[单位主管部门]],辅助表!A:B,2,0)</f>
        <v>新乐市</v>
      </c>
    </row>
    <row r="2428" spans="1:14" ht="15">
      <c r="A2428">
        <v>317</v>
      </c>
      <c r="B2428">
        <v>3170301</v>
      </c>
      <c r="C2428" t="s">
        <v>1264</v>
      </c>
      <c r="D2428" t="s">
        <v>151</v>
      </c>
      <c r="E2428" t="s">
        <v>1267</v>
      </c>
      <c r="F2428" t="s">
        <v>324</v>
      </c>
      <c r="G2428" s="1">
        <v>44634.517476851899</v>
      </c>
      <c r="H2428">
        <v>18</v>
      </c>
      <c r="I2428">
        <v>183</v>
      </c>
      <c r="J2428">
        <v>149</v>
      </c>
      <c r="K2428">
        <v>96</v>
      </c>
      <c r="L2428" s="31">
        <f t="shared" si="76"/>
        <v>5.333333333333333</v>
      </c>
      <c r="M2428" s="32" t="str">
        <f t="shared" si="77"/>
        <v>5.33:1</v>
      </c>
      <c r="N2428" s="31" t="str">
        <f>VLOOKUP(表1[[#This Row],[单位主管部门]],辅助表!A:B,2,0)</f>
        <v>新乐市</v>
      </c>
    </row>
    <row r="2429" spans="1:14" ht="15">
      <c r="A2429">
        <v>317</v>
      </c>
      <c r="B2429">
        <v>3170302</v>
      </c>
      <c r="C2429" t="s">
        <v>1264</v>
      </c>
      <c r="D2429" t="s">
        <v>151</v>
      </c>
      <c r="E2429" t="s">
        <v>1267</v>
      </c>
      <c r="F2429" t="s">
        <v>325</v>
      </c>
      <c r="G2429" s="1">
        <v>44634.517476851899</v>
      </c>
      <c r="H2429">
        <v>18</v>
      </c>
      <c r="I2429">
        <v>190</v>
      </c>
      <c r="J2429">
        <v>149</v>
      </c>
      <c r="K2429">
        <v>97</v>
      </c>
      <c r="L2429" s="31">
        <f t="shared" si="76"/>
        <v>5.3888888888888893</v>
      </c>
      <c r="M2429" s="32" t="str">
        <f t="shared" si="77"/>
        <v>5.39:1</v>
      </c>
      <c r="N2429" s="31" t="str">
        <f>VLOOKUP(表1[[#This Row],[单位主管部门]],辅助表!A:B,2,0)</f>
        <v>新乐市</v>
      </c>
    </row>
    <row r="2430" spans="1:14" ht="15">
      <c r="A2430">
        <v>317</v>
      </c>
      <c r="B2430">
        <v>3170303</v>
      </c>
      <c r="C2430" t="s">
        <v>1264</v>
      </c>
      <c r="D2430" t="s">
        <v>151</v>
      </c>
      <c r="E2430" t="s">
        <v>1267</v>
      </c>
      <c r="F2430" t="s">
        <v>326</v>
      </c>
      <c r="G2430" s="1">
        <v>44634.517476851899</v>
      </c>
      <c r="H2430">
        <v>6</v>
      </c>
      <c r="I2430">
        <v>9</v>
      </c>
      <c r="J2430">
        <v>3</v>
      </c>
      <c r="K2430">
        <v>2</v>
      </c>
      <c r="L2430" s="31">
        <f t="shared" si="76"/>
        <v>0.33333333333333331</v>
      </c>
      <c r="M2430" s="32" t="str">
        <f t="shared" si="77"/>
        <v>0.33:1</v>
      </c>
      <c r="N2430" s="31" t="str">
        <f>VLOOKUP(表1[[#This Row],[单位主管部门]],辅助表!A:B,2,0)</f>
        <v>新乐市</v>
      </c>
    </row>
    <row r="2431" spans="1:14" ht="15">
      <c r="A2431">
        <v>318</v>
      </c>
      <c r="B2431">
        <v>3180101</v>
      </c>
      <c r="C2431" t="s">
        <v>1268</v>
      </c>
      <c r="D2431" t="s">
        <v>151</v>
      </c>
      <c r="E2431" t="s">
        <v>1269</v>
      </c>
      <c r="F2431" t="s">
        <v>197</v>
      </c>
      <c r="G2431" s="1">
        <v>44634.517476851899</v>
      </c>
      <c r="H2431">
        <v>1</v>
      </c>
      <c r="I2431">
        <v>10</v>
      </c>
      <c r="J2431">
        <v>6</v>
      </c>
      <c r="K2431">
        <v>4</v>
      </c>
      <c r="L2431" s="31">
        <f t="shared" si="76"/>
        <v>4</v>
      </c>
      <c r="M2431" s="32" t="str">
        <f t="shared" si="77"/>
        <v>4:1</v>
      </c>
      <c r="N2431" s="31" t="str">
        <f>VLOOKUP(表1[[#This Row],[单位主管部门]],辅助表!A:B,2,0)</f>
        <v>灵寿县</v>
      </c>
    </row>
    <row r="2432" spans="1:14" ht="15">
      <c r="A2432">
        <v>318</v>
      </c>
      <c r="B2432">
        <v>3180201</v>
      </c>
      <c r="C2432" t="s">
        <v>1268</v>
      </c>
      <c r="D2432" t="s">
        <v>151</v>
      </c>
      <c r="E2432" t="s">
        <v>1270</v>
      </c>
      <c r="F2432" t="s">
        <v>324</v>
      </c>
      <c r="G2432" s="1">
        <v>44634.517476851899</v>
      </c>
      <c r="H2432">
        <v>1</v>
      </c>
      <c r="I2432">
        <v>12</v>
      </c>
      <c r="J2432">
        <v>9</v>
      </c>
      <c r="K2432">
        <v>6</v>
      </c>
      <c r="L2432" s="31">
        <f t="shared" si="76"/>
        <v>6</v>
      </c>
      <c r="M2432" s="32" t="str">
        <f t="shared" si="77"/>
        <v>6:1</v>
      </c>
      <c r="N2432" s="31" t="str">
        <f>VLOOKUP(表1[[#This Row],[单位主管部门]],辅助表!A:B,2,0)</f>
        <v>灵寿县</v>
      </c>
    </row>
    <row r="2433" spans="1:14" ht="15">
      <c r="A2433">
        <v>318</v>
      </c>
      <c r="B2433">
        <v>3180202</v>
      </c>
      <c r="C2433" t="s">
        <v>1268</v>
      </c>
      <c r="D2433" t="s">
        <v>151</v>
      </c>
      <c r="E2433" t="s">
        <v>1270</v>
      </c>
      <c r="F2433" t="s">
        <v>325</v>
      </c>
      <c r="G2433" s="1">
        <v>44634.517476851899</v>
      </c>
      <c r="H2433">
        <v>1</v>
      </c>
      <c r="I2433">
        <v>11</v>
      </c>
      <c r="J2433">
        <v>5</v>
      </c>
      <c r="K2433">
        <v>4</v>
      </c>
      <c r="L2433" s="31">
        <f t="shared" si="76"/>
        <v>4</v>
      </c>
      <c r="M2433" s="32" t="str">
        <f t="shared" si="77"/>
        <v>4:1</v>
      </c>
      <c r="N2433" s="31" t="str">
        <f>VLOOKUP(表1[[#This Row],[单位主管部门]],辅助表!A:B,2,0)</f>
        <v>灵寿县</v>
      </c>
    </row>
    <row r="2434" spans="1:14" ht="15">
      <c r="A2434">
        <v>318</v>
      </c>
      <c r="B2434">
        <v>3180301</v>
      </c>
      <c r="C2434" t="s">
        <v>1268</v>
      </c>
      <c r="D2434" t="s">
        <v>151</v>
      </c>
      <c r="E2434" t="s">
        <v>1271</v>
      </c>
      <c r="F2434" t="s">
        <v>324</v>
      </c>
      <c r="G2434" s="1">
        <v>44634.517476851899</v>
      </c>
      <c r="H2434">
        <v>1</v>
      </c>
      <c r="I2434">
        <v>5</v>
      </c>
      <c r="J2434">
        <v>3</v>
      </c>
      <c r="K2434">
        <v>2</v>
      </c>
      <c r="L2434" s="31">
        <f t="shared" si="76"/>
        <v>2</v>
      </c>
      <c r="M2434" s="32" t="str">
        <f t="shared" si="77"/>
        <v>2:1</v>
      </c>
      <c r="N2434" s="31" t="str">
        <f>VLOOKUP(表1[[#This Row],[单位主管部门]],辅助表!A:B,2,0)</f>
        <v>灵寿县</v>
      </c>
    </row>
    <row r="2435" spans="1:14" ht="15">
      <c r="A2435">
        <v>318</v>
      </c>
      <c r="B2435">
        <v>3180302</v>
      </c>
      <c r="C2435" t="s">
        <v>1268</v>
      </c>
      <c r="D2435" t="s">
        <v>151</v>
      </c>
      <c r="E2435" t="s">
        <v>1271</v>
      </c>
      <c r="F2435" t="s">
        <v>325</v>
      </c>
      <c r="G2435" s="1">
        <v>44634.517476851899</v>
      </c>
      <c r="H2435">
        <v>1</v>
      </c>
      <c r="I2435">
        <v>5</v>
      </c>
      <c r="J2435">
        <v>2</v>
      </c>
      <c r="K2435">
        <v>0</v>
      </c>
      <c r="L2435" s="31">
        <f t="shared" si="76"/>
        <v>0</v>
      </c>
      <c r="M2435" s="32" t="str">
        <f t="shared" si="77"/>
        <v>0:1</v>
      </c>
      <c r="N2435" s="31" t="str">
        <f>VLOOKUP(表1[[#This Row],[单位主管部门]],辅助表!A:B,2,0)</f>
        <v>灵寿县</v>
      </c>
    </row>
    <row r="2436" spans="1:14" ht="15">
      <c r="A2436">
        <v>318</v>
      </c>
      <c r="B2436">
        <v>3180401</v>
      </c>
      <c r="C2436" t="s">
        <v>1268</v>
      </c>
      <c r="D2436" t="s">
        <v>151</v>
      </c>
      <c r="E2436" t="s">
        <v>1272</v>
      </c>
      <c r="F2436" t="s">
        <v>324</v>
      </c>
      <c r="G2436" s="1">
        <v>44634.517476851899</v>
      </c>
      <c r="H2436">
        <v>1</v>
      </c>
      <c r="I2436">
        <v>13</v>
      </c>
      <c r="J2436">
        <v>9</v>
      </c>
      <c r="K2436">
        <v>5</v>
      </c>
      <c r="L2436" s="31">
        <f t="shared" si="76"/>
        <v>5</v>
      </c>
      <c r="M2436" s="32" t="str">
        <f t="shared" si="77"/>
        <v>5:1</v>
      </c>
      <c r="N2436" s="31" t="str">
        <f>VLOOKUP(表1[[#This Row],[单位主管部门]],辅助表!A:B,2,0)</f>
        <v>灵寿县</v>
      </c>
    </row>
    <row r="2437" spans="1:14" ht="15">
      <c r="A2437">
        <v>318</v>
      </c>
      <c r="B2437">
        <v>3180402</v>
      </c>
      <c r="C2437" t="s">
        <v>1268</v>
      </c>
      <c r="D2437" t="s">
        <v>151</v>
      </c>
      <c r="E2437" t="s">
        <v>1272</v>
      </c>
      <c r="F2437" t="s">
        <v>325</v>
      </c>
      <c r="G2437" s="1">
        <v>44634.517476851899</v>
      </c>
      <c r="H2437">
        <v>1</v>
      </c>
      <c r="I2437">
        <v>14</v>
      </c>
      <c r="J2437">
        <v>5</v>
      </c>
      <c r="K2437">
        <v>5</v>
      </c>
      <c r="L2437" s="31">
        <f t="shared" si="76"/>
        <v>5</v>
      </c>
      <c r="M2437" s="32" t="str">
        <f t="shared" si="77"/>
        <v>5:1</v>
      </c>
      <c r="N2437" s="31" t="str">
        <f>VLOOKUP(表1[[#This Row],[单位主管部门]],辅助表!A:B,2,0)</f>
        <v>灵寿县</v>
      </c>
    </row>
    <row r="2438" spans="1:14" ht="15">
      <c r="A2438">
        <v>318</v>
      </c>
      <c r="B2438">
        <v>3180501</v>
      </c>
      <c r="C2438" t="s">
        <v>1268</v>
      </c>
      <c r="D2438" t="s">
        <v>151</v>
      </c>
      <c r="E2438" t="s">
        <v>1273</v>
      </c>
      <c r="F2438" t="s">
        <v>197</v>
      </c>
      <c r="G2438" s="1">
        <v>44634.517476851899</v>
      </c>
      <c r="H2438">
        <v>1</v>
      </c>
      <c r="I2438">
        <v>15</v>
      </c>
      <c r="J2438">
        <v>10</v>
      </c>
      <c r="K2438">
        <v>7</v>
      </c>
      <c r="L2438" s="31">
        <f t="shared" si="76"/>
        <v>7</v>
      </c>
      <c r="M2438" s="32" t="str">
        <f t="shared" si="77"/>
        <v>7:1</v>
      </c>
      <c r="N2438" s="31" t="str">
        <f>VLOOKUP(表1[[#This Row],[单位主管部门]],辅助表!A:B,2,0)</f>
        <v>灵寿县</v>
      </c>
    </row>
    <row r="2439" spans="1:14" ht="15">
      <c r="A2439">
        <v>318</v>
      </c>
      <c r="B2439">
        <v>3180601</v>
      </c>
      <c r="C2439" t="s">
        <v>1268</v>
      </c>
      <c r="D2439" t="s">
        <v>151</v>
      </c>
      <c r="E2439" t="s">
        <v>1274</v>
      </c>
      <c r="F2439" t="s">
        <v>197</v>
      </c>
      <c r="G2439" s="1">
        <v>44634.517476851899</v>
      </c>
      <c r="H2439">
        <v>1</v>
      </c>
      <c r="I2439">
        <v>20</v>
      </c>
      <c r="J2439">
        <v>3</v>
      </c>
      <c r="K2439">
        <v>2</v>
      </c>
      <c r="L2439" s="31">
        <f t="shared" si="76"/>
        <v>2</v>
      </c>
      <c r="M2439" s="32" t="str">
        <f t="shared" si="77"/>
        <v>2:1</v>
      </c>
      <c r="N2439" s="31" t="str">
        <f>VLOOKUP(表1[[#This Row],[单位主管部门]],辅助表!A:B,2,0)</f>
        <v>灵寿县</v>
      </c>
    </row>
    <row r="2440" spans="1:14" ht="15">
      <c r="A2440">
        <v>318</v>
      </c>
      <c r="B2440">
        <v>3180701</v>
      </c>
      <c r="C2440" t="s">
        <v>1268</v>
      </c>
      <c r="D2440" t="s">
        <v>151</v>
      </c>
      <c r="E2440" t="s">
        <v>1275</v>
      </c>
      <c r="F2440" t="s">
        <v>324</v>
      </c>
      <c r="G2440" s="1">
        <v>44634.517476851899</v>
      </c>
      <c r="H2440">
        <v>1</v>
      </c>
      <c r="I2440">
        <v>1</v>
      </c>
      <c r="J2440">
        <v>0</v>
      </c>
      <c r="K2440">
        <v>0</v>
      </c>
      <c r="L2440" s="31">
        <f t="shared" si="76"/>
        <v>0</v>
      </c>
      <c r="M2440" s="32" t="str">
        <f t="shared" si="77"/>
        <v>0:1</v>
      </c>
      <c r="N2440" s="31" t="str">
        <f>VLOOKUP(表1[[#This Row],[单位主管部门]],辅助表!A:B,2,0)</f>
        <v>灵寿县</v>
      </c>
    </row>
    <row r="2441" spans="1:14" ht="15">
      <c r="A2441">
        <v>318</v>
      </c>
      <c r="B2441">
        <v>3180702</v>
      </c>
      <c r="C2441" t="s">
        <v>1268</v>
      </c>
      <c r="D2441" t="s">
        <v>151</v>
      </c>
      <c r="E2441" t="s">
        <v>1275</v>
      </c>
      <c r="F2441" t="s">
        <v>325</v>
      </c>
      <c r="G2441" s="1">
        <v>44634.517476851899</v>
      </c>
      <c r="H2441">
        <v>1</v>
      </c>
      <c r="I2441">
        <v>3</v>
      </c>
      <c r="J2441">
        <v>1</v>
      </c>
      <c r="K2441">
        <v>1</v>
      </c>
      <c r="L2441" s="31">
        <f t="shared" si="76"/>
        <v>1</v>
      </c>
      <c r="M2441" s="32" t="str">
        <f t="shared" si="77"/>
        <v>1:1</v>
      </c>
      <c r="N2441" s="31" t="str">
        <f>VLOOKUP(表1[[#This Row],[单位主管部门]],辅助表!A:B,2,0)</f>
        <v>灵寿县</v>
      </c>
    </row>
    <row r="2442" spans="1:14" ht="15">
      <c r="A2442">
        <v>318</v>
      </c>
      <c r="B2442">
        <v>3180703</v>
      </c>
      <c r="C2442" t="s">
        <v>1268</v>
      </c>
      <c r="D2442" t="s">
        <v>151</v>
      </c>
      <c r="E2442" t="s">
        <v>1275</v>
      </c>
      <c r="F2442" t="s">
        <v>326</v>
      </c>
      <c r="H2442">
        <v>1</v>
      </c>
      <c r="I2442">
        <v>0</v>
      </c>
      <c r="J2442">
        <v>0</v>
      </c>
      <c r="K2442">
        <v>0</v>
      </c>
      <c r="L2442" s="31">
        <f t="shared" si="76"/>
        <v>0</v>
      </c>
      <c r="M2442" s="32" t="str">
        <f t="shared" si="77"/>
        <v>0:1</v>
      </c>
      <c r="N2442" s="31" t="str">
        <f>VLOOKUP(表1[[#This Row],[单位主管部门]],辅助表!A:B,2,0)</f>
        <v>灵寿县</v>
      </c>
    </row>
    <row r="2443" spans="1:14" ht="15">
      <c r="A2443">
        <v>318</v>
      </c>
      <c r="B2443">
        <v>3180801</v>
      </c>
      <c r="C2443" t="s">
        <v>1268</v>
      </c>
      <c r="D2443" t="s">
        <v>151</v>
      </c>
      <c r="E2443" t="s">
        <v>1276</v>
      </c>
      <c r="F2443" t="s">
        <v>324</v>
      </c>
      <c r="G2443" s="1">
        <v>44634.517476851899</v>
      </c>
      <c r="H2443">
        <v>1</v>
      </c>
      <c r="I2443">
        <v>11</v>
      </c>
      <c r="J2443">
        <v>7</v>
      </c>
      <c r="K2443">
        <v>4</v>
      </c>
      <c r="L2443" s="31">
        <f t="shared" si="76"/>
        <v>4</v>
      </c>
      <c r="M2443" s="32" t="str">
        <f t="shared" si="77"/>
        <v>4:1</v>
      </c>
      <c r="N2443" s="31" t="str">
        <f>VLOOKUP(表1[[#This Row],[单位主管部门]],辅助表!A:B,2,0)</f>
        <v>灵寿县</v>
      </c>
    </row>
    <row r="2444" spans="1:14" ht="15">
      <c r="A2444">
        <v>318</v>
      </c>
      <c r="B2444">
        <v>3180802</v>
      </c>
      <c r="C2444" t="s">
        <v>1268</v>
      </c>
      <c r="D2444" t="s">
        <v>151</v>
      </c>
      <c r="E2444" t="s">
        <v>1276</v>
      </c>
      <c r="F2444" t="s">
        <v>325</v>
      </c>
      <c r="G2444" s="1">
        <v>44634.517476851899</v>
      </c>
      <c r="H2444">
        <v>1</v>
      </c>
      <c r="I2444">
        <v>9</v>
      </c>
      <c r="J2444">
        <v>5</v>
      </c>
      <c r="K2444">
        <v>4</v>
      </c>
      <c r="L2444" s="31">
        <f t="shared" si="76"/>
        <v>4</v>
      </c>
      <c r="M2444" s="32" t="str">
        <f t="shared" si="77"/>
        <v>4:1</v>
      </c>
      <c r="N2444" s="31" t="str">
        <f>VLOOKUP(表1[[#This Row],[单位主管部门]],辅助表!A:B,2,0)</f>
        <v>灵寿县</v>
      </c>
    </row>
    <row r="2445" spans="1:14" ht="15">
      <c r="A2445">
        <v>318</v>
      </c>
      <c r="B2445">
        <v>3180901</v>
      </c>
      <c r="C2445" t="s">
        <v>1268</v>
      </c>
      <c r="D2445" t="s">
        <v>151</v>
      </c>
      <c r="E2445" t="s">
        <v>1277</v>
      </c>
      <c r="F2445" t="s">
        <v>197</v>
      </c>
      <c r="G2445" s="1">
        <v>44634.517476851899</v>
      </c>
      <c r="H2445">
        <v>1</v>
      </c>
      <c r="I2445">
        <v>19</v>
      </c>
      <c r="J2445">
        <v>9</v>
      </c>
      <c r="K2445">
        <v>6</v>
      </c>
      <c r="L2445" s="31">
        <f t="shared" si="76"/>
        <v>6</v>
      </c>
      <c r="M2445" s="32" t="str">
        <f t="shared" si="77"/>
        <v>6:1</v>
      </c>
      <c r="N2445" s="31" t="str">
        <f>VLOOKUP(表1[[#This Row],[单位主管部门]],辅助表!A:B,2,0)</f>
        <v>灵寿县</v>
      </c>
    </row>
    <row r="2446" spans="1:14" ht="15">
      <c r="A2446">
        <v>318</v>
      </c>
      <c r="B2446">
        <v>3181001</v>
      </c>
      <c r="C2446" t="s">
        <v>1268</v>
      </c>
      <c r="D2446" t="s">
        <v>151</v>
      </c>
      <c r="E2446" t="s">
        <v>1278</v>
      </c>
      <c r="F2446" t="s">
        <v>324</v>
      </c>
      <c r="G2446" s="1">
        <v>44634.517476851899</v>
      </c>
      <c r="H2446">
        <v>10</v>
      </c>
      <c r="I2446">
        <v>48</v>
      </c>
      <c r="J2446">
        <v>34</v>
      </c>
      <c r="K2446">
        <v>27</v>
      </c>
      <c r="L2446" s="31">
        <f t="shared" si="76"/>
        <v>2.7</v>
      </c>
      <c r="M2446" s="32" t="str">
        <f t="shared" si="77"/>
        <v>2.7:1</v>
      </c>
      <c r="N2446" s="31" t="str">
        <f>VLOOKUP(表1[[#This Row],[单位主管部门]],辅助表!A:B,2,0)</f>
        <v>灵寿县</v>
      </c>
    </row>
    <row r="2447" spans="1:14" ht="15">
      <c r="A2447">
        <v>318</v>
      </c>
      <c r="B2447">
        <v>3181002</v>
      </c>
      <c r="C2447" t="s">
        <v>1268</v>
      </c>
      <c r="D2447" t="s">
        <v>151</v>
      </c>
      <c r="E2447" t="s">
        <v>1278</v>
      </c>
      <c r="F2447" t="s">
        <v>325</v>
      </c>
      <c r="G2447" s="1">
        <v>44634.517476851899</v>
      </c>
      <c r="H2447">
        <v>7</v>
      </c>
      <c r="I2447">
        <v>35</v>
      </c>
      <c r="J2447">
        <v>22</v>
      </c>
      <c r="K2447">
        <v>17</v>
      </c>
      <c r="L2447" s="31">
        <f t="shared" si="76"/>
        <v>2.4285714285714284</v>
      </c>
      <c r="M2447" s="32" t="str">
        <f t="shared" si="77"/>
        <v>2.43:1</v>
      </c>
      <c r="N2447" s="31" t="str">
        <f>VLOOKUP(表1[[#This Row],[单位主管部门]],辅助表!A:B,2,0)</f>
        <v>灵寿县</v>
      </c>
    </row>
    <row r="2448" spans="1:14" ht="15">
      <c r="A2448">
        <v>318</v>
      </c>
      <c r="B2448">
        <v>3181003</v>
      </c>
      <c r="C2448" t="s">
        <v>1268</v>
      </c>
      <c r="D2448" t="s">
        <v>151</v>
      </c>
      <c r="E2448" t="s">
        <v>1278</v>
      </c>
      <c r="F2448" t="s">
        <v>326</v>
      </c>
      <c r="G2448" s="1">
        <v>44634.517476851899</v>
      </c>
      <c r="H2448">
        <v>9</v>
      </c>
      <c r="I2448">
        <v>75</v>
      </c>
      <c r="J2448">
        <v>63</v>
      </c>
      <c r="K2448">
        <v>44</v>
      </c>
      <c r="L2448" s="31">
        <f t="shared" si="76"/>
        <v>4.8888888888888893</v>
      </c>
      <c r="M2448" s="32" t="str">
        <f t="shared" si="77"/>
        <v>4.89:1</v>
      </c>
      <c r="N2448" s="31" t="str">
        <f>VLOOKUP(表1[[#This Row],[单位主管部门]],辅助表!A:B,2,0)</f>
        <v>灵寿县</v>
      </c>
    </row>
    <row r="2449" spans="1:14" ht="15">
      <c r="A2449">
        <v>318</v>
      </c>
      <c r="B2449">
        <v>3181004</v>
      </c>
      <c r="C2449" t="s">
        <v>1268</v>
      </c>
      <c r="D2449" t="s">
        <v>151</v>
      </c>
      <c r="E2449" t="s">
        <v>1278</v>
      </c>
      <c r="F2449" t="s">
        <v>327</v>
      </c>
      <c r="G2449" s="1">
        <v>44634.517476851899</v>
      </c>
      <c r="H2449">
        <v>6</v>
      </c>
      <c r="I2449">
        <v>76</v>
      </c>
      <c r="J2449">
        <v>65</v>
      </c>
      <c r="K2449">
        <v>43</v>
      </c>
      <c r="L2449" s="31">
        <f t="shared" si="76"/>
        <v>7.166666666666667</v>
      </c>
      <c r="M2449" s="32" t="str">
        <f t="shared" si="77"/>
        <v>7.17:1</v>
      </c>
      <c r="N2449" s="31" t="str">
        <f>VLOOKUP(表1[[#This Row],[单位主管部门]],辅助表!A:B,2,0)</f>
        <v>灵寿县</v>
      </c>
    </row>
    <row r="2450" spans="1:14" ht="15">
      <c r="A2450">
        <v>318</v>
      </c>
      <c r="B2450">
        <v>3181005</v>
      </c>
      <c r="C2450" t="s">
        <v>1268</v>
      </c>
      <c r="D2450" t="s">
        <v>151</v>
      </c>
      <c r="E2450" t="s">
        <v>1278</v>
      </c>
      <c r="F2450" t="s">
        <v>360</v>
      </c>
      <c r="G2450" s="1">
        <v>44634.517476851899</v>
      </c>
      <c r="H2450">
        <v>2</v>
      </c>
      <c r="I2450">
        <v>157</v>
      </c>
      <c r="J2450">
        <v>97</v>
      </c>
      <c r="K2450">
        <v>63</v>
      </c>
      <c r="L2450" s="31">
        <f t="shared" si="76"/>
        <v>31.5</v>
      </c>
      <c r="M2450" s="32" t="str">
        <f t="shared" si="77"/>
        <v>31.5:1</v>
      </c>
      <c r="N2450" s="31" t="str">
        <f>VLOOKUP(表1[[#This Row],[单位主管部门]],辅助表!A:B,2,0)</f>
        <v>灵寿县</v>
      </c>
    </row>
    <row r="2451" spans="1:14" ht="15">
      <c r="A2451">
        <v>318</v>
      </c>
      <c r="B2451">
        <v>3181006</v>
      </c>
      <c r="C2451" t="s">
        <v>1268</v>
      </c>
      <c r="D2451" t="s">
        <v>151</v>
      </c>
      <c r="E2451" t="s">
        <v>1278</v>
      </c>
      <c r="F2451" t="s">
        <v>599</v>
      </c>
      <c r="G2451" s="1">
        <v>44634.517476851899</v>
      </c>
      <c r="H2451">
        <v>1</v>
      </c>
      <c r="I2451">
        <v>91</v>
      </c>
      <c r="J2451">
        <v>38</v>
      </c>
      <c r="K2451">
        <v>29</v>
      </c>
      <c r="L2451" s="31">
        <f t="shared" si="76"/>
        <v>29</v>
      </c>
      <c r="M2451" s="32" t="str">
        <f t="shared" si="77"/>
        <v>29:1</v>
      </c>
      <c r="N2451" s="31" t="str">
        <f>VLOOKUP(表1[[#This Row],[单位主管部门]],辅助表!A:B,2,0)</f>
        <v>灵寿县</v>
      </c>
    </row>
    <row r="2452" spans="1:14" ht="15">
      <c r="A2452">
        <v>318</v>
      </c>
      <c r="B2452">
        <v>3181007</v>
      </c>
      <c r="C2452" t="s">
        <v>1268</v>
      </c>
      <c r="D2452" t="s">
        <v>151</v>
      </c>
      <c r="E2452" t="s">
        <v>1278</v>
      </c>
      <c r="F2452" t="s">
        <v>1123</v>
      </c>
      <c r="G2452" s="1">
        <v>44634.517476851899</v>
      </c>
      <c r="H2452">
        <v>2</v>
      </c>
      <c r="I2452">
        <v>674</v>
      </c>
      <c r="J2452">
        <v>605</v>
      </c>
      <c r="K2452">
        <v>339</v>
      </c>
      <c r="L2452" s="31">
        <f t="shared" si="76"/>
        <v>169.5</v>
      </c>
      <c r="M2452" s="32" t="str">
        <f t="shared" si="77"/>
        <v>169.5:1</v>
      </c>
      <c r="N2452" s="31" t="str">
        <f>VLOOKUP(表1[[#This Row],[单位主管部门]],辅助表!A:B,2,0)</f>
        <v>灵寿县</v>
      </c>
    </row>
    <row r="2453" spans="1:14" ht="15">
      <c r="A2453">
        <v>318</v>
      </c>
      <c r="B2453">
        <v>3181008</v>
      </c>
      <c r="C2453" t="s">
        <v>1268</v>
      </c>
      <c r="D2453" t="s">
        <v>151</v>
      </c>
      <c r="E2453" t="s">
        <v>1278</v>
      </c>
      <c r="F2453" t="s">
        <v>1213</v>
      </c>
      <c r="G2453" s="1">
        <v>44634.517476851899</v>
      </c>
      <c r="H2453">
        <v>2</v>
      </c>
      <c r="I2453">
        <v>570</v>
      </c>
      <c r="J2453">
        <v>505</v>
      </c>
      <c r="K2453">
        <v>317</v>
      </c>
      <c r="L2453" s="31">
        <f t="shared" ref="L2453:L2516" si="78">K2453/H2453</f>
        <v>158.5</v>
      </c>
      <c r="M2453" s="32" t="str">
        <f t="shared" ref="M2453:M2516" si="79">ROUND(K2453/H2453,2)&amp;":"&amp;1</f>
        <v>158.5:1</v>
      </c>
      <c r="N2453" s="31" t="str">
        <f>VLOOKUP(表1[[#This Row],[单位主管部门]],辅助表!A:B,2,0)</f>
        <v>灵寿县</v>
      </c>
    </row>
    <row r="2454" spans="1:14" ht="15">
      <c r="A2454">
        <v>318</v>
      </c>
      <c r="B2454">
        <v>3181009</v>
      </c>
      <c r="C2454" t="s">
        <v>1268</v>
      </c>
      <c r="D2454" t="s">
        <v>151</v>
      </c>
      <c r="E2454" t="s">
        <v>1278</v>
      </c>
      <c r="F2454" t="s">
        <v>1214</v>
      </c>
      <c r="G2454" s="1">
        <v>44634.517476851899</v>
      </c>
      <c r="H2454">
        <v>6</v>
      </c>
      <c r="I2454">
        <v>119</v>
      </c>
      <c r="J2454">
        <v>71</v>
      </c>
      <c r="K2454">
        <v>51</v>
      </c>
      <c r="L2454" s="31">
        <f t="shared" si="78"/>
        <v>8.5</v>
      </c>
      <c r="M2454" s="32" t="str">
        <f t="shared" si="79"/>
        <v>8.5:1</v>
      </c>
      <c r="N2454" s="31" t="str">
        <f>VLOOKUP(表1[[#This Row],[单位主管部门]],辅助表!A:B,2,0)</f>
        <v>灵寿县</v>
      </c>
    </row>
    <row r="2455" spans="1:14" ht="15">
      <c r="A2455">
        <v>319</v>
      </c>
      <c r="B2455">
        <v>3190101</v>
      </c>
      <c r="C2455" t="s">
        <v>1279</v>
      </c>
      <c r="D2455" t="s">
        <v>151</v>
      </c>
      <c r="E2455" t="s">
        <v>1280</v>
      </c>
      <c r="F2455" t="s">
        <v>197</v>
      </c>
      <c r="G2455" s="1">
        <v>44634.517476851899</v>
      </c>
      <c r="H2455">
        <v>1</v>
      </c>
      <c r="I2455">
        <v>10</v>
      </c>
      <c r="J2455">
        <v>10</v>
      </c>
      <c r="K2455">
        <v>6</v>
      </c>
      <c r="L2455" s="31">
        <f t="shared" si="78"/>
        <v>6</v>
      </c>
      <c r="M2455" s="32" t="str">
        <f t="shared" si="79"/>
        <v>6:1</v>
      </c>
      <c r="N2455" s="31" t="str">
        <f>VLOOKUP(表1[[#This Row],[单位主管部门]],辅助表!A:B,2,0)</f>
        <v>井陉县</v>
      </c>
    </row>
    <row r="2456" spans="1:14" ht="15">
      <c r="A2456">
        <v>319</v>
      </c>
      <c r="B2456">
        <v>3190201</v>
      </c>
      <c r="C2456" t="s">
        <v>1279</v>
      </c>
      <c r="D2456" t="s">
        <v>151</v>
      </c>
      <c r="E2456" t="s">
        <v>1281</v>
      </c>
      <c r="F2456" t="s">
        <v>324</v>
      </c>
      <c r="G2456" s="1">
        <v>44634.517476851899</v>
      </c>
      <c r="H2456">
        <v>17</v>
      </c>
      <c r="I2456">
        <v>120</v>
      </c>
      <c r="J2456">
        <v>104</v>
      </c>
      <c r="K2456">
        <v>65</v>
      </c>
      <c r="L2456" s="31">
        <f t="shared" si="78"/>
        <v>3.8235294117647061</v>
      </c>
      <c r="M2456" s="32" t="str">
        <f t="shared" si="79"/>
        <v>3.82:1</v>
      </c>
      <c r="N2456" s="31" t="str">
        <f>VLOOKUP(表1[[#This Row],[单位主管部门]],辅助表!A:B,2,0)</f>
        <v>井陉县</v>
      </c>
    </row>
    <row r="2457" spans="1:14" ht="15">
      <c r="A2457">
        <v>319</v>
      </c>
      <c r="B2457">
        <v>3190202</v>
      </c>
      <c r="C2457" t="s">
        <v>1279</v>
      </c>
      <c r="D2457" t="s">
        <v>151</v>
      </c>
      <c r="E2457" t="s">
        <v>1281</v>
      </c>
      <c r="F2457" t="s">
        <v>325</v>
      </c>
      <c r="G2457" s="1">
        <v>44634.517476851899</v>
      </c>
      <c r="H2457">
        <v>17</v>
      </c>
      <c r="I2457">
        <v>117</v>
      </c>
      <c r="J2457">
        <v>99</v>
      </c>
      <c r="K2457">
        <v>61</v>
      </c>
      <c r="L2457" s="31">
        <f t="shared" si="78"/>
        <v>3.5882352941176472</v>
      </c>
      <c r="M2457" s="32" t="str">
        <f t="shared" si="79"/>
        <v>3.59:1</v>
      </c>
      <c r="N2457" s="31" t="str">
        <f>VLOOKUP(表1[[#This Row],[单位主管部门]],辅助表!A:B,2,0)</f>
        <v>井陉县</v>
      </c>
    </row>
    <row r="2458" spans="1:14" ht="15">
      <c r="A2458">
        <v>319</v>
      </c>
      <c r="B2458">
        <v>3190203</v>
      </c>
      <c r="C2458" t="s">
        <v>1279</v>
      </c>
      <c r="D2458" t="s">
        <v>151</v>
      </c>
      <c r="E2458" t="s">
        <v>1281</v>
      </c>
      <c r="F2458" t="s">
        <v>326</v>
      </c>
      <c r="G2458" s="1">
        <v>44634.517476851899</v>
      </c>
      <c r="H2458">
        <v>23</v>
      </c>
      <c r="I2458">
        <v>83</v>
      </c>
      <c r="J2458">
        <v>63</v>
      </c>
      <c r="K2458">
        <v>46</v>
      </c>
      <c r="L2458" s="31">
        <f t="shared" si="78"/>
        <v>2</v>
      </c>
      <c r="M2458" s="32" t="str">
        <f t="shared" si="79"/>
        <v>2:1</v>
      </c>
      <c r="N2458" s="31" t="str">
        <f>VLOOKUP(表1[[#This Row],[单位主管部门]],辅助表!A:B,2,0)</f>
        <v>井陉县</v>
      </c>
    </row>
    <row r="2459" spans="1:14" ht="15">
      <c r="A2459">
        <v>319</v>
      </c>
      <c r="B2459">
        <v>3190204</v>
      </c>
      <c r="C2459" t="s">
        <v>1279</v>
      </c>
      <c r="D2459" t="s">
        <v>151</v>
      </c>
      <c r="E2459" t="s">
        <v>1281</v>
      </c>
      <c r="F2459" t="s">
        <v>327</v>
      </c>
      <c r="G2459" s="1">
        <v>44634.517476851899</v>
      </c>
      <c r="H2459">
        <v>23</v>
      </c>
      <c r="I2459">
        <v>102</v>
      </c>
      <c r="J2459">
        <v>62</v>
      </c>
      <c r="K2459">
        <v>44</v>
      </c>
      <c r="L2459" s="31">
        <f t="shared" si="78"/>
        <v>1.9130434782608696</v>
      </c>
      <c r="M2459" s="32" t="str">
        <f t="shared" si="79"/>
        <v>1.91:1</v>
      </c>
      <c r="N2459" s="31" t="str">
        <f>VLOOKUP(表1[[#This Row],[单位主管部门]],辅助表!A:B,2,0)</f>
        <v>井陉县</v>
      </c>
    </row>
    <row r="2460" spans="1:14" ht="15">
      <c r="A2460">
        <v>319</v>
      </c>
      <c r="B2460">
        <v>3190205</v>
      </c>
      <c r="C2460" t="s">
        <v>1279</v>
      </c>
      <c r="D2460" t="s">
        <v>151</v>
      </c>
      <c r="E2460" t="s">
        <v>1281</v>
      </c>
      <c r="F2460" t="s">
        <v>360</v>
      </c>
      <c r="G2460" s="1">
        <v>44634.517476851899</v>
      </c>
      <c r="H2460">
        <v>10</v>
      </c>
      <c r="I2460">
        <v>8</v>
      </c>
      <c r="J2460">
        <v>2</v>
      </c>
      <c r="K2460">
        <v>2</v>
      </c>
      <c r="L2460" s="31">
        <f t="shared" si="78"/>
        <v>0.2</v>
      </c>
      <c r="M2460" s="32" t="str">
        <f t="shared" si="79"/>
        <v>0.2:1</v>
      </c>
      <c r="N2460" s="31" t="str">
        <f>VLOOKUP(表1[[#This Row],[单位主管部门]],辅助表!A:B,2,0)</f>
        <v>井陉县</v>
      </c>
    </row>
    <row r="2461" spans="1:14" ht="15">
      <c r="A2461">
        <v>320</v>
      </c>
      <c r="B2461">
        <v>3200101</v>
      </c>
      <c r="C2461" t="s">
        <v>1282</v>
      </c>
      <c r="D2461" t="s">
        <v>151</v>
      </c>
      <c r="E2461" t="s">
        <v>1283</v>
      </c>
      <c r="F2461" t="s">
        <v>324</v>
      </c>
      <c r="G2461" s="1">
        <v>44634.517476851899</v>
      </c>
      <c r="H2461">
        <v>1</v>
      </c>
      <c r="I2461">
        <v>5</v>
      </c>
      <c r="J2461">
        <v>5</v>
      </c>
      <c r="K2461">
        <v>5</v>
      </c>
      <c r="L2461" s="31">
        <f t="shared" si="78"/>
        <v>5</v>
      </c>
      <c r="M2461" s="32" t="str">
        <f t="shared" si="79"/>
        <v>5:1</v>
      </c>
      <c r="N2461" s="31" t="str">
        <f>VLOOKUP(表1[[#This Row],[单位主管部门]],辅助表!A:B,2,0)</f>
        <v>赞皇县</v>
      </c>
    </row>
    <row r="2462" spans="1:14" ht="15">
      <c r="A2462">
        <v>320</v>
      </c>
      <c r="B2462">
        <v>3200102</v>
      </c>
      <c r="C2462" t="s">
        <v>1282</v>
      </c>
      <c r="D2462" t="s">
        <v>151</v>
      </c>
      <c r="E2462" t="s">
        <v>1283</v>
      </c>
      <c r="F2462" t="s">
        <v>325</v>
      </c>
      <c r="G2462" s="1">
        <v>44634.517476851899</v>
      </c>
      <c r="H2462">
        <v>1</v>
      </c>
      <c r="I2462">
        <v>4</v>
      </c>
      <c r="J2462">
        <v>1</v>
      </c>
      <c r="K2462">
        <v>1</v>
      </c>
      <c r="L2462" s="31">
        <f t="shared" si="78"/>
        <v>1</v>
      </c>
      <c r="M2462" s="32" t="str">
        <f t="shared" si="79"/>
        <v>1:1</v>
      </c>
      <c r="N2462" s="31" t="str">
        <f>VLOOKUP(表1[[#This Row],[单位主管部门]],辅助表!A:B,2,0)</f>
        <v>赞皇县</v>
      </c>
    </row>
    <row r="2463" spans="1:14" ht="15">
      <c r="A2463">
        <v>320</v>
      </c>
      <c r="B2463">
        <v>3200201</v>
      </c>
      <c r="C2463" t="s">
        <v>1282</v>
      </c>
      <c r="D2463" t="s">
        <v>151</v>
      </c>
      <c r="E2463" t="s">
        <v>1284</v>
      </c>
      <c r="F2463" t="s">
        <v>197</v>
      </c>
      <c r="G2463" s="1">
        <v>44634.517476851899</v>
      </c>
      <c r="H2463">
        <v>1</v>
      </c>
      <c r="I2463">
        <v>3</v>
      </c>
      <c r="J2463">
        <v>2</v>
      </c>
      <c r="K2463">
        <v>1</v>
      </c>
      <c r="L2463" s="31">
        <f t="shared" si="78"/>
        <v>1</v>
      </c>
      <c r="M2463" s="32" t="str">
        <f t="shared" si="79"/>
        <v>1:1</v>
      </c>
      <c r="N2463" s="31" t="str">
        <f>VLOOKUP(表1[[#This Row],[单位主管部门]],辅助表!A:B,2,0)</f>
        <v>赞皇县</v>
      </c>
    </row>
    <row r="2464" spans="1:14" ht="15">
      <c r="A2464">
        <v>320</v>
      </c>
      <c r="B2464">
        <v>3200301</v>
      </c>
      <c r="C2464" t="s">
        <v>1282</v>
      </c>
      <c r="D2464" t="s">
        <v>151</v>
      </c>
      <c r="E2464" t="s">
        <v>1285</v>
      </c>
      <c r="F2464" t="s">
        <v>324</v>
      </c>
      <c r="G2464" s="1">
        <v>44634.517476851899</v>
      </c>
      <c r="H2464">
        <v>2</v>
      </c>
      <c r="I2464">
        <v>7</v>
      </c>
      <c r="J2464">
        <v>2</v>
      </c>
      <c r="K2464">
        <v>1</v>
      </c>
      <c r="L2464" s="31">
        <f t="shared" si="78"/>
        <v>0.5</v>
      </c>
      <c r="M2464" s="32" t="str">
        <f t="shared" si="79"/>
        <v>0.5:1</v>
      </c>
      <c r="N2464" s="31" t="str">
        <f>VLOOKUP(表1[[#This Row],[单位主管部门]],辅助表!A:B,2,0)</f>
        <v>赞皇县</v>
      </c>
    </row>
    <row r="2465" spans="1:14" ht="15">
      <c r="A2465">
        <v>320</v>
      </c>
      <c r="B2465">
        <v>3200302</v>
      </c>
      <c r="C2465" t="s">
        <v>1282</v>
      </c>
      <c r="D2465" t="s">
        <v>151</v>
      </c>
      <c r="E2465" t="s">
        <v>1285</v>
      </c>
      <c r="F2465" t="s">
        <v>325</v>
      </c>
      <c r="G2465" s="1">
        <v>44634.517476851899</v>
      </c>
      <c r="H2465">
        <v>2</v>
      </c>
      <c r="I2465">
        <v>6</v>
      </c>
      <c r="J2465">
        <v>4</v>
      </c>
      <c r="K2465">
        <v>3</v>
      </c>
      <c r="L2465" s="31">
        <f t="shared" si="78"/>
        <v>1.5</v>
      </c>
      <c r="M2465" s="32" t="str">
        <f t="shared" si="79"/>
        <v>1.5:1</v>
      </c>
      <c r="N2465" s="31" t="str">
        <f>VLOOKUP(表1[[#This Row],[单位主管部门]],辅助表!A:B,2,0)</f>
        <v>赞皇县</v>
      </c>
    </row>
    <row r="2466" spans="1:14" ht="15">
      <c r="A2466">
        <v>320</v>
      </c>
      <c r="B2466">
        <v>3200401</v>
      </c>
      <c r="C2466" t="s">
        <v>1282</v>
      </c>
      <c r="D2466" t="s">
        <v>151</v>
      </c>
      <c r="E2466" t="s">
        <v>1286</v>
      </c>
      <c r="F2466" t="s">
        <v>197</v>
      </c>
      <c r="G2466" s="1">
        <v>44634.517476851899</v>
      </c>
      <c r="H2466">
        <v>1</v>
      </c>
      <c r="I2466">
        <v>3</v>
      </c>
      <c r="J2466">
        <v>1</v>
      </c>
      <c r="K2466">
        <v>1</v>
      </c>
      <c r="L2466" s="31">
        <f t="shared" si="78"/>
        <v>1</v>
      </c>
      <c r="M2466" s="32" t="str">
        <f t="shared" si="79"/>
        <v>1:1</v>
      </c>
      <c r="N2466" s="31" t="str">
        <f>VLOOKUP(表1[[#This Row],[单位主管部门]],辅助表!A:B,2,0)</f>
        <v>赞皇县</v>
      </c>
    </row>
    <row r="2467" spans="1:14" ht="15">
      <c r="A2467">
        <v>320</v>
      </c>
      <c r="B2467">
        <v>3200501</v>
      </c>
      <c r="C2467" t="s">
        <v>1282</v>
      </c>
      <c r="D2467" t="s">
        <v>151</v>
      </c>
      <c r="E2467" t="s">
        <v>1287</v>
      </c>
      <c r="F2467" t="s">
        <v>197</v>
      </c>
      <c r="G2467" s="1">
        <v>44634.517476851899</v>
      </c>
      <c r="H2467">
        <v>1</v>
      </c>
      <c r="I2467">
        <v>6</v>
      </c>
      <c r="J2467">
        <v>3</v>
      </c>
      <c r="K2467">
        <v>3</v>
      </c>
      <c r="L2467" s="31">
        <f t="shared" si="78"/>
        <v>3</v>
      </c>
      <c r="M2467" s="32" t="str">
        <f t="shared" si="79"/>
        <v>3:1</v>
      </c>
      <c r="N2467" s="31" t="str">
        <f>VLOOKUP(表1[[#This Row],[单位主管部门]],辅助表!A:B,2,0)</f>
        <v>赞皇县</v>
      </c>
    </row>
    <row r="2468" spans="1:14" ht="15">
      <c r="A2468">
        <v>320</v>
      </c>
      <c r="B2468">
        <v>3200601</v>
      </c>
      <c r="C2468" t="s">
        <v>1282</v>
      </c>
      <c r="D2468" t="s">
        <v>151</v>
      </c>
      <c r="E2468" t="s">
        <v>1288</v>
      </c>
      <c r="F2468" t="s">
        <v>324</v>
      </c>
      <c r="G2468" s="1">
        <v>44634.517476851899</v>
      </c>
      <c r="H2468">
        <v>2</v>
      </c>
      <c r="I2468">
        <v>13</v>
      </c>
      <c r="J2468">
        <v>8</v>
      </c>
      <c r="K2468">
        <v>4</v>
      </c>
      <c r="L2468" s="31">
        <f t="shared" si="78"/>
        <v>2</v>
      </c>
      <c r="M2468" s="32" t="str">
        <f t="shared" si="79"/>
        <v>2:1</v>
      </c>
      <c r="N2468" s="31" t="str">
        <f>VLOOKUP(表1[[#This Row],[单位主管部门]],辅助表!A:B,2,0)</f>
        <v>赞皇县</v>
      </c>
    </row>
    <row r="2469" spans="1:14" ht="15">
      <c r="A2469">
        <v>320</v>
      </c>
      <c r="B2469">
        <v>3200602</v>
      </c>
      <c r="C2469" t="s">
        <v>1282</v>
      </c>
      <c r="D2469" t="s">
        <v>151</v>
      </c>
      <c r="E2469" t="s">
        <v>1288</v>
      </c>
      <c r="F2469" t="s">
        <v>325</v>
      </c>
      <c r="G2469" s="1">
        <v>44634.517476851899</v>
      </c>
      <c r="H2469">
        <v>2</v>
      </c>
      <c r="I2469">
        <v>11</v>
      </c>
      <c r="J2469">
        <v>7</v>
      </c>
      <c r="K2469">
        <v>2</v>
      </c>
      <c r="L2469" s="31">
        <f t="shared" si="78"/>
        <v>1</v>
      </c>
      <c r="M2469" s="32" t="str">
        <f t="shared" si="79"/>
        <v>1:1</v>
      </c>
      <c r="N2469" s="31" t="str">
        <f>VLOOKUP(表1[[#This Row],[单位主管部门]],辅助表!A:B,2,0)</f>
        <v>赞皇县</v>
      </c>
    </row>
    <row r="2470" spans="1:14" ht="15">
      <c r="A2470">
        <v>320</v>
      </c>
      <c r="B2470">
        <v>3200701</v>
      </c>
      <c r="C2470" t="s">
        <v>1282</v>
      </c>
      <c r="D2470" t="s">
        <v>151</v>
      </c>
      <c r="E2470" t="s">
        <v>1289</v>
      </c>
      <c r="F2470" t="s">
        <v>324</v>
      </c>
      <c r="G2470" s="1">
        <v>44634.517476851899</v>
      </c>
      <c r="H2470">
        <v>2</v>
      </c>
      <c r="I2470">
        <v>10</v>
      </c>
      <c r="J2470">
        <v>7</v>
      </c>
      <c r="K2470">
        <v>4</v>
      </c>
      <c r="L2470" s="31">
        <f t="shared" si="78"/>
        <v>2</v>
      </c>
      <c r="M2470" s="32" t="str">
        <f t="shared" si="79"/>
        <v>2:1</v>
      </c>
      <c r="N2470" s="31" t="str">
        <f>VLOOKUP(表1[[#This Row],[单位主管部门]],辅助表!A:B,2,0)</f>
        <v>赞皇县</v>
      </c>
    </row>
    <row r="2471" spans="1:14" ht="15">
      <c r="A2471">
        <v>320</v>
      </c>
      <c r="B2471">
        <v>3200702</v>
      </c>
      <c r="C2471" t="s">
        <v>1282</v>
      </c>
      <c r="D2471" t="s">
        <v>151</v>
      </c>
      <c r="E2471" t="s">
        <v>1289</v>
      </c>
      <c r="F2471" t="s">
        <v>325</v>
      </c>
      <c r="G2471" s="1">
        <v>44634.517476851899</v>
      </c>
      <c r="H2471">
        <v>2</v>
      </c>
      <c r="I2471">
        <v>10</v>
      </c>
      <c r="J2471">
        <v>9</v>
      </c>
      <c r="K2471">
        <v>4</v>
      </c>
      <c r="L2471" s="31">
        <f t="shared" si="78"/>
        <v>2</v>
      </c>
      <c r="M2471" s="32" t="str">
        <f t="shared" si="79"/>
        <v>2:1</v>
      </c>
      <c r="N2471" s="31" t="str">
        <f>VLOOKUP(表1[[#This Row],[单位主管部门]],辅助表!A:B,2,0)</f>
        <v>赞皇县</v>
      </c>
    </row>
    <row r="2472" spans="1:14" ht="15">
      <c r="A2472">
        <v>320</v>
      </c>
      <c r="B2472">
        <v>3200801</v>
      </c>
      <c r="C2472" t="s">
        <v>1282</v>
      </c>
      <c r="D2472" t="s">
        <v>151</v>
      </c>
      <c r="E2472" t="s">
        <v>1290</v>
      </c>
      <c r="F2472" t="s">
        <v>324</v>
      </c>
      <c r="G2472" s="1">
        <v>44634.517476851899</v>
      </c>
      <c r="H2472">
        <v>1</v>
      </c>
      <c r="I2472">
        <v>4</v>
      </c>
      <c r="J2472">
        <v>3</v>
      </c>
      <c r="K2472">
        <v>0</v>
      </c>
      <c r="L2472" s="31">
        <f t="shared" si="78"/>
        <v>0</v>
      </c>
      <c r="M2472" s="32" t="str">
        <f t="shared" si="79"/>
        <v>0:1</v>
      </c>
      <c r="N2472" s="31" t="str">
        <f>VLOOKUP(表1[[#This Row],[单位主管部门]],辅助表!A:B,2,0)</f>
        <v>赞皇县</v>
      </c>
    </row>
    <row r="2473" spans="1:14" ht="15">
      <c r="A2473">
        <v>320</v>
      </c>
      <c r="B2473">
        <v>3200802</v>
      </c>
      <c r="C2473" t="s">
        <v>1282</v>
      </c>
      <c r="D2473" t="s">
        <v>151</v>
      </c>
      <c r="E2473" t="s">
        <v>1290</v>
      </c>
      <c r="F2473" t="s">
        <v>325</v>
      </c>
      <c r="G2473" s="1">
        <v>44634.517476851899</v>
      </c>
      <c r="H2473">
        <v>1</v>
      </c>
      <c r="I2473">
        <v>2</v>
      </c>
      <c r="J2473">
        <v>0</v>
      </c>
      <c r="K2473">
        <v>0</v>
      </c>
      <c r="L2473" s="31">
        <f t="shared" si="78"/>
        <v>0</v>
      </c>
      <c r="M2473" s="32" t="str">
        <f t="shared" si="79"/>
        <v>0:1</v>
      </c>
      <c r="N2473" s="31" t="str">
        <f>VLOOKUP(表1[[#This Row],[单位主管部门]],辅助表!A:B,2,0)</f>
        <v>赞皇县</v>
      </c>
    </row>
    <row r="2474" spans="1:14" ht="15">
      <c r="A2474">
        <v>320</v>
      </c>
      <c r="B2474">
        <v>3200901</v>
      </c>
      <c r="C2474" t="s">
        <v>1282</v>
      </c>
      <c r="D2474" t="s">
        <v>151</v>
      </c>
      <c r="E2474" t="s">
        <v>1291</v>
      </c>
      <c r="F2474" t="s">
        <v>324</v>
      </c>
      <c r="G2474" s="1">
        <v>44634.517476851899</v>
      </c>
      <c r="H2474">
        <v>1</v>
      </c>
      <c r="I2474">
        <v>4</v>
      </c>
      <c r="J2474">
        <v>3</v>
      </c>
      <c r="K2474">
        <v>2</v>
      </c>
      <c r="L2474" s="31">
        <f t="shared" si="78"/>
        <v>2</v>
      </c>
      <c r="M2474" s="32" t="str">
        <f t="shared" si="79"/>
        <v>2:1</v>
      </c>
      <c r="N2474" s="31" t="str">
        <f>VLOOKUP(表1[[#This Row],[单位主管部门]],辅助表!A:B,2,0)</f>
        <v>赞皇县</v>
      </c>
    </row>
    <row r="2475" spans="1:14" ht="15">
      <c r="A2475">
        <v>320</v>
      </c>
      <c r="B2475">
        <v>3200902</v>
      </c>
      <c r="C2475" t="s">
        <v>1282</v>
      </c>
      <c r="D2475" t="s">
        <v>151</v>
      </c>
      <c r="E2475" t="s">
        <v>1291</v>
      </c>
      <c r="F2475" t="s">
        <v>325</v>
      </c>
      <c r="G2475" s="1">
        <v>44634.517476851899</v>
      </c>
      <c r="H2475">
        <v>1</v>
      </c>
      <c r="I2475">
        <v>6</v>
      </c>
      <c r="J2475">
        <v>2</v>
      </c>
      <c r="K2475">
        <v>0</v>
      </c>
      <c r="L2475" s="31">
        <f t="shared" si="78"/>
        <v>0</v>
      </c>
      <c r="M2475" s="32" t="str">
        <f t="shared" si="79"/>
        <v>0:1</v>
      </c>
      <c r="N2475" s="31" t="str">
        <f>VLOOKUP(表1[[#This Row],[单位主管部门]],辅助表!A:B,2,0)</f>
        <v>赞皇县</v>
      </c>
    </row>
    <row r="2476" spans="1:14" ht="15">
      <c r="A2476">
        <v>320</v>
      </c>
      <c r="B2476">
        <v>3200903</v>
      </c>
      <c r="C2476" t="s">
        <v>1282</v>
      </c>
      <c r="D2476" t="s">
        <v>151</v>
      </c>
      <c r="E2476" t="s">
        <v>1291</v>
      </c>
      <c r="F2476" t="s">
        <v>326</v>
      </c>
      <c r="G2476" s="1">
        <v>44634.517476851899</v>
      </c>
      <c r="H2476">
        <v>1</v>
      </c>
      <c r="I2476">
        <v>5</v>
      </c>
      <c r="J2476">
        <v>4</v>
      </c>
      <c r="K2476">
        <v>2</v>
      </c>
      <c r="L2476" s="31">
        <f t="shared" si="78"/>
        <v>2</v>
      </c>
      <c r="M2476" s="32" t="str">
        <f t="shared" si="79"/>
        <v>2:1</v>
      </c>
      <c r="N2476" s="31" t="str">
        <f>VLOOKUP(表1[[#This Row],[单位主管部门]],辅助表!A:B,2,0)</f>
        <v>赞皇县</v>
      </c>
    </row>
    <row r="2477" spans="1:14" ht="15">
      <c r="A2477">
        <v>320</v>
      </c>
      <c r="B2477">
        <v>3200904</v>
      </c>
      <c r="C2477" t="s">
        <v>1282</v>
      </c>
      <c r="D2477" t="s">
        <v>151</v>
      </c>
      <c r="E2477" t="s">
        <v>1291</v>
      </c>
      <c r="F2477" t="s">
        <v>327</v>
      </c>
      <c r="G2477" s="1">
        <v>44634.517476851899</v>
      </c>
      <c r="H2477">
        <v>1</v>
      </c>
      <c r="I2477">
        <v>4</v>
      </c>
      <c r="J2477">
        <v>2</v>
      </c>
      <c r="K2477">
        <v>1</v>
      </c>
      <c r="L2477" s="31">
        <f t="shared" si="78"/>
        <v>1</v>
      </c>
      <c r="M2477" s="32" t="str">
        <f t="shared" si="79"/>
        <v>1:1</v>
      </c>
      <c r="N2477" s="31" t="str">
        <f>VLOOKUP(表1[[#This Row],[单位主管部门]],辅助表!A:B,2,0)</f>
        <v>赞皇县</v>
      </c>
    </row>
    <row r="2478" spans="1:14" ht="15">
      <c r="A2478">
        <v>320</v>
      </c>
      <c r="B2478">
        <v>3200905</v>
      </c>
      <c r="C2478" t="s">
        <v>1282</v>
      </c>
      <c r="D2478" t="s">
        <v>151</v>
      </c>
      <c r="E2478" t="s">
        <v>1291</v>
      </c>
      <c r="F2478" t="s">
        <v>360</v>
      </c>
      <c r="G2478" s="1">
        <v>44634.517476851899</v>
      </c>
      <c r="H2478">
        <v>1</v>
      </c>
      <c r="I2478">
        <v>3</v>
      </c>
      <c r="J2478">
        <v>1</v>
      </c>
      <c r="K2478">
        <v>0</v>
      </c>
      <c r="L2478" s="31">
        <f t="shared" si="78"/>
        <v>0</v>
      </c>
      <c r="M2478" s="32" t="str">
        <f t="shared" si="79"/>
        <v>0:1</v>
      </c>
      <c r="N2478" s="31" t="str">
        <f>VLOOKUP(表1[[#This Row],[单位主管部门]],辅助表!A:B,2,0)</f>
        <v>赞皇县</v>
      </c>
    </row>
    <row r="2479" spans="1:14" ht="15">
      <c r="A2479">
        <v>320</v>
      </c>
      <c r="B2479">
        <v>3201001</v>
      </c>
      <c r="C2479" t="s">
        <v>1282</v>
      </c>
      <c r="D2479" t="s">
        <v>151</v>
      </c>
      <c r="E2479" t="s">
        <v>1292</v>
      </c>
      <c r="F2479" t="s">
        <v>313</v>
      </c>
      <c r="G2479" s="1">
        <v>44634.517476851899</v>
      </c>
      <c r="H2479">
        <v>1</v>
      </c>
      <c r="I2479">
        <v>4</v>
      </c>
      <c r="J2479">
        <v>3</v>
      </c>
      <c r="K2479">
        <v>1</v>
      </c>
      <c r="L2479" s="31">
        <f t="shared" si="78"/>
        <v>1</v>
      </c>
      <c r="M2479" s="32" t="str">
        <f t="shared" si="79"/>
        <v>1:1</v>
      </c>
      <c r="N2479" s="31" t="str">
        <f>VLOOKUP(表1[[#This Row],[单位主管部门]],辅助表!A:B,2,0)</f>
        <v>赞皇县</v>
      </c>
    </row>
    <row r="2480" spans="1:14" ht="15">
      <c r="A2480">
        <v>320</v>
      </c>
      <c r="B2480">
        <v>3201101</v>
      </c>
      <c r="C2480" t="s">
        <v>1282</v>
      </c>
      <c r="D2480" t="s">
        <v>151</v>
      </c>
      <c r="E2480" t="s">
        <v>1293</v>
      </c>
      <c r="F2480" t="s">
        <v>324</v>
      </c>
      <c r="G2480" s="1">
        <v>44634.517476851899</v>
      </c>
      <c r="H2480">
        <v>2</v>
      </c>
      <c r="I2480">
        <v>6</v>
      </c>
      <c r="J2480">
        <v>2</v>
      </c>
      <c r="K2480">
        <v>2</v>
      </c>
      <c r="L2480" s="31">
        <f t="shared" si="78"/>
        <v>1</v>
      </c>
      <c r="M2480" s="32" t="str">
        <f t="shared" si="79"/>
        <v>1:1</v>
      </c>
      <c r="N2480" s="31" t="str">
        <f>VLOOKUP(表1[[#This Row],[单位主管部门]],辅助表!A:B,2,0)</f>
        <v>赞皇县</v>
      </c>
    </row>
    <row r="2481" spans="1:14" ht="15">
      <c r="A2481">
        <v>320</v>
      </c>
      <c r="B2481">
        <v>3201102</v>
      </c>
      <c r="C2481" t="s">
        <v>1282</v>
      </c>
      <c r="D2481" t="s">
        <v>151</v>
      </c>
      <c r="E2481" t="s">
        <v>1293</v>
      </c>
      <c r="F2481" t="s">
        <v>325</v>
      </c>
      <c r="G2481" s="1">
        <v>44634.517476851899</v>
      </c>
      <c r="H2481">
        <v>2</v>
      </c>
      <c r="I2481">
        <v>10</v>
      </c>
      <c r="J2481">
        <v>4</v>
      </c>
      <c r="K2481">
        <v>2</v>
      </c>
      <c r="L2481" s="31">
        <f t="shared" si="78"/>
        <v>1</v>
      </c>
      <c r="M2481" s="32" t="str">
        <f t="shared" si="79"/>
        <v>1:1</v>
      </c>
      <c r="N2481" s="31" t="str">
        <f>VLOOKUP(表1[[#This Row],[单位主管部门]],辅助表!A:B,2,0)</f>
        <v>赞皇县</v>
      </c>
    </row>
    <row r="2482" spans="1:14" ht="15">
      <c r="A2482">
        <v>320</v>
      </c>
      <c r="B2482">
        <v>3201103</v>
      </c>
      <c r="C2482" t="s">
        <v>1282</v>
      </c>
      <c r="D2482" t="s">
        <v>151</v>
      </c>
      <c r="E2482" t="s">
        <v>1293</v>
      </c>
      <c r="F2482" t="s">
        <v>326</v>
      </c>
      <c r="G2482" s="1">
        <v>44634.517476851899</v>
      </c>
      <c r="H2482">
        <v>1</v>
      </c>
      <c r="I2482">
        <v>7</v>
      </c>
      <c r="J2482">
        <v>5</v>
      </c>
      <c r="K2482">
        <v>5</v>
      </c>
      <c r="L2482" s="31">
        <f t="shared" si="78"/>
        <v>5</v>
      </c>
      <c r="M2482" s="32" t="str">
        <f t="shared" si="79"/>
        <v>5:1</v>
      </c>
      <c r="N2482" s="31" t="str">
        <f>VLOOKUP(表1[[#This Row],[单位主管部门]],辅助表!A:B,2,0)</f>
        <v>赞皇县</v>
      </c>
    </row>
    <row r="2483" spans="1:14" ht="15">
      <c r="A2483">
        <v>320</v>
      </c>
      <c r="B2483">
        <v>3201201</v>
      </c>
      <c r="C2483" t="s">
        <v>1282</v>
      </c>
      <c r="D2483" t="s">
        <v>151</v>
      </c>
      <c r="E2483" t="s">
        <v>1294</v>
      </c>
      <c r="F2483" t="s">
        <v>324</v>
      </c>
      <c r="G2483" s="1">
        <v>44634.517476851899</v>
      </c>
      <c r="H2483">
        <v>2</v>
      </c>
      <c r="I2483">
        <v>5</v>
      </c>
      <c r="J2483">
        <v>1</v>
      </c>
      <c r="K2483">
        <v>0</v>
      </c>
      <c r="L2483" s="31">
        <f t="shared" si="78"/>
        <v>0</v>
      </c>
      <c r="M2483" s="32" t="str">
        <f t="shared" si="79"/>
        <v>0:1</v>
      </c>
      <c r="N2483" s="31" t="str">
        <f>VLOOKUP(表1[[#This Row],[单位主管部门]],辅助表!A:B,2,0)</f>
        <v>赞皇县</v>
      </c>
    </row>
    <row r="2484" spans="1:14" ht="15">
      <c r="A2484">
        <v>320</v>
      </c>
      <c r="B2484">
        <v>3201202</v>
      </c>
      <c r="C2484" t="s">
        <v>1282</v>
      </c>
      <c r="D2484" t="s">
        <v>151</v>
      </c>
      <c r="E2484" t="s">
        <v>1294</v>
      </c>
      <c r="F2484" t="s">
        <v>325</v>
      </c>
      <c r="G2484" s="1">
        <v>44634.517476851899</v>
      </c>
      <c r="H2484">
        <v>2</v>
      </c>
      <c r="I2484">
        <v>8</v>
      </c>
      <c r="J2484">
        <v>4</v>
      </c>
      <c r="K2484">
        <v>3</v>
      </c>
      <c r="L2484" s="31">
        <f t="shared" si="78"/>
        <v>1.5</v>
      </c>
      <c r="M2484" s="32" t="str">
        <f t="shared" si="79"/>
        <v>1.5:1</v>
      </c>
      <c r="N2484" s="31" t="str">
        <f>VLOOKUP(表1[[#This Row],[单位主管部门]],辅助表!A:B,2,0)</f>
        <v>赞皇县</v>
      </c>
    </row>
    <row r="2485" spans="1:14" ht="15">
      <c r="A2485">
        <v>320</v>
      </c>
      <c r="B2485">
        <v>3201203</v>
      </c>
      <c r="C2485" t="s">
        <v>1282</v>
      </c>
      <c r="D2485" t="s">
        <v>151</v>
      </c>
      <c r="E2485" t="s">
        <v>1294</v>
      </c>
      <c r="F2485" t="s">
        <v>326</v>
      </c>
      <c r="G2485" s="1">
        <v>44634.517476851899</v>
      </c>
      <c r="H2485">
        <v>1</v>
      </c>
      <c r="I2485">
        <v>11</v>
      </c>
      <c r="J2485">
        <v>5</v>
      </c>
      <c r="K2485">
        <v>0</v>
      </c>
      <c r="L2485" s="31">
        <f t="shared" si="78"/>
        <v>0</v>
      </c>
      <c r="M2485" s="32" t="str">
        <f t="shared" si="79"/>
        <v>0:1</v>
      </c>
      <c r="N2485" s="31" t="str">
        <f>VLOOKUP(表1[[#This Row],[单位主管部门]],辅助表!A:B,2,0)</f>
        <v>赞皇县</v>
      </c>
    </row>
    <row r="2486" spans="1:14" ht="15">
      <c r="A2486">
        <v>320</v>
      </c>
      <c r="B2486">
        <v>3201301</v>
      </c>
      <c r="C2486" t="s">
        <v>1282</v>
      </c>
      <c r="D2486" t="s">
        <v>151</v>
      </c>
      <c r="E2486" t="s">
        <v>1295</v>
      </c>
      <c r="F2486" t="s">
        <v>324</v>
      </c>
      <c r="G2486" s="1">
        <v>44634.517476851899</v>
      </c>
      <c r="H2486">
        <v>17</v>
      </c>
      <c r="I2486">
        <v>104</v>
      </c>
      <c r="J2486">
        <v>90</v>
      </c>
      <c r="K2486">
        <v>58</v>
      </c>
      <c r="L2486" s="31">
        <f t="shared" si="78"/>
        <v>3.4117647058823528</v>
      </c>
      <c r="M2486" s="32" t="str">
        <f t="shared" si="79"/>
        <v>3.41:1</v>
      </c>
      <c r="N2486" s="31" t="str">
        <f>VLOOKUP(表1[[#This Row],[单位主管部门]],辅助表!A:B,2,0)</f>
        <v>赞皇县</v>
      </c>
    </row>
    <row r="2487" spans="1:14" ht="15">
      <c r="A2487">
        <v>320</v>
      </c>
      <c r="B2487">
        <v>3201302</v>
      </c>
      <c r="C2487" t="s">
        <v>1282</v>
      </c>
      <c r="D2487" t="s">
        <v>151</v>
      </c>
      <c r="E2487" t="s">
        <v>1295</v>
      </c>
      <c r="F2487" t="s">
        <v>325</v>
      </c>
      <c r="G2487" s="1">
        <v>44634.517476851899</v>
      </c>
      <c r="H2487">
        <v>17</v>
      </c>
      <c r="I2487">
        <v>75</v>
      </c>
      <c r="J2487">
        <v>57</v>
      </c>
      <c r="K2487">
        <v>35</v>
      </c>
      <c r="L2487" s="31">
        <f t="shared" si="78"/>
        <v>2.0588235294117645</v>
      </c>
      <c r="M2487" s="32" t="str">
        <f t="shared" si="79"/>
        <v>2.06:1</v>
      </c>
      <c r="N2487" s="31" t="str">
        <f>VLOOKUP(表1[[#This Row],[单位主管部门]],辅助表!A:B,2,0)</f>
        <v>赞皇县</v>
      </c>
    </row>
    <row r="2488" spans="1:14" ht="15">
      <c r="A2488">
        <v>320</v>
      </c>
      <c r="B2488">
        <v>3201303</v>
      </c>
      <c r="C2488" t="s">
        <v>1282</v>
      </c>
      <c r="D2488" t="s">
        <v>151</v>
      </c>
      <c r="E2488" t="s">
        <v>1295</v>
      </c>
      <c r="F2488" t="s">
        <v>326</v>
      </c>
      <c r="G2488" s="1">
        <v>44634.517476851899</v>
      </c>
      <c r="H2488">
        <v>13</v>
      </c>
      <c r="I2488">
        <v>41</v>
      </c>
      <c r="J2488">
        <v>27</v>
      </c>
      <c r="K2488">
        <v>19</v>
      </c>
      <c r="L2488" s="31">
        <f t="shared" si="78"/>
        <v>1.4615384615384615</v>
      </c>
      <c r="M2488" s="32" t="str">
        <f t="shared" si="79"/>
        <v>1.46:1</v>
      </c>
      <c r="N2488" s="31" t="str">
        <f>VLOOKUP(表1[[#This Row],[单位主管部门]],辅助表!A:B,2,0)</f>
        <v>赞皇县</v>
      </c>
    </row>
    <row r="2489" spans="1:14" ht="15">
      <c r="A2489">
        <v>320</v>
      </c>
      <c r="B2489">
        <v>3201304</v>
      </c>
      <c r="C2489" t="s">
        <v>1282</v>
      </c>
      <c r="D2489" t="s">
        <v>151</v>
      </c>
      <c r="E2489" t="s">
        <v>1295</v>
      </c>
      <c r="F2489" t="s">
        <v>327</v>
      </c>
      <c r="G2489" s="1">
        <v>44634.517476851899</v>
      </c>
      <c r="H2489">
        <v>13</v>
      </c>
      <c r="I2489">
        <v>40</v>
      </c>
      <c r="J2489">
        <v>28</v>
      </c>
      <c r="K2489">
        <v>18</v>
      </c>
      <c r="L2489" s="31">
        <f t="shared" si="78"/>
        <v>1.3846153846153846</v>
      </c>
      <c r="M2489" s="32" t="str">
        <f t="shared" si="79"/>
        <v>1.38:1</v>
      </c>
      <c r="N2489" s="31" t="str">
        <f>VLOOKUP(表1[[#This Row],[单位主管部门]],辅助表!A:B,2,0)</f>
        <v>赞皇县</v>
      </c>
    </row>
    <row r="2490" spans="1:14" ht="15">
      <c r="A2490">
        <v>320</v>
      </c>
      <c r="B2490">
        <v>3201305</v>
      </c>
      <c r="C2490" t="s">
        <v>1282</v>
      </c>
      <c r="D2490" t="s">
        <v>151</v>
      </c>
      <c r="E2490" t="s">
        <v>1295</v>
      </c>
      <c r="F2490" t="s">
        <v>360</v>
      </c>
      <c r="G2490" s="1">
        <v>44634.517476851899</v>
      </c>
      <c r="H2490">
        <v>5</v>
      </c>
      <c r="I2490">
        <v>31</v>
      </c>
      <c r="J2490">
        <v>19</v>
      </c>
      <c r="K2490">
        <v>14</v>
      </c>
      <c r="L2490" s="31">
        <f t="shared" si="78"/>
        <v>2.8</v>
      </c>
      <c r="M2490" s="32" t="str">
        <f t="shared" si="79"/>
        <v>2.8:1</v>
      </c>
      <c r="N2490" s="31" t="str">
        <f>VLOOKUP(表1[[#This Row],[单位主管部门]],辅助表!A:B,2,0)</f>
        <v>赞皇县</v>
      </c>
    </row>
    <row r="2491" spans="1:14" ht="15">
      <c r="A2491">
        <v>320</v>
      </c>
      <c r="B2491">
        <v>3201306</v>
      </c>
      <c r="C2491" t="s">
        <v>1282</v>
      </c>
      <c r="D2491" t="s">
        <v>151</v>
      </c>
      <c r="E2491" t="s">
        <v>1295</v>
      </c>
      <c r="F2491" t="s">
        <v>599</v>
      </c>
      <c r="G2491" s="1">
        <v>44634.517476851899</v>
      </c>
      <c r="H2491">
        <v>5</v>
      </c>
      <c r="I2491">
        <v>107</v>
      </c>
      <c r="J2491">
        <v>31</v>
      </c>
      <c r="K2491">
        <v>22</v>
      </c>
      <c r="L2491" s="31">
        <f t="shared" si="78"/>
        <v>4.4000000000000004</v>
      </c>
      <c r="M2491" s="32" t="str">
        <f t="shared" si="79"/>
        <v>4.4:1</v>
      </c>
      <c r="N2491" s="31" t="str">
        <f>VLOOKUP(表1[[#This Row],[单位主管部门]],辅助表!A:B,2,0)</f>
        <v>赞皇县</v>
      </c>
    </row>
    <row r="2492" spans="1:14" ht="15">
      <c r="A2492">
        <v>321</v>
      </c>
      <c r="B2492">
        <v>3210101</v>
      </c>
      <c r="C2492" t="s">
        <v>1296</v>
      </c>
      <c r="D2492" t="s">
        <v>151</v>
      </c>
      <c r="E2492" t="s">
        <v>1297</v>
      </c>
      <c r="F2492" t="s">
        <v>324</v>
      </c>
      <c r="G2492" s="1">
        <v>44634.517476851899</v>
      </c>
      <c r="H2492">
        <v>1</v>
      </c>
      <c r="I2492">
        <v>9</v>
      </c>
      <c r="J2492">
        <v>3</v>
      </c>
      <c r="K2492">
        <v>1</v>
      </c>
      <c r="L2492" s="31">
        <f t="shared" si="78"/>
        <v>1</v>
      </c>
      <c r="M2492" s="32" t="str">
        <f t="shared" si="79"/>
        <v>1:1</v>
      </c>
      <c r="N2492" s="31" t="str">
        <f>VLOOKUP(表1[[#This Row],[单位主管部门]],辅助表!A:B,2,0)</f>
        <v>元氏县</v>
      </c>
    </row>
    <row r="2493" spans="1:14" ht="15">
      <c r="A2493">
        <v>321</v>
      </c>
      <c r="B2493">
        <v>3210102</v>
      </c>
      <c r="C2493" t="s">
        <v>1296</v>
      </c>
      <c r="D2493" t="s">
        <v>151</v>
      </c>
      <c r="E2493" t="s">
        <v>1297</v>
      </c>
      <c r="F2493" t="s">
        <v>325</v>
      </c>
      <c r="G2493" s="1">
        <v>44634.517476851899</v>
      </c>
      <c r="H2493">
        <v>1</v>
      </c>
      <c r="I2493">
        <v>10</v>
      </c>
      <c r="J2493">
        <v>1</v>
      </c>
      <c r="K2493">
        <v>0</v>
      </c>
      <c r="L2493" s="31">
        <f t="shared" si="78"/>
        <v>0</v>
      </c>
      <c r="M2493" s="32" t="str">
        <f t="shared" si="79"/>
        <v>0:1</v>
      </c>
      <c r="N2493" s="31" t="str">
        <f>VLOOKUP(表1[[#This Row],[单位主管部门]],辅助表!A:B,2,0)</f>
        <v>元氏县</v>
      </c>
    </row>
    <row r="2494" spans="1:14" ht="15">
      <c r="A2494">
        <v>321</v>
      </c>
      <c r="B2494">
        <v>3210103</v>
      </c>
      <c r="C2494" t="s">
        <v>1296</v>
      </c>
      <c r="D2494" t="s">
        <v>151</v>
      </c>
      <c r="E2494" t="s">
        <v>1297</v>
      </c>
      <c r="F2494" t="s">
        <v>326</v>
      </c>
      <c r="G2494" s="1">
        <v>44634.517476851899</v>
      </c>
      <c r="H2494">
        <v>1</v>
      </c>
      <c r="I2494">
        <v>2</v>
      </c>
      <c r="J2494">
        <v>0</v>
      </c>
      <c r="K2494">
        <v>0</v>
      </c>
      <c r="L2494" s="31">
        <f t="shared" si="78"/>
        <v>0</v>
      </c>
      <c r="M2494" s="32" t="str">
        <f t="shared" si="79"/>
        <v>0:1</v>
      </c>
      <c r="N2494" s="31" t="str">
        <f>VLOOKUP(表1[[#This Row],[单位主管部门]],辅助表!A:B,2,0)</f>
        <v>元氏县</v>
      </c>
    </row>
    <row r="2495" spans="1:14" ht="15">
      <c r="A2495">
        <v>321</v>
      </c>
      <c r="B2495">
        <v>3210201</v>
      </c>
      <c r="C2495" t="s">
        <v>1296</v>
      </c>
      <c r="D2495" t="s">
        <v>151</v>
      </c>
      <c r="E2495" t="s">
        <v>1298</v>
      </c>
      <c r="F2495" t="s">
        <v>197</v>
      </c>
      <c r="G2495" s="1">
        <v>44634.517476851899</v>
      </c>
      <c r="H2495">
        <v>1</v>
      </c>
      <c r="I2495">
        <v>3</v>
      </c>
      <c r="J2495">
        <v>2</v>
      </c>
      <c r="K2495">
        <v>1</v>
      </c>
      <c r="L2495" s="31">
        <f t="shared" si="78"/>
        <v>1</v>
      </c>
      <c r="M2495" s="32" t="str">
        <f t="shared" si="79"/>
        <v>1:1</v>
      </c>
      <c r="N2495" s="31" t="str">
        <f>VLOOKUP(表1[[#This Row],[单位主管部门]],辅助表!A:B,2,0)</f>
        <v>元氏县</v>
      </c>
    </row>
    <row r="2496" spans="1:14" ht="15">
      <c r="A2496">
        <v>321</v>
      </c>
      <c r="B2496">
        <v>3210301</v>
      </c>
      <c r="C2496" t="s">
        <v>1296</v>
      </c>
      <c r="D2496" t="s">
        <v>151</v>
      </c>
      <c r="E2496" t="s">
        <v>1299</v>
      </c>
      <c r="F2496" t="s">
        <v>324</v>
      </c>
      <c r="G2496" s="1">
        <v>44634.517476851899</v>
      </c>
      <c r="H2496">
        <v>1</v>
      </c>
      <c r="I2496">
        <v>3</v>
      </c>
      <c r="J2496">
        <v>2</v>
      </c>
      <c r="K2496">
        <v>1</v>
      </c>
      <c r="L2496" s="31">
        <f t="shared" si="78"/>
        <v>1</v>
      </c>
      <c r="M2496" s="32" t="str">
        <f t="shared" si="79"/>
        <v>1:1</v>
      </c>
      <c r="N2496" s="31" t="str">
        <f>VLOOKUP(表1[[#This Row],[单位主管部门]],辅助表!A:B,2,0)</f>
        <v>元氏县</v>
      </c>
    </row>
    <row r="2497" spans="1:14" ht="15">
      <c r="A2497">
        <v>321</v>
      </c>
      <c r="B2497">
        <v>3210302</v>
      </c>
      <c r="C2497" t="s">
        <v>1296</v>
      </c>
      <c r="D2497" t="s">
        <v>151</v>
      </c>
      <c r="E2497" t="s">
        <v>1299</v>
      </c>
      <c r="F2497" t="s">
        <v>325</v>
      </c>
      <c r="G2497" s="1">
        <v>44634.517476851899</v>
      </c>
      <c r="H2497">
        <v>1</v>
      </c>
      <c r="I2497">
        <v>3</v>
      </c>
      <c r="J2497">
        <v>1</v>
      </c>
      <c r="K2497">
        <v>0</v>
      </c>
      <c r="L2497" s="31">
        <f t="shared" si="78"/>
        <v>0</v>
      </c>
      <c r="M2497" s="32" t="str">
        <f t="shared" si="79"/>
        <v>0:1</v>
      </c>
      <c r="N2497" s="31" t="str">
        <f>VLOOKUP(表1[[#This Row],[单位主管部门]],辅助表!A:B,2,0)</f>
        <v>元氏县</v>
      </c>
    </row>
    <row r="2498" spans="1:14" ht="15">
      <c r="A2498">
        <v>321</v>
      </c>
      <c r="B2498">
        <v>3210401</v>
      </c>
      <c r="C2498" t="s">
        <v>1296</v>
      </c>
      <c r="D2498" t="s">
        <v>151</v>
      </c>
      <c r="E2498" t="s">
        <v>1300</v>
      </c>
      <c r="F2498" t="s">
        <v>324</v>
      </c>
      <c r="G2498" s="1">
        <v>44634.517476851899</v>
      </c>
      <c r="H2498">
        <v>1</v>
      </c>
      <c r="I2498">
        <v>5</v>
      </c>
      <c r="J2498">
        <v>2</v>
      </c>
      <c r="K2498">
        <v>2</v>
      </c>
      <c r="L2498" s="31">
        <f t="shared" si="78"/>
        <v>2</v>
      </c>
      <c r="M2498" s="32" t="str">
        <f t="shared" si="79"/>
        <v>2:1</v>
      </c>
      <c r="N2498" s="31" t="str">
        <f>VLOOKUP(表1[[#This Row],[单位主管部门]],辅助表!A:B,2,0)</f>
        <v>元氏县</v>
      </c>
    </row>
    <row r="2499" spans="1:14" ht="15">
      <c r="A2499">
        <v>321</v>
      </c>
      <c r="B2499">
        <v>3210402</v>
      </c>
      <c r="C2499" t="s">
        <v>1296</v>
      </c>
      <c r="D2499" t="s">
        <v>151</v>
      </c>
      <c r="E2499" t="s">
        <v>1300</v>
      </c>
      <c r="F2499" t="s">
        <v>325</v>
      </c>
      <c r="G2499" s="1">
        <v>44634.517476851899</v>
      </c>
      <c r="H2499">
        <v>1</v>
      </c>
      <c r="I2499">
        <v>4</v>
      </c>
      <c r="J2499">
        <v>3</v>
      </c>
      <c r="K2499">
        <v>3</v>
      </c>
      <c r="L2499" s="31">
        <f t="shared" si="78"/>
        <v>3</v>
      </c>
      <c r="M2499" s="32" t="str">
        <f t="shared" si="79"/>
        <v>3:1</v>
      </c>
      <c r="N2499" s="31" t="str">
        <f>VLOOKUP(表1[[#This Row],[单位主管部门]],辅助表!A:B,2,0)</f>
        <v>元氏县</v>
      </c>
    </row>
    <row r="2500" spans="1:14" ht="15">
      <c r="A2500">
        <v>321</v>
      </c>
      <c r="B2500">
        <v>3210403</v>
      </c>
      <c r="C2500" t="s">
        <v>1296</v>
      </c>
      <c r="D2500" t="s">
        <v>151</v>
      </c>
      <c r="E2500" t="s">
        <v>1300</v>
      </c>
      <c r="F2500" t="s">
        <v>326</v>
      </c>
      <c r="G2500" s="1">
        <v>44634.517476851899</v>
      </c>
      <c r="H2500">
        <v>1</v>
      </c>
      <c r="I2500">
        <v>3</v>
      </c>
      <c r="J2500">
        <v>2</v>
      </c>
      <c r="K2500">
        <v>0</v>
      </c>
      <c r="L2500" s="31">
        <f t="shared" si="78"/>
        <v>0</v>
      </c>
      <c r="M2500" s="32" t="str">
        <f t="shared" si="79"/>
        <v>0:1</v>
      </c>
      <c r="N2500" s="31" t="str">
        <f>VLOOKUP(表1[[#This Row],[单位主管部门]],辅助表!A:B,2,0)</f>
        <v>元氏县</v>
      </c>
    </row>
    <row r="2501" spans="1:14" ht="15">
      <c r="A2501">
        <v>321</v>
      </c>
      <c r="B2501">
        <v>3210501</v>
      </c>
      <c r="C2501" t="s">
        <v>1296</v>
      </c>
      <c r="D2501" t="s">
        <v>151</v>
      </c>
      <c r="E2501" t="s">
        <v>1301</v>
      </c>
      <c r="F2501" t="s">
        <v>197</v>
      </c>
      <c r="G2501" s="1">
        <v>44634.517476851899</v>
      </c>
      <c r="H2501">
        <v>1</v>
      </c>
      <c r="I2501">
        <v>3</v>
      </c>
      <c r="J2501">
        <v>2</v>
      </c>
      <c r="K2501">
        <v>2</v>
      </c>
      <c r="L2501" s="31">
        <f t="shared" si="78"/>
        <v>2</v>
      </c>
      <c r="M2501" s="32" t="str">
        <f t="shared" si="79"/>
        <v>2:1</v>
      </c>
      <c r="N2501" s="31" t="str">
        <f>VLOOKUP(表1[[#This Row],[单位主管部门]],辅助表!A:B,2,0)</f>
        <v>元氏县</v>
      </c>
    </row>
    <row r="2502" spans="1:14" ht="15">
      <c r="A2502">
        <v>321</v>
      </c>
      <c r="B2502">
        <v>3210601</v>
      </c>
      <c r="C2502" t="s">
        <v>1296</v>
      </c>
      <c r="D2502" t="s">
        <v>151</v>
      </c>
      <c r="E2502" t="s">
        <v>1302</v>
      </c>
      <c r="F2502" t="s">
        <v>324</v>
      </c>
      <c r="G2502" s="1">
        <v>44634.517476851899</v>
      </c>
      <c r="H2502">
        <v>1</v>
      </c>
      <c r="I2502">
        <v>7</v>
      </c>
      <c r="J2502">
        <v>3</v>
      </c>
      <c r="K2502">
        <v>2</v>
      </c>
      <c r="L2502" s="31">
        <f t="shared" si="78"/>
        <v>2</v>
      </c>
      <c r="M2502" s="32" t="str">
        <f t="shared" si="79"/>
        <v>2:1</v>
      </c>
      <c r="N2502" s="31" t="str">
        <f>VLOOKUP(表1[[#This Row],[单位主管部门]],辅助表!A:B,2,0)</f>
        <v>元氏县</v>
      </c>
    </row>
    <row r="2503" spans="1:14" ht="15">
      <c r="A2503">
        <v>321</v>
      </c>
      <c r="B2503">
        <v>3210602</v>
      </c>
      <c r="C2503" t="s">
        <v>1296</v>
      </c>
      <c r="D2503" t="s">
        <v>151</v>
      </c>
      <c r="E2503" t="s">
        <v>1302</v>
      </c>
      <c r="F2503" t="s">
        <v>325</v>
      </c>
      <c r="G2503" s="1">
        <v>44634.517476851899</v>
      </c>
      <c r="H2503">
        <v>1</v>
      </c>
      <c r="I2503">
        <v>6</v>
      </c>
      <c r="J2503">
        <v>3</v>
      </c>
      <c r="K2503">
        <v>1</v>
      </c>
      <c r="L2503" s="31">
        <f t="shared" si="78"/>
        <v>1</v>
      </c>
      <c r="M2503" s="32" t="str">
        <f t="shared" si="79"/>
        <v>1:1</v>
      </c>
      <c r="N2503" s="31" t="str">
        <f>VLOOKUP(表1[[#This Row],[单位主管部门]],辅助表!A:B,2,0)</f>
        <v>元氏县</v>
      </c>
    </row>
    <row r="2504" spans="1:14" ht="15">
      <c r="A2504">
        <v>321</v>
      </c>
      <c r="B2504">
        <v>3210701</v>
      </c>
      <c r="C2504" t="s">
        <v>1296</v>
      </c>
      <c r="D2504" t="s">
        <v>151</v>
      </c>
      <c r="E2504" t="s">
        <v>1303</v>
      </c>
      <c r="F2504" t="s">
        <v>324</v>
      </c>
      <c r="G2504" s="1">
        <v>44634.517476851899</v>
      </c>
      <c r="H2504">
        <v>14</v>
      </c>
      <c r="I2504">
        <v>77</v>
      </c>
      <c r="J2504">
        <v>46</v>
      </c>
      <c r="K2504">
        <v>33</v>
      </c>
      <c r="L2504" s="31">
        <f t="shared" si="78"/>
        <v>2.3571428571428572</v>
      </c>
      <c r="M2504" s="32" t="str">
        <f t="shared" si="79"/>
        <v>2.36:1</v>
      </c>
      <c r="N2504" s="31" t="str">
        <f>VLOOKUP(表1[[#This Row],[单位主管部门]],辅助表!A:B,2,0)</f>
        <v>元氏县</v>
      </c>
    </row>
    <row r="2505" spans="1:14" ht="15">
      <c r="A2505">
        <v>321</v>
      </c>
      <c r="B2505">
        <v>3210702</v>
      </c>
      <c r="C2505" t="s">
        <v>1296</v>
      </c>
      <c r="D2505" t="s">
        <v>151</v>
      </c>
      <c r="E2505" t="s">
        <v>1303</v>
      </c>
      <c r="F2505" t="s">
        <v>325</v>
      </c>
      <c r="G2505" s="1">
        <v>44634.517476851899</v>
      </c>
      <c r="H2505">
        <v>14</v>
      </c>
      <c r="I2505">
        <v>162</v>
      </c>
      <c r="J2505">
        <v>107</v>
      </c>
      <c r="K2505">
        <v>60</v>
      </c>
      <c r="L2505" s="31">
        <f t="shared" si="78"/>
        <v>4.2857142857142856</v>
      </c>
      <c r="M2505" s="32" t="str">
        <f t="shared" si="79"/>
        <v>4.29:1</v>
      </c>
      <c r="N2505" s="31" t="str">
        <f>VLOOKUP(表1[[#This Row],[单位主管部门]],辅助表!A:B,2,0)</f>
        <v>元氏县</v>
      </c>
    </row>
    <row r="2506" spans="1:14" ht="15">
      <c r="A2506">
        <v>321</v>
      </c>
      <c r="B2506">
        <v>3210703</v>
      </c>
      <c r="C2506" t="s">
        <v>1296</v>
      </c>
      <c r="D2506" t="s">
        <v>151</v>
      </c>
      <c r="E2506" t="s">
        <v>1303</v>
      </c>
      <c r="F2506" t="s">
        <v>326</v>
      </c>
      <c r="G2506" s="1">
        <v>44634.517476851899</v>
      </c>
      <c r="H2506">
        <v>2</v>
      </c>
      <c r="I2506">
        <v>1</v>
      </c>
      <c r="J2506">
        <v>1</v>
      </c>
      <c r="K2506">
        <v>1</v>
      </c>
      <c r="L2506" s="31">
        <f t="shared" si="78"/>
        <v>0.5</v>
      </c>
      <c r="M2506" s="32" t="str">
        <f t="shared" si="79"/>
        <v>0.5:1</v>
      </c>
      <c r="N2506" s="31" t="str">
        <f>VLOOKUP(表1[[#This Row],[单位主管部门]],辅助表!A:B,2,0)</f>
        <v>元氏县</v>
      </c>
    </row>
    <row r="2507" spans="1:14" ht="15">
      <c r="A2507">
        <v>322</v>
      </c>
      <c r="B2507">
        <v>3220101</v>
      </c>
      <c r="C2507" t="s">
        <v>1304</v>
      </c>
      <c r="D2507" t="s">
        <v>151</v>
      </c>
      <c r="E2507" t="s">
        <v>1305</v>
      </c>
      <c r="F2507" t="s">
        <v>324</v>
      </c>
      <c r="G2507" s="1">
        <v>44634.517476851899</v>
      </c>
      <c r="H2507">
        <v>1</v>
      </c>
      <c r="I2507">
        <v>6</v>
      </c>
      <c r="J2507">
        <v>0</v>
      </c>
      <c r="K2507">
        <v>0</v>
      </c>
      <c r="L2507" s="31">
        <f t="shared" si="78"/>
        <v>0</v>
      </c>
      <c r="M2507" s="32" t="str">
        <f t="shared" si="79"/>
        <v>0:1</v>
      </c>
      <c r="N2507" s="31" t="str">
        <f>VLOOKUP(表1[[#This Row],[单位主管部门]],辅助表!A:B,2,0)</f>
        <v>高邑县</v>
      </c>
    </row>
    <row r="2508" spans="1:14" ht="15">
      <c r="A2508">
        <v>322</v>
      </c>
      <c r="B2508">
        <v>3220102</v>
      </c>
      <c r="C2508" t="s">
        <v>1304</v>
      </c>
      <c r="D2508" t="s">
        <v>151</v>
      </c>
      <c r="E2508" t="s">
        <v>1305</v>
      </c>
      <c r="F2508" t="s">
        <v>325</v>
      </c>
      <c r="G2508" s="1">
        <v>44634.517476851899</v>
      </c>
      <c r="H2508">
        <v>1</v>
      </c>
      <c r="I2508">
        <v>4</v>
      </c>
      <c r="J2508">
        <v>4</v>
      </c>
      <c r="K2508">
        <v>0</v>
      </c>
      <c r="L2508" s="31">
        <f t="shared" si="78"/>
        <v>0</v>
      </c>
      <c r="M2508" s="32" t="str">
        <f t="shared" si="79"/>
        <v>0:1</v>
      </c>
      <c r="N2508" s="31" t="str">
        <f>VLOOKUP(表1[[#This Row],[单位主管部门]],辅助表!A:B,2,0)</f>
        <v>高邑县</v>
      </c>
    </row>
    <row r="2509" spans="1:14" ht="15">
      <c r="A2509">
        <v>322</v>
      </c>
      <c r="B2509">
        <v>3220201</v>
      </c>
      <c r="C2509" t="s">
        <v>1304</v>
      </c>
      <c r="D2509" t="s">
        <v>151</v>
      </c>
      <c r="E2509" t="s">
        <v>1306</v>
      </c>
      <c r="F2509" t="s">
        <v>324</v>
      </c>
      <c r="G2509" s="1">
        <v>44634.517476851899</v>
      </c>
      <c r="H2509">
        <v>1</v>
      </c>
      <c r="I2509">
        <v>2</v>
      </c>
      <c r="J2509">
        <v>1</v>
      </c>
      <c r="K2509">
        <v>1</v>
      </c>
      <c r="L2509" s="31">
        <f t="shared" si="78"/>
        <v>1</v>
      </c>
      <c r="M2509" s="32" t="str">
        <f t="shared" si="79"/>
        <v>1:1</v>
      </c>
      <c r="N2509" s="31" t="str">
        <f>VLOOKUP(表1[[#This Row],[单位主管部门]],辅助表!A:B,2,0)</f>
        <v>高邑县</v>
      </c>
    </row>
    <row r="2510" spans="1:14" ht="15">
      <c r="A2510">
        <v>322</v>
      </c>
      <c r="B2510">
        <v>3220202</v>
      </c>
      <c r="C2510" t="s">
        <v>1304</v>
      </c>
      <c r="D2510" t="s">
        <v>151</v>
      </c>
      <c r="E2510" t="s">
        <v>1306</v>
      </c>
      <c r="F2510" t="s">
        <v>325</v>
      </c>
      <c r="G2510" s="1">
        <v>44634.517476851899</v>
      </c>
      <c r="H2510">
        <v>1</v>
      </c>
      <c r="I2510">
        <v>3</v>
      </c>
      <c r="J2510">
        <v>1</v>
      </c>
      <c r="K2510">
        <v>1</v>
      </c>
      <c r="L2510" s="31">
        <f t="shared" si="78"/>
        <v>1</v>
      </c>
      <c r="M2510" s="32" t="str">
        <f t="shared" si="79"/>
        <v>1:1</v>
      </c>
      <c r="N2510" s="31" t="str">
        <f>VLOOKUP(表1[[#This Row],[单位主管部门]],辅助表!A:B,2,0)</f>
        <v>高邑县</v>
      </c>
    </row>
    <row r="2511" spans="1:14" ht="15">
      <c r="A2511">
        <v>322</v>
      </c>
      <c r="B2511">
        <v>3220203</v>
      </c>
      <c r="C2511" t="s">
        <v>1304</v>
      </c>
      <c r="D2511" t="s">
        <v>151</v>
      </c>
      <c r="E2511" t="s">
        <v>1306</v>
      </c>
      <c r="F2511" t="s">
        <v>326</v>
      </c>
      <c r="G2511" s="1">
        <v>44634.517476851899</v>
      </c>
      <c r="H2511">
        <v>1</v>
      </c>
      <c r="I2511">
        <v>3</v>
      </c>
      <c r="J2511">
        <v>2</v>
      </c>
      <c r="K2511">
        <v>1</v>
      </c>
      <c r="L2511" s="31">
        <f t="shared" si="78"/>
        <v>1</v>
      </c>
      <c r="M2511" s="32" t="str">
        <f t="shared" si="79"/>
        <v>1:1</v>
      </c>
      <c r="N2511" s="31" t="str">
        <f>VLOOKUP(表1[[#This Row],[单位主管部门]],辅助表!A:B,2,0)</f>
        <v>高邑县</v>
      </c>
    </row>
    <row r="2512" spans="1:14" ht="15">
      <c r="A2512">
        <v>322</v>
      </c>
      <c r="B2512">
        <v>3220204</v>
      </c>
      <c r="C2512" t="s">
        <v>1304</v>
      </c>
      <c r="D2512" t="s">
        <v>151</v>
      </c>
      <c r="E2512" t="s">
        <v>1306</v>
      </c>
      <c r="F2512" t="s">
        <v>327</v>
      </c>
      <c r="G2512" s="1">
        <v>44634.517476851899</v>
      </c>
      <c r="H2512">
        <v>1</v>
      </c>
      <c r="I2512">
        <v>3</v>
      </c>
      <c r="J2512">
        <v>3</v>
      </c>
      <c r="K2512">
        <v>1</v>
      </c>
      <c r="L2512" s="31">
        <f t="shared" si="78"/>
        <v>1</v>
      </c>
      <c r="M2512" s="32" t="str">
        <f t="shared" si="79"/>
        <v>1:1</v>
      </c>
      <c r="N2512" s="31" t="str">
        <f>VLOOKUP(表1[[#This Row],[单位主管部门]],辅助表!A:B,2,0)</f>
        <v>高邑县</v>
      </c>
    </row>
    <row r="2513" spans="1:14" ht="15">
      <c r="A2513">
        <v>322</v>
      </c>
      <c r="B2513">
        <v>3220301</v>
      </c>
      <c r="C2513" t="s">
        <v>1304</v>
      </c>
      <c r="D2513" t="s">
        <v>151</v>
      </c>
      <c r="E2513" t="s">
        <v>1307</v>
      </c>
      <c r="F2513" t="s">
        <v>197</v>
      </c>
      <c r="G2513" s="1">
        <v>44634.517476851899</v>
      </c>
      <c r="H2513">
        <v>1</v>
      </c>
      <c r="I2513">
        <v>1</v>
      </c>
      <c r="J2513">
        <v>0</v>
      </c>
      <c r="K2513">
        <v>0</v>
      </c>
      <c r="L2513" s="31">
        <f t="shared" si="78"/>
        <v>0</v>
      </c>
      <c r="M2513" s="32" t="str">
        <f t="shared" si="79"/>
        <v>0:1</v>
      </c>
      <c r="N2513" s="31" t="str">
        <f>VLOOKUP(表1[[#This Row],[单位主管部门]],辅助表!A:B,2,0)</f>
        <v>高邑县</v>
      </c>
    </row>
    <row r="2514" spans="1:14" ht="15">
      <c r="A2514">
        <v>322</v>
      </c>
      <c r="B2514">
        <v>3220401</v>
      </c>
      <c r="C2514" t="s">
        <v>1304</v>
      </c>
      <c r="D2514" t="s">
        <v>151</v>
      </c>
      <c r="E2514" t="s">
        <v>1308</v>
      </c>
      <c r="F2514" t="s">
        <v>324</v>
      </c>
      <c r="G2514" s="1">
        <v>44634.517476851899</v>
      </c>
      <c r="H2514">
        <v>1</v>
      </c>
      <c r="I2514">
        <v>3</v>
      </c>
      <c r="J2514">
        <v>2</v>
      </c>
      <c r="K2514">
        <v>1</v>
      </c>
      <c r="L2514" s="31">
        <f t="shared" si="78"/>
        <v>1</v>
      </c>
      <c r="M2514" s="32" t="str">
        <f t="shared" si="79"/>
        <v>1:1</v>
      </c>
      <c r="N2514" s="31" t="str">
        <f>VLOOKUP(表1[[#This Row],[单位主管部门]],辅助表!A:B,2,0)</f>
        <v>高邑县</v>
      </c>
    </row>
    <row r="2515" spans="1:14" ht="15">
      <c r="A2515">
        <v>322</v>
      </c>
      <c r="B2515">
        <v>3220402</v>
      </c>
      <c r="C2515" t="s">
        <v>1304</v>
      </c>
      <c r="D2515" t="s">
        <v>151</v>
      </c>
      <c r="E2515" t="s">
        <v>1308</v>
      </c>
      <c r="F2515" t="s">
        <v>325</v>
      </c>
      <c r="G2515" s="1">
        <v>44634.517476851899</v>
      </c>
      <c r="H2515">
        <v>1</v>
      </c>
      <c r="I2515">
        <v>4</v>
      </c>
      <c r="J2515">
        <v>4</v>
      </c>
      <c r="K2515">
        <v>2</v>
      </c>
      <c r="L2515" s="31">
        <f t="shared" si="78"/>
        <v>2</v>
      </c>
      <c r="M2515" s="32" t="str">
        <f t="shared" si="79"/>
        <v>2:1</v>
      </c>
      <c r="N2515" s="31" t="str">
        <f>VLOOKUP(表1[[#This Row],[单位主管部门]],辅助表!A:B,2,0)</f>
        <v>高邑县</v>
      </c>
    </row>
    <row r="2516" spans="1:14" ht="15">
      <c r="A2516">
        <v>322</v>
      </c>
      <c r="B2516">
        <v>3220501</v>
      </c>
      <c r="C2516" t="s">
        <v>1304</v>
      </c>
      <c r="D2516" t="s">
        <v>151</v>
      </c>
      <c r="E2516" t="s">
        <v>1309</v>
      </c>
      <c r="F2516" t="s">
        <v>324</v>
      </c>
      <c r="G2516" s="1">
        <v>44634.517476851899</v>
      </c>
      <c r="H2516">
        <v>1</v>
      </c>
      <c r="I2516">
        <v>2</v>
      </c>
      <c r="J2516">
        <v>2</v>
      </c>
      <c r="K2516">
        <v>2</v>
      </c>
      <c r="L2516" s="31">
        <f t="shared" si="78"/>
        <v>2</v>
      </c>
      <c r="M2516" s="32" t="str">
        <f t="shared" si="79"/>
        <v>2:1</v>
      </c>
      <c r="N2516" s="31" t="str">
        <f>VLOOKUP(表1[[#This Row],[单位主管部门]],辅助表!A:B,2,0)</f>
        <v>高邑县</v>
      </c>
    </row>
    <row r="2517" spans="1:14" ht="15">
      <c r="A2517">
        <v>322</v>
      </c>
      <c r="B2517">
        <v>3220502</v>
      </c>
      <c r="C2517" t="s">
        <v>1304</v>
      </c>
      <c r="D2517" t="s">
        <v>151</v>
      </c>
      <c r="E2517" t="s">
        <v>1309</v>
      </c>
      <c r="F2517" t="s">
        <v>325</v>
      </c>
      <c r="G2517" s="1">
        <v>44634.517476851899</v>
      </c>
      <c r="H2517">
        <v>1</v>
      </c>
      <c r="I2517">
        <v>8</v>
      </c>
      <c r="J2517">
        <v>6</v>
      </c>
      <c r="K2517">
        <v>3</v>
      </c>
      <c r="L2517" s="31">
        <f t="shared" ref="L2517:L2535" si="80">K2517/H2517</f>
        <v>3</v>
      </c>
      <c r="M2517" s="32" t="str">
        <f t="shared" ref="M2517:M2535" si="81">ROUND(K2517/H2517,2)&amp;":"&amp;1</f>
        <v>3:1</v>
      </c>
      <c r="N2517" s="31" t="str">
        <f>VLOOKUP(表1[[#This Row],[单位主管部门]],辅助表!A:B,2,0)</f>
        <v>高邑县</v>
      </c>
    </row>
    <row r="2518" spans="1:14" ht="15">
      <c r="A2518">
        <v>322</v>
      </c>
      <c r="B2518">
        <v>3220503</v>
      </c>
      <c r="C2518" t="s">
        <v>1304</v>
      </c>
      <c r="D2518" t="s">
        <v>151</v>
      </c>
      <c r="E2518" t="s">
        <v>1309</v>
      </c>
      <c r="F2518" t="s">
        <v>326</v>
      </c>
      <c r="G2518" s="1">
        <v>44634.517476851899</v>
      </c>
      <c r="H2518">
        <v>1</v>
      </c>
      <c r="I2518">
        <v>10</v>
      </c>
      <c r="J2518">
        <v>6</v>
      </c>
      <c r="K2518">
        <v>1</v>
      </c>
      <c r="L2518" s="31">
        <f t="shared" si="80"/>
        <v>1</v>
      </c>
      <c r="M2518" s="32" t="str">
        <f t="shared" si="81"/>
        <v>1:1</v>
      </c>
      <c r="N2518" s="31" t="str">
        <f>VLOOKUP(表1[[#This Row],[单位主管部门]],辅助表!A:B,2,0)</f>
        <v>高邑县</v>
      </c>
    </row>
    <row r="2519" spans="1:14" ht="15">
      <c r="A2519">
        <v>322</v>
      </c>
      <c r="B2519">
        <v>3220504</v>
      </c>
      <c r="C2519" t="s">
        <v>1304</v>
      </c>
      <c r="D2519" t="s">
        <v>151</v>
      </c>
      <c r="E2519" t="s">
        <v>1309</v>
      </c>
      <c r="F2519" t="s">
        <v>327</v>
      </c>
      <c r="G2519" s="1">
        <v>44634.517476851899</v>
      </c>
      <c r="H2519">
        <v>1</v>
      </c>
      <c r="I2519">
        <v>13</v>
      </c>
      <c r="J2519">
        <v>9</v>
      </c>
      <c r="K2519">
        <v>4</v>
      </c>
      <c r="L2519" s="31">
        <f t="shared" si="80"/>
        <v>4</v>
      </c>
      <c r="M2519" s="32" t="str">
        <f t="shared" si="81"/>
        <v>4:1</v>
      </c>
      <c r="N2519" s="31" t="str">
        <f>VLOOKUP(表1[[#This Row],[单位主管部门]],辅助表!A:B,2,0)</f>
        <v>高邑县</v>
      </c>
    </row>
    <row r="2520" spans="1:14" ht="15">
      <c r="A2520">
        <v>322</v>
      </c>
      <c r="B2520">
        <v>3220601</v>
      </c>
      <c r="C2520" t="s">
        <v>1304</v>
      </c>
      <c r="D2520" t="s">
        <v>151</v>
      </c>
      <c r="E2520" t="s">
        <v>1310</v>
      </c>
      <c r="F2520" t="s">
        <v>310</v>
      </c>
      <c r="G2520" s="1">
        <v>44634.517476851899</v>
      </c>
      <c r="H2520">
        <v>1</v>
      </c>
      <c r="I2520">
        <v>4</v>
      </c>
      <c r="J2520">
        <v>0</v>
      </c>
      <c r="K2520">
        <v>0</v>
      </c>
      <c r="L2520" s="31">
        <f t="shared" si="80"/>
        <v>0</v>
      </c>
      <c r="M2520" s="32" t="str">
        <f t="shared" si="81"/>
        <v>0:1</v>
      </c>
      <c r="N2520" s="31" t="str">
        <f>VLOOKUP(表1[[#This Row],[单位主管部门]],辅助表!A:B,2,0)</f>
        <v>高邑县</v>
      </c>
    </row>
    <row r="2521" spans="1:14" ht="15">
      <c r="A2521">
        <v>322</v>
      </c>
      <c r="B2521">
        <v>3220602</v>
      </c>
      <c r="C2521" t="s">
        <v>1304</v>
      </c>
      <c r="D2521" t="s">
        <v>151</v>
      </c>
      <c r="E2521" t="s">
        <v>1310</v>
      </c>
      <c r="F2521" t="s">
        <v>311</v>
      </c>
      <c r="G2521" s="1">
        <v>44634.517476851899</v>
      </c>
      <c r="H2521">
        <v>1</v>
      </c>
      <c r="I2521">
        <v>4</v>
      </c>
      <c r="J2521">
        <v>2</v>
      </c>
      <c r="K2521">
        <v>2</v>
      </c>
      <c r="L2521" s="31">
        <f t="shared" si="80"/>
        <v>2</v>
      </c>
      <c r="M2521" s="32" t="str">
        <f t="shared" si="81"/>
        <v>2:1</v>
      </c>
      <c r="N2521" s="31" t="str">
        <f>VLOOKUP(表1[[#This Row],[单位主管部门]],辅助表!A:B,2,0)</f>
        <v>高邑县</v>
      </c>
    </row>
    <row r="2522" spans="1:14" ht="15">
      <c r="A2522">
        <v>322</v>
      </c>
      <c r="B2522">
        <v>3220603</v>
      </c>
      <c r="C2522" t="s">
        <v>1304</v>
      </c>
      <c r="D2522" t="s">
        <v>151</v>
      </c>
      <c r="E2522" t="s">
        <v>1310</v>
      </c>
      <c r="F2522" t="s">
        <v>321</v>
      </c>
      <c r="G2522" s="1">
        <v>44634.517476851899</v>
      </c>
      <c r="H2522">
        <v>2</v>
      </c>
      <c r="I2522">
        <v>7</v>
      </c>
      <c r="J2522">
        <v>4</v>
      </c>
      <c r="K2522">
        <v>3</v>
      </c>
      <c r="L2522" s="31">
        <f t="shared" si="80"/>
        <v>1.5</v>
      </c>
      <c r="M2522" s="32" t="str">
        <f t="shared" si="81"/>
        <v>1.5:1</v>
      </c>
      <c r="N2522" s="31" t="str">
        <f>VLOOKUP(表1[[#This Row],[单位主管部门]],辅助表!A:B,2,0)</f>
        <v>高邑县</v>
      </c>
    </row>
    <row r="2523" spans="1:14" ht="15">
      <c r="A2523">
        <v>322</v>
      </c>
      <c r="B2523">
        <v>3220604</v>
      </c>
      <c r="C2523" t="s">
        <v>1304</v>
      </c>
      <c r="D2523" t="s">
        <v>151</v>
      </c>
      <c r="E2523" t="s">
        <v>1310</v>
      </c>
      <c r="F2523" t="s">
        <v>322</v>
      </c>
      <c r="G2523" s="1">
        <v>44634.517476851899</v>
      </c>
      <c r="H2523">
        <v>2</v>
      </c>
      <c r="I2523">
        <v>10</v>
      </c>
      <c r="J2523">
        <v>9</v>
      </c>
      <c r="K2523">
        <v>6</v>
      </c>
      <c r="L2523" s="31">
        <f t="shared" si="80"/>
        <v>3</v>
      </c>
      <c r="M2523" s="32" t="str">
        <f t="shared" si="81"/>
        <v>3:1</v>
      </c>
      <c r="N2523" s="31" t="str">
        <f>VLOOKUP(表1[[#This Row],[单位主管部门]],辅助表!A:B,2,0)</f>
        <v>高邑县</v>
      </c>
    </row>
    <row r="2524" spans="1:14" ht="15">
      <c r="A2524">
        <v>322</v>
      </c>
      <c r="B2524">
        <v>3220605</v>
      </c>
      <c r="C2524" t="s">
        <v>1304</v>
      </c>
      <c r="D2524" t="s">
        <v>151</v>
      </c>
      <c r="E2524" t="s">
        <v>1310</v>
      </c>
      <c r="F2524" t="s">
        <v>333</v>
      </c>
      <c r="H2524">
        <v>1</v>
      </c>
      <c r="I2524">
        <v>0</v>
      </c>
      <c r="J2524">
        <v>0</v>
      </c>
      <c r="K2524">
        <v>0</v>
      </c>
      <c r="L2524" s="31">
        <f t="shared" si="80"/>
        <v>0</v>
      </c>
      <c r="M2524" s="32" t="str">
        <f t="shared" si="81"/>
        <v>0:1</v>
      </c>
      <c r="N2524" s="31" t="str">
        <f>VLOOKUP(表1[[#This Row],[单位主管部门]],辅助表!A:B,2,0)</f>
        <v>高邑县</v>
      </c>
    </row>
    <row r="2525" spans="1:14" ht="15">
      <c r="A2525">
        <v>323</v>
      </c>
      <c r="B2525">
        <v>3230101</v>
      </c>
      <c r="C2525" t="s">
        <v>1311</v>
      </c>
      <c r="D2525" t="s">
        <v>151</v>
      </c>
      <c r="E2525" t="s">
        <v>1312</v>
      </c>
      <c r="F2525" t="s">
        <v>197</v>
      </c>
      <c r="G2525" s="1">
        <v>44634.517476851899</v>
      </c>
      <c r="H2525">
        <v>1</v>
      </c>
      <c r="I2525">
        <v>9</v>
      </c>
      <c r="J2525">
        <v>5</v>
      </c>
      <c r="K2525">
        <v>5</v>
      </c>
      <c r="L2525" s="31">
        <f t="shared" si="80"/>
        <v>5</v>
      </c>
      <c r="M2525" s="32" t="str">
        <f t="shared" si="81"/>
        <v>5:1</v>
      </c>
      <c r="N2525" s="31" t="str">
        <f>VLOOKUP(表1[[#This Row],[单位主管部门]],辅助表!A:B,2,0)</f>
        <v>赵县</v>
      </c>
    </row>
    <row r="2526" spans="1:14" ht="15">
      <c r="A2526">
        <v>323</v>
      </c>
      <c r="B2526">
        <v>3230201</v>
      </c>
      <c r="C2526" t="s">
        <v>1311</v>
      </c>
      <c r="D2526" t="s">
        <v>151</v>
      </c>
      <c r="E2526" t="s">
        <v>1313</v>
      </c>
      <c r="F2526" t="s">
        <v>197</v>
      </c>
      <c r="G2526" s="1">
        <v>44634.517476851899</v>
      </c>
      <c r="H2526">
        <v>1</v>
      </c>
      <c r="I2526">
        <v>11</v>
      </c>
      <c r="J2526">
        <v>5</v>
      </c>
      <c r="K2526">
        <v>2</v>
      </c>
      <c r="L2526" s="31">
        <f t="shared" si="80"/>
        <v>2</v>
      </c>
      <c r="M2526" s="32" t="str">
        <f t="shared" si="81"/>
        <v>2:1</v>
      </c>
      <c r="N2526" s="31" t="str">
        <f>VLOOKUP(表1[[#This Row],[单位主管部门]],辅助表!A:B,2,0)</f>
        <v>赵县</v>
      </c>
    </row>
    <row r="2527" spans="1:14" ht="15">
      <c r="A2527">
        <v>323</v>
      </c>
      <c r="B2527">
        <v>3230301</v>
      </c>
      <c r="C2527" t="s">
        <v>1311</v>
      </c>
      <c r="D2527" t="s">
        <v>151</v>
      </c>
      <c r="E2527" t="s">
        <v>1314</v>
      </c>
      <c r="F2527" t="s">
        <v>197</v>
      </c>
      <c r="G2527" s="1">
        <v>44634.517476851899</v>
      </c>
      <c r="H2527">
        <v>1</v>
      </c>
      <c r="I2527">
        <v>13</v>
      </c>
      <c r="J2527">
        <v>4</v>
      </c>
      <c r="K2527">
        <v>0</v>
      </c>
      <c r="L2527" s="31">
        <f t="shared" si="80"/>
        <v>0</v>
      </c>
      <c r="M2527" s="32" t="str">
        <f t="shared" si="81"/>
        <v>0:1</v>
      </c>
      <c r="N2527" s="31" t="str">
        <f>VLOOKUP(表1[[#This Row],[单位主管部门]],辅助表!A:B,2,0)</f>
        <v>赵县</v>
      </c>
    </row>
    <row r="2528" spans="1:14" ht="15">
      <c r="A2528">
        <v>323</v>
      </c>
      <c r="B2528">
        <v>3230401</v>
      </c>
      <c r="C2528" t="s">
        <v>1311</v>
      </c>
      <c r="D2528" t="s">
        <v>151</v>
      </c>
      <c r="E2528" t="s">
        <v>1315</v>
      </c>
      <c r="F2528" t="s">
        <v>324</v>
      </c>
      <c r="G2528" s="1">
        <v>44634.517476851899</v>
      </c>
      <c r="H2528">
        <v>1</v>
      </c>
      <c r="I2528">
        <v>12</v>
      </c>
      <c r="J2528">
        <v>8</v>
      </c>
      <c r="K2528">
        <v>4</v>
      </c>
      <c r="L2528" s="31">
        <f t="shared" si="80"/>
        <v>4</v>
      </c>
      <c r="M2528" s="32" t="str">
        <f t="shared" si="81"/>
        <v>4:1</v>
      </c>
      <c r="N2528" s="31" t="str">
        <f>VLOOKUP(表1[[#This Row],[单位主管部门]],辅助表!A:B,2,0)</f>
        <v>赵县</v>
      </c>
    </row>
    <row r="2529" spans="1:14" ht="15">
      <c r="A2529">
        <v>323</v>
      </c>
      <c r="B2529">
        <v>3230402</v>
      </c>
      <c r="C2529" t="s">
        <v>1311</v>
      </c>
      <c r="D2529" t="s">
        <v>151</v>
      </c>
      <c r="E2529" t="s">
        <v>1315</v>
      </c>
      <c r="F2529" t="s">
        <v>325</v>
      </c>
      <c r="G2529" s="1">
        <v>44634.517476851899</v>
      </c>
      <c r="H2529">
        <v>1</v>
      </c>
      <c r="I2529">
        <v>11</v>
      </c>
      <c r="J2529">
        <v>8</v>
      </c>
      <c r="K2529">
        <v>4</v>
      </c>
      <c r="L2529" s="31">
        <f t="shared" si="80"/>
        <v>4</v>
      </c>
      <c r="M2529" s="32" t="str">
        <f t="shared" si="81"/>
        <v>4:1</v>
      </c>
      <c r="N2529" s="31" t="str">
        <f>VLOOKUP(表1[[#This Row],[单位主管部门]],辅助表!A:B,2,0)</f>
        <v>赵县</v>
      </c>
    </row>
    <row r="2530" spans="1:14" ht="15">
      <c r="A2530">
        <v>323</v>
      </c>
      <c r="B2530">
        <v>3230501</v>
      </c>
      <c r="C2530" t="s">
        <v>1311</v>
      </c>
      <c r="D2530" t="s">
        <v>151</v>
      </c>
      <c r="E2530" t="s">
        <v>1316</v>
      </c>
      <c r="F2530" t="s">
        <v>324</v>
      </c>
      <c r="G2530" s="1">
        <v>44634.517476851899</v>
      </c>
      <c r="H2530">
        <v>12</v>
      </c>
      <c r="I2530">
        <v>51</v>
      </c>
      <c r="J2530">
        <v>30</v>
      </c>
      <c r="K2530">
        <v>20</v>
      </c>
      <c r="L2530" s="31">
        <f t="shared" si="80"/>
        <v>1.6666666666666667</v>
      </c>
      <c r="M2530" s="32" t="str">
        <f t="shared" si="81"/>
        <v>1.67:1</v>
      </c>
      <c r="N2530" s="31" t="str">
        <f>VLOOKUP(表1[[#This Row],[单位主管部门]],辅助表!A:B,2,0)</f>
        <v>赵县</v>
      </c>
    </row>
    <row r="2531" spans="1:14" ht="15">
      <c r="A2531">
        <v>323</v>
      </c>
      <c r="B2531">
        <v>3230502</v>
      </c>
      <c r="C2531" t="s">
        <v>1311</v>
      </c>
      <c r="D2531" t="s">
        <v>151</v>
      </c>
      <c r="E2531" t="s">
        <v>1316</v>
      </c>
      <c r="F2531" t="s">
        <v>325</v>
      </c>
      <c r="G2531" s="1">
        <v>44634.517476851899</v>
      </c>
      <c r="H2531">
        <v>12</v>
      </c>
      <c r="I2531">
        <v>49</v>
      </c>
      <c r="J2531">
        <v>29</v>
      </c>
      <c r="K2531">
        <v>20</v>
      </c>
      <c r="L2531" s="31">
        <f t="shared" si="80"/>
        <v>1.6666666666666667</v>
      </c>
      <c r="M2531" s="32" t="str">
        <f t="shared" si="81"/>
        <v>1.67:1</v>
      </c>
      <c r="N2531" s="31" t="str">
        <f>VLOOKUP(表1[[#This Row],[单位主管部门]],辅助表!A:B,2,0)</f>
        <v>赵县</v>
      </c>
    </row>
    <row r="2532" spans="1:14" ht="15">
      <c r="A2532">
        <v>323</v>
      </c>
      <c r="B2532">
        <v>3230503</v>
      </c>
      <c r="C2532" t="s">
        <v>1311</v>
      </c>
      <c r="D2532" t="s">
        <v>151</v>
      </c>
      <c r="E2532" t="s">
        <v>1316</v>
      </c>
      <c r="F2532" t="s">
        <v>326</v>
      </c>
      <c r="G2532" s="1">
        <v>44634.517476851899</v>
      </c>
      <c r="H2532">
        <v>5</v>
      </c>
      <c r="I2532">
        <v>11</v>
      </c>
      <c r="J2532">
        <v>4</v>
      </c>
      <c r="K2532">
        <v>1</v>
      </c>
      <c r="L2532" s="31">
        <f t="shared" si="80"/>
        <v>0.2</v>
      </c>
      <c r="M2532" s="32" t="str">
        <f t="shared" si="81"/>
        <v>0.2:1</v>
      </c>
      <c r="N2532" s="31" t="str">
        <f>VLOOKUP(表1[[#This Row],[单位主管部门]],辅助表!A:B,2,0)</f>
        <v>赵县</v>
      </c>
    </row>
    <row r="2533" spans="1:14" ht="15">
      <c r="A2533">
        <v>323</v>
      </c>
      <c r="B2533">
        <v>3230504</v>
      </c>
      <c r="C2533" t="s">
        <v>1311</v>
      </c>
      <c r="D2533" t="s">
        <v>151</v>
      </c>
      <c r="E2533" t="s">
        <v>1316</v>
      </c>
      <c r="F2533" t="s">
        <v>327</v>
      </c>
      <c r="G2533" s="1">
        <v>44633.517465277801</v>
      </c>
      <c r="H2533">
        <v>4</v>
      </c>
      <c r="I2533">
        <v>1</v>
      </c>
      <c r="J2533">
        <v>0</v>
      </c>
      <c r="K2533">
        <v>0</v>
      </c>
      <c r="L2533" s="31">
        <f t="shared" si="80"/>
        <v>0</v>
      </c>
      <c r="M2533" s="32" t="str">
        <f t="shared" si="81"/>
        <v>0:1</v>
      </c>
      <c r="N2533" s="31" t="str">
        <f>VLOOKUP(表1[[#This Row],[单位主管部门]],辅助表!A:B,2,0)</f>
        <v>赵县</v>
      </c>
    </row>
    <row r="2534" spans="1:14" ht="15">
      <c r="A2534">
        <v>323</v>
      </c>
      <c r="B2534">
        <v>3230505</v>
      </c>
      <c r="C2534" t="s">
        <v>1311</v>
      </c>
      <c r="D2534" t="s">
        <v>151</v>
      </c>
      <c r="E2534" t="s">
        <v>1316</v>
      </c>
      <c r="F2534" t="s">
        <v>360</v>
      </c>
      <c r="G2534" s="1">
        <v>44634.517476851899</v>
      </c>
      <c r="H2534">
        <v>3</v>
      </c>
      <c r="I2534">
        <v>31</v>
      </c>
      <c r="J2534">
        <v>26</v>
      </c>
      <c r="K2534">
        <v>16</v>
      </c>
      <c r="L2534" s="31">
        <f t="shared" si="80"/>
        <v>5.333333333333333</v>
      </c>
      <c r="M2534" s="32" t="str">
        <f t="shared" si="81"/>
        <v>5.33:1</v>
      </c>
      <c r="N2534" s="31" t="str">
        <f>VLOOKUP(表1[[#This Row],[单位主管部门]],辅助表!A:B,2,0)</f>
        <v>赵县</v>
      </c>
    </row>
    <row r="2535" spans="1:14" ht="15">
      <c r="A2535">
        <v>323</v>
      </c>
      <c r="B2535">
        <v>3230506</v>
      </c>
      <c r="C2535" t="s">
        <v>1311</v>
      </c>
      <c r="D2535" t="s">
        <v>151</v>
      </c>
      <c r="E2535" t="s">
        <v>1316</v>
      </c>
      <c r="F2535" t="s">
        <v>599</v>
      </c>
      <c r="G2535" s="1">
        <v>44634.517476851899</v>
      </c>
      <c r="H2535">
        <v>3</v>
      </c>
      <c r="I2535">
        <v>41</v>
      </c>
      <c r="J2535">
        <v>32</v>
      </c>
      <c r="K2535">
        <v>23</v>
      </c>
      <c r="L2535" s="31">
        <f t="shared" si="80"/>
        <v>7.666666666666667</v>
      </c>
      <c r="M2535" s="32" t="str">
        <f t="shared" si="81"/>
        <v>7.67:1</v>
      </c>
      <c r="N2535" s="31" t="str">
        <f>VLOOKUP(表1[[#This Row],[单位主管部门]],辅助表!A:B,2,0)</f>
        <v>赵县</v>
      </c>
    </row>
  </sheetData>
  <phoneticPr fontId="15" type="noConversion"/>
  <conditionalFormatting sqref="B2536:B1048576">
    <cfRule type="duplicateValues" dxfId="430" priority="1"/>
  </conditionalFormatting>
  <pageMargins left="0.7" right="0.7" top="0.75" bottom="0.75" header="0.3" footer="0.3"/>
  <picture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918"/>
  <sheetViews>
    <sheetView tabSelected="1" workbookViewId="0">
      <selection activeCell="I2" sqref="I2"/>
    </sheetView>
  </sheetViews>
  <sheetFormatPr defaultColWidth="9" defaultRowHeight="16.5"/>
  <cols>
    <col min="1" max="4" width="15.75" style="3" customWidth="1"/>
    <col min="5" max="5" width="15.75" customWidth="1"/>
    <col min="6" max="6" width="15.75" style="17" customWidth="1"/>
    <col min="7" max="7" width="15.75" customWidth="1"/>
    <col min="8" max="8" width="10.875" customWidth="1"/>
  </cols>
  <sheetData>
    <row r="2" spans="1:5" ht="57.75" customHeight="1">
      <c r="A2" s="34" t="s">
        <v>1317</v>
      </c>
      <c r="B2" s="34"/>
      <c r="C2" s="34"/>
      <c r="D2" s="34"/>
    </row>
    <row r="3" spans="1:5" ht="19.5" customHeight="1">
      <c r="A3" s="18" t="s">
        <v>1318</v>
      </c>
      <c r="B3" s="18" t="s">
        <v>1319</v>
      </c>
      <c r="C3" s="18" t="s">
        <v>1320</v>
      </c>
      <c r="D3" s="18" t="s">
        <v>1321</v>
      </c>
    </row>
    <row r="4" spans="1:5" ht="19.5" customHeight="1">
      <c r="A4" s="18">
        <v>6573</v>
      </c>
      <c r="B4" s="18">
        <v>42459</v>
      </c>
      <c r="C4" s="18">
        <v>27380</v>
      </c>
      <c r="D4" s="18">
        <v>17720</v>
      </c>
    </row>
    <row r="8" spans="1:5" ht="18" customHeight="1">
      <c r="A8" s="18" t="s">
        <v>3</v>
      </c>
      <c r="B8" s="18" t="s">
        <v>1318</v>
      </c>
      <c r="C8" s="18" t="s">
        <v>1319</v>
      </c>
      <c r="D8" s="18" t="s">
        <v>1320</v>
      </c>
      <c r="E8" s="18" t="s">
        <v>1321</v>
      </c>
    </row>
    <row r="9" spans="1:5" ht="18" customHeight="1">
      <c r="A9" s="18" t="s">
        <v>15</v>
      </c>
      <c r="B9" s="18">
        <v>3383</v>
      </c>
      <c r="C9" s="18">
        <v>18921</v>
      </c>
      <c r="D9" s="19">
        <v>11940</v>
      </c>
      <c r="E9" s="19">
        <v>8488</v>
      </c>
    </row>
    <row r="10" spans="1:5" ht="18" customHeight="1">
      <c r="A10" s="18" t="s">
        <v>86</v>
      </c>
      <c r="B10" s="18">
        <v>1697</v>
      </c>
      <c r="C10" s="18">
        <v>2535</v>
      </c>
      <c r="D10" s="19">
        <v>1352</v>
      </c>
      <c r="E10" s="19">
        <v>862</v>
      </c>
    </row>
    <row r="11" spans="1:5" ht="18" customHeight="1">
      <c r="A11" s="18" t="s">
        <v>151</v>
      </c>
      <c r="B11" s="18">
        <v>1493</v>
      </c>
      <c r="C11" s="18">
        <v>21003</v>
      </c>
      <c r="D11" s="19">
        <v>14088</v>
      </c>
      <c r="E11" s="19">
        <v>8370</v>
      </c>
    </row>
    <row r="12" spans="1:5" ht="18" customHeight="1">
      <c r="A12" s="18" t="s">
        <v>1322</v>
      </c>
      <c r="B12" s="18">
        <v>6573</v>
      </c>
      <c r="C12" s="18">
        <v>42459</v>
      </c>
      <c r="D12" s="18">
        <v>27380</v>
      </c>
      <c r="E12" s="18">
        <v>17720</v>
      </c>
    </row>
    <row r="17" spans="1:7">
      <c r="A17" s="20" t="s">
        <v>1323</v>
      </c>
    </row>
    <row r="18" spans="1:7" ht="27.95" customHeight="1">
      <c r="A18" s="21" t="s">
        <v>3</v>
      </c>
      <c r="B18" s="21" t="s">
        <v>1318</v>
      </c>
      <c r="C18" s="21" t="s">
        <v>1319</v>
      </c>
      <c r="D18" s="21" t="s">
        <v>1320</v>
      </c>
      <c r="E18" s="21" t="s">
        <v>1321</v>
      </c>
      <c r="F18" s="22" t="s">
        <v>1324</v>
      </c>
      <c r="G18" s="23" t="s">
        <v>12</v>
      </c>
    </row>
    <row r="19" spans="1:7" ht="20.100000000000001" customHeight="1">
      <c r="A19" s="24" t="s">
        <v>1325</v>
      </c>
      <c r="B19" s="24">
        <v>713</v>
      </c>
      <c r="C19" s="24">
        <v>7041</v>
      </c>
      <c r="D19" s="24">
        <v>3919</v>
      </c>
      <c r="E19" s="24">
        <v>2375</v>
      </c>
      <c r="F19" s="25">
        <v>3.33099579242637</v>
      </c>
      <c r="G19" s="26" t="str">
        <f>ROUND(E19/B19,2)&amp;":"&amp;1</f>
        <v>3.33:1</v>
      </c>
    </row>
    <row r="20" spans="1:7" ht="20.100000000000001" customHeight="1">
      <c r="A20" s="24" t="s">
        <v>1326</v>
      </c>
      <c r="B20" s="24">
        <v>426</v>
      </c>
      <c r="C20" s="24">
        <v>4977</v>
      </c>
      <c r="D20" s="24">
        <v>3160</v>
      </c>
      <c r="E20" s="24">
        <v>1940</v>
      </c>
      <c r="F20" s="25">
        <v>4.5539906103286398</v>
      </c>
      <c r="G20" s="26" t="str">
        <f t="shared" ref="G20:G42" si="0">ROUND(E20/B20,2)&amp;":"&amp;1</f>
        <v>4.55:1</v>
      </c>
    </row>
    <row r="21" spans="1:7" ht="20.100000000000001" customHeight="1">
      <c r="A21" s="24" t="s">
        <v>1327</v>
      </c>
      <c r="B21" s="24">
        <v>426</v>
      </c>
      <c r="C21" s="24">
        <v>4180</v>
      </c>
      <c r="D21" s="24">
        <v>2892</v>
      </c>
      <c r="E21" s="24">
        <v>1987</v>
      </c>
      <c r="F21" s="25">
        <v>4.6643192488262901</v>
      </c>
      <c r="G21" s="26" t="str">
        <f t="shared" si="0"/>
        <v>4.66:1</v>
      </c>
    </row>
    <row r="22" spans="1:7" ht="20.100000000000001" customHeight="1">
      <c r="A22" s="24" t="s">
        <v>1328</v>
      </c>
      <c r="B22" s="24">
        <v>456</v>
      </c>
      <c r="C22" s="24">
        <v>3540</v>
      </c>
      <c r="D22" s="24">
        <v>2340</v>
      </c>
      <c r="E22" s="24">
        <v>1617</v>
      </c>
      <c r="F22" s="25">
        <v>3.54605263157895</v>
      </c>
      <c r="G22" s="26" t="str">
        <f t="shared" si="0"/>
        <v>3.55:1</v>
      </c>
    </row>
    <row r="23" spans="1:7" ht="20.100000000000001" customHeight="1">
      <c r="A23" s="24" t="s">
        <v>1329</v>
      </c>
      <c r="B23" s="24">
        <v>419</v>
      </c>
      <c r="C23" s="24">
        <v>2673</v>
      </c>
      <c r="D23" s="24">
        <v>1878</v>
      </c>
      <c r="E23" s="24">
        <v>1329</v>
      </c>
      <c r="F23" s="25">
        <v>3.1718377088305498</v>
      </c>
      <c r="G23" s="26" t="str">
        <f t="shared" si="0"/>
        <v>3.17:1</v>
      </c>
    </row>
    <row r="24" spans="1:7" ht="20.100000000000001" customHeight="1">
      <c r="A24" s="24" t="s">
        <v>1330</v>
      </c>
      <c r="B24" s="24">
        <v>745</v>
      </c>
      <c r="C24" s="24">
        <v>2430</v>
      </c>
      <c r="D24" s="24">
        <v>1349</v>
      </c>
      <c r="E24" s="24">
        <v>848</v>
      </c>
      <c r="F24" s="25">
        <v>1.13825503355705</v>
      </c>
      <c r="G24" s="26" t="str">
        <f t="shared" si="0"/>
        <v>1.14:1</v>
      </c>
    </row>
    <row r="25" spans="1:7" ht="20.100000000000001" customHeight="1">
      <c r="A25" s="24" t="s">
        <v>1331</v>
      </c>
      <c r="B25" s="24">
        <v>613</v>
      </c>
      <c r="C25" s="24">
        <v>2136</v>
      </c>
      <c r="D25" s="24">
        <v>1508</v>
      </c>
      <c r="E25" s="24">
        <v>1024</v>
      </c>
      <c r="F25" s="25">
        <v>1.67047308319739</v>
      </c>
      <c r="G25" s="26" t="str">
        <f t="shared" si="0"/>
        <v>1.67:1</v>
      </c>
    </row>
    <row r="26" spans="1:7" ht="20.100000000000001" customHeight="1">
      <c r="A26" s="24" t="s">
        <v>1332</v>
      </c>
      <c r="B26" s="24">
        <v>70</v>
      </c>
      <c r="C26" s="24">
        <v>2038</v>
      </c>
      <c r="D26" s="24">
        <v>1603</v>
      </c>
      <c r="E26" s="24">
        <v>998</v>
      </c>
      <c r="F26" s="25">
        <v>14.257142857142901</v>
      </c>
      <c r="G26" s="26" t="str">
        <f t="shared" si="0"/>
        <v>14.26:1</v>
      </c>
    </row>
    <row r="27" spans="1:7" ht="20.100000000000001" customHeight="1">
      <c r="A27" s="24" t="s">
        <v>1333</v>
      </c>
      <c r="B27" s="24">
        <v>286</v>
      </c>
      <c r="C27" s="24">
        <v>1851</v>
      </c>
      <c r="D27" s="24">
        <v>1210</v>
      </c>
      <c r="E27" s="24">
        <v>888</v>
      </c>
      <c r="F27" s="25">
        <v>3.1048951048951099</v>
      </c>
      <c r="G27" s="26" t="str">
        <f t="shared" si="0"/>
        <v>3.1:1</v>
      </c>
    </row>
    <row r="28" spans="1:7" ht="20.100000000000001" customHeight="1">
      <c r="A28" s="24" t="s">
        <v>1334</v>
      </c>
      <c r="B28" s="24">
        <v>412</v>
      </c>
      <c r="C28" s="24">
        <v>1767</v>
      </c>
      <c r="D28" s="24">
        <v>1205</v>
      </c>
      <c r="E28" s="24">
        <v>799</v>
      </c>
      <c r="F28" s="25">
        <v>1.93932038834951</v>
      </c>
      <c r="G28" s="26" t="str">
        <f t="shared" si="0"/>
        <v>1.94:1</v>
      </c>
    </row>
    <row r="29" spans="1:7" ht="20.100000000000001" customHeight="1">
      <c r="A29" s="24" t="s">
        <v>1335</v>
      </c>
      <c r="B29" s="24">
        <v>225</v>
      </c>
      <c r="C29" s="24">
        <v>1651</v>
      </c>
      <c r="D29" s="24">
        <v>1049</v>
      </c>
      <c r="E29" s="24">
        <v>624</v>
      </c>
      <c r="F29" s="25">
        <v>2.7733333333333299</v>
      </c>
      <c r="G29" s="26" t="str">
        <f t="shared" si="0"/>
        <v>2.77:1</v>
      </c>
    </row>
    <row r="30" spans="1:7" ht="20.100000000000001" customHeight="1">
      <c r="A30" s="24" t="s">
        <v>1336</v>
      </c>
      <c r="B30" s="24">
        <v>251</v>
      </c>
      <c r="C30" s="24">
        <v>1168</v>
      </c>
      <c r="D30" s="24">
        <v>759</v>
      </c>
      <c r="E30" s="24">
        <v>486</v>
      </c>
      <c r="F30" s="25">
        <v>1.93625498007968</v>
      </c>
      <c r="G30" s="26" t="str">
        <f t="shared" si="0"/>
        <v>1.94:1</v>
      </c>
    </row>
    <row r="31" spans="1:7" ht="20.100000000000001" customHeight="1">
      <c r="A31" s="24" t="s">
        <v>1337</v>
      </c>
      <c r="B31" s="24">
        <v>122</v>
      </c>
      <c r="C31" s="24">
        <v>1159</v>
      </c>
      <c r="D31" s="24">
        <v>791</v>
      </c>
      <c r="E31" s="24">
        <v>529</v>
      </c>
      <c r="F31" s="25">
        <v>4.3360655737704903</v>
      </c>
      <c r="G31" s="26" t="str">
        <f t="shared" si="0"/>
        <v>4.34:1</v>
      </c>
    </row>
    <row r="32" spans="1:7" ht="20.100000000000001" customHeight="1">
      <c r="A32" s="24" t="s">
        <v>1338</v>
      </c>
      <c r="B32" s="24">
        <v>223</v>
      </c>
      <c r="C32" s="24">
        <v>1104</v>
      </c>
      <c r="D32" s="24">
        <v>732</v>
      </c>
      <c r="E32" s="24">
        <v>431</v>
      </c>
      <c r="F32" s="25">
        <v>1.93273542600897</v>
      </c>
      <c r="G32" s="26" t="str">
        <f t="shared" si="0"/>
        <v>1.93:1</v>
      </c>
    </row>
    <row r="33" spans="1:7" ht="20.100000000000001" customHeight="1">
      <c r="A33" s="24" t="s">
        <v>1339</v>
      </c>
      <c r="B33" s="24">
        <v>57</v>
      </c>
      <c r="C33" s="24">
        <v>988</v>
      </c>
      <c r="D33" s="24">
        <v>690</v>
      </c>
      <c r="E33" s="24">
        <v>412</v>
      </c>
      <c r="F33" s="25">
        <v>7.2280701754386003</v>
      </c>
      <c r="G33" s="26" t="str">
        <f t="shared" si="0"/>
        <v>7.23:1</v>
      </c>
    </row>
    <row r="34" spans="1:7" ht="20.100000000000001" customHeight="1">
      <c r="A34" s="24" t="s">
        <v>1340</v>
      </c>
      <c r="B34" s="24">
        <v>167</v>
      </c>
      <c r="C34" s="24">
        <v>791</v>
      </c>
      <c r="D34" s="24">
        <v>442</v>
      </c>
      <c r="E34" s="24">
        <v>295</v>
      </c>
      <c r="F34" s="25">
        <v>1.76646706586826</v>
      </c>
      <c r="G34" s="26" t="str">
        <f t="shared" si="0"/>
        <v>1.77:1</v>
      </c>
    </row>
    <row r="35" spans="1:7" ht="20.100000000000001" customHeight="1">
      <c r="A35" s="24" t="s">
        <v>1341</v>
      </c>
      <c r="B35" s="24">
        <v>324</v>
      </c>
      <c r="C35" s="24">
        <v>770</v>
      </c>
      <c r="D35" s="24">
        <v>539</v>
      </c>
      <c r="E35" s="24">
        <v>353</v>
      </c>
      <c r="F35" s="25">
        <v>1.0895061728395099</v>
      </c>
      <c r="G35" s="26" t="str">
        <f t="shared" si="0"/>
        <v>1.09:1</v>
      </c>
    </row>
    <row r="36" spans="1:7" ht="20.100000000000001" customHeight="1">
      <c r="A36" s="24" t="s">
        <v>1342</v>
      </c>
      <c r="B36" s="24">
        <v>229</v>
      </c>
      <c r="C36" s="24">
        <v>747</v>
      </c>
      <c r="D36" s="24">
        <v>467</v>
      </c>
      <c r="E36" s="24">
        <v>277</v>
      </c>
      <c r="F36" s="25">
        <v>1.20960698689956</v>
      </c>
      <c r="G36" s="26" t="str">
        <f t="shared" si="0"/>
        <v>1.21:1</v>
      </c>
    </row>
    <row r="37" spans="1:7" ht="20.100000000000001" customHeight="1">
      <c r="A37" s="24" t="s">
        <v>1343</v>
      </c>
      <c r="B37" s="24">
        <v>142</v>
      </c>
      <c r="C37" s="24">
        <v>618</v>
      </c>
      <c r="D37" s="24">
        <v>375</v>
      </c>
      <c r="E37" s="24">
        <v>235</v>
      </c>
      <c r="F37" s="25">
        <v>1.6549295774647901</v>
      </c>
      <c r="G37" s="26" t="str">
        <f t="shared" si="0"/>
        <v>1.65:1</v>
      </c>
    </row>
    <row r="38" spans="1:7" ht="20.100000000000001" customHeight="1">
      <c r="A38" s="24" t="s">
        <v>1344</v>
      </c>
      <c r="B38" s="24">
        <v>129</v>
      </c>
      <c r="C38" s="24">
        <v>363</v>
      </c>
      <c r="D38" s="24">
        <v>210</v>
      </c>
      <c r="E38" s="24">
        <v>126</v>
      </c>
      <c r="F38" s="25">
        <v>0.97674418604651203</v>
      </c>
      <c r="G38" s="26" t="str">
        <f t="shared" si="0"/>
        <v>0.98:1</v>
      </c>
    </row>
    <row r="39" spans="1:7" ht="20.100000000000001" customHeight="1">
      <c r="A39" s="24" t="s">
        <v>1345</v>
      </c>
      <c r="B39" s="24">
        <v>34</v>
      </c>
      <c r="C39" s="24">
        <v>261</v>
      </c>
      <c r="D39" s="24">
        <v>153</v>
      </c>
      <c r="E39" s="24">
        <v>92</v>
      </c>
      <c r="F39" s="25">
        <v>2.7058823529411802</v>
      </c>
      <c r="G39" s="26" t="str">
        <f t="shared" si="0"/>
        <v>2.71:1</v>
      </c>
    </row>
    <row r="40" spans="1:7" ht="20.100000000000001" customHeight="1">
      <c r="A40" s="24" t="s">
        <v>1346</v>
      </c>
      <c r="B40" s="24">
        <v>39</v>
      </c>
      <c r="C40" s="24">
        <v>132</v>
      </c>
      <c r="D40" s="24">
        <v>77</v>
      </c>
      <c r="E40" s="24">
        <v>40</v>
      </c>
      <c r="F40" s="25">
        <v>1.02564102564103</v>
      </c>
      <c r="G40" s="26" t="str">
        <f t="shared" si="0"/>
        <v>1.03:1</v>
      </c>
    </row>
    <row r="41" spans="1:7" ht="20.100000000000001" customHeight="1">
      <c r="A41" s="24" t="s">
        <v>1347</v>
      </c>
      <c r="B41" s="24">
        <v>65</v>
      </c>
      <c r="C41" s="24">
        <v>74</v>
      </c>
      <c r="D41" s="24">
        <v>32</v>
      </c>
      <c r="E41" s="24">
        <v>15</v>
      </c>
      <c r="F41" s="25">
        <v>0.230769230769231</v>
      </c>
      <c r="G41" s="26" t="str">
        <f t="shared" si="0"/>
        <v>0.23:1</v>
      </c>
    </row>
    <row r="42" spans="1:7" ht="20.100000000000001" customHeight="1">
      <c r="A42" s="24" t="s">
        <v>1322</v>
      </c>
      <c r="B42" s="24">
        <v>6573</v>
      </c>
      <c r="C42" s="24">
        <v>42459</v>
      </c>
      <c r="D42" s="24">
        <v>27380</v>
      </c>
      <c r="E42" s="24">
        <v>17720</v>
      </c>
      <c r="F42" s="25">
        <v>2.6958770728738801</v>
      </c>
      <c r="G42" s="27" t="str">
        <f t="shared" si="0"/>
        <v>2.7:1</v>
      </c>
    </row>
    <row r="43" spans="1:7">
      <c r="B43"/>
      <c r="C43"/>
      <c r="D43"/>
    </row>
    <row r="44" spans="1:7" ht="13.5">
      <c r="A44"/>
      <c r="B44"/>
      <c r="C44"/>
      <c r="D44"/>
    </row>
    <row r="45" spans="1:7" ht="13.5">
      <c r="A45"/>
      <c r="B45"/>
      <c r="C45"/>
      <c r="D45"/>
    </row>
    <row r="46" spans="1:7" ht="13.5">
      <c r="A46"/>
      <c r="B46"/>
      <c r="C46"/>
      <c r="D46"/>
    </row>
    <row r="47" spans="1:7" ht="13.5">
      <c r="A47"/>
      <c r="B47"/>
      <c r="C47"/>
      <c r="D47"/>
    </row>
    <row r="48" spans="1:7" ht="13.5">
      <c r="A48"/>
      <c r="B48"/>
      <c r="C48"/>
      <c r="D48"/>
    </row>
    <row r="49" spans="1:4" ht="13.5">
      <c r="A49"/>
      <c r="B49"/>
      <c r="C49"/>
      <c r="D49"/>
    </row>
    <row r="50" spans="1:4" ht="13.5">
      <c r="A50"/>
      <c r="B50"/>
      <c r="C50"/>
      <c r="D50"/>
    </row>
    <row r="51" spans="1:4" ht="13.5">
      <c r="A51"/>
      <c r="B51"/>
      <c r="C51"/>
      <c r="D51"/>
    </row>
    <row r="52" spans="1:4" ht="13.5">
      <c r="A52"/>
      <c r="B52"/>
      <c r="C52"/>
      <c r="D52"/>
    </row>
    <row r="53" spans="1:4" ht="13.5">
      <c r="A53"/>
      <c r="B53"/>
      <c r="C53"/>
      <c r="D53"/>
    </row>
    <row r="54" spans="1:4" ht="13.5">
      <c r="A54"/>
      <c r="B54"/>
      <c r="C54"/>
      <c r="D54"/>
    </row>
    <row r="55" spans="1:4" ht="13.5">
      <c r="A55"/>
      <c r="B55"/>
      <c r="C55"/>
      <c r="D55"/>
    </row>
    <row r="56" spans="1:4" ht="13.5">
      <c r="A56"/>
      <c r="B56"/>
      <c r="C56"/>
      <c r="D56"/>
    </row>
    <row r="57" spans="1:4" ht="13.5">
      <c r="A57"/>
      <c r="B57"/>
      <c r="C57"/>
      <c r="D57"/>
    </row>
    <row r="58" spans="1:4" ht="13.5">
      <c r="A58"/>
      <c r="B58"/>
      <c r="C58"/>
      <c r="D58"/>
    </row>
    <row r="59" spans="1:4" ht="13.5">
      <c r="A59"/>
      <c r="B59"/>
      <c r="C59"/>
      <c r="D59"/>
    </row>
    <row r="60" spans="1:4" ht="13.5">
      <c r="A60"/>
      <c r="B60"/>
      <c r="C60"/>
      <c r="D60"/>
    </row>
    <row r="61" spans="1:4" ht="13.5">
      <c r="A61"/>
      <c r="B61"/>
      <c r="C61"/>
      <c r="D61"/>
    </row>
    <row r="62" spans="1:4" ht="13.5">
      <c r="A62"/>
      <c r="B62"/>
      <c r="C62"/>
      <c r="D62"/>
    </row>
    <row r="63" spans="1:4" ht="13.5">
      <c r="A63"/>
      <c r="B63"/>
      <c r="C63"/>
      <c r="D63"/>
    </row>
    <row r="64" spans="1:4" ht="13.5">
      <c r="A64"/>
      <c r="B64"/>
      <c r="C64"/>
      <c r="D64"/>
    </row>
    <row r="65" spans="1:4" ht="13.5">
      <c r="A65"/>
      <c r="B65"/>
      <c r="C65"/>
      <c r="D65"/>
    </row>
    <row r="66" spans="1:4" ht="13.5">
      <c r="A66"/>
      <c r="B66"/>
      <c r="C66"/>
      <c r="D66"/>
    </row>
    <row r="67" spans="1:4" ht="13.5">
      <c r="A67"/>
      <c r="B67"/>
      <c r="C67"/>
      <c r="D67"/>
    </row>
    <row r="68" spans="1:4" ht="13.5">
      <c r="A68"/>
      <c r="B68"/>
      <c r="C68"/>
      <c r="D68"/>
    </row>
    <row r="69" spans="1:4" ht="13.5">
      <c r="A69"/>
      <c r="B69"/>
      <c r="C69"/>
      <c r="D69"/>
    </row>
    <row r="70" spans="1:4" ht="13.5">
      <c r="A70"/>
      <c r="B70"/>
      <c r="C70"/>
      <c r="D70"/>
    </row>
    <row r="71" spans="1:4" ht="13.5">
      <c r="A71"/>
      <c r="B71"/>
      <c r="C71"/>
      <c r="D71"/>
    </row>
    <row r="72" spans="1:4" ht="13.5">
      <c r="A72"/>
      <c r="B72"/>
      <c r="C72"/>
      <c r="D72"/>
    </row>
    <row r="73" spans="1:4" ht="13.5">
      <c r="A73"/>
      <c r="B73"/>
      <c r="C73"/>
      <c r="D73"/>
    </row>
    <row r="74" spans="1:4" ht="13.5">
      <c r="A74"/>
      <c r="B74"/>
      <c r="C74"/>
      <c r="D74"/>
    </row>
    <row r="75" spans="1:4" ht="13.5">
      <c r="A75"/>
      <c r="B75"/>
      <c r="C75"/>
      <c r="D75"/>
    </row>
    <row r="76" spans="1:4" ht="13.5">
      <c r="A76"/>
      <c r="B76"/>
      <c r="C76"/>
      <c r="D76"/>
    </row>
    <row r="77" spans="1:4" ht="13.5">
      <c r="A77"/>
      <c r="B77"/>
      <c r="C77"/>
      <c r="D77"/>
    </row>
    <row r="78" spans="1:4" ht="13.5">
      <c r="A78"/>
      <c r="B78"/>
      <c r="C78"/>
      <c r="D78"/>
    </row>
    <row r="79" spans="1:4" ht="13.5">
      <c r="A79"/>
      <c r="B79"/>
      <c r="C79"/>
      <c r="D79"/>
    </row>
    <row r="80" spans="1:4" ht="13.5">
      <c r="A80"/>
      <c r="B80"/>
      <c r="C80"/>
      <c r="D80"/>
    </row>
    <row r="81" spans="1:4" ht="13.5">
      <c r="A81"/>
      <c r="B81"/>
      <c r="C81"/>
      <c r="D81"/>
    </row>
    <row r="82" spans="1:4" ht="13.5">
      <c r="A82"/>
      <c r="B82"/>
      <c r="C82"/>
      <c r="D82"/>
    </row>
    <row r="83" spans="1:4" ht="13.5">
      <c r="A83"/>
      <c r="B83"/>
      <c r="C83"/>
      <c r="D83"/>
    </row>
    <row r="84" spans="1:4" ht="13.5">
      <c r="A84"/>
      <c r="B84"/>
      <c r="C84"/>
      <c r="D84"/>
    </row>
    <row r="85" spans="1:4" ht="13.5">
      <c r="A85"/>
      <c r="B85"/>
      <c r="C85"/>
      <c r="D85"/>
    </row>
    <row r="86" spans="1:4" ht="13.5">
      <c r="A86"/>
      <c r="B86"/>
      <c r="C86"/>
      <c r="D86"/>
    </row>
    <row r="87" spans="1:4" ht="13.5">
      <c r="A87"/>
      <c r="B87"/>
      <c r="C87"/>
      <c r="D87"/>
    </row>
    <row r="88" spans="1:4" ht="13.5">
      <c r="A88"/>
      <c r="B88"/>
      <c r="C88"/>
      <c r="D88"/>
    </row>
    <row r="89" spans="1:4" ht="13.5">
      <c r="A89"/>
      <c r="B89"/>
      <c r="C89"/>
      <c r="D89"/>
    </row>
    <row r="90" spans="1:4" ht="13.5">
      <c r="A90"/>
      <c r="B90"/>
      <c r="C90"/>
      <c r="D90"/>
    </row>
    <row r="91" spans="1:4" ht="13.5">
      <c r="A91"/>
      <c r="B91"/>
      <c r="C91"/>
      <c r="D91"/>
    </row>
    <row r="92" spans="1:4" ht="13.5">
      <c r="A92"/>
      <c r="B92"/>
      <c r="C92"/>
      <c r="D92"/>
    </row>
    <row r="93" spans="1:4" ht="13.5">
      <c r="A93"/>
      <c r="B93"/>
      <c r="C93"/>
      <c r="D93"/>
    </row>
    <row r="94" spans="1:4" ht="13.5">
      <c r="A94"/>
      <c r="B94"/>
      <c r="C94"/>
      <c r="D94"/>
    </row>
    <row r="95" spans="1:4" ht="13.5">
      <c r="A95"/>
      <c r="B95"/>
      <c r="C95"/>
      <c r="D95"/>
    </row>
    <row r="96" spans="1:4" ht="13.5">
      <c r="A96"/>
      <c r="B96"/>
      <c r="C96"/>
      <c r="D96"/>
    </row>
    <row r="97" spans="6:6" customFormat="1" ht="13.5">
      <c r="F97" s="17"/>
    </row>
    <row r="98" spans="6:6" customFormat="1" ht="13.5">
      <c r="F98" s="17"/>
    </row>
    <row r="99" spans="6:6" customFormat="1" ht="13.5">
      <c r="F99" s="17"/>
    </row>
    <row r="100" spans="6:6" customFormat="1" ht="13.5">
      <c r="F100" s="17"/>
    </row>
    <row r="101" spans="6:6" customFormat="1" ht="13.5">
      <c r="F101" s="17"/>
    </row>
    <row r="102" spans="6:6" customFormat="1" ht="13.5">
      <c r="F102" s="17"/>
    </row>
    <row r="103" spans="6:6" customFormat="1" ht="13.5">
      <c r="F103" s="17"/>
    </row>
    <row r="104" spans="6:6" customFormat="1" ht="13.5">
      <c r="F104" s="17"/>
    </row>
    <row r="105" spans="6:6" customFormat="1" ht="13.5">
      <c r="F105" s="17"/>
    </row>
    <row r="106" spans="6:6" customFormat="1" ht="13.5">
      <c r="F106" s="17"/>
    </row>
    <row r="107" spans="6:6" customFormat="1" ht="13.5">
      <c r="F107" s="17"/>
    </row>
    <row r="108" spans="6:6" customFormat="1" ht="13.5">
      <c r="F108" s="17"/>
    </row>
    <row r="109" spans="6:6" customFormat="1" ht="13.5">
      <c r="F109" s="17"/>
    </row>
    <row r="110" spans="6:6" customFormat="1" ht="13.5">
      <c r="F110" s="17"/>
    </row>
    <row r="111" spans="6:6" customFormat="1" ht="13.5">
      <c r="F111" s="17"/>
    </row>
    <row r="112" spans="6:6" customFormat="1" ht="13.5">
      <c r="F112" s="17"/>
    </row>
    <row r="113" spans="6:6" customFormat="1" ht="13.5">
      <c r="F113" s="17"/>
    </row>
    <row r="114" spans="6:6" customFormat="1" ht="13.5">
      <c r="F114" s="17"/>
    </row>
    <row r="115" spans="6:6" customFormat="1" ht="13.5">
      <c r="F115" s="17"/>
    </row>
    <row r="116" spans="6:6" customFormat="1" ht="13.5">
      <c r="F116" s="17"/>
    </row>
    <row r="117" spans="6:6" customFormat="1" ht="13.5">
      <c r="F117" s="17"/>
    </row>
    <row r="118" spans="6:6" customFormat="1" ht="13.5">
      <c r="F118" s="17"/>
    </row>
    <row r="119" spans="6:6" customFormat="1" ht="13.5">
      <c r="F119" s="17"/>
    </row>
    <row r="120" spans="6:6" customFormat="1" ht="13.5">
      <c r="F120" s="17"/>
    </row>
    <row r="121" spans="6:6" customFormat="1" ht="13.5">
      <c r="F121" s="17"/>
    </row>
    <row r="122" spans="6:6" customFormat="1" ht="13.5">
      <c r="F122" s="17"/>
    </row>
    <row r="123" spans="6:6" customFormat="1" ht="13.5">
      <c r="F123" s="17"/>
    </row>
    <row r="124" spans="6:6" customFormat="1" ht="13.5">
      <c r="F124" s="17"/>
    </row>
    <row r="125" spans="6:6" customFormat="1" ht="13.5">
      <c r="F125" s="17"/>
    </row>
    <row r="126" spans="6:6" customFormat="1" ht="13.5">
      <c r="F126" s="17"/>
    </row>
    <row r="127" spans="6:6" customFormat="1" ht="13.5">
      <c r="F127" s="17"/>
    </row>
    <row r="128" spans="6:6" customFormat="1" ht="13.5">
      <c r="F128" s="17"/>
    </row>
    <row r="129" spans="6:6" customFormat="1" ht="13.5">
      <c r="F129" s="17"/>
    </row>
    <row r="130" spans="6:6" customFormat="1" ht="13.5">
      <c r="F130" s="17"/>
    </row>
    <row r="131" spans="6:6" customFormat="1" ht="13.5">
      <c r="F131" s="17"/>
    </row>
    <row r="132" spans="6:6" customFormat="1" ht="13.5">
      <c r="F132" s="17"/>
    </row>
    <row r="133" spans="6:6" customFormat="1" ht="13.5">
      <c r="F133" s="17"/>
    </row>
    <row r="134" spans="6:6" customFormat="1" ht="13.5">
      <c r="F134" s="17"/>
    </row>
    <row r="135" spans="6:6" customFormat="1" ht="13.5">
      <c r="F135" s="17"/>
    </row>
    <row r="136" spans="6:6" customFormat="1" ht="13.5">
      <c r="F136" s="17"/>
    </row>
    <row r="137" spans="6:6" customFormat="1" ht="13.5">
      <c r="F137" s="17"/>
    </row>
    <row r="138" spans="6:6" customFormat="1" ht="13.5">
      <c r="F138" s="17"/>
    </row>
    <row r="139" spans="6:6" customFormat="1" ht="13.5">
      <c r="F139" s="17"/>
    </row>
    <row r="140" spans="6:6" customFormat="1" ht="13.5">
      <c r="F140" s="17"/>
    </row>
    <row r="141" spans="6:6" customFormat="1" ht="13.5">
      <c r="F141" s="17"/>
    </row>
    <row r="142" spans="6:6" customFormat="1" ht="13.5">
      <c r="F142" s="17"/>
    </row>
    <row r="143" spans="6:6" customFormat="1" ht="13.5">
      <c r="F143" s="17"/>
    </row>
    <row r="144" spans="6:6" customFormat="1" ht="13.5">
      <c r="F144" s="17"/>
    </row>
    <row r="145" spans="6:6" customFormat="1" ht="13.5">
      <c r="F145" s="17"/>
    </row>
    <row r="146" spans="6:6" customFormat="1" ht="13.5">
      <c r="F146" s="17"/>
    </row>
    <row r="147" spans="6:6" customFormat="1" ht="13.5">
      <c r="F147" s="17"/>
    </row>
    <row r="148" spans="6:6" customFormat="1" ht="13.5">
      <c r="F148" s="17"/>
    </row>
    <row r="149" spans="6:6" customFormat="1" ht="13.5">
      <c r="F149" s="17"/>
    </row>
    <row r="150" spans="6:6" customFormat="1" ht="13.5">
      <c r="F150" s="17"/>
    </row>
    <row r="151" spans="6:6" customFormat="1" ht="13.5">
      <c r="F151" s="17"/>
    </row>
    <row r="152" spans="6:6" customFormat="1" ht="13.5">
      <c r="F152" s="17"/>
    </row>
    <row r="153" spans="6:6" customFormat="1" ht="13.5">
      <c r="F153" s="17"/>
    </row>
    <row r="154" spans="6:6" customFormat="1" ht="13.5">
      <c r="F154" s="17"/>
    </row>
    <row r="155" spans="6:6" customFormat="1" ht="13.5">
      <c r="F155" s="17"/>
    </row>
    <row r="156" spans="6:6" customFormat="1" ht="13.5">
      <c r="F156" s="17"/>
    </row>
    <row r="157" spans="6:6" customFormat="1" ht="13.5">
      <c r="F157" s="17"/>
    </row>
    <row r="158" spans="6:6" customFormat="1" ht="13.5">
      <c r="F158" s="17"/>
    </row>
    <row r="159" spans="6:6" customFormat="1" ht="13.5">
      <c r="F159" s="17"/>
    </row>
    <row r="160" spans="6:6" customFormat="1" ht="13.5">
      <c r="F160" s="17"/>
    </row>
    <row r="161" spans="6:6" customFormat="1" ht="13.5">
      <c r="F161" s="17"/>
    </row>
    <row r="162" spans="6:6" customFormat="1" ht="13.5">
      <c r="F162" s="17"/>
    </row>
    <row r="163" spans="6:6" customFormat="1" ht="13.5">
      <c r="F163" s="17"/>
    </row>
    <row r="164" spans="6:6" customFormat="1" ht="13.5">
      <c r="F164" s="17"/>
    </row>
    <row r="165" spans="6:6" customFormat="1" ht="13.5">
      <c r="F165" s="17"/>
    </row>
    <row r="166" spans="6:6" customFormat="1" ht="13.5">
      <c r="F166" s="17"/>
    </row>
    <row r="167" spans="6:6" customFormat="1" ht="13.5">
      <c r="F167" s="17"/>
    </row>
    <row r="168" spans="6:6" customFormat="1" ht="13.5">
      <c r="F168" s="17"/>
    </row>
    <row r="169" spans="6:6" customFormat="1" ht="13.5">
      <c r="F169" s="17"/>
    </row>
    <row r="170" spans="6:6" customFormat="1" ht="13.5">
      <c r="F170" s="17"/>
    </row>
    <row r="171" spans="6:6" customFormat="1" ht="13.5">
      <c r="F171" s="17"/>
    </row>
    <row r="172" spans="6:6" customFormat="1" ht="13.5">
      <c r="F172" s="17"/>
    </row>
    <row r="173" spans="6:6" customFormat="1" ht="13.5">
      <c r="F173" s="17"/>
    </row>
    <row r="174" spans="6:6" customFormat="1" ht="13.5">
      <c r="F174" s="17"/>
    </row>
    <row r="175" spans="6:6" customFormat="1" ht="13.5">
      <c r="F175" s="17"/>
    </row>
    <row r="176" spans="6:6" customFormat="1" ht="13.5">
      <c r="F176" s="17"/>
    </row>
    <row r="177" spans="6:6" customFormat="1" ht="13.5">
      <c r="F177" s="17"/>
    </row>
    <row r="178" spans="6:6" customFormat="1" ht="13.5">
      <c r="F178" s="17"/>
    </row>
    <row r="179" spans="6:6" customFormat="1" ht="13.5">
      <c r="F179" s="17"/>
    </row>
    <row r="180" spans="6:6" customFormat="1" ht="13.5">
      <c r="F180" s="17"/>
    </row>
    <row r="181" spans="6:6" customFormat="1" ht="13.5">
      <c r="F181" s="17"/>
    </row>
    <row r="182" spans="6:6" customFormat="1" ht="13.5">
      <c r="F182" s="17"/>
    </row>
    <row r="183" spans="6:6" customFormat="1" ht="13.5">
      <c r="F183" s="17"/>
    </row>
    <row r="184" spans="6:6" customFormat="1" ht="13.5">
      <c r="F184" s="17"/>
    </row>
    <row r="185" spans="6:6" customFormat="1" ht="13.5">
      <c r="F185" s="17"/>
    </row>
    <row r="186" spans="6:6" customFormat="1" ht="13.5">
      <c r="F186" s="17"/>
    </row>
    <row r="187" spans="6:6" customFormat="1" ht="13.5">
      <c r="F187" s="17"/>
    </row>
    <row r="188" spans="6:6" customFormat="1" ht="13.5">
      <c r="F188" s="17"/>
    </row>
    <row r="189" spans="6:6" customFormat="1" ht="13.5">
      <c r="F189" s="17"/>
    </row>
    <row r="190" spans="6:6" customFormat="1" ht="13.5">
      <c r="F190" s="17"/>
    </row>
    <row r="191" spans="6:6" customFormat="1" ht="13.5">
      <c r="F191" s="17"/>
    </row>
    <row r="192" spans="6:6" customFormat="1" ht="13.5">
      <c r="F192" s="17"/>
    </row>
    <row r="193" spans="6:6" customFormat="1" ht="13.5">
      <c r="F193" s="17"/>
    </row>
    <row r="194" spans="6:6" customFormat="1" ht="13.5">
      <c r="F194" s="17"/>
    </row>
    <row r="195" spans="6:6" customFormat="1" ht="13.5">
      <c r="F195" s="17"/>
    </row>
    <row r="196" spans="6:6" customFormat="1" ht="13.5">
      <c r="F196" s="17"/>
    </row>
    <row r="197" spans="6:6" customFormat="1" ht="13.5">
      <c r="F197" s="17"/>
    </row>
    <row r="198" spans="6:6" customFormat="1" ht="13.5">
      <c r="F198" s="17"/>
    </row>
    <row r="199" spans="6:6" customFormat="1" ht="13.5">
      <c r="F199" s="17"/>
    </row>
    <row r="200" spans="6:6" customFormat="1" ht="13.5">
      <c r="F200" s="17"/>
    </row>
    <row r="201" spans="6:6" customFormat="1" ht="13.5">
      <c r="F201" s="17"/>
    </row>
    <row r="202" spans="6:6" customFormat="1" ht="13.5">
      <c r="F202" s="17"/>
    </row>
    <row r="203" spans="6:6" customFormat="1" ht="13.5">
      <c r="F203" s="17"/>
    </row>
    <row r="204" spans="6:6" customFormat="1" ht="13.5">
      <c r="F204" s="17"/>
    </row>
    <row r="205" spans="6:6" customFormat="1" ht="13.5">
      <c r="F205" s="17"/>
    </row>
    <row r="206" spans="6:6" customFormat="1" ht="13.5">
      <c r="F206" s="17"/>
    </row>
    <row r="207" spans="6:6" customFormat="1" ht="13.5">
      <c r="F207" s="17"/>
    </row>
    <row r="208" spans="6:6" customFormat="1" ht="13.5">
      <c r="F208" s="17"/>
    </row>
    <row r="209" spans="6:6" customFormat="1" ht="13.5">
      <c r="F209" s="17"/>
    </row>
    <row r="210" spans="6:6" customFormat="1" ht="13.5">
      <c r="F210" s="17"/>
    </row>
    <row r="211" spans="6:6" customFormat="1" ht="13.5">
      <c r="F211" s="17"/>
    </row>
    <row r="212" spans="6:6" customFormat="1" ht="13.5">
      <c r="F212" s="17"/>
    </row>
    <row r="213" spans="6:6" customFormat="1" ht="13.5">
      <c r="F213" s="17"/>
    </row>
    <row r="214" spans="6:6" customFormat="1" ht="13.5">
      <c r="F214" s="17"/>
    </row>
    <row r="215" spans="6:6" customFormat="1" ht="13.5">
      <c r="F215" s="17"/>
    </row>
    <row r="216" spans="6:6" customFormat="1" ht="13.5">
      <c r="F216" s="17"/>
    </row>
    <row r="217" spans="6:6" customFormat="1" ht="13.5">
      <c r="F217" s="17"/>
    </row>
    <row r="218" spans="6:6" customFormat="1" ht="13.5">
      <c r="F218" s="17"/>
    </row>
    <row r="219" spans="6:6" customFormat="1" ht="13.5">
      <c r="F219" s="17"/>
    </row>
    <row r="220" spans="6:6" customFormat="1" ht="13.5">
      <c r="F220" s="17"/>
    </row>
    <row r="221" spans="6:6" customFormat="1" ht="13.5">
      <c r="F221" s="17"/>
    </row>
    <row r="222" spans="6:6" customFormat="1" ht="13.5">
      <c r="F222" s="17"/>
    </row>
    <row r="223" spans="6:6" customFormat="1" ht="13.5">
      <c r="F223" s="17"/>
    </row>
    <row r="224" spans="6:6" customFormat="1" ht="13.5">
      <c r="F224" s="17"/>
    </row>
    <row r="225" spans="6:6" customFormat="1" ht="13.5">
      <c r="F225" s="17"/>
    </row>
    <row r="226" spans="6:6" customFormat="1" ht="13.5">
      <c r="F226" s="17"/>
    </row>
    <row r="227" spans="6:6" customFormat="1" ht="13.5">
      <c r="F227" s="17"/>
    </row>
    <row r="228" spans="6:6" customFormat="1" ht="13.5">
      <c r="F228" s="17"/>
    </row>
    <row r="229" spans="6:6" customFormat="1" ht="13.5">
      <c r="F229" s="17"/>
    </row>
    <row r="230" spans="6:6" customFormat="1" ht="13.5">
      <c r="F230" s="17"/>
    </row>
    <row r="231" spans="6:6" customFormat="1" ht="13.5">
      <c r="F231" s="17"/>
    </row>
    <row r="232" spans="6:6" customFormat="1" ht="13.5">
      <c r="F232" s="17"/>
    </row>
    <row r="233" spans="6:6" customFormat="1" ht="13.5">
      <c r="F233" s="17"/>
    </row>
    <row r="234" spans="6:6" customFormat="1" ht="13.5">
      <c r="F234" s="17"/>
    </row>
    <row r="235" spans="6:6" customFormat="1" ht="13.5">
      <c r="F235" s="17"/>
    </row>
    <row r="236" spans="6:6" customFormat="1" ht="13.5">
      <c r="F236" s="17"/>
    </row>
    <row r="237" spans="6:6" customFormat="1" ht="13.5">
      <c r="F237" s="17"/>
    </row>
    <row r="238" spans="6:6" customFormat="1" ht="13.5">
      <c r="F238" s="17"/>
    </row>
    <row r="239" spans="6:6" customFormat="1" ht="13.5">
      <c r="F239" s="17"/>
    </row>
    <row r="240" spans="6:6" customFormat="1" ht="13.5">
      <c r="F240" s="17"/>
    </row>
    <row r="241" spans="6:6" customFormat="1" ht="13.5">
      <c r="F241" s="17"/>
    </row>
    <row r="242" spans="6:6" customFormat="1" ht="13.5">
      <c r="F242" s="17"/>
    </row>
    <row r="243" spans="6:6" customFormat="1" ht="13.5">
      <c r="F243" s="17"/>
    </row>
    <row r="244" spans="6:6" customFormat="1" ht="13.5">
      <c r="F244" s="17"/>
    </row>
    <row r="245" spans="6:6" customFormat="1" ht="13.5">
      <c r="F245" s="17"/>
    </row>
    <row r="246" spans="6:6" customFormat="1" ht="13.5">
      <c r="F246" s="17"/>
    </row>
    <row r="247" spans="6:6" customFormat="1" ht="13.5">
      <c r="F247" s="17"/>
    </row>
    <row r="248" spans="6:6" customFormat="1" ht="13.5">
      <c r="F248" s="17"/>
    </row>
    <row r="249" spans="6:6" customFormat="1" ht="13.5">
      <c r="F249" s="17"/>
    </row>
    <row r="250" spans="6:6" customFormat="1" ht="13.5">
      <c r="F250" s="17"/>
    </row>
    <row r="251" spans="6:6" customFormat="1" ht="13.5">
      <c r="F251" s="17"/>
    </row>
    <row r="252" spans="6:6" customFormat="1" ht="13.5">
      <c r="F252" s="17"/>
    </row>
    <row r="253" spans="6:6" customFormat="1" ht="13.5">
      <c r="F253" s="17"/>
    </row>
    <row r="254" spans="6:6" customFormat="1" ht="13.5">
      <c r="F254" s="17"/>
    </row>
    <row r="255" spans="6:6" customFormat="1" ht="13.5">
      <c r="F255" s="17"/>
    </row>
    <row r="256" spans="6:6" customFormat="1" ht="13.5">
      <c r="F256" s="17"/>
    </row>
    <row r="257" spans="6:6" customFormat="1" ht="13.5">
      <c r="F257" s="17"/>
    </row>
    <row r="258" spans="6:6" customFormat="1" ht="13.5">
      <c r="F258" s="17"/>
    </row>
    <row r="259" spans="6:6" customFormat="1" ht="13.5">
      <c r="F259" s="17"/>
    </row>
    <row r="260" spans="6:6" customFormat="1" ht="13.5">
      <c r="F260" s="17"/>
    </row>
    <row r="261" spans="6:6" customFormat="1" ht="13.5">
      <c r="F261" s="17"/>
    </row>
    <row r="262" spans="6:6" customFormat="1" ht="13.5">
      <c r="F262" s="17"/>
    </row>
    <row r="263" spans="6:6" customFormat="1" ht="13.5">
      <c r="F263" s="17"/>
    </row>
    <row r="264" spans="6:6" customFormat="1" ht="13.5">
      <c r="F264" s="17"/>
    </row>
    <row r="265" spans="6:6" customFormat="1" ht="13.5">
      <c r="F265" s="17"/>
    </row>
    <row r="266" spans="6:6" customFormat="1" ht="13.5">
      <c r="F266" s="17"/>
    </row>
    <row r="267" spans="6:6" customFormat="1" ht="13.5">
      <c r="F267" s="17"/>
    </row>
    <row r="268" spans="6:6" customFormat="1" ht="13.5">
      <c r="F268" s="17"/>
    </row>
    <row r="269" spans="6:6" customFormat="1" ht="13.5">
      <c r="F269" s="17"/>
    </row>
    <row r="270" spans="6:6" customFormat="1" ht="13.5">
      <c r="F270" s="17"/>
    </row>
    <row r="271" spans="6:6" customFormat="1" ht="13.5">
      <c r="F271" s="17"/>
    </row>
    <row r="272" spans="6:6" customFormat="1" ht="13.5">
      <c r="F272" s="17"/>
    </row>
    <row r="273" spans="6:6" customFormat="1" ht="13.5">
      <c r="F273" s="17"/>
    </row>
    <row r="274" spans="6:6" customFormat="1" ht="13.5">
      <c r="F274" s="17"/>
    </row>
    <row r="275" spans="6:6" customFormat="1" ht="13.5">
      <c r="F275" s="17"/>
    </row>
    <row r="276" spans="6:6" customFormat="1" ht="13.5">
      <c r="F276" s="17"/>
    </row>
    <row r="277" spans="6:6" customFormat="1" ht="13.5">
      <c r="F277" s="17"/>
    </row>
    <row r="278" spans="6:6" customFormat="1" ht="13.5">
      <c r="F278" s="17"/>
    </row>
    <row r="279" spans="6:6" customFormat="1" ht="13.5">
      <c r="F279" s="17"/>
    </row>
    <row r="280" spans="6:6" customFormat="1" ht="13.5">
      <c r="F280" s="17"/>
    </row>
    <row r="281" spans="6:6" customFormat="1" ht="13.5">
      <c r="F281" s="17"/>
    </row>
    <row r="282" spans="6:6" customFormat="1" ht="13.5">
      <c r="F282" s="17"/>
    </row>
    <row r="283" spans="6:6" customFormat="1" ht="13.5">
      <c r="F283" s="17"/>
    </row>
    <row r="284" spans="6:6" customFormat="1" ht="13.5">
      <c r="F284" s="17"/>
    </row>
    <row r="285" spans="6:6" customFormat="1" ht="13.5">
      <c r="F285" s="17"/>
    </row>
    <row r="286" spans="6:6" customFormat="1" ht="13.5">
      <c r="F286" s="17"/>
    </row>
    <row r="287" spans="6:6" customFormat="1" ht="13.5">
      <c r="F287" s="17"/>
    </row>
    <row r="288" spans="6:6" customFormat="1" ht="13.5">
      <c r="F288" s="17"/>
    </row>
    <row r="289" spans="6:6" customFormat="1" ht="13.5">
      <c r="F289" s="17"/>
    </row>
    <row r="290" spans="6:6" customFormat="1" ht="13.5">
      <c r="F290" s="17"/>
    </row>
    <row r="291" spans="6:6" customFormat="1" ht="13.5">
      <c r="F291" s="17"/>
    </row>
    <row r="292" spans="6:6" customFormat="1" ht="13.5">
      <c r="F292" s="17"/>
    </row>
    <row r="293" spans="6:6" customFormat="1" ht="13.5">
      <c r="F293" s="17"/>
    </row>
    <row r="294" spans="6:6" customFormat="1" ht="13.5">
      <c r="F294" s="17"/>
    </row>
    <row r="295" spans="6:6" customFormat="1" ht="13.5">
      <c r="F295" s="17"/>
    </row>
    <row r="296" spans="6:6" customFormat="1" ht="13.5">
      <c r="F296" s="17"/>
    </row>
    <row r="297" spans="6:6" customFormat="1" ht="13.5">
      <c r="F297" s="17"/>
    </row>
    <row r="298" spans="6:6" customFormat="1" ht="13.5">
      <c r="F298" s="17"/>
    </row>
    <row r="299" spans="6:6" customFormat="1" ht="13.5">
      <c r="F299" s="17"/>
    </row>
    <row r="300" spans="6:6" customFormat="1" ht="13.5">
      <c r="F300" s="17"/>
    </row>
    <row r="301" spans="6:6" customFormat="1" ht="13.5">
      <c r="F301" s="17"/>
    </row>
    <row r="302" spans="6:6" customFormat="1" ht="13.5">
      <c r="F302" s="17"/>
    </row>
    <row r="303" spans="6:6" customFormat="1" ht="13.5">
      <c r="F303" s="17"/>
    </row>
    <row r="304" spans="6:6" customFormat="1" ht="13.5">
      <c r="F304" s="17"/>
    </row>
    <row r="305" spans="6:6" customFormat="1" ht="13.5">
      <c r="F305" s="17"/>
    </row>
    <row r="306" spans="6:6" customFormat="1" ht="13.5">
      <c r="F306" s="17"/>
    </row>
    <row r="307" spans="6:6" customFormat="1" ht="13.5">
      <c r="F307" s="17"/>
    </row>
    <row r="308" spans="6:6" customFormat="1" ht="13.5">
      <c r="F308" s="17"/>
    </row>
    <row r="309" spans="6:6" customFormat="1" ht="13.5">
      <c r="F309" s="17"/>
    </row>
    <row r="310" spans="6:6" customFormat="1" ht="13.5">
      <c r="F310" s="17"/>
    </row>
    <row r="311" spans="6:6" customFormat="1" ht="13.5">
      <c r="F311" s="17"/>
    </row>
    <row r="312" spans="6:6" customFormat="1" ht="13.5">
      <c r="F312" s="17"/>
    </row>
    <row r="313" spans="6:6" customFormat="1" ht="13.5">
      <c r="F313" s="17"/>
    </row>
    <row r="314" spans="6:6" customFormat="1" ht="13.5">
      <c r="F314" s="17"/>
    </row>
    <row r="315" spans="6:6" customFormat="1" ht="13.5">
      <c r="F315" s="17"/>
    </row>
    <row r="316" spans="6:6" customFormat="1" ht="13.5">
      <c r="F316" s="17"/>
    </row>
    <row r="317" spans="6:6" customFormat="1" ht="13.5">
      <c r="F317" s="17"/>
    </row>
    <row r="318" spans="6:6" customFormat="1" ht="13.5">
      <c r="F318" s="17"/>
    </row>
    <row r="319" spans="6:6" customFormat="1" ht="13.5">
      <c r="F319" s="17"/>
    </row>
    <row r="320" spans="6:6" customFormat="1" ht="13.5">
      <c r="F320" s="17"/>
    </row>
    <row r="321" spans="6:6" customFormat="1" ht="13.5">
      <c r="F321" s="17"/>
    </row>
    <row r="322" spans="6:6" customFormat="1" ht="13.5">
      <c r="F322" s="17"/>
    </row>
    <row r="323" spans="6:6" customFormat="1" ht="13.5">
      <c r="F323" s="17"/>
    </row>
    <row r="324" spans="6:6" customFormat="1" ht="13.5">
      <c r="F324" s="17"/>
    </row>
    <row r="325" spans="6:6" customFormat="1" ht="13.5">
      <c r="F325" s="17"/>
    </row>
    <row r="326" spans="6:6" customFormat="1" ht="13.5">
      <c r="F326" s="17"/>
    </row>
    <row r="327" spans="6:6" customFormat="1" ht="13.5">
      <c r="F327" s="17"/>
    </row>
    <row r="328" spans="6:6" customFormat="1" ht="13.5">
      <c r="F328" s="17"/>
    </row>
    <row r="329" spans="6:6" customFormat="1" ht="13.5">
      <c r="F329" s="17"/>
    </row>
    <row r="330" spans="6:6" customFormat="1" ht="13.5">
      <c r="F330" s="17"/>
    </row>
    <row r="331" spans="6:6" customFormat="1" ht="13.5">
      <c r="F331" s="17"/>
    </row>
    <row r="332" spans="6:6" customFormat="1" ht="13.5">
      <c r="F332" s="17"/>
    </row>
    <row r="333" spans="6:6" customFormat="1" ht="13.5">
      <c r="F333" s="17"/>
    </row>
    <row r="334" spans="6:6" customFormat="1" ht="13.5">
      <c r="F334" s="17"/>
    </row>
    <row r="335" spans="6:6" customFormat="1" ht="13.5">
      <c r="F335" s="17"/>
    </row>
    <row r="336" spans="6:6" customFormat="1" ht="13.5">
      <c r="F336" s="17"/>
    </row>
    <row r="337" spans="6:6" customFormat="1" ht="13.5">
      <c r="F337" s="17"/>
    </row>
    <row r="338" spans="6:6" customFormat="1" ht="13.5">
      <c r="F338" s="17"/>
    </row>
    <row r="339" spans="6:6" customFormat="1" ht="13.5">
      <c r="F339" s="17"/>
    </row>
    <row r="340" spans="6:6" customFormat="1" ht="13.5">
      <c r="F340" s="17"/>
    </row>
    <row r="341" spans="6:6" customFormat="1" ht="13.5">
      <c r="F341" s="17"/>
    </row>
    <row r="342" spans="6:6" customFormat="1" ht="13.5">
      <c r="F342" s="17"/>
    </row>
    <row r="343" spans="6:6" customFormat="1" ht="13.5">
      <c r="F343" s="17"/>
    </row>
    <row r="344" spans="6:6" customFormat="1" ht="13.5">
      <c r="F344" s="17"/>
    </row>
    <row r="345" spans="6:6" customFormat="1" ht="13.5">
      <c r="F345" s="17"/>
    </row>
    <row r="346" spans="6:6" customFormat="1" ht="13.5">
      <c r="F346" s="17"/>
    </row>
    <row r="347" spans="6:6" customFormat="1" ht="13.5">
      <c r="F347" s="17"/>
    </row>
    <row r="348" spans="6:6" customFormat="1" ht="13.5">
      <c r="F348" s="17"/>
    </row>
    <row r="349" spans="6:6" customFormat="1" ht="13.5">
      <c r="F349" s="17"/>
    </row>
    <row r="350" spans="6:6" customFormat="1" ht="13.5">
      <c r="F350" s="17"/>
    </row>
    <row r="351" spans="6:6" customFormat="1" ht="13.5">
      <c r="F351" s="17"/>
    </row>
    <row r="352" spans="6:6" customFormat="1" ht="13.5">
      <c r="F352" s="17"/>
    </row>
    <row r="353" spans="6:6" customFormat="1" ht="13.5">
      <c r="F353" s="17"/>
    </row>
    <row r="354" spans="6:6" customFormat="1" ht="13.5">
      <c r="F354" s="17"/>
    </row>
    <row r="355" spans="6:6" customFormat="1" ht="13.5">
      <c r="F355" s="17"/>
    </row>
    <row r="356" spans="6:6" customFormat="1" ht="13.5">
      <c r="F356" s="17"/>
    </row>
    <row r="357" spans="6:6" customFormat="1" ht="13.5">
      <c r="F357" s="17"/>
    </row>
    <row r="358" spans="6:6" customFormat="1" ht="13.5">
      <c r="F358" s="17"/>
    </row>
    <row r="359" spans="6:6" customFormat="1" ht="13.5">
      <c r="F359" s="17"/>
    </row>
    <row r="360" spans="6:6" customFormat="1" ht="13.5">
      <c r="F360" s="17"/>
    </row>
    <row r="361" spans="6:6" customFormat="1" ht="13.5">
      <c r="F361" s="17"/>
    </row>
    <row r="362" spans="6:6" customFormat="1" ht="13.5">
      <c r="F362" s="17"/>
    </row>
    <row r="363" spans="6:6" customFormat="1" ht="13.5">
      <c r="F363" s="17"/>
    </row>
    <row r="364" spans="6:6" customFormat="1" ht="13.5">
      <c r="F364" s="17"/>
    </row>
    <row r="365" spans="6:6" customFormat="1" ht="13.5">
      <c r="F365" s="17"/>
    </row>
    <row r="366" spans="6:6" customFormat="1" ht="13.5">
      <c r="F366" s="17"/>
    </row>
    <row r="367" spans="6:6" customFormat="1" ht="13.5">
      <c r="F367" s="17"/>
    </row>
    <row r="368" spans="6:6" customFormat="1" ht="13.5">
      <c r="F368" s="17"/>
    </row>
    <row r="369" spans="6:6" customFormat="1" ht="13.5">
      <c r="F369" s="17"/>
    </row>
    <row r="370" spans="6:6" customFormat="1" ht="13.5">
      <c r="F370" s="17"/>
    </row>
    <row r="371" spans="6:6" customFormat="1" ht="13.5">
      <c r="F371" s="17"/>
    </row>
    <row r="372" spans="6:6" customFormat="1" ht="13.5">
      <c r="F372" s="17"/>
    </row>
    <row r="373" spans="6:6" customFormat="1" ht="13.5">
      <c r="F373" s="17"/>
    </row>
    <row r="374" spans="6:6" customFormat="1" ht="13.5">
      <c r="F374" s="17"/>
    </row>
    <row r="375" spans="6:6" customFormat="1" ht="13.5">
      <c r="F375" s="17"/>
    </row>
    <row r="376" spans="6:6" customFormat="1" ht="13.5">
      <c r="F376" s="17"/>
    </row>
    <row r="377" spans="6:6" customFormat="1" ht="13.5">
      <c r="F377" s="17"/>
    </row>
    <row r="378" spans="6:6" customFormat="1" ht="13.5">
      <c r="F378" s="17"/>
    </row>
    <row r="379" spans="6:6" customFormat="1" ht="13.5">
      <c r="F379" s="17"/>
    </row>
    <row r="380" spans="6:6" customFormat="1" ht="13.5">
      <c r="F380" s="17"/>
    </row>
    <row r="381" spans="6:6" customFormat="1" ht="13.5">
      <c r="F381" s="17"/>
    </row>
    <row r="382" spans="6:6" customFormat="1" ht="13.5">
      <c r="F382" s="17"/>
    </row>
    <row r="383" spans="6:6" customFormat="1" ht="13.5">
      <c r="F383" s="17"/>
    </row>
    <row r="384" spans="6:6" customFormat="1" ht="13.5">
      <c r="F384" s="17"/>
    </row>
    <row r="385" spans="6:6" customFormat="1" ht="13.5">
      <c r="F385" s="17"/>
    </row>
    <row r="386" spans="6:6" customFormat="1" ht="13.5">
      <c r="F386" s="17"/>
    </row>
    <row r="387" spans="6:6" customFormat="1" ht="13.5">
      <c r="F387" s="17"/>
    </row>
    <row r="388" spans="6:6" customFormat="1" ht="13.5">
      <c r="F388" s="17"/>
    </row>
    <row r="389" spans="6:6" customFormat="1" ht="13.5">
      <c r="F389" s="17"/>
    </row>
    <row r="390" spans="6:6" customFormat="1" ht="13.5">
      <c r="F390" s="17"/>
    </row>
    <row r="391" spans="6:6" customFormat="1" ht="13.5">
      <c r="F391" s="17"/>
    </row>
    <row r="392" spans="6:6" customFormat="1" ht="13.5">
      <c r="F392" s="17"/>
    </row>
    <row r="393" spans="6:6" customFormat="1" ht="13.5">
      <c r="F393" s="17"/>
    </row>
    <row r="394" spans="6:6" customFormat="1" ht="13.5">
      <c r="F394" s="17"/>
    </row>
    <row r="395" spans="6:6" customFormat="1" ht="13.5">
      <c r="F395" s="17"/>
    </row>
    <row r="396" spans="6:6" customFormat="1" ht="13.5">
      <c r="F396" s="17"/>
    </row>
    <row r="397" spans="6:6" customFormat="1" ht="13.5">
      <c r="F397" s="17"/>
    </row>
    <row r="398" spans="6:6" customFormat="1" ht="13.5">
      <c r="F398" s="17"/>
    </row>
    <row r="399" spans="6:6" customFormat="1" ht="13.5">
      <c r="F399" s="17"/>
    </row>
    <row r="400" spans="6:6" customFormat="1" ht="13.5">
      <c r="F400" s="17"/>
    </row>
    <row r="401" spans="6:6" customFormat="1" ht="13.5">
      <c r="F401" s="17"/>
    </row>
    <row r="402" spans="6:6" customFormat="1" ht="13.5">
      <c r="F402" s="17"/>
    </row>
    <row r="403" spans="6:6" customFormat="1" ht="13.5">
      <c r="F403" s="17"/>
    </row>
    <row r="404" spans="6:6" customFormat="1" ht="13.5">
      <c r="F404" s="17"/>
    </row>
    <row r="405" spans="6:6" customFormat="1" ht="13.5">
      <c r="F405" s="17"/>
    </row>
    <row r="406" spans="6:6" customFormat="1" ht="13.5">
      <c r="F406" s="17"/>
    </row>
    <row r="407" spans="6:6" customFormat="1" ht="13.5">
      <c r="F407" s="17"/>
    </row>
    <row r="408" spans="6:6" customFormat="1" ht="13.5">
      <c r="F408" s="17"/>
    </row>
    <row r="409" spans="6:6" customFormat="1" ht="13.5">
      <c r="F409" s="17"/>
    </row>
    <row r="410" spans="6:6" customFormat="1" ht="13.5">
      <c r="F410" s="17"/>
    </row>
    <row r="411" spans="6:6" customFormat="1" ht="13.5">
      <c r="F411" s="17"/>
    </row>
    <row r="412" spans="6:6" customFormat="1" ht="13.5">
      <c r="F412" s="17"/>
    </row>
    <row r="413" spans="6:6" customFormat="1" ht="13.5">
      <c r="F413" s="17"/>
    </row>
    <row r="414" spans="6:6" customFormat="1" ht="13.5">
      <c r="F414" s="17"/>
    </row>
    <row r="415" spans="6:6" customFormat="1" ht="13.5">
      <c r="F415" s="17"/>
    </row>
    <row r="416" spans="6:6" customFormat="1" ht="13.5">
      <c r="F416" s="17"/>
    </row>
    <row r="417" spans="6:6" customFormat="1" ht="13.5">
      <c r="F417" s="17"/>
    </row>
    <row r="418" spans="6:6" customFormat="1" ht="13.5">
      <c r="F418" s="17"/>
    </row>
    <row r="419" spans="6:6" customFormat="1" ht="13.5">
      <c r="F419" s="17"/>
    </row>
    <row r="420" spans="6:6" customFormat="1" ht="13.5">
      <c r="F420" s="17"/>
    </row>
    <row r="421" spans="6:6" customFormat="1" ht="13.5">
      <c r="F421" s="17"/>
    </row>
    <row r="422" spans="6:6" customFormat="1" ht="13.5">
      <c r="F422" s="17"/>
    </row>
    <row r="423" spans="6:6" customFormat="1" ht="13.5">
      <c r="F423" s="17"/>
    </row>
    <row r="424" spans="6:6" customFormat="1" ht="13.5">
      <c r="F424" s="17"/>
    </row>
    <row r="425" spans="6:6" customFormat="1" ht="13.5">
      <c r="F425" s="17"/>
    </row>
    <row r="426" spans="6:6" customFormat="1" ht="13.5">
      <c r="F426" s="17"/>
    </row>
    <row r="427" spans="6:6" customFormat="1" ht="13.5">
      <c r="F427" s="17"/>
    </row>
    <row r="428" spans="6:6" customFormat="1" ht="13.5">
      <c r="F428" s="17"/>
    </row>
    <row r="429" spans="6:6" customFormat="1" ht="13.5">
      <c r="F429" s="17"/>
    </row>
    <row r="430" spans="6:6" customFormat="1" ht="13.5">
      <c r="F430" s="17"/>
    </row>
    <row r="431" spans="6:6" customFormat="1" ht="13.5">
      <c r="F431" s="17"/>
    </row>
    <row r="432" spans="6:6" customFormat="1" ht="13.5">
      <c r="F432" s="17"/>
    </row>
    <row r="433" spans="6:6" customFormat="1" ht="13.5">
      <c r="F433" s="17"/>
    </row>
    <row r="434" spans="6:6" customFormat="1" ht="13.5">
      <c r="F434" s="17"/>
    </row>
    <row r="435" spans="6:6" customFormat="1" ht="13.5">
      <c r="F435" s="17"/>
    </row>
    <row r="436" spans="6:6" customFormat="1" ht="13.5">
      <c r="F436" s="17"/>
    </row>
    <row r="437" spans="6:6" customFormat="1" ht="13.5">
      <c r="F437" s="17"/>
    </row>
    <row r="438" spans="6:6" customFormat="1" ht="13.5">
      <c r="F438" s="17"/>
    </row>
    <row r="439" spans="6:6" customFormat="1" ht="13.5">
      <c r="F439" s="17"/>
    </row>
    <row r="440" spans="6:6" customFormat="1" ht="13.5">
      <c r="F440" s="17"/>
    </row>
    <row r="441" spans="6:6" customFormat="1" ht="13.5">
      <c r="F441" s="17"/>
    </row>
    <row r="442" spans="6:6" customFormat="1" ht="13.5">
      <c r="F442" s="17"/>
    </row>
    <row r="443" spans="6:6" customFormat="1" ht="13.5">
      <c r="F443" s="17"/>
    </row>
    <row r="444" spans="6:6" customFormat="1" ht="13.5">
      <c r="F444" s="17"/>
    </row>
    <row r="445" spans="6:6" customFormat="1" ht="13.5">
      <c r="F445" s="17"/>
    </row>
    <row r="446" spans="6:6" customFormat="1" ht="13.5">
      <c r="F446" s="17"/>
    </row>
    <row r="447" spans="6:6" customFormat="1" ht="13.5">
      <c r="F447" s="17"/>
    </row>
    <row r="448" spans="6:6" customFormat="1" ht="13.5">
      <c r="F448" s="17"/>
    </row>
    <row r="449" spans="6:6" customFormat="1" ht="13.5">
      <c r="F449" s="17"/>
    </row>
    <row r="450" spans="6:6" customFormat="1" ht="13.5">
      <c r="F450" s="17"/>
    </row>
    <row r="451" spans="6:6" customFormat="1" ht="13.5">
      <c r="F451" s="17"/>
    </row>
    <row r="452" spans="6:6" customFormat="1" ht="13.5">
      <c r="F452" s="17"/>
    </row>
    <row r="453" spans="6:6" customFormat="1" ht="13.5">
      <c r="F453" s="17"/>
    </row>
    <row r="454" spans="6:6" customFormat="1" ht="13.5">
      <c r="F454" s="17"/>
    </row>
    <row r="455" spans="6:6" customFormat="1" ht="13.5">
      <c r="F455" s="17"/>
    </row>
    <row r="456" spans="6:6" customFormat="1" ht="13.5">
      <c r="F456" s="17"/>
    </row>
    <row r="457" spans="6:6" customFormat="1" ht="13.5">
      <c r="F457" s="17"/>
    </row>
    <row r="458" spans="6:6" customFormat="1" ht="13.5">
      <c r="F458" s="17"/>
    </row>
    <row r="459" spans="6:6" customFormat="1" ht="13.5">
      <c r="F459" s="17"/>
    </row>
    <row r="460" spans="6:6" customFormat="1" ht="13.5">
      <c r="F460" s="17"/>
    </row>
    <row r="461" spans="6:6" customFormat="1" ht="13.5">
      <c r="F461" s="17"/>
    </row>
    <row r="462" spans="6:6" customFormat="1" ht="13.5">
      <c r="F462" s="17"/>
    </row>
    <row r="463" spans="6:6" customFormat="1" ht="13.5">
      <c r="F463" s="17"/>
    </row>
    <row r="464" spans="6:6" customFormat="1" ht="13.5">
      <c r="F464" s="17"/>
    </row>
    <row r="465" spans="6:6" customFormat="1" ht="13.5">
      <c r="F465" s="17"/>
    </row>
    <row r="466" spans="6:6" customFormat="1" ht="13.5">
      <c r="F466" s="17"/>
    </row>
    <row r="467" spans="6:6" customFormat="1" ht="13.5">
      <c r="F467" s="17"/>
    </row>
    <row r="468" spans="6:6" customFormat="1" ht="13.5">
      <c r="F468" s="17"/>
    </row>
    <row r="469" spans="6:6" customFormat="1" ht="13.5">
      <c r="F469" s="17"/>
    </row>
    <row r="470" spans="6:6" customFormat="1" ht="13.5">
      <c r="F470" s="17"/>
    </row>
    <row r="471" spans="6:6" customFormat="1" ht="13.5">
      <c r="F471" s="17"/>
    </row>
    <row r="472" spans="6:6" customFormat="1" ht="13.5">
      <c r="F472" s="17"/>
    </row>
    <row r="473" spans="6:6" customFormat="1" ht="13.5">
      <c r="F473" s="17"/>
    </row>
    <row r="474" spans="6:6" customFormat="1" ht="13.5">
      <c r="F474" s="17"/>
    </row>
    <row r="475" spans="6:6" customFormat="1" ht="13.5">
      <c r="F475" s="17"/>
    </row>
    <row r="476" spans="6:6" customFormat="1" ht="13.5">
      <c r="F476" s="17"/>
    </row>
    <row r="477" spans="6:6" customFormat="1" ht="13.5">
      <c r="F477" s="17"/>
    </row>
    <row r="478" spans="6:6" customFormat="1" ht="13.5">
      <c r="F478" s="17"/>
    </row>
    <row r="479" spans="6:6" customFormat="1" ht="13.5">
      <c r="F479" s="17"/>
    </row>
    <row r="480" spans="6:6" customFormat="1" ht="13.5">
      <c r="F480" s="17"/>
    </row>
    <row r="481" spans="6:6" customFormat="1" ht="13.5">
      <c r="F481" s="17"/>
    </row>
    <row r="482" spans="6:6" customFormat="1" ht="13.5">
      <c r="F482" s="17"/>
    </row>
    <row r="483" spans="6:6" customFormat="1" ht="13.5">
      <c r="F483" s="17"/>
    </row>
    <row r="484" spans="6:6" customFormat="1" ht="13.5">
      <c r="F484" s="17"/>
    </row>
    <row r="485" spans="6:6" customFormat="1" ht="13.5">
      <c r="F485" s="17"/>
    </row>
    <row r="486" spans="6:6" customFormat="1" ht="13.5">
      <c r="F486" s="17"/>
    </row>
    <row r="487" spans="6:6" customFormat="1" ht="13.5">
      <c r="F487" s="17"/>
    </row>
    <row r="488" spans="6:6" customFormat="1" ht="13.5">
      <c r="F488" s="17"/>
    </row>
    <row r="489" spans="6:6" customFormat="1" ht="13.5">
      <c r="F489" s="17"/>
    </row>
    <row r="490" spans="6:6" customFormat="1" ht="13.5">
      <c r="F490" s="17"/>
    </row>
    <row r="491" spans="6:6" customFormat="1" ht="13.5">
      <c r="F491" s="17"/>
    </row>
    <row r="492" spans="6:6" customFormat="1" ht="13.5">
      <c r="F492" s="17"/>
    </row>
    <row r="493" spans="6:6" customFormat="1" ht="13.5">
      <c r="F493" s="17"/>
    </row>
    <row r="494" spans="6:6" customFormat="1" ht="13.5">
      <c r="F494" s="17"/>
    </row>
    <row r="495" spans="6:6" customFormat="1" ht="13.5">
      <c r="F495" s="17"/>
    </row>
    <row r="496" spans="6:6" customFormat="1" ht="13.5">
      <c r="F496" s="17"/>
    </row>
    <row r="497" spans="6:6" customFormat="1" ht="13.5">
      <c r="F497" s="17"/>
    </row>
    <row r="498" spans="6:6" customFormat="1" ht="13.5">
      <c r="F498" s="17"/>
    </row>
    <row r="499" spans="6:6" customFormat="1" ht="13.5">
      <c r="F499" s="17"/>
    </row>
    <row r="500" spans="6:6" customFormat="1" ht="13.5">
      <c r="F500" s="17"/>
    </row>
    <row r="501" spans="6:6" customFormat="1" ht="13.5">
      <c r="F501" s="17"/>
    </row>
    <row r="502" spans="6:6" customFormat="1" ht="13.5">
      <c r="F502" s="17"/>
    </row>
    <row r="503" spans="6:6" customFormat="1" ht="13.5">
      <c r="F503" s="17"/>
    </row>
    <row r="504" spans="6:6" customFormat="1" ht="13.5">
      <c r="F504" s="17"/>
    </row>
    <row r="505" spans="6:6" customFormat="1" ht="13.5">
      <c r="F505" s="17"/>
    </row>
    <row r="506" spans="6:6" customFormat="1" ht="13.5">
      <c r="F506" s="17"/>
    </row>
    <row r="507" spans="6:6" customFormat="1" ht="13.5">
      <c r="F507" s="17"/>
    </row>
    <row r="508" spans="6:6" customFormat="1" ht="13.5">
      <c r="F508" s="17"/>
    </row>
    <row r="509" spans="6:6" customFormat="1" ht="13.5">
      <c r="F509" s="17"/>
    </row>
    <row r="510" spans="6:6" customFormat="1" ht="13.5">
      <c r="F510" s="17"/>
    </row>
    <row r="511" spans="6:6" customFormat="1" ht="13.5">
      <c r="F511" s="17"/>
    </row>
    <row r="512" spans="6:6" customFormat="1" ht="13.5">
      <c r="F512" s="17"/>
    </row>
    <row r="513" spans="6:6" customFormat="1" ht="13.5">
      <c r="F513" s="17"/>
    </row>
    <row r="514" spans="6:6" customFormat="1" ht="13.5">
      <c r="F514" s="17"/>
    </row>
    <row r="515" spans="6:6" customFormat="1" ht="13.5">
      <c r="F515" s="17"/>
    </row>
    <row r="516" spans="6:6" customFormat="1" ht="13.5">
      <c r="F516" s="17"/>
    </row>
    <row r="517" spans="6:6" customFormat="1" ht="13.5">
      <c r="F517" s="17"/>
    </row>
    <row r="518" spans="6:6" customFormat="1" ht="13.5">
      <c r="F518" s="17"/>
    </row>
    <row r="519" spans="6:6" customFormat="1" ht="13.5">
      <c r="F519" s="17"/>
    </row>
    <row r="520" spans="6:6" customFormat="1" ht="13.5">
      <c r="F520" s="17"/>
    </row>
    <row r="521" spans="6:6" customFormat="1" ht="13.5">
      <c r="F521" s="17"/>
    </row>
    <row r="522" spans="6:6" customFormat="1" ht="13.5">
      <c r="F522" s="17"/>
    </row>
    <row r="523" spans="6:6" customFormat="1" ht="13.5">
      <c r="F523" s="17"/>
    </row>
    <row r="524" spans="6:6" customFormat="1" ht="13.5">
      <c r="F524" s="17"/>
    </row>
    <row r="525" spans="6:6" customFormat="1" ht="13.5">
      <c r="F525" s="17"/>
    </row>
    <row r="526" spans="6:6" customFormat="1" ht="13.5">
      <c r="F526" s="17"/>
    </row>
    <row r="527" spans="6:6" customFormat="1" ht="13.5">
      <c r="F527" s="17"/>
    </row>
    <row r="528" spans="6:6" customFormat="1" ht="13.5">
      <c r="F528" s="17"/>
    </row>
    <row r="529" spans="6:6" customFormat="1" ht="13.5">
      <c r="F529" s="17"/>
    </row>
    <row r="530" spans="6:6" customFormat="1" ht="13.5">
      <c r="F530" s="17"/>
    </row>
    <row r="531" spans="6:6" customFormat="1" ht="13.5">
      <c r="F531" s="17"/>
    </row>
    <row r="532" spans="6:6" customFormat="1" ht="13.5">
      <c r="F532" s="17"/>
    </row>
    <row r="533" spans="6:6" customFormat="1" ht="13.5">
      <c r="F533" s="17"/>
    </row>
    <row r="534" spans="6:6" customFormat="1" ht="13.5">
      <c r="F534" s="17"/>
    </row>
    <row r="535" spans="6:6" customFormat="1" ht="13.5">
      <c r="F535" s="17"/>
    </row>
    <row r="536" spans="6:6" customFormat="1" ht="13.5">
      <c r="F536" s="17"/>
    </row>
    <row r="537" spans="6:6" customFormat="1" ht="13.5">
      <c r="F537" s="17"/>
    </row>
    <row r="538" spans="6:6" customFormat="1" ht="13.5">
      <c r="F538" s="17"/>
    </row>
    <row r="539" spans="6:6" customFormat="1" ht="13.5">
      <c r="F539" s="17"/>
    </row>
    <row r="540" spans="6:6" customFormat="1" ht="13.5">
      <c r="F540" s="17"/>
    </row>
    <row r="541" spans="6:6" customFormat="1" ht="13.5">
      <c r="F541" s="17"/>
    </row>
    <row r="542" spans="6:6" customFormat="1" ht="13.5">
      <c r="F542" s="17"/>
    </row>
    <row r="543" spans="6:6" customFormat="1" ht="13.5">
      <c r="F543" s="17"/>
    </row>
    <row r="544" spans="6:6" customFormat="1" ht="13.5">
      <c r="F544" s="17"/>
    </row>
    <row r="545" spans="6:6" customFormat="1" ht="13.5">
      <c r="F545" s="17"/>
    </row>
    <row r="546" spans="6:6" customFormat="1" ht="13.5">
      <c r="F546" s="17"/>
    </row>
    <row r="547" spans="6:6" customFormat="1" ht="13.5">
      <c r="F547" s="17"/>
    </row>
    <row r="548" spans="6:6" customFormat="1" ht="13.5">
      <c r="F548" s="17"/>
    </row>
    <row r="549" spans="6:6" customFormat="1" ht="13.5">
      <c r="F549" s="17"/>
    </row>
    <row r="550" spans="6:6" customFormat="1" ht="13.5">
      <c r="F550" s="17"/>
    </row>
    <row r="551" spans="6:6" customFormat="1" ht="13.5">
      <c r="F551" s="17"/>
    </row>
    <row r="552" spans="6:6" customFormat="1" ht="13.5">
      <c r="F552" s="17"/>
    </row>
    <row r="553" spans="6:6" customFormat="1" ht="13.5">
      <c r="F553" s="17"/>
    </row>
    <row r="554" spans="6:6" customFormat="1" ht="13.5">
      <c r="F554" s="17"/>
    </row>
    <row r="555" spans="6:6" customFormat="1" ht="13.5">
      <c r="F555" s="17"/>
    </row>
    <row r="556" spans="6:6" customFormat="1" ht="13.5">
      <c r="F556" s="17"/>
    </row>
    <row r="557" spans="6:6" customFormat="1" ht="13.5">
      <c r="F557" s="17"/>
    </row>
    <row r="558" spans="6:6" customFormat="1" ht="13.5">
      <c r="F558" s="17"/>
    </row>
    <row r="559" spans="6:6" customFormat="1" ht="13.5">
      <c r="F559" s="17"/>
    </row>
    <row r="560" spans="6:6" customFormat="1" ht="13.5">
      <c r="F560" s="17"/>
    </row>
    <row r="561" spans="6:6" customFormat="1" ht="13.5">
      <c r="F561" s="17"/>
    </row>
    <row r="562" spans="6:6" customFormat="1" ht="13.5">
      <c r="F562" s="17"/>
    </row>
    <row r="563" spans="6:6" customFormat="1" ht="13.5">
      <c r="F563" s="17"/>
    </row>
    <row r="564" spans="6:6" customFormat="1" ht="13.5">
      <c r="F564" s="17"/>
    </row>
    <row r="565" spans="6:6" customFormat="1" ht="13.5">
      <c r="F565" s="17"/>
    </row>
    <row r="566" spans="6:6" customFormat="1" ht="13.5">
      <c r="F566" s="17"/>
    </row>
    <row r="567" spans="6:6" customFormat="1" ht="13.5">
      <c r="F567" s="17"/>
    </row>
    <row r="568" spans="6:6" customFormat="1" ht="13.5">
      <c r="F568" s="17"/>
    </row>
    <row r="569" spans="6:6" customFormat="1" ht="13.5">
      <c r="F569" s="17"/>
    </row>
    <row r="570" spans="6:6" customFormat="1" ht="13.5">
      <c r="F570" s="17"/>
    </row>
    <row r="571" spans="6:6" customFormat="1" ht="13.5">
      <c r="F571" s="17"/>
    </row>
    <row r="572" spans="6:6" customFormat="1" ht="13.5">
      <c r="F572" s="17"/>
    </row>
    <row r="573" spans="6:6" customFormat="1" ht="13.5">
      <c r="F573" s="17"/>
    </row>
    <row r="574" spans="6:6" customFormat="1" ht="13.5">
      <c r="F574" s="17"/>
    </row>
    <row r="575" spans="6:6" customFormat="1" ht="13.5">
      <c r="F575" s="17"/>
    </row>
    <row r="576" spans="6:6" customFormat="1" ht="13.5">
      <c r="F576" s="17"/>
    </row>
    <row r="577" spans="6:6" customFormat="1" ht="13.5">
      <c r="F577" s="17"/>
    </row>
    <row r="578" spans="6:6" customFormat="1" ht="13.5">
      <c r="F578" s="17"/>
    </row>
    <row r="579" spans="6:6" customFormat="1" ht="13.5">
      <c r="F579" s="17"/>
    </row>
    <row r="580" spans="6:6" customFormat="1" ht="13.5">
      <c r="F580" s="17"/>
    </row>
    <row r="581" spans="6:6" customFormat="1" ht="13.5">
      <c r="F581" s="17"/>
    </row>
    <row r="582" spans="6:6" customFormat="1" ht="13.5">
      <c r="F582" s="17"/>
    </row>
    <row r="583" spans="6:6" customFormat="1" ht="13.5">
      <c r="F583" s="17"/>
    </row>
    <row r="584" spans="6:6" customFormat="1" ht="13.5">
      <c r="F584" s="17"/>
    </row>
    <row r="585" spans="6:6" customFormat="1" ht="13.5">
      <c r="F585" s="17"/>
    </row>
    <row r="586" spans="6:6" customFormat="1" ht="13.5">
      <c r="F586" s="17"/>
    </row>
    <row r="587" spans="6:6" customFormat="1" ht="13.5">
      <c r="F587" s="17"/>
    </row>
    <row r="588" spans="6:6" customFormat="1" ht="13.5">
      <c r="F588" s="17"/>
    </row>
    <row r="589" spans="6:6" customFormat="1" ht="13.5">
      <c r="F589" s="17"/>
    </row>
    <row r="590" spans="6:6" customFormat="1" ht="13.5">
      <c r="F590" s="17"/>
    </row>
    <row r="591" spans="6:6" customFormat="1" ht="13.5">
      <c r="F591" s="17"/>
    </row>
    <row r="592" spans="6:6" customFormat="1" ht="13.5">
      <c r="F592" s="17"/>
    </row>
    <row r="593" spans="6:6" customFormat="1" ht="13.5">
      <c r="F593" s="17"/>
    </row>
    <row r="594" spans="6:6" customFormat="1" ht="13.5">
      <c r="F594" s="17"/>
    </row>
    <row r="595" spans="6:6" customFormat="1" ht="13.5">
      <c r="F595" s="17"/>
    </row>
    <row r="596" spans="6:6" customFormat="1" ht="13.5">
      <c r="F596" s="17"/>
    </row>
    <row r="597" spans="6:6" customFormat="1" ht="13.5">
      <c r="F597" s="17"/>
    </row>
    <row r="598" spans="6:6" customFormat="1" ht="13.5">
      <c r="F598" s="17"/>
    </row>
    <row r="599" spans="6:6" customFormat="1" ht="13.5">
      <c r="F599" s="17"/>
    </row>
    <row r="600" spans="6:6" customFormat="1" ht="13.5">
      <c r="F600" s="17"/>
    </row>
    <row r="601" spans="6:6" customFormat="1" ht="13.5">
      <c r="F601" s="17"/>
    </row>
    <row r="602" spans="6:6" customFormat="1" ht="13.5">
      <c r="F602" s="17"/>
    </row>
    <row r="603" spans="6:6" customFormat="1" ht="13.5">
      <c r="F603" s="17"/>
    </row>
    <row r="604" spans="6:6" customFormat="1" ht="13.5">
      <c r="F604" s="17"/>
    </row>
    <row r="605" spans="6:6" customFormat="1" ht="13.5">
      <c r="F605" s="17"/>
    </row>
    <row r="606" spans="6:6" customFormat="1" ht="13.5">
      <c r="F606" s="17"/>
    </row>
    <row r="607" spans="6:6" customFormat="1" ht="13.5">
      <c r="F607" s="17"/>
    </row>
    <row r="608" spans="6:6" customFormat="1" ht="13.5">
      <c r="F608" s="17"/>
    </row>
    <row r="609" spans="6:6" customFormat="1" ht="13.5">
      <c r="F609" s="17"/>
    </row>
    <row r="610" spans="6:6" customFormat="1" ht="13.5">
      <c r="F610" s="17"/>
    </row>
    <row r="611" spans="6:6" customFormat="1" ht="13.5">
      <c r="F611" s="17"/>
    </row>
    <row r="612" spans="6:6" customFormat="1" ht="13.5">
      <c r="F612" s="17"/>
    </row>
    <row r="613" spans="6:6" customFormat="1" ht="13.5">
      <c r="F613" s="17"/>
    </row>
    <row r="614" spans="6:6" customFormat="1" ht="13.5">
      <c r="F614" s="17"/>
    </row>
    <row r="615" spans="6:6" customFormat="1" ht="13.5">
      <c r="F615" s="17"/>
    </row>
    <row r="616" spans="6:6" customFormat="1" ht="13.5">
      <c r="F616" s="17"/>
    </row>
    <row r="617" spans="6:6" customFormat="1" ht="13.5">
      <c r="F617" s="17"/>
    </row>
    <row r="618" spans="6:6" customFormat="1" ht="13.5">
      <c r="F618" s="17"/>
    </row>
    <row r="619" spans="6:6" customFormat="1" ht="13.5">
      <c r="F619" s="17"/>
    </row>
    <row r="620" spans="6:6" customFormat="1" ht="13.5">
      <c r="F620" s="17"/>
    </row>
    <row r="621" spans="6:6" customFormat="1" ht="13.5">
      <c r="F621" s="17"/>
    </row>
    <row r="622" spans="6:6" customFormat="1" ht="13.5">
      <c r="F622" s="17"/>
    </row>
    <row r="623" spans="6:6" customFormat="1" ht="13.5">
      <c r="F623" s="17"/>
    </row>
    <row r="624" spans="6:6" customFormat="1" ht="13.5">
      <c r="F624" s="17"/>
    </row>
    <row r="625" spans="6:6" customFormat="1" ht="13.5">
      <c r="F625" s="17"/>
    </row>
    <row r="626" spans="6:6" customFormat="1" ht="13.5">
      <c r="F626" s="17"/>
    </row>
    <row r="627" spans="6:6" customFormat="1" ht="13.5">
      <c r="F627" s="17"/>
    </row>
    <row r="628" spans="6:6" customFormat="1" ht="13.5">
      <c r="F628" s="17"/>
    </row>
    <row r="629" spans="6:6" customFormat="1" ht="13.5">
      <c r="F629" s="17"/>
    </row>
    <row r="630" spans="6:6" customFormat="1" ht="13.5">
      <c r="F630" s="17"/>
    </row>
    <row r="631" spans="6:6" customFormat="1" ht="13.5">
      <c r="F631" s="17"/>
    </row>
    <row r="632" spans="6:6" customFormat="1" ht="13.5">
      <c r="F632" s="17"/>
    </row>
    <row r="633" spans="6:6" customFormat="1" ht="13.5">
      <c r="F633" s="17"/>
    </row>
    <row r="634" spans="6:6" customFormat="1" ht="13.5">
      <c r="F634" s="17"/>
    </row>
    <row r="635" spans="6:6" customFormat="1" ht="13.5">
      <c r="F635" s="17"/>
    </row>
    <row r="636" spans="6:6" customFormat="1" ht="13.5">
      <c r="F636" s="17"/>
    </row>
    <row r="637" spans="6:6" customFormat="1" ht="13.5">
      <c r="F637" s="17"/>
    </row>
    <row r="638" spans="6:6" customFormat="1" ht="13.5">
      <c r="F638" s="17"/>
    </row>
    <row r="639" spans="6:6" customFormat="1" ht="13.5">
      <c r="F639" s="17"/>
    </row>
    <row r="640" spans="6:6" customFormat="1" ht="13.5">
      <c r="F640" s="17"/>
    </row>
    <row r="641" spans="6:6" customFormat="1" ht="13.5">
      <c r="F641" s="17"/>
    </row>
    <row r="642" spans="6:6" customFormat="1" ht="13.5">
      <c r="F642" s="17"/>
    </row>
    <row r="643" spans="6:6" customFormat="1" ht="13.5">
      <c r="F643" s="17"/>
    </row>
    <row r="644" spans="6:6" customFormat="1" ht="13.5">
      <c r="F644" s="17"/>
    </row>
    <row r="645" spans="6:6" customFormat="1" ht="13.5">
      <c r="F645" s="17"/>
    </row>
    <row r="646" spans="6:6" customFormat="1" ht="13.5">
      <c r="F646" s="17"/>
    </row>
    <row r="647" spans="6:6" customFormat="1" ht="13.5">
      <c r="F647" s="17"/>
    </row>
    <row r="648" spans="6:6" customFormat="1" ht="13.5">
      <c r="F648" s="17"/>
    </row>
    <row r="649" spans="6:6" customFormat="1" ht="13.5">
      <c r="F649" s="17"/>
    </row>
    <row r="650" spans="6:6" customFormat="1" ht="13.5">
      <c r="F650" s="17"/>
    </row>
    <row r="651" spans="6:6" customFormat="1" ht="13.5">
      <c r="F651" s="17"/>
    </row>
    <row r="652" spans="6:6" customFormat="1" ht="13.5">
      <c r="F652" s="17"/>
    </row>
    <row r="653" spans="6:6" customFormat="1" ht="13.5">
      <c r="F653" s="17"/>
    </row>
    <row r="654" spans="6:6" customFormat="1" ht="13.5">
      <c r="F654" s="17"/>
    </row>
    <row r="655" spans="6:6" customFormat="1" ht="13.5">
      <c r="F655" s="17"/>
    </row>
    <row r="656" spans="6:6" customFormat="1" ht="13.5">
      <c r="F656" s="17"/>
    </row>
    <row r="657" spans="6:6" customFormat="1" ht="13.5">
      <c r="F657" s="17"/>
    </row>
    <row r="658" spans="6:6" customFormat="1" ht="13.5">
      <c r="F658" s="17"/>
    </row>
    <row r="659" spans="6:6" customFormat="1" ht="13.5">
      <c r="F659" s="17"/>
    </row>
    <row r="660" spans="6:6" customFormat="1" ht="13.5">
      <c r="F660" s="17"/>
    </row>
    <row r="661" spans="6:6" customFormat="1" ht="13.5">
      <c r="F661" s="17"/>
    </row>
    <row r="662" spans="6:6" customFormat="1" ht="13.5">
      <c r="F662" s="17"/>
    </row>
    <row r="663" spans="6:6" customFormat="1" ht="13.5">
      <c r="F663" s="17"/>
    </row>
    <row r="664" spans="6:6" customFormat="1" ht="13.5">
      <c r="F664" s="17"/>
    </row>
    <row r="665" spans="6:6" customFormat="1" ht="13.5">
      <c r="F665" s="17"/>
    </row>
    <row r="666" spans="6:6" customFormat="1" ht="13.5">
      <c r="F666" s="17"/>
    </row>
    <row r="667" spans="6:6" customFormat="1" ht="13.5">
      <c r="F667" s="17"/>
    </row>
    <row r="668" spans="6:6" customFormat="1" ht="13.5">
      <c r="F668" s="17"/>
    </row>
    <row r="669" spans="6:6" customFormat="1" ht="13.5">
      <c r="F669" s="17"/>
    </row>
    <row r="670" spans="6:6" customFormat="1" ht="13.5">
      <c r="F670" s="17"/>
    </row>
    <row r="671" spans="6:6" customFormat="1" ht="13.5">
      <c r="F671" s="17"/>
    </row>
    <row r="672" spans="6:6" customFormat="1" ht="13.5">
      <c r="F672" s="17"/>
    </row>
    <row r="673" spans="6:6" customFormat="1" ht="13.5">
      <c r="F673" s="17"/>
    </row>
    <row r="674" spans="6:6" customFormat="1" ht="13.5">
      <c r="F674" s="17"/>
    </row>
    <row r="675" spans="6:6" customFormat="1" ht="13.5">
      <c r="F675" s="17"/>
    </row>
    <row r="676" spans="6:6" customFormat="1" ht="13.5">
      <c r="F676" s="17"/>
    </row>
    <row r="677" spans="6:6" customFormat="1" ht="13.5">
      <c r="F677" s="17"/>
    </row>
    <row r="678" spans="6:6" customFormat="1" ht="13.5">
      <c r="F678" s="17"/>
    </row>
    <row r="679" spans="6:6" customFormat="1" ht="13.5">
      <c r="F679" s="17"/>
    </row>
    <row r="680" spans="6:6" customFormat="1" ht="13.5">
      <c r="F680" s="17"/>
    </row>
    <row r="681" spans="6:6" customFormat="1" ht="13.5">
      <c r="F681" s="17"/>
    </row>
    <row r="682" spans="6:6" customFormat="1" ht="13.5">
      <c r="F682" s="17"/>
    </row>
    <row r="683" spans="6:6" customFormat="1" ht="13.5">
      <c r="F683" s="17"/>
    </row>
    <row r="684" spans="6:6" customFormat="1" ht="13.5">
      <c r="F684" s="17"/>
    </row>
    <row r="685" spans="6:6" customFormat="1" ht="13.5">
      <c r="F685" s="17"/>
    </row>
    <row r="686" spans="6:6" customFormat="1" ht="13.5">
      <c r="F686" s="17"/>
    </row>
    <row r="687" spans="6:6" customFormat="1" ht="13.5">
      <c r="F687" s="17"/>
    </row>
    <row r="688" spans="6:6" customFormat="1" ht="13.5">
      <c r="F688" s="17"/>
    </row>
    <row r="689" spans="6:6" customFormat="1" ht="13.5">
      <c r="F689" s="17"/>
    </row>
    <row r="690" spans="6:6" customFormat="1" ht="13.5">
      <c r="F690" s="17"/>
    </row>
    <row r="691" spans="6:6" customFormat="1" ht="13.5">
      <c r="F691" s="17"/>
    </row>
    <row r="692" spans="6:6" customFormat="1" ht="13.5">
      <c r="F692" s="17"/>
    </row>
    <row r="693" spans="6:6" customFormat="1" ht="13.5">
      <c r="F693" s="17"/>
    </row>
    <row r="694" spans="6:6" customFormat="1" ht="13.5">
      <c r="F694" s="17"/>
    </row>
    <row r="695" spans="6:6" customFormat="1" ht="13.5">
      <c r="F695" s="17"/>
    </row>
    <row r="696" spans="6:6" customFormat="1" ht="13.5">
      <c r="F696" s="17"/>
    </row>
    <row r="697" spans="6:6" customFormat="1" ht="13.5">
      <c r="F697" s="17"/>
    </row>
    <row r="698" spans="6:6" customFormat="1" ht="13.5">
      <c r="F698" s="17"/>
    </row>
    <row r="699" spans="6:6" customFormat="1" ht="13.5">
      <c r="F699" s="17"/>
    </row>
    <row r="700" spans="6:6" customFormat="1" ht="13.5">
      <c r="F700" s="17"/>
    </row>
    <row r="701" spans="6:6" customFormat="1" ht="13.5">
      <c r="F701" s="17"/>
    </row>
    <row r="702" spans="6:6" customFormat="1" ht="13.5">
      <c r="F702" s="17"/>
    </row>
    <row r="703" spans="6:6" customFormat="1" ht="13.5">
      <c r="F703" s="17"/>
    </row>
    <row r="704" spans="6:6" customFormat="1" ht="13.5">
      <c r="F704" s="17"/>
    </row>
    <row r="705" spans="6:6" customFormat="1" ht="13.5">
      <c r="F705" s="17"/>
    </row>
    <row r="706" spans="6:6" customFormat="1" ht="13.5">
      <c r="F706" s="17"/>
    </row>
    <row r="707" spans="6:6" customFormat="1" ht="13.5">
      <c r="F707" s="17"/>
    </row>
    <row r="708" spans="6:6" customFormat="1" ht="13.5">
      <c r="F708" s="17"/>
    </row>
    <row r="709" spans="6:6" customFormat="1" ht="13.5">
      <c r="F709" s="17"/>
    </row>
    <row r="710" spans="6:6" customFormat="1" ht="13.5">
      <c r="F710" s="17"/>
    </row>
    <row r="711" spans="6:6" customFormat="1" ht="13.5">
      <c r="F711" s="17"/>
    </row>
    <row r="712" spans="6:6" customFormat="1" ht="13.5">
      <c r="F712" s="17"/>
    </row>
    <row r="713" spans="6:6" customFormat="1" ht="13.5">
      <c r="F713" s="17"/>
    </row>
    <row r="714" spans="6:6" customFormat="1" ht="13.5">
      <c r="F714" s="17"/>
    </row>
    <row r="715" spans="6:6" customFormat="1" ht="13.5">
      <c r="F715" s="17"/>
    </row>
    <row r="716" spans="6:6" customFormat="1" ht="13.5">
      <c r="F716" s="17"/>
    </row>
    <row r="717" spans="6:6" customFormat="1" ht="13.5">
      <c r="F717" s="17"/>
    </row>
    <row r="718" spans="6:6" customFormat="1" ht="13.5">
      <c r="F718" s="17"/>
    </row>
    <row r="719" spans="6:6" customFormat="1" ht="13.5">
      <c r="F719" s="17"/>
    </row>
    <row r="720" spans="6:6" customFormat="1" ht="13.5">
      <c r="F720" s="17"/>
    </row>
    <row r="721" spans="6:6" customFormat="1" ht="13.5">
      <c r="F721" s="17"/>
    </row>
    <row r="722" spans="6:6" customFormat="1" ht="13.5">
      <c r="F722" s="17"/>
    </row>
    <row r="723" spans="6:6" customFormat="1" ht="13.5">
      <c r="F723" s="17"/>
    </row>
    <row r="724" spans="6:6" customFormat="1" ht="13.5">
      <c r="F724" s="17"/>
    </row>
    <row r="725" spans="6:6" customFormat="1" ht="13.5">
      <c r="F725" s="17"/>
    </row>
    <row r="726" spans="6:6" customFormat="1" ht="13.5">
      <c r="F726" s="17"/>
    </row>
    <row r="727" spans="6:6" customFormat="1" ht="13.5">
      <c r="F727" s="17"/>
    </row>
    <row r="728" spans="6:6" customFormat="1" ht="13.5">
      <c r="F728" s="17"/>
    </row>
    <row r="729" spans="6:6" customFormat="1" ht="13.5">
      <c r="F729" s="17"/>
    </row>
    <row r="730" spans="6:6" customFormat="1" ht="13.5">
      <c r="F730" s="17"/>
    </row>
    <row r="731" spans="6:6" customFormat="1" ht="13.5">
      <c r="F731" s="17"/>
    </row>
    <row r="732" spans="6:6" customFormat="1" ht="13.5">
      <c r="F732" s="17"/>
    </row>
    <row r="733" spans="6:6" customFormat="1" ht="13.5">
      <c r="F733" s="17"/>
    </row>
    <row r="734" spans="6:6" customFormat="1" ht="13.5">
      <c r="F734" s="17"/>
    </row>
    <row r="735" spans="6:6" customFormat="1" ht="13.5">
      <c r="F735" s="17"/>
    </row>
    <row r="736" spans="6:6" customFormat="1" ht="13.5">
      <c r="F736" s="17"/>
    </row>
    <row r="737" spans="6:6" customFormat="1" ht="13.5">
      <c r="F737" s="17"/>
    </row>
    <row r="738" spans="6:6" customFormat="1" ht="13.5">
      <c r="F738" s="17"/>
    </row>
    <row r="739" spans="6:6" customFormat="1" ht="13.5">
      <c r="F739" s="17"/>
    </row>
    <row r="740" spans="6:6" customFormat="1" ht="13.5">
      <c r="F740" s="17"/>
    </row>
    <row r="741" spans="6:6" customFormat="1" ht="13.5">
      <c r="F741" s="17"/>
    </row>
    <row r="742" spans="6:6" customFormat="1" ht="13.5">
      <c r="F742" s="17"/>
    </row>
    <row r="743" spans="6:6" customFormat="1" ht="13.5">
      <c r="F743" s="17"/>
    </row>
    <row r="744" spans="6:6" customFormat="1" ht="13.5">
      <c r="F744" s="17"/>
    </row>
    <row r="745" spans="6:6" customFormat="1" ht="13.5">
      <c r="F745" s="17"/>
    </row>
    <row r="746" spans="6:6" customFormat="1" ht="13.5">
      <c r="F746" s="17"/>
    </row>
    <row r="747" spans="6:6" customFormat="1" ht="13.5">
      <c r="F747" s="17"/>
    </row>
    <row r="748" spans="6:6" customFormat="1" ht="13.5">
      <c r="F748" s="17"/>
    </row>
    <row r="749" spans="6:6" customFormat="1" ht="13.5">
      <c r="F749" s="17"/>
    </row>
    <row r="750" spans="6:6" customFormat="1" ht="13.5">
      <c r="F750" s="17"/>
    </row>
    <row r="751" spans="6:6" customFormat="1" ht="13.5">
      <c r="F751" s="17"/>
    </row>
    <row r="752" spans="6:6" customFormat="1" ht="13.5">
      <c r="F752" s="17"/>
    </row>
    <row r="753" spans="6:6" customFormat="1" ht="13.5">
      <c r="F753" s="17"/>
    </row>
    <row r="754" spans="6:6" customFormat="1" ht="13.5">
      <c r="F754" s="17"/>
    </row>
    <row r="755" spans="6:6" customFormat="1" ht="13.5">
      <c r="F755" s="17"/>
    </row>
    <row r="756" spans="6:6" customFormat="1" ht="13.5">
      <c r="F756" s="17"/>
    </row>
    <row r="757" spans="6:6" customFormat="1" ht="13.5">
      <c r="F757" s="17"/>
    </row>
    <row r="758" spans="6:6" customFormat="1" ht="13.5">
      <c r="F758" s="17"/>
    </row>
    <row r="759" spans="6:6" customFormat="1" ht="13.5">
      <c r="F759" s="17"/>
    </row>
    <row r="760" spans="6:6" customFormat="1" ht="13.5">
      <c r="F760" s="17"/>
    </row>
    <row r="761" spans="6:6" customFormat="1" ht="13.5">
      <c r="F761" s="17"/>
    </row>
    <row r="762" spans="6:6" customFormat="1" ht="13.5">
      <c r="F762" s="17"/>
    </row>
    <row r="763" spans="6:6" customFormat="1" ht="13.5">
      <c r="F763" s="17"/>
    </row>
    <row r="764" spans="6:6" customFormat="1" ht="13.5">
      <c r="F764" s="17"/>
    </row>
    <row r="765" spans="6:6" customFormat="1" ht="13.5">
      <c r="F765" s="17"/>
    </row>
    <row r="766" spans="6:6" customFormat="1" ht="13.5">
      <c r="F766" s="17"/>
    </row>
    <row r="767" spans="6:6" customFormat="1" ht="13.5">
      <c r="F767" s="17"/>
    </row>
    <row r="768" spans="6:6" customFormat="1" ht="13.5">
      <c r="F768" s="17"/>
    </row>
    <row r="769" spans="6:6" customFormat="1" ht="13.5">
      <c r="F769" s="17"/>
    </row>
    <row r="770" spans="6:6" customFormat="1" ht="13.5">
      <c r="F770" s="17"/>
    </row>
    <row r="771" spans="6:6" customFormat="1" ht="13.5">
      <c r="F771" s="17"/>
    </row>
    <row r="772" spans="6:6" customFormat="1" ht="13.5">
      <c r="F772" s="17"/>
    </row>
    <row r="773" spans="6:6" customFormat="1" ht="13.5">
      <c r="F773" s="17"/>
    </row>
    <row r="774" spans="6:6" customFormat="1" ht="13.5">
      <c r="F774" s="17"/>
    </row>
    <row r="775" spans="6:6" customFormat="1" ht="13.5">
      <c r="F775" s="17"/>
    </row>
    <row r="776" spans="6:6" customFormat="1" ht="13.5">
      <c r="F776" s="17"/>
    </row>
    <row r="777" spans="6:6" customFormat="1" ht="13.5">
      <c r="F777" s="17"/>
    </row>
    <row r="778" spans="6:6" customFormat="1" ht="13.5">
      <c r="F778" s="17"/>
    </row>
    <row r="779" spans="6:6" customFormat="1" ht="13.5">
      <c r="F779" s="17"/>
    </row>
    <row r="780" spans="6:6" customFormat="1" ht="13.5">
      <c r="F780" s="17"/>
    </row>
    <row r="781" spans="6:6" customFormat="1" ht="13.5">
      <c r="F781" s="17"/>
    </row>
    <row r="782" spans="6:6" customFormat="1" ht="13.5">
      <c r="F782" s="17"/>
    </row>
    <row r="783" spans="6:6" customFormat="1" ht="13.5">
      <c r="F783" s="17"/>
    </row>
    <row r="784" spans="6:6" customFormat="1" ht="13.5">
      <c r="F784" s="17"/>
    </row>
    <row r="785" spans="6:6" customFormat="1" ht="13.5">
      <c r="F785" s="17"/>
    </row>
    <row r="786" spans="6:6" customFormat="1" ht="13.5">
      <c r="F786" s="17"/>
    </row>
    <row r="787" spans="6:6" customFormat="1" ht="13.5">
      <c r="F787" s="17"/>
    </row>
    <row r="788" spans="6:6" customFormat="1" ht="13.5">
      <c r="F788" s="17"/>
    </row>
    <row r="789" spans="6:6" customFormat="1" ht="13.5">
      <c r="F789" s="17"/>
    </row>
    <row r="790" spans="6:6" customFormat="1" ht="13.5">
      <c r="F790" s="17"/>
    </row>
    <row r="791" spans="6:6" customFormat="1" ht="13.5">
      <c r="F791" s="17"/>
    </row>
    <row r="792" spans="6:6" customFormat="1" ht="13.5">
      <c r="F792" s="17"/>
    </row>
    <row r="793" spans="6:6" customFormat="1" ht="13.5">
      <c r="F793" s="17"/>
    </row>
    <row r="794" spans="6:6" customFormat="1" ht="13.5">
      <c r="F794" s="17"/>
    </row>
    <row r="795" spans="6:6" customFormat="1" ht="13.5">
      <c r="F795" s="17"/>
    </row>
    <row r="796" spans="6:6" customFormat="1" ht="13.5">
      <c r="F796" s="17"/>
    </row>
    <row r="797" spans="6:6" customFormat="1" ht="13.5">
      <c r="F797" s="17"/>
    </row>
    <row r="798" spans="6:6" customFormat="1" ht="13.5">
      <c r="F798" s="17"/>
    </row>
    <row r="799" spans="6:6" customFormat="1" ht="13.5">
      <c r="F799" s="17"/>
    </row>
    <row r="800" spans="6:6" customFormat="1" ht="13.5">
      <c r="F800" s="17"/>
    </row>
    <row r="801" spans="6:6" customFormat="1" ht="13.5">
      <c r="F801" s="17"/>
    </row>
    <row r="802" spans="6:6" customFormat="1" ht="13.5">
      <c r="F802" s="17"/>
    </row>
    <row r="803" spans="6:6" customFormat="1" ht="13.5">
      <c r="F803" s="17"/>
    </row>
    <row r="804" spans="6:6" customFormat="1" ht="13.5">
      <c r="F804" s="17"/>
    </row>
    <row r="805" spans="6:6" customFormat="1" ht="13.5">
      <c r="F805" s="17"/>
    </row>
    <row r="806" spans="6:6" customFormat="1" ht="13.5">
      <c r="F806" s="17"/>
    </row>
    <row r="807" spans="6:6" customFormat="1" ht="13.5">
      <c r="F807" s="17"/>
    </row>
    <row r="808" spans="6:6" customFormat="1" ht="13.5">
      <c r="F808" s="17"/>
    </row>
    <row r="809" spans="6:6" customFormat="1" ht="13.5">
      <c r="F809" s="17"/>
    </row>
    <row r="810" spans="6:6" customFormat="1" ht="13.5">
      <c r="F810" s="17"/>
    </row>
    <row r="811" spans="6:6" customFormat="1" ht="13.5">
      <c r="F811" s="17"/>
    </row>
    <row r="812" spans="6:6" customFormat="1" ht="13.5">
      <c r="F812" s="17"/>
    </row>
    <row r="813" spans="6:6" customFormat="1" ht="13.5">
      <c r="F813" s="17"/>
    </row>
    <row r="814" spans="6:6" customFormat="1" ht="13.5">
      <c r="F814" s="17"/>
    </row>
    <row r="815" spans="6:6" customFormat="1" ht="13.5">
      <c r="F815" s="17"/>
    </row>
    <row r="816" spans="6:6" customFormat="1" ht="13.5">
      <c r="F816" s="17"/>
    </row>
    <row r="817" spans="6:6" customFormat="1" ht="13.5">
      <c r="F817" s="17"/>
    </row>
    <row r="818" spans="6:6" customFormat="1" ht="13.5">
      <c r="F818" s="17"/>
    </row>
    <row r="819" spans="6:6" customFormat="1" ht="13.5">
      <c r="F819" s="17"/>
    </row>
    <row r="820" spans="6:6" customFormat="1" ht="13.5">
      <c r="F820" s="17"/>
    </row>
    <row r="821" spans="6:6" customFormat="1" ht="13.5">
      <c r="F821" s="17"/>
    </row>
    <row r="822" spans="6:6" customFormat="1" ht="13.5">
      <c r="F822" s="17"/>
    </row>
    <row r="823" spans="6:6" customFormat="1" ht="13.5">
      <c r="F823" s="17"/>
    </row>
    <row r="824" spans="6:6" customFormat="1" ht="13.5">
      <c r="F824" s="17"/>
    </row>
    <row r="825" spans="6:6" customFormat="1" ht="13.5">
      <c r="F825" s="17"/>
    </row>
    <row r="826" spans="6:6" customFormat="1" ht="13.5">
      <c r="F826" s="17"/>
    </row>
    <row r="827" spans="6:6" customFormat="1" ht="13.5">
      <c r="F827" s="17"/>
    </row>
    <row r="828" spans="6:6" customFormat="1" ht="13.5">
      <c r="F828" s="17"/>
    </row>
    <row r="829" spans="6:6" customFormat="1" ht="13.5">
      <c r="F829" s="17"/>
    </row>
    <row r="830" spans="6:6" customFormat="1" ht="13.5">
      <c r="F830" s="17"/>
    </row>
    <row r="831" spans="6:6" customFormat="1" ht="13.5">
      <c r="F831" s="17"/>
    </row>
    <row r="832" spans="6:6" customFormat="1" ht="13.5">
      <c r="F832" s="17"/>
    </row>
    <row r="833" spans="6:6" customFormat="1" ht="13.5">
      <c r="F833" s="17"/>
    </row>
    <row r="834" spans="6:6" customFormat="1" ht="13.5">
      <c r="F834" s="17"/>
    </row>
    <row r="835" spans="6:6" customFormat="1" ht="13.5">
      <c r="F835" s="17"/>
    </row>
    <row r="836" spans="6:6" customFormat="1" ht="13.5">
      <c r="F836" s="17"/>
    </row>
    <row r="837" spans="6:6" customFormat="1" ht="13.5">
      <c r="F837" s="17"/>
    </row>
    <row r="838" spans="6:6" customFormat="1" ht="13.5">
      <c r="F838" s="17"/>
    </row>
    <row r="839" spans="6:6" customFormat="1" ht="13.5">
      <c r="F839" s="17"/>
    </row>
    <row r="840" spans="6:6" customFormat="1" ht="13.5">
      <c r="F840" s="17"/>
    </row>
    <row r="841" spans="6:6" customFormat="1" ht="13.5">
      <c r="F841" s="17"/>
    </row>
    <row r="842" spans="6:6" customFormat="1" ht="13.5">
      <c r="F842" s="17"/>
    </row>
    <row r="843" spans="6:6" customFormat="1" ht="13.5">
      <c r="F843" s="17"/>
    </row>
    <row r="844" spans="6:6" customFormat="1" ht="13.5">
      <c r="F844" s="17"/>
    </row>
    <row r="845" spans="6:6" customFormat="1" ht="13.5">
      <c r="F845" s="17"/>
    </row>
    <row r="846" spans="6:6" customFormat="1" ht="13.5">
      <c r="F846" s="17"/>
    </row>
    <row r="847" spans="6:6" customFormat="1" ht="13.5">
      <c r="F847" s="17"/>
    </row>
    <row r="848" spans="6:6" customFormat="1" ht="13.5">
      <c r="F848" s="17"/>
    </row>
    <row r="849" spans="6:6" customFormat="1" ht="13.5">
      <c r="F849" s="17"/>
    </row>
    <row r="850" spans="6:6" customFormat="1" ht="13.5">
      <c r="F850" s="17"/>
    </row>
    <row r="851" spans="6:6" customFormat="1" ht="13.5">
      <c r="F851" s="17"/>
    </row>
    <row r="852" spans="6:6" customFormat="1" ht="13.5">
      <c r="F852" s="17"/>
    </row>
    <row r="853" spans="6:6" customFormat="1" ht="13.5">
      <c r="F853" s="17"/>
    </row>
    <row r="854" spans="6:6" customFormat="1" ht="13.5">
      <c r="F854" s="17"/>
    </row>
    <row r="855" spans="6:6" customFormat="1" ht="13.5">
      <c r="F855" s="17"/>
    </row>
    <row r="856" spans="6:6" customFormat="1" ht="13.5">
      <c r="F856" s="17"/>
    </row>
    <row r="857" spans="6:6" customFormat="1" ht="13.5">
      <c r="F857" s="17"/>
    </row>
    <row r="858" spans="6:6" customFormat="1" ht="13.5">
      <c r="F858" s="17"/>
    </row>
    <row r="859" spans="6:6" customFormat="1" ht="13.5">
      <c r="F859" s="17"/>
    </row>
    <row r="860" spans="6:6" customFormat="1" ht="13.5">
      <c r="F860" s="17"/>
    </row>
    <row r="861" spans="6:6" customFormat="1" ht="13.5">
      <c r="F861" s="17"/>
    </row>
    <row r="862" spans="6:6" customFormat="1" ht="13.5">
      <c r="F862" s="17"/>
    </row>
    <row r="863" spans="6:6" customFormat="1" ht="13.5">
      <c r="F863" s="17"/>
    </row>
    <row r="864" spans="6:6" customFormat="1" ht="13.5">
      <c r="F864" s="17"/>
    </row>
    <row r="865" spans="6:6" customFormat="1" ht="13.5">
      <c r="F865" s="17"/>
    </row>
    <row r="866" spans="6:6" customFormat="1" ht="13.5">
      <c r="F866" s="17"/>
    </row>
    <row r="867" spans="6:6" customFormat="1" ht="13.5">
      <c r="F867" s="17"/>
    </row>
    <row r="868" spans="6:6" customFormat="1" ht="13.5">
      <c r="F868" s="17"/>
    </row>
    <row r="869" spans="6:6" customFormat="1" ht="13.5">
      <c r="F869" s="17"/>
    </row>
    <row r="870" spans="6:6" customFormat="1" ht="13.5">
      <c r="F870" s="17"/>
    </row>
    <row r="871" spans="6:6" customFormat="1" ht="13.5">
      <c r="F871" s="17"/>
    </row>
    <row r="872" spans="6:6" customFormat="1" ht="13.5">
      <c r="F872" s="17"/>
    </row>
    <row r="873" spans="6:6" customFormat="1" ht="13.5">
      <c r="F873" s="17"/>
    </row>
    <row r="874" spans="6:6" customFormat="1" ht="13.5">
      <c r="F874" s="17"/>
    </row>
    <row r="875" spans="6:6" customFormat="1" ht="13.5">
      <c r="F875" s="17"/>
    </row>
    <row r="876" spans="6:6" customFormat="1" ht="13.5">
      <c r="F876" s="17"/>
    </row>
    <row r="877" spans="6:6" customFormat="1" ht="13.5">
      <c r="F877" s="17"/>
    </row>
    <row r="878" spans="6:6" customFormat="1" ht="13.5">
      <c r="F878" s="17"/>
    </row>
    <row r="879" spans="6:6" customFormat="1" ht="13.5">
      <c r="F879" s="17"/>
    </row>
    <row r="880" spans="6:6" customFormat="1" ht="13.5">
      <c r="F880" s="17"/>
    </row>
    <row r="881" spans="6:6" customFormat="1" ht="13.5">
      <c r="F881" s="17"/>
    </row>
    <row r="882" spans="6:6" customFormat="1" ht="13.5">
      <c r="F882" s="17"/>
    </row>
    <row r="883" spans="6:6" customFormat="1" ht="13.5">
      <c r="F883" s="17"/>
    </row>
    <row r="884" spans="6:6" customFormat="1" ht="13.5">
      <c r="F884" s="17"/>
    </row>
    <row r="885" spans="6:6" customFormat="1" ht="13.5">
      <c r="F885" s="17"/>
    </row>
    <row r="886" spans="6:6" customFormat="1" ht="13.5">
      <c r="F886" s="17"/>
    </row>
    <row r="887" spans="6:6" customFormat="1" ht="13.5">
      <c r="F887" s="17"/>
    </row>
    <row r="888" spans="6:6" customFormat="1" ht="13.5">
      <c r="F888" s="17"/>
    </row>
    <row r="889" spans="6:6" customFormat="1" ht="13.5">
      <c r="F889" s="17"/>
    </row>
    <row r="890" spans="6:6" customFormat="1" ht="13.5">
      <c r="F890" s="17"/>
    </row>
    <row r="891" spans="6:6" customFormat="1" ht="13.5">
      <c r="F891" s="17"/>
    </row>
    <row r="892" spans="6:6" customFormat="1" ht="13.5">
      <c r="F892" s="17"/>
    </row>
    <row r="893" spans="6:6" customFormat="1" ht="13.5">
      <c r="F893" s="17"/>
    </row>
    <row r="894" spans="6:6" customFormat="1" ht="13.5">
      <c r="F894" s="17"/>
    </row>
    <row r="895" spans="6:6" customFormat="1" ht="13.5">
      <c r="F895" s="17"/>
    </row>
    <row r="896" spans="6:6" customFormat="1" ht="13.5">
      <c r="F896" s="17"/>
    </row>
    <row r="897" spans="6:6" customFormat="1" ht="13.5">
      <c r="F897" s="17"/>
    </row>
    <row r="898" spans="6:6" customFormat="1" ht="13.5">
      <c r="F898" s="17"/>
    </row>
    <row r="899" spans="6:6" customFormat="1" ht="13.5">
      <c r="F899" s="17"/>
    </row>
    <row r="900" spans="6:6" customFormat="1" ht="13.5">
      <c r="F900" s="17"/>
    </row>
    <row r="901" spans="6:6" customFormat="1" ht="13.5">
      <c r="F901" s="17"/>
    </row>
    <row r="902" spans="6:6" customFormat="1" ht="13.5">
      <c r="F902" s="17"/>
    </row>
    <row r="903" spans="6:6" customFormat="1" ht="13.5">
      <c r="F903" s="17"/>
    </row>
    <row r="904" spans="6:6" customFormat="1" ht="13.5">
      <c r="F904" s="17"/>
    </row>
    <row r="905" spans="6:6" customFormat="1" ht="13.5">
      <c r="F905" s="17"/>
    </row>
    <row r="906" spans="6:6" customFormat="1" ht="13.5">
      <c r="F906" s="17"/>
    </row>
    <row r="907" spans="6:6" customFormat="1" ht="13.5">
      <c r="F907" s="17"/>
    </row>
    <row r="908" spans="6:6" customFormat="1" ht="13.5">
      <c r="F908" s="17"/>
    </row>
    <row r="909" spans="6:6" customFormat="1" ht="13.5">
      <c r="F909" s="17"/>
    </row>
    <row r="910" spans="6:6" customFormat="1" ht="13.5">
      <c r="F910" s="17"/>
    </row>
    <row r="911" spans="6:6" customFormat="1" ht="13.5">
      <c r="F911" s="17"/>
    </row>
    <row r="912" spans="6:6" customFormat="1" ht="13.5">
      <c r="F912" s="17"/>
    </row>
    <row r="913" spans="6:6" customFormat="1" ht="13.5">
      <c r="F913" s="17"/>
    </row>
    <row r="914" spans="6:6" customFormat="1" ht="13.5">
      <c r="F914" s="17"/>
    </row>
    <row r="915" spans="6:6" customFormat="1" ht="13.5">
      <c r="F915" s="17"/>
    </row>
    <row r="916" spans="6:6" customFormat="1" ht="13.5">
      <c r="F916" s="17"/>
    </row>
    <row r="917" spans="6:6" customFormat="1" ht="13.5">
      <c r="F917" s="17"/>
    </row>
    <row r="918" spans="6:6" customFormat="1" ht="13.5">
      <c r="F918" s="17"/>
    </row>
    <row r="919" spans="6:6" customFormat="1" ht="13.5">
      <c r="F919" s="17"/>
    </row>
    <row r="920" spans="6:6" customFormat="1" ht="13.5">
      <c r="F920" s="17"/>
    </row>
    <row r="921" spans="6:6" customFormat="1" ht="13.5">
      <c r="F921" s="17"/>
    </row>
    <row r="922" spans="6:6" customFormat="1" ht="13.5">
      <c r="F922" s="17"/>
    </row>
    <row r="923" spans="6:6" customFormat="1" ht="13.5">
      <c r="F923" s="17"/>
    </row>
    <row r="924" spans="6:6" customFormat="1" ht="13.5">
      <c r="F924" s="17"/>
    </row>
    <row r="925" spans="6:6" customFormat="1" ht="13.5">
      <c r="F925" s="17"/>
    </row>
    <row r="926" spans="6:6" customFormat="1" ht="13.5">
      <c r="F926" s="17"/>
    </row>
    <row r="927" spans="6:6" customFormat="1" ht="13.5">
      <c r="F927" s="17"/>
    </row>
    <row r="928" spans="6:6" customFormat="1" ht="13.5">
      <c r="F928" s="17"/>
    </row>
    <row r="929" spans="6:6" customFormat="1" ht="13.5">
      <c r="F929" s="17"/>
    </row>
    <row r="930" spans="6:6" customFormat="1" ht="13.5">
      <c r="F930" s="17"/>
    </row>
    <row r="931" spans="6:6" customFormat="1" ht="13.5">
      <c r="F931" s="17"/>
    </row>
    <row r="932" spans="6:6" customFormat="1" ht="13.5">
      <c r="F932" s="17"/>
    </row>
    <row r="933" spans="6:6" customFormat="1" ht="13.5">
      <c r="F933" s="17"/>
    </row>
    <row r="934" spans="6:6" customFormat="1" ht="13.5">
      <c r="F934" s="17"/>
    </row>
    <row r="935" spans="6:6" customFormat="1" ht="13.5">
      <c r="F935" s="17"/>
    </row>
    <row r="936" spans="6:6" customFormat="1" ht="13.5">
      <c r="F936" s="17"/>
    </row>
    <row r="937" spans="6:6" customFormat="1" ht="13.5">
      <c r="F937" s="17"/>
    </row>
    <row r="938" spans="6:6" customFormat="1" ht="13.5">
      <c r="F938" s="17"/>
    </row>
    <row r="939" spans="6:6" customFormat="1" ht="13.5">
      <c r="F939" s="17"/>
    </row>
    <row r="940" spans="6:6" customFormat="1" ht="13.5">
      <c r="F940" s="17"/>
    </row>
    <row r="941" spans="6:6" customFormat="1" ht="13.5">
      <c r="F941" s="17"/>
    </row>
    <row r="942" spans="6:6" customFormat="1" ht="13.5">
      <c r="F942" s="17"/>
    </row>
    <row r="943" spans="6:6" customFormat="1" ht="13.5">
      <c r="F943" s="17"/>
    </row>
    <row r="944" spans="6:6" customFormat="1" ht="13.5">
      <c r="F944" s="17"/>
    </row>
    <row r="945" spans="6:6" customFormat="1" ht="13.5">
      <c r="F945" s="17"/>
    </row>
    <row r="946" spans="6:6" customFormat="1" ht="13.5">
      <c r="F946" s="17"/>
    </row>
    <row r="947" spans="6:6" customFormat="1" ht="13.5">
      <c r="F947" s="17"/>
    </row>
    <row r="948" spans="6:6" customFormat="1" ht="13.5">
      <c r="F948" s="17"/>
    </row>
    <row r="949" spans="6:6" customFormat="1" ht="13.5">
      <c r="F949" s="17"/>
    </row>
    <row r="950" spans="6:6" customFormat="1" ht="13.5">
      <c r="F950" s="17"/>
    </row>
    <row r="951" spans="6:6" customFormat="1" ht="13.5">
      <c r="F951" s="17"/>
    </row>
    <row r="952" spans="6:6" customFormat="1" ht="13.5">
      <c r="F952" s="17"/>
    </row>
    <row r="953" spans="6:6" customFormat="1" ht="13.5">
      <c r="F953" s="17"/>
    </row>
    <row r="954" spans="6:6" customFormat="1" ht="13.5">
      <c r="F954" s="17"/>
    </row>
    <row r="955" spans="6:6" customFormat="1" ht="13.5">
      <c r="F955" s="17"/>
    </row>
    <row r="956" spans="6:6" customFormat="1" ht="13.5">
      <c r="F956" s="17"/>
    </row>
    <row r="957" spans="6:6" customFormat="1" ht="13.5">
      <c r="F957" s="17"/>
    </row>
    <row r="958" spans="6:6" customFormat="1" ht="13.5">
      <c r="F958" s="17"/>
    </row>
    <row r="959" spans="6:6" customFormat="1" ht="13.5">
      <c r="F959" s="17"/>
    </row>
    <row r="960" spans="6:6" customFormat="1" ht="13.5">
      <c r="F960" s="17"/>
    </row>
    <row r="961" spans="6:6" customFormat="1" ht="13.5">
      <c r="F961" s="17"/>
    </row>
    <row r="962" spans="6:6" customFormat="1" ht="13.5">
      <c r="F962" s="17"/>
    </row>
    <row r="963" spans="6:6" customFormat="1" ht="13.5">
      <c r="F963" s="17"/>
    </row>
    <row r="964" spans="6:6" customFormat="1" ht="13.5">
      <c r="F964" s="17"/>
    </row>
    <row r="965" spans="6:6" customFormat="1" ht="13.5">
      <c r="F965" s="17"/>
    </row>
    <row r="966" spans="6:6" customFormat="1" ht="13.5">
      <c r="F966" s="17"/>
    </row>
    <row r="967" spans="6:6" customFormat="1" ht="13.5">
      <c r="F967" s="17"/>
    </row>
    <row r="968" spans="6:6" customFormat="1" ht="13.5">
      <c r="F968" s="17"/>
    </row>
    <row r="969" spans="6:6" customFormat="1" ht="13.5">
      <c r="F969" s="17"/>
    </row>
    <row r="970" spans="6:6" customFormat="1" ht="13.5">
      <c r="F970" s="17"/>
    </row>
    <row r="971" spans="6:6" customFormat="1" ht="13.5">
      <c r="F971" s="17"/>
    </row>
    <row r="972" spans="6:6" customFormat="1" ht="13.5">
      <c r="F972" s="17"/>
    </row>
    <row r="973" spans="6:6" customFormat="1" ht="13.5">
      <c r="F973" s="17"/>
    </row>
    <row r="974" spans="6:6" customFormat="1" ht="13.5">
      <c r="F974" s="17"/>
    </row>
    <row r="975" spans="6:6" customFormat="1" ht="13.5">
      <c r="F975" s="17"/>
    </row>
    <row r="976" spans="6:6" customFormat="1" ht="13.5">
      <c r="F976" s="17"/>
    </row>
    <row r="977" spans="6:6" customFormat="1" ht="13.5">
      <c r="F977" s="17"/>
    </row>
    <row r="978" spans="6:6" customFormat="1" ht="13.5">
      <c r="F978" s="17"/>
    </row>
    <row r="979" spans="6:6" customFormat="1" ht="13.5">
      <c r="F979" s="17"/>
    </row>
    <row r="980" spans="6:6" customFormat="1" ht="13.5">
      <c r="F980" s="17"/>
    </row>
    <row r="981" spans="6:6" customFormat="1" ht="13.5">
      <c r="F981" s="17"/>
    </row>
    <row r="982" spans="6:6" customFormat="1" ht="13.5">
      <c r="F982" s="17"/>
    </row>
    <row r="983" spans="6:6" customFormat="1" ht="13.5">
      <c r="F983" s="17"/>
    </row>
    <row r="984" spans="6:6" customFormat="1" ht="13.5">
      <c r="F984" s="17"/>
    </row>
    <row r="985" spans="6:6" customFormat="1" ht="13.5">
      <c r="F985" s="17"/>
    </row>
    <row r="986" spans="6:6" customFormat="1" ht="13.5">
      <c r="F986" s="17"/>
    </row>
    <row r="987" spans="6:6" customFormat="1" ht="13.5">
      <c r="F987" s="17"/>
    </row>
    <row r="988" spans="6:6" customFormat="1" ht="13.5">
      <c r="F988" s="17"/>
    </row>
    <row r="989" spans="6:6" customFormat="1" ht="13.5">
      <c r="F989" s="17"/>
    </row>
    <row r="990" spans="6:6" customFormat="1" ht="13.5">
      <c r="F990" s="17"/>
    </row>
    <row r="991" spans="6:6" customFormat="1" ht="13.5">
      <c r="F991" s="17"/>
    </row>
    <row r="992" spans="6:6" customFormat="1" ht="13.5">
      <c r="F992" s="17"/>
    </row>
    <row r="993" spans="6:6" customFormat="1" ht="13.5">
      <c r="F993" s="17"/>
    </row>
    <row r="994" spans="6:6" customFormat="1" ht="13.5">
      <c r="F994" s="17"/>
    </row>
    <row r="995" spans="6:6" customFormat="1" ht="13.5">
      <c r="F995" s="17"/>
    </row>
    <row r="996" spans="6:6" customFormat="1" ht="13.5">
      <c r="F996" s="17"/>
    </row>
    <row r="997" spans="6:6" customFormat="1" ht="13.5">
      <c r="F997" s="17"/>
    </row>
    <row r="998" spans="6:6" customFormat="1" ht="13.5">
      <c r="F998" s="17"/>
    </row>
    <row r="999" spans="6:6" customFormat="1" ht="13.5">
      <c r="F999" s="17"/>
    </row>
    <row r="1000" spans="6:6" customFormat="1" ht="13.5">
      <c r="F1000" s="17"/>
    </row>
    <row r="1001" spans="6:6" customFormat="1" ht="13.5">
      <c r="F1001" s="17"/>
    </row>
    <row r="1002" spans="6:6" customFormat="1" ht="13.5">
      <c r="F1002" s="17"/>
    </row>
    <row r="1003" spans="6:6" customFormat="1" ht="13.5">
      <c r="F1003" s="17"/>
    </row>
    <row r="1004" spans="6:6" customFormat="1" ht="13.5">
      <c r="F1004" s="17"/>
    </row>
    <row r="1005" spans="6:6" customFormat="1" ht="13.5">
      <c r="F1005" s="17"/>
    </row>
    <row r="1006" spans="6:6" customFormat="1" ht="13.5">
      <c r="F1006" s="17"/>
    </row>
    <row r="1007" spans="6:6" customFormat="1" ht="13.5">
      <c r="F1007" s="17"/>
    </row>
    <row r="1008" spans="6:6" customFormat="1" ht="13.5">
      <c r="F1008" s="17"/>
    </row>
    <row r="1009" spans="6:6" customFormat="1" ht="13.5">
      <c r="F1009" s="17"/>
    </row>
    <row r="1010" spans="6:6" customFormat="1" ht="13.5">
      <c r="F1010" s="17"/>
    </row>
    <row r="1011" spans="6:6" customFormat="1" ht="13.5">
      <c r="F1011" s="17"/>
    </row>
    <row r="1012" spans="6:6" customFormat="1" ht="13.5">
      <c r="F1012" s="17"/>
    </row>
    <row r="1013" spans="6:6" customFormat="1" ht="13.5">
      <c r="F1013" s="17"/>
    </row>
    <row r="1014" spans="6:6" customFormat="1" ht="13.5">
      <c r="F1014" s="17"/>
    </row>
    <row r="1015" spans="6:6" customFormat="1" ht="13.5">
      <c r="F1015" s="17"/>
    </row>
    <row r="1016" spans="6:6" customFormat="1" ht="13.5">
      <c r="F1016" s="17"/>
    </row>
    <row r="1017" spans="6:6" customFormat="1" ht="13.5">
      <c r="F1017" s="17"/>
    </row>
    <row r="1018" spans="6:6" customFormat="1" ht="13.5">
      <c r="F1018" s="17"/>
    </row>
    <row r="1019" spans="6:6" customFormat="1" ht="13.5">
      <c r="F1019" s="17"/>
    </row>
    <row r="1020" spans="6:6" customFormat="1" ht="13.5">
      <c r="F1020" s="17"/>
    </row>
    <row r="1021" spans="6:6" customFormat="1" ht="13.5">
      <c r="F1021" s="17"/>
    </row>
    <row r="1022" spans="6:6" customFormat="1" ht="13.5">
      <c r="F1022" s="17"/>
    </row>
    <row r="1023" spans="6:6" customFormat="1" ht="13.5">
      <c r="F1023" s="17"/>
    </row>
    <row r="1024" spans="6:6" customFormat="1" ht="13.5">
      <c r="F1024" s="17"/>
    </row>
    <row r="1025" spans="6:6" customFormat="1" ht="13.5">
      <c r="F1025" s="17"/>
    </row>
    <row r="1026" spans="6:6" customFormat="1" ht="13.5">
      <c r="F1026" s="17"/>
    </row>
    <row r="1027" spans="6:6" customFormat="1" ht="13.5">
      <c r="F1027" s="17"/>
    </row>
    <row r="1028" spans="6:6" customFormat="1" ht="13.5">
      <c r="F1028" s="17"/>
    </row>
    <row r="1029" spans="6:6" customFormat="1" ht="13.5">
      <c r="F1029" s="17"/>
    </row>
    <row r="1030" spans="6:6" customFormat="1" ht="13.5">
      <c r="F1030" s="17"/>
    </row>
    <row r="1031" spans="6:6" customFormat="1" ht="13.5">
      <c r="F1031" s="17"/>
    </row>
    <row r="1032" spans="6:6" customFormat="1" ht="13.5">
      <c r="F1032" s="17"/>
    </row>
    <row r="1033" spans="6:6" customFormat="1" ht="13.5">
      <c r="F1033" s="17"/>
    </row>
    <row r="1034" spans="6:6" customFormat="1" ht="13.5">
      <c r="F1034" s="17"/>
    </row>
    <row r="1035" spans="6:6" customFormat="1" ht="13.5">
      <c r="F1035" s="17"/>
    </row>
    <row r="1036" spans="6:6" customFormat="1" ht="13.5">
      <c r="F1036" s="17"/>
    </row>
    <row r="1037" spans="6:6" customFormat="1" ht="13.5">
      <c r="F1037" s="17"/>
    </row>
    <row r="1038" spans="6:6" customFormat="1" ht="13.5">
      <c r="F1038" s="17"/>
    </row>
    <row r="1039" spans="6:6" customFormat="1" ht="13.5">
      <c r="F1039" s="17"/>
    </row>
    <row r="1040" spans="6:6" customFormat="1" ht="13.5">
      <c r="F1040" s="17"/>
    </row>
    <row r="1041" spans="6:6" customFormat="1" ht="13.5">
      <c r="F1041" s="17"/>
    </row>
    <row r="1042" spans="6:6" customFormat="1" ht="13.5">
      <c r="F1042" s="17"/>
    </row>
    <row r="1043" spans="6:6" customFormat="1" ht="13.5">
      <c r="F1043" s="17"/>
    </row>
    <row r="1044" spans="6:6" customFormat="1" ht="13.5">
      <c r="F1044" s="17"/>
    </row>
    <row r="1045" spans="6:6" customFormat="1" ht="13.5">
      <c r="F1045" s="17"/>
    </row>
    <row r="1046" spans="6:6" customFormat="1" ht="13.5">
      <c r="F1046" s="17"/>
    </row>
    <row r="1047" spans="6:6" customFormat="1" ht="13.5">
      <c r="F1047" s="17"/>
    </row>
    <row r="1048" spans="6:6" customFormat="1" ht="13.5">
      <c r="F1048" s="17"/>
    </row>
    <row r="1049" spans="6:6" customFormat="1" ht="13.5">
      <c r="F1049" s="17"/>
    </row>
    <row r="1050" spans="6:6" customFormat="1" ht="13.5">
      <c r="F1050" s="17"/>
    </row>
    <row r="1051" spans="6:6" customFormat="1" ht="13.5">
      <c r="F1051" s="17"/>
    </row>
    <row r="1052" spans="6:6" customFormat="1" ht="13.5">
      <c r="F1052" s="17"/>
    </row>
    <row r="1053" spans="6:6" customFormat="1" ht="13.5">
      <c r="F1053" s="17"/>
    </row>
    <row r="1054" spans="6:6" customFormat="1" ht="13.5">
      <c r="F1054" s="17"/>
    </row>
    <row r="1055" spans="6:6" customFormat="1" ht="13.5">
      <c r="F1055" s="17"/>
    </row>
    <row r="1056" spans="6:6" customFormat="1" ht="13.5">
      <c r="F1056" s="17"/>
    </row>
    <row r="1057" spans="6:6" customFormat="1" ht="13.5">
      <c r="F1057" s="17"/>
    </row>
    <row r="1058" spans="6:6" customFormat="1" ht="13.5">
      <c r="F1058" s="17"/>
    </row>
    <row r="1059" spans="6:6" customFormat="1" ht="13.5">
      <c r="F1059" s="17"/>
    </row>
    <row r="1060" spans="6:6" customFormat="1" ht="13.5">
      <c r="F1060" s="17"/>
    </row>
    <row r="1061" spans="6:6" customFormat="1" ht="13.5">
      <c r="F1061" s="17"/>
    </row>
    <row r="1062" spans="6:6" customFormat="1" ht="13.5">
      <c r="F1062" s="17"/>
    </row>
    <row r="1063" spans="6:6" customFormat="1" ht="13.5">
      <c r="F1063" s="17"/>
    </row>
    <row r="1064" spans="6:6" customFormat="1" ht="13.5">
      <c r="F1064" s="17"/>
    </row>
    <row r="1065" spans="6:6" customFormat="1" ht="13.5">
      <c r="F1065" s="17"/>
    </row>
    <row r="1066" spans="6:6" customFormat="1" ht="13.5">
      <c r="F1066" s="17"/>
    </row>
    <row r="1067" spans="6:6" customFormat="1" ht="13.5">
      <c r="F1067" s="17"/>
    </row>
    <row r="1068" spans="6:6" customFormat="1" ht="13.5">
      <c r="F1068" s="17"/>
    </row>
    <row r="1069" spans="6:6" customFormat="1" ht="13.5">
      <c r="F1069" s="17"/>
    </row>
    <row r="1070" spans="6:6" customFormat="1" ht="13.5">
      <c r="F1070" s="17"/>
    </row>
    <row r="1071" spans="6:6" customFormat="1" ht="13.5">
      <c r="F1071" s="17"/>
    </row>
    <row r="1072" spans="6:6" customFormat="1" ht="13.5">
      <c r="F1072" s="17"/>
    </row>
    <row r="1073" spans="6:6" customFormat="1" ht="13.5">
      <c r="F1073" s="17"/>
    </row>
    <row r="1074" spans="6:6" customFormat="1" ht="13.5">
      <c r="F1074" s="17"/>
    </row>
    <row r="1075" spans="6:6" customFormat="1" ht="13.5">
      <c r="F1075" s="17"/>
    </row>
    <row r="1076" spans="6:6" customFormat="1" ht="13.5">
      <c r="F1076" s="17"/>
    </row>
    <row r="1077" spans="6:6" customFormat="1" ht="13.5">
      <c r="F1077" s="17"/>
    </row>
    <row r="1078" spans="6:6" customFormat="1" ht="13.5">
      <c r="F1078" s="17"/>
    </row>
    <row r="1079" spans="6:6" customFormat="1" ht="13.5">
      <c r="F1079" s="17"/>
    </row>
    <row r="1080" spans="6:6" customFormat="1" ht="13.5">
      <c r="F1080" s="17"/>
    </row>
    <row r="1081" spans="6:6" customFormat="1" ht="13.5">
      <c r="F1081" s="17"/>
    </row>
    <row r="1082" spans="6:6" customFormat="1" ht="13.5">
      <c r="F1082" s="17"/>
    </row>
    <row r="1083" spans="6:6" customFormat="1" ht="13.5">
      <c r="F1083" s="17"/>
    </row>
    <row r="1084" spans="6:6" customFormat="1" ht="13.5">
      <c r="F1084" s="17"/>
    </row>
    <row r="1085" spans="6:6" customFormat="1" ht="13.5">
      <c r="F1085" s="17"/>
    </row>
    <row r="1086" spans="6:6" customFormat="1" ht="13.5">
      <c r="F1086" s="17"/>
    </row>
    <row r="1087" spans="6:6" customFormat="1" ht="13.5">
      <c r="F1087" s="17"/>
    </row>
    <row r="1088" spans="6:6" customFormat="1" ht="13.5">
      <c r="F1088" s="17"/>
    </row>
    <row r="1089" spans="6:6" customFormat="1" ht="13.5">
      <c r="F1089" s="17"/>
    </row>
    <row r="1090" spans="6:6" customFormat="1" ht="13.5">
      <c r="F1090" s="17"/>
    </row>
    <row r="1091" spans="6:6" customFormat="1" ht="13.5">
      <c r="F1091" s="17"/>
    </row>
    <row r="1092" spans="6:6" customFormat="1" ht="13.5">
      <c r="F1092" s="17"/>
    </row>
    <row r="1093" spans="6:6" customFormat="1" ht="13.5">
      <c r="F1093" s="17"/>
    </row>
    <row r="1094" spans="6:6" customFormat="1" ht="13.5">
      <c r="F1094" s="17"/>
    </row>
    <row r="1095" spans="6:6" customFormat="1" ht="13.5">
      <c r="F1095" s="17"/>
    </row>
    <row r="1096" spans="6:6" customFormat="1" ht="13.5">
      <c r="F1096" s="17"/>
    </row>
    <row r="1097" spans="6:6" customFormat="1" ht="13.5">
      <c r="F1097" s="17"/>
    </row>
    <row r="1098" spans="6:6" customFormat="1" ht="13.5">
      <c r="F1098" s="17"/>
    </row>
    <row r="1099" spans="6:6" customFormat="1" ht="13.5">
      <c r="F1099" s="17"/>
    </row>
    <row r="1100" spans="6:6" customFormat="1" ht="13.5">
      <c r="F1100" s="17"/>
    </row>
    <row r="1101" spans="6:6" customFormat="1" ht="13.5">
      <c r="F1101" s="17"/>
    </row>
    <row r="1102" spans="6:6" customFormat="1" ht="13.5">
      <c r="F1102" s="17"/>
    </row>
    <row r="1103" spans="6:6" customFormat="1" ht="13.5">
      <c r="F1103" s="17"/>
    </row>
    <row r="1104" spans="6:6" customFormat="1" ht="13.5">
      <c r="F1104" s="17"/>
    </row>
    <row r="1105" spans="6:6" customFormat="1" ht="13.5">
      <c r="F1105" s="17"/>
    </row>
    <row r="1106" spans="6:6" customFormat="1" ht="13.5">
      <c r="F1106" s="17"/>
    </row>
    <row r="1107" spans="6:6" customFormat="1" ht="13.5">
      <c r="F1107" s="17"/>
    </row>
    <row r="1108" spans="6:6" customFormat="1" ht="13.5">
      <c r="F1108" s="17"/>
    </row>
    <row r="1109" spans="6:6" customFormat="1" ht="13.5">
      <c r="F1109" s="17"/>
    </row>
    <row r="1110" spans="6:6" customFormat="1" ht="13.5">
      <c r="F1110" s="17"/>
    </row>
    <row r="1111" spans="6:6" customFormat="1" ht="13.5">
      <c r="F1111" s="17"/>
    </row>
    <row r="1112" spans="6:6" customFormat="1" ht="13.5">
      <c r="F1112" s="17"/>
    </row>
    <row r="1113" spans="6:6" customFormat="1" ht="13.5">
      <c r="F1113" s="17"/>
    </row>
    <row r="1114" spans="6:6" customFormat="1" ht="13.5">
      <c r="F1114" s="17"/>
    </row>
    <row r="1115" spans="6:6" customFormat="1" ht="13.5">
      <c r="F1115" s="17"/>
    </row>
    <row r="1116" spans="6:6" customFormat="1" ht="13.5">
      <c r="F1116" s="17"/>
    </row>
    <row r="1117" spans="6:6" customFormat="1" ht="13.5">
      <c r="F1117" s="17"/>
    </row>
    <row r="1118" spans="6:6" customFormat="1" ht="13.5">
      <c r="F1118" s="17"/>
    </row>
    <row r="1119" spans="6:6" customFormat="1" ht="13.5">
      <c r="F1119" s="17"/>
    </row>
    <row r="1120" spans="6:6" customFormat="1" ht="13.5">
      <c r="F1120" s="17"/>
    </row>
    <row r="1121" spans="6:6" customFormat="1" ht="13.5">
      <c r="F1121" s="17"/>
    </row>
    <row r="1122" spans="6:6" customFormat="1" ht="13.5">
      <c r="F1122" s="17"/>
    </row>
    <row r="1123" spans="6:6" customFormat="1" ht="13.5">
      <c r="F1123" s="17"/>
    </row>
    <row r="1124" spans="6:6" customFormat="1" ht="13.5">
      <c r="F1124" s="17"/>
    </row>
    <row r="1125" spans="6:6" customFormat="1" ht="13.5">
      <c r="F1125" s="17"/>
    </row>
    <row r="1126" spans="6:6" customFormat="1" ht="13.5">
      <c r="F1126" s="17"/>
    </row>
    <row r="1127" spans="6:6" customFormat="1" ht="13.5">
      <c r="F1127" s="17"/>
    </row>
    <row r="1128" spans="6:6" customFormat="1" ht="13.5">
      <c r="F1128" s="17"/>
    </row>
    <row r="1129" spans="6:6" customFormat="1" ht="13.5">
      <c r="F1129" s="17"/>
    </row>
    <row r="1130" spans="6:6" customFormat="1" ht="13.5">
      <c r="F1130" s="17"/>
    </row>
    <row r="1131" spans="6:6" customFormat="1" ht="13.5">
      <c r="F1131" s="17"/>
    </row>
    <row r="1132" spans="6:6" customFormat="1" ht="13.5">
      <c r="F1132" s="17"/>
    </row>
    <row r="1133" spans="6:6" customFormat="1" ht="13.5">
      <c r="F1133" s="17"/>
    </row>
    <row r="1134" spans="6:6" customFormat="1" ht="13.5">
      <c r="F1134" s="17"/>
    </row>
    <row r="1135" spans="6:6" customFormat="1" ht="13.5">
      <c r="F1135" s="17"/>
    </row>
    <row r="1136" spans="6:6" customFormat="1" ht="13.5">
      <c r="F1136" s="17"/>
    </row>
    <row r="1137" spans="6:6" customFormat="1" ht="13.5">
      <c r="F1137" s="17"/>
    </row>
    <row r="1138" spans="6:6" customFormat="1" ht="13.5">
      <c r="F1138" s="17"/>
    </row>
    <row r="1139" spans="6:6" customFormat="1" ht="13.5">
      <c r="F1139" s="17"/>
    </row>
    <row r="1140" spans="6:6" customFormat="1" ht="13.5">
      <c r="F1140" s="17"/>
    </row>
    <row r="1141" spans="6:6" customFormat="1" ht="13.5">
      <c r="F1141" s="17"/>
    </row>
    <row r="1142" spans="6:6" customFormat="1" ht="13.5">
      <c r="F1142" s="17"/>
    </row>
    <row r="1143" spans="6:6" customFormat="1" ht="13.5">
      <c r="F1143" s="17"/>
    </row>
    <row r="1144" spans="6:6" customFormat="1" ht="13.5">
      <c r="F1144" s="17"/>
    </row>
    <row r="1145" spans="6:6" customFormat="1" ht="13.5">
      <c r="F1145" s="17"/>
    </row>
    <row r="1146" spans="6:6" customFormat="1" ht="13.5">
      <c r="F1146" s="17"/>
    </row>
    <row r="1147" spans="6:6" customFormat="1" ht="13.5">
      <c r="F1147" s="17"/>
    </row>
    <row r="1148" spans="6:6" customFormat="1" ht="13.5">
      <c r="F1148" s="17"/>
    </row>
    <row r="1149" spans="6:6" customFormat="1" ht="13.5">
      <c r="F1149" s="17"/>
    </row>
    <row r="1150" spans="6:6" customFormat="1" ht="13.5">
      <c r="F1150" s="17"/>
    </row>
    <row r="1151" spans="6:6" customFormat="1" ht="13.5">
      <c r="F1151" s="17"/>
    </row>
    <row r="1152" spans="6:6" customFormat="1" ht="13.5">
      <c r="F1152" s="17"/>
    </row>
    <row r="1153" spans="6:6" customFormat="1" ht="13.5">
      <c r="F1153" s="17"/>
    </row>
    <row r="1154" spans="6:6" customFormat="1" ht="13.5">
      <c r="F1154" s="17"/>
    </row>
    <row r="1155" spans="6:6" customFormat="1" ht="13.5">
      <c r="F1155" s="17"/>
    </row>
    <row r="1156" spans="6:6" customFormat="1" ht="13.5">
      <c r="F1156" s="17"/>
    </row>
    <row r="1157" spans="6:6" customFormat="1" ht="13.5">
      <c r="F1157" s="17"/>
    </row>
    <row r="1158" spans="6:6" customFormat="1" ht="13.5">
      <c r="F1158" s="17"/>
    </row>
    <row r="1159" spans="6:6" customFormat="1" ht="13.5">
      <c r="F1159" s="17"/>
    </row>
    <row r="1160" spans="6:6" customFormat="1" ht="13.5">
      <c r="F1160" s="17"/>
    </row>
    <row r="1161" spans="6:6" customFormat="1" ht="13.5">
      <c r="F1161" s="17"/>
    </row>
    <row r="1162" spans="6:6" customFormat="1" ht="13.5">
      <c r="F1162" s="17"/>
    </row>
    <row r="1163" spans="6:6" customFormat="1" ht="13.5">
      <c r="F1163" s="17"/>
    </row>
    <row r="1164" spans="6:6" customFormat="1" ht="13.5">
      <c r="F1164" s="17"/>
    </row>
    <row r="1165" spans="6:6" customFormat="1" ht="13.5">
      <c r="F1165" s="17"/>
    </row>
    <row r="1166" spans="6:6" customFormat="1" ht="13.5">
      <c r="F1166" s="17"/>
    </row>
    <row r="1167" spans="6:6" customFormat="1" ht="13.5">
      <c r="F1167" s="17"/>
    </row>
    <row r="1168" spans="6:6" customFormat="1" ht="13.5">
      <c r="F1168" s="17"/>
    </row>
    <row r="1169" spans="6:6" customFormat="1" ht="13.5">
      <c r="F1169" s="17"/>
    </row>
    <row r="1170" spans="6:6" customFormat="1" ht="13.5">
      <c r="F1170" s="17"/>
    </row>
    <row r="1171" spans="6:6" customFormat="1" ht="13.5">
      <c r="F1171" s="17"/>
    </row>
    <row r="1172" spans="6:6" customFormat="1" ht="13.5">
      <c r="F1172" s="17"/>
    </row>
    <row r="1173" spans="6:6" customFormat="1" ht="13.5">
      <c r="F1173" s="17"/>
    </row>
    <row r="1174" spans="6:6" customFormat="1" ht="13.5">
      <c r="F1174" s="17"/>
    </row>
    <row r="1175" spans="6:6" customFormat="1" ht="13.5">
      <c r="F1175" s="17"/>
    </row>
    <row r="1176" spans="6:6" customFormat="1" ht="13.5">
      <c r="F1176" s="17"/>
    </row>
    <row r="1177" spans="6:6" customFormat="1" ht="13.5">
      <c r="F1177" s="17"/>
    </row>
    <row r="1178" spans="6:6" customFormat="1" ht="13.5">
      <c r="F1178" s="17"/>
    </row>
    <row r="1179" spans="6:6" customFormat="1" ht="13.5">
      <c r="F1179" s="17"/>
    </row>
    <row r="1180" spans="6:6" customFormat="1" ht="13.5">
      <c r="F1180" s="17"/>
    </row>
    <row r="1181" spans="6:6" customFormat="1" ht="13.5">
      <c r="F1181" s="17"/>
    </row>
    <row r="1182" spans="6:6" customFormat="1" ht="13.5">
      <c r="F1182" s="17"/>
    </row>
    <row r="1183" spans="6:6" customFormat="1" ht="13.5">
      <c r="F1183" s="17"/>
    </row>
    <row r="1184" spans="6:6" customFormat="1" ht="13.5">
      <c r="F1184" s="17"/>
    </row>
    <row r="1185" spans="6:6" customFormat="1" ht="13.5">
      <c r="F1185" s="17"/>
    </row>
    <row r="1186" spans="6:6" customFormat="1" ht="13.5">
      <c r="F1186" s="17"/>
    </row>
    <row r="1187" spans="6:6" customFormat="1" ht="13.5">
      <c r="F1187" s="17"/>
    </row>
    <row r="1188" spans="6:6" customFormat="1" ht="13.5">
      <c r="F1188" s="17"/>
    </row>
    <row r="1189" spans="6:6" customFormat="1" ht="13.5">
      <c r="F1189" s="17"/>
    </row>
    <row r="1190" spans="6:6" customFormat="1" ht="13.5">
      <c r="F1190" s="17"/>
    </row>
    <row r="1191" spans="6:6" customFormat="1" ht="13.5">
      <c r="F1191" s="17"/>
    </row>
    <row r="1192" spans="6:6" customFormat="1" ht="13.5">
      <c r="F1192" s="17"/>
    </row>
    <row r="1193" spans="6:6" customFormat="1" ht="13.5">
      <c r="F1193" s="17"/>
    </row>
    <row r="1194" spans="6:6" customFormat="1" ht="13.5">
      <c r="F1194" s="17"/>
    </row>
    <row r="1195" spans="6:6" customFormat="1" ht="13.5">
      <c r="F1195" s="17"/>
    </row>
    <row r="1196" spans="6:6" customFormat="1" ht="13.5">
      <c r="F1196" s="17"/>
    </row>
    <row r="1197" spans="6:6" customFormat="1" ht="13.5">
      <c r="F1197" s="17"/>
    </row>
    <row r="1198" spans="6:6" customFormat="1" ht="13.5">
      <c r="F1198" s="17"/>
    </row>
    <row r="1199" spans="6:6" customFormat="1" ht="13.5">
      <c r="F1199" s="17"/>
    </row>
    <row r="1200" spans="6:6" customFormat="1" ht="13.5">
      <c r="F1200" s="17"/>
    </row>
    <row r="1201" spans="6:6" customFormat="1" ht="13.5">
      <c r="F1201" s="17"/>
    </row>
    <row r="1202" spans="6:6" customFormat="1" ht="13.5">
      <c r="F1202" s="17"/>
    </row>
    <row r="1203" spans="6:6" customFormat="1" ht="13.5">
      <c r="F1203" s="17"/>
    </row>
    <row r="1204" spans="6:6" customFormat="1" ht="13.5">
      <c r="F1204" s="17"/>
    </row>
    <row r="1205" spans="6:6" customFormat="1" ht="13.5">
      <c r="F1205" s="17"/>
    </row>
    <row r="1206" spans="6:6" customFormat="1" ht="13.5">
      <c r="F1206" s="17"/>
    </row>
    <row r="1207" spans="6:6" customFormat="1" ht="13.5">
      <c r="F1207" s="17"/>
    </row>
    <row r="1208" spans="6:6" customFormat="1" ht="13.5">
      <c r="F1208" s="17"/>
    </row>
    <row r="1209" spans="6:6" customFormat="1" ht="13.5">
      <c r="F1209" s="17"/>
    </row>
    <row r="1210" spans="6:6" customFormat="1" ht="13.5">
      <c r="F1210" s="17"/>
    </row>
    <row r="1211" spans="6:6" customFormat="1" ht="13.5">
      <c r="F1211" s="17"/>
    </row>
    <row r="1212" spans="6:6" customFormat="1" ht="13.5">
      <c r="F1212" s="17"/>
    </row>
    <row r="1213" spans="6:6" customFormat="1" ht="13.5">
      <c r="F1213" s="17"/>
    </row>
    <row r="1214" spans="6:6" customFormat="1" ht="13.5">
      <c r="F1214" s="17"/>
    </row>
    <row r="1215" spans="6:6" customFormat="1" ht="13.5">
      <c r="F1215" s="17"/>
    </row>
    <row r="1216" spans="6:6" customFormat="1" ht="13.5">
      <c r="F1216" s="17"/>
    </row>
    <row r="1217" spans="6:6" customFormat="1" ht="13.5">
      <c r="F1217" s="17"/>
    </row>
    <row r="1218" spans="6:6" customFormat="1" ht="13.5">
      <c r="F1218" s="17"/>
    </row>
    <row r="1219" spans="6:6" customFormat="1" ht="13.5">
      <c r="F1219" s="17"/>
    </row>
    <row r="1220" spans="6:6" customFormat="1" ht="13.5">
      <c r="F1220" s="17"/>
    </row>
    <row r="1221" spans="6:6" customFormat="1" ht="13.5">
      <c r="F1221" s="17"/>
    </row>
    <row r="1222" spans="6:6" customFormat="1" ht="13.5">
      <c r="F1222" s="17"/>
    </row>
    <row r="1223" spans="6:6" customFormat="1" ht="13.5">
      <c r="F1223" s="17"/>
    </row>
    <row r="1224" spans="6:6" customFormat="1" ht="13.5">
      <c r="F1224" s="17"/>
    </row>
    <row r="1225" spans="6:6" customFormat="1" ht="13.5">
      <c r="F1225" s="17"/>
    </row>
    <row r="1226" spans="6:6" customFormat="1" ht="13.5">
      <c r="F1226" s="17"/>
    </row>
    <row r="1227" spans="6:6" customFormat="1" ht="13.5">
      <c r="F1227" s="17"/>
    </row>
    <row r="1228" spans="6:6" customFormat="1" ht="13.5">
      <c r="F1228" s="17"/>
    </row>
    <row r="1229" spans="6:6" customFormat="1" ht="13.5">
      <c r="F1229" s="17"/>
    </row>
    <row r="1230" spans="6:6" customFormat="1" ht="13.5">
      <c r="F1230" s="17"/>
    </row>
    <row r="1231" spans="6:6" customFormat="1" ht="13.5">
      <c r="F1231" s="17"/>
    </row>
    <row r="1232" spans="6:6" customFormat="1" ht="13.5">
      <c r="F1232" s="17"/>
    </row>
    <row r="1233" spans="6:6" customFormat="1" ht="13.5">
      <c r="F1233" s="17"/>
    </row>
    <row r="1234" spans="6:6" customFormat="1" ht="13.5">
      <c r="F1234" s="17"/>
    </row>
    <row r="1235" spans="6:6" customFormat="1" ht="13.5">
      <c r="F1235" s="17"/>
    </row>
    <row r="1236" spans="6:6" customFormat="1" ht="13.5">
      <c r="F1236" s="17"/>
    </row>
    <row r="1237" spans="6:6" customFormat="1" ht="13.5">
      <c r="F1237" s="17"/>
    </row>
    <row r="1238" spans="6:6" customFormat="1" ht="13.5">
      <c r="F1238" s="17"/>
    </row>
    <row r="1239" spans="6:6" customFormat="1" ht="13.5">
      <c r="F1239" s="17"/>
    </row>
    <row r="1240" spans="6:6" customFormat="1" ht="13.5">
      <c r="F1240" s="17"/>
    </row>
    <row r="1241" spans="6:6" customFormat="1" ht="13.5">
      <c r="F1241" s="17"/>
    </row>
    <row r="1242" spans="6:6" customFormat="1" ht="13.5">
      <c r="F1242" s="17"/>
    </row>
    <row r="1243" spans="6:6" customFormat="1" ht="13.5">
      <c r="F1243" s="17"/>
    </row>
    <row r="1244" spans="6:6" customFormat="1" ht="13.5">
      <c r="F1244" s="17"/>
    </row>
    <row r="1245" spans="6:6" customFormat="1" ht="13.5">
      <c r="F1245" s="17"/>
    </row>
    <row r="1246" spans="6:6" customFormat="1" ht="13.5">
      <c r="F1246" s="17"/>
    </row>
    <row r="1247" spans="6:6" customFormat="1" ht="13.5">
      <c r="F1247" s="17"/>
    </row>
    <row r="1248" spans="6:6" customFormat="1" ht="13.5">
      <c r="F1248" s="17"/>
    </row>
    <row r="1249" spans="6:6" customFormat="1" ht="13.5">
      <c r="F1249" s="17"/>
    </row>
    <row r="1250" spans="6:6" customFormat="1" ht="13.5">
      <c r="F1250" s="17"/>
    </row>
    <row r="1251" spans="6:6" customFormat="1" ht="13.5">
      <c r="F1251" s="17"/>
    </row>
    <row r="1252" spans="6:6" customFormat="1" ht="13.5">
      <c r="F1252" s="17"/>
    </row>
    <row r="1253" spans="6:6" customFormat="1" ht="13.5">
      <c r="F1253" s="17"/>
    </row>
    <row r="1254" spans="6:6" customFormat="1" ht="13.5">
      <c r="F1254" s="17"/>
    </row>
    <row r="1255" spans="6:6" customFormat="1" ht="13.5">
      <c r="F1255" s="17"/>
    </row>
    <row r="1256" spans="6:6" customFormat="1" ht="13.5">
      <c r="F1256" s="17"/>
    </row>
    <row r="1257" spans="6:6" customFormat="1" ht="13.5">
      <c r="F1257" s="17"/>
    </row>
    <row r="1258" spans="6:6" customFormat="1" ht="13.5">
      <c r="F1258" s="17"/>
    </row>
    <row r="1259" spans="6:6" customFormat="1" ht="13.5">
      <c r="F1259" s="17"/>
    </row>
    <row r="1260" spans="6:6" customFormat="1" ht="13.5">
      <c r="F1260" s="17"/>
    </row>
    <row r="1261" spans="6:6" customFormat="1" ht="13.5">
      <c r="F1261" s="17"/>
    </row>
    <row r="1262" spans="6:6" customFormat="1" ht="13.5">
      <c r="F1262" s="17"/>
    </row>
    <row r="1263" spans="6:6" customFormat="1" ht="13.5">
      <c r="F1263" s="17"/>
    </row>
    <row r="1264" spans="6:6" customFormat="1" ht="13.5">
      <c r="F1264" s="17"/>
    </row>
    <row r="1265" spans="6:6" customFormat="1" ht="13.5">
      <c r="F1265" s="17"/>
    </row>
    <row r="1266" spans="6:6" customFormat="1" ht="13.5">
      <c r="F1266" s="17"/>
    </row>
    <row r="1267" spans="6:6" customFormat="1" ht="13.5">
      <c r="F1267" s="17"/>
    </row>
    <row r="1268" spans="6:6" customFormat="1" ht="13.5">
      <c r="F1268" s="17"/>
    </row>
    <row r="1269" spans="6:6" customFormat="1" ht="13.5">
      <c r="F1269" s="17"/>
    </row>
    <row r="1270" spans="6:6" customFormat="1" ht="13.5">
      <c r="F1270" s="17"/>
    </row>
    <row r="1271" spans="6:6" customFormat="1" ht="13.5">
      <c r="F1271" s="17"/>
    </row>
    <row r="1272" spans="6:6" customFormat="1" ht="13.5">
      <c r="F1272" s="17"/>
    </row>
    <row r="1273" spans="6:6" customFormat="1" ht="13.5">
      <c r="F1273" s="17"/>
    </row>
    <row r="1274" spans="6:6" customFormat="1" ht="13.5">
      <c r="F1274" s="17"/>
    </row>
    <row r="1275" spans="6:6" customFormat="1" ht="13.5">
      <c r="F1275" s="17"/>
    </row>
    <row r="1276" spans="6:6" customFormat="1" ht="13.5">
      <c r="F1276" s="17"/>
    </row>
    <row r="1277" spans="6:6" customFormat="1" ht="13.5">
      <c r="F1277" s="17"/>
    </row>
    <row r="1278" spans="6:6" customFormat="1" ht="13.5">
      <c r="F1278" s="17"/>
    </row>
    <row r="1279" spans="6:6" customFormat="1" ht="13.5">
      <c r="F1279" s="17"/>
    </row>
    <row r="1280" spans="6:6" customFormat="1" ht="13.5">
      <c r="F1280" s="17"/>
    </row>
    <row r="1281" spans="6:6" customFormat="1" ht="13.5">
      <c r="F1281" s="17"/>
    </row>
    <row r="1282" spans="6:6" customFormat="1" ht="13.5">
      <c r="F1282" s="17"/>
    </row>
    <row r="1283" spans="6:6" customFormat="1" ht="13.5">
      <c r="F1283" s="17"/>
    </row>
    <row r="1284" spans="6:6" customFormat="1" ht="13.5">
      <c r="F1284" s="17"/>
    </row>
    <row r="1285" spans="6:6" customFormat="1" ht="13.5">
      <c r="F1285" s="17"/>
    </row>
    <row r="1286" spans="6:6" customFormat="1" ht="13.5">
      <c r="F1286" s="17"/>
    </row>
    <row r="1287" spans="6:6" customFormat="1" ht="13.5">
      <c r="F1287" s="17"/>
    </row>
    <row r="1288" spans="6:6" customFormat="1" ht="13.5">
      <c r="F1288" s="17"/>
    </row>
    <row r="1289" spans="6:6" customFormat="1" ht="13.5">
      <c r="F1289" s="17"/>
    </row>
    <row r="1290" spans="6:6" customFormat="1" ht="13.5">
      <c r="F1290" s="17"/>
    </row>
    <row r="1291" spans="6:6" customFormat="1" ht="13.5">
      <c r="F1291" s="17"/>
    </row>
    <row r="1292" spans="6:6" customFormat="1" ht="13.5">
      <c r="F1292" s="17"/>
    </row>
    <row r="1293" spans="6:6" customFormat="1" ht="13.5">
      <c r="F1293" s="17"/>
    </row>
    <row r="1294" spans="6:6" customFormat="1" ht="13.5">
      <c r="F1294" s="17"/>
    </row>
    <row r="1295" spans="6:6" customFormat="1" ht="13.5">
      <c r="F1295" s="17"/>
    </row>
    <row r="1296" spans="6:6" customFormat="1" ht="13.5">
      <c r="F1296" s="17"/>
    </row>
    <row r="1297" spans="6:6" customFormat="1" ht="13.5">
      <c r="F1297" s="17"/>
    </row>
    <row r="1298" spans="6:6" customFormat="1" ht="13.5">
      <c r="F1298" s="17"/>
    </row>
    <row r="1299" spans="6:6" customFormat="1" ht="13.5">
      <c r="F1299" s="17"/>
    </row>
    <row r="1300" spans="6:6" customFormat="1" ht="13.5">
      <c r="F1300" s="17"/>
    </row>
    <row r="1301" spans="6:6" customFormat="1" ht="13.5">
      <c r="F1301" s="17"/>
    </row>
    <row r="1302" spans="6:6" customFormat="1" ht="13.5">
      <c r="F1302" s="17"/>
    </row>
    <row r="1303" spans="6:6" customFormat="1" ht="13.5">
      <c r="F1303" s="17"/>
    </row>
    <row r="1304" spans="6:6" customFormat="1" ht="13.5">
      <c r="F1304" s="17"/>
    </row>
    <row r="1305" spans="6:6" customFormat="1" ht="13.5">
      <c r="F1305" s="17"/>
    </row>
    <row r="1306" spans="6:6" customFormat="1" ht="13.5">
      <c r="F1306" s="17"/>
    </row>
    <row r="1307" spans="6:6" customFormat="1" ht="13.5">
      <c r="F1307" s="17"/>
    </row>
    <row r="1308" spans="6:6" customFormat="1" ht="13.5">
      <c r="F1308" s="17"/>
    </row>
    <row r="1309" spans="6:6" customFormat="1" ht="13.5">
      <c r="F1309" s="17"/>
    </row>
    <row r="1310" spans="6:6" customFormat="1" ht="13.5">
      <c r="F1310" s="17"/>
    </row>
    <row r="1311" spans="6:6" customFormat="1" ht="13.5">
      <c r="F1311" s="17"/>
    </row>
    <row r="1312" spans="6:6" customFormat="1" ht="13.5">
      <c r="F1312" s="17"/>
    </row>
    <row r="1313" spans="6:6" customFormat="1" ht="13.5">
      <c r="F1313" s="17"/>
    </row>
    <row r="1314" spans="6:6" customFormat="1" ht="13.5">
      <c r="F1314" s="17"/>
    </row>
    <row r="1315" spans="6:6" customFormat="1" ht="13.5">
      <c r="F1315" s="17"/>
    </row>
    <row r="1316" spans="6:6" customFormat="1" ht="13.5">
      <c r="F1316" s="17"/>
    </row>
    <row r="1317" spans="6:6" customFormat="1" ht="13.5">
      <c r="F1317" s="17"/>
    </row>
    <row r="1318" spans="6:6" customFormat="1" ht="13.5">
      <c r="F1318" s="17"/>
    </row>
    <row r="1319" spans="6:6" customFormat="1" ht="13.5">
      <c r="F1319" s="17"/>
    </row>
    <row r="1320" spans="6:6" customFormat="1" ht="13.5">
      <c r="F1320" s="17"/>
    </row>
    <row r="1321" spans="6:6" customFormat="1" ht="13.5">
      <c r="F1321" s="17"/>
    </row>
    <row r="1322" spans="6:6" customFormat="1" ht="13.5">
      <c r="F1322" s="17"/>
    </row>
    <row r="1323" spans="6:6" customFormat="1" ht="13.5">
      <c r="F1323" s="17"/>
    </row>
    <row r="1324" spans="6:6" customFormat="1" ht="13.5">
      <c r="F1324" s="17"/>
    </row>
    <row r="1325" spans="6:6" customFormat="1" ht="13.5">
      <c r="F1325" s="17"/>
    </row>
    <row r="1326" spans="6:6" customFormat="1" ht="13.5">
      <c r="F1326" s="17"/>
    </row>
    <row r="1327" spans="6:6" customFormat="1" ht="13.5">
      <c r="F1327" s="17"/>
    </row>
    <row r="1328" spans="6:6" customFormat="1" ht="13.5">
      <c r="F1328" s="17"/>
    </row>
    <row r="1329" spans="6:6" customFormat="1" ht="13.5">
      <c r="F1329" s="17"/>
    </row>
    <row r="1330" spans="6:6" customFormat="1" ht="13.5">
      <c r="F1330" s="17"/>
    </row>
    <row r="1331" spans="6:6" customFormat="1" ht="13.5">
      <c r="F1331" s="17"/>
    </row>
    <row r="1332" spans="6:6" customFormat="1" ht="13.5">
      <c r="F1332" s="17"/>
    </row>
    <row r="1333" spans="6:6" customFormat="1" ht="13.5">
      <c r="F1333" s="17"/>
    </row>
    <row r="1334" spans="6:6" customFormat="1" ht="13.5">
      <c r="F1334" s="17"/>
    </row>
    <row r="1335" spans="6:6" customFormat="1" ht="13.5">
      <c r="F1335" s="17"/>
    </row>
    <row r="1336" spans="6:6" customFormat="1" ht="13.5">
      <c r="F1336" s="17"/>
    </row>
    <row r="1337" spans="6:6" customFormat="1" ht="13.5">
      <c r="F1337" s="17"/>
    </row>
    <row r="1338" spans="6:6" customFormat="1" ht="13.5">
      <c r="F1338" s="17"/>
    </row>
    <row r="1339" spans="6:6" customFormat="1" ht="13.5">
      <c r="F1339" s="17"/>
    </row>
    <row r="1340" spans="6:6" customFormat="1" ht="13.5">
      <c r="F1340" s="17"/>
    </row>
    <row r="1341" spans="6:6" customFormat="1" ht="13.5">
      <c r="F1341" s="17"/>
    </row>
    <row r="1342" spans="6:6" customFormat="1" ht="13.5">
      <c r="F1342" s="17"/>
    </row>
    <row r="1343" spans="6:6" customFormat="1" ht="13.5">
      <c r="F1343" s="17"/>
    </row>
    <row r="1344" spans="6:6" customFormat="1" ht="13.5">
      <c r="F1344" s="17"/>
    </row>
    <row r="1345" spans="6:6" customFormat="1" ht="13.5">
      <c r="F1345" s="17"/>
    </row>
    <row r="1346" spans="6:6" customFormat="1" ht="13.5">
      <c r="F1346" s="17"/>
    </row>
    <row r="1347" spans="6:6" customFormat="1" ht="13.5">
      <c r="F1347" s="17"/>
    </row>
    <row r="1348" spans="6:6" customFormat="1" ht="13.5">
      <c r="F1348" s="17"/>
    </row>
    <row r="1349" spans="6:6" customFormat="1" ht="13.5">
      <c r="F1349" s="17"/>
    </row>
    <row r="1350" spans="6:6" customFormat="1" ht="13.5">
      <c r="F1350" s="17"/>
    </row>
    <row r="1351" spans="6:6" customFormat="1" ht="13.5">
      <c r="F1351" s="17"/>
    </row>
    <row r="1352" spans="6:6" customFormat="1" ht="13.5">
      <c r="F1352" s="17"/>
    </row>
    <row r="1353" spans="6:6" customFormat="1" ht="13.5">
      <c r="F1353" s="17"/>
    </row>
    <row r="1354" spans="6:6" customFormat="1" ht="13.5">
      <c r="F1354" s="17"/>
    </row>
    <row r="1355" spans="6:6" customFormat="1" ht="13.5">
      <c r="F1355" s="17"/>
    </row>
    <row r="1356" spans="6:6" customFormat="1" ht="13.5">
      <c r="F1356" s="17"/>
    </row>
    <row r="1357" spans="6:6" customFormat="1" ht="13.5">
      <c r="F1357" s="17"/>
    </row>
    <row r="1358" spans="6:6" customFormat="1" ht="13.5">
      <c r="F1358" s="17"/>
    </row>
    <row r="1359" spans="6:6" customFormat="1" ht="13.5">
      <c r="F1359" s="17"/>
    </row>
    <row r="1360" spans="6:6" customFormat="1" ht="13.5">
      <c r="F1360" s="17"/>
    </row>
    <row r="1361" spans="6:6" customFormat="1" ht="13.5">
      <c r="F1361" s="17"/>
    </row>
    <row r="1362" spans="6:6" customFormat="1" ht="13.5">
      <c r="F1362" s="17"/>
    </row>
    <row r="1363" spans="6:6" customFormat="1" ht="13.5">
      <c r="F1363" s="17"/>
    </row>
    <row r="1364" spans="6:6" customFormat="1" ht="13.5">
      <c r="F1364" s="17"/>
    </row>
    <row r="1365" spans="6:6" customFormat="1" ht="13.5">
      <c r="F1365" s="17"/>
    </row>
    <row r="1366" spans="6:6" customFormat="1" ht="13.5">
      <c r="F1366" s="17"/>
    </row>
    <row r="1367" spans="6:6" customFormat="1" ht="13.5">
      <c r="F1367" s="17"/>
    </row>
    <row r="1368" spans="6:6" customFormat="1" ht="13.5">
      <c r="F1368" s="17"/>
    </row>
    <row r="1369" spans="6:6" customFormat="1" ht="13.5">
      <c r="F1369" s="17"/>
    </row>
    <row r="1370" spans="6:6" customFormat="1" ht="13.5">
      <c r="F1370" s="17"/>
    </row>
    <row r="1371" spans="6:6" customFormat="1" ht="13.5">
      <c r="F1371" s="17"/>
    </row>
    <row r="1372" spans="6:6" customFormat="1" ht="13.5">
      <c r="F1372" s="17"/>
    </row>
    <row r="1373" spans="6:6" customFormat="1" ht="13.5">
      <c r="F1373" s="17"/>
    </row>
    <row r="1374" spans="6:6" customFormat="1" ht="13.5">
      <c r="F1374" s="17"/>
    </row>
    <row r="1375" spans="6:6" customFormat="1" ht="13.5">
      <c r="F1375" s="17"/>
    </row>
    <row r="1376" spans="6:6" customFormat="1" ht="13.5">
      <c r="F1376" s="17"/>
    </row>
    <row r="1377" spans="6:6" customFormat="1" ht="13.5">
      <c r="F1377" s="17"/>
    </row>
    <row r="1378" spans="6:6" customFormat="1" ht="13.5">
      <c r="F1378" s="17"/>
    </row>
    <row r="1379" spans="6:6" customFormat="1" ht="13.5">
      <c r="F1379" s="17"/>
    </row>
    <row r="1380" spans="6:6" customFormat="1" ht="13.5">
      <c r="F1380" s="17"/>
    </row>
    <row r="1381" spans="6:6" customFormat="1" ht="13.5">
      <c r="F1381" s="17"/>
    </row>
    <row r="1382" spans="6:6" customFormat="1" ht="13.5">
      <c r="F1382" s="17"/>
    </row>
    <row r="1383" spans="6:6" customFormat="1" ht="13.5">
      <c r="F1383" s="17"/>
    </row>
    <row r="1384" spans="6:6" customFormat="1" ht="13.5">
      <c r="F1384" s="17"/>
    </row>
    <row r="1385" spans="6:6" customFormat="1" ht="13.5">
      <c r="F1385" s="17"/>
    </row>
    <row r="1386" spans="6:6" customFormat="1" ht="13.5">
      <c r="F1386" s="17"/>
    </row>
    <row r="1387" spans="6:6" customFormat="1" ht="13.5">
      <c r="F1387" s="17"/>
    </row>
    <row r="1388" spans="6:6" customFormat="1" ht="13.5">
      <c r="F1388" s="17"/>
    </row>
    <row r="1389" spans="6:6" customFormat="1" ht="13.5">
      <c r="F1389" s="17"/>
    </row>
    <row r="1390" spans="6:6" customFormat="1" ht="13.5">
      <c r="F1390" s="17"/>
    </row>
    <row r="1391" spans="6:6" customFormat="1" ht="13.5">
      <c r="F1391" s="17"/>
    </row>
    <row r="1392" spans="6:6" customFormat="1" ht="13.5">
      <c r="F1392" s="17"/>
    </row>
    <row r="1393" spans="6:6" customFormat="1" ht="13.5">
      <c r="F1393" s="17"/>
    </row>
    <row r="1394" spans="6:6" customFormat="1" ht="13.5">
      <c r="F1394" s="17"/>
    </row>
    <row r="1395" spans="6:6" customFormat="1" ht="13.5">
      <c r="F1395" s="17"/>
    </row>
    <row r="1396" spans="6:6" customFormat="1" ht="13.5">
      <c r="F1396" s="17"/>
    </row>
    <row r="1397" spans="6:6" customFormat="1" ht="13.5">
      <c r="F1397" s="17"/>
    </row>
    <row r="1398" spans="6:6" customFormat="1" ht="13.5">
      <c r="F1398" s="17"/>
    </row>
    <row r="1399" spans="6:6" customFormat="1" ht="13.5">
      <c r="F1399" s="17"/>
    </row>
    <row r="1400" spans="6:6" customFormat="1" ht="13.5">
      <c r="F1400" s="17"/>
    </row>
    <row r="1401" spans="6:6" customFormat="1" ht="13.5">
      <c r="F1401" s="17"/>
    </row>
    <row r="1402" spans="6:6" customFormat="1" ht="13.5">
      <c r="F1402" s="17"/>
    </row>
    <row r="1403" spans="6:6" customFormat="1" ht="13.5">
      <c r="F1403" s="17"/>
    </row>
    <row r="1404" spans="6:6" customFormat="1" ht="13.5">
      <c r="F1404" s="17"/>
    </row>
    <row r="1405" spans="6:6" customFormat="1" ht="13.5">
      <c r="F1405" s="17"/>
    </row>
    <row r="1406" spans="6:6" customFormat="1" ht="13.5">
      <c r="F1406" s="17"/>
    </row>
    <row r="1407" spans="6:6" customFormat="1" ht="13.5">
      <c r="F1407" s="17"/>
    </row>
    <row r="1408" spans="6:6" customFormat="1" ht="13.5">
      <c r="F1408" s="17"/>
    </row>
    <row r="1409" spans="6:6" customFormat="1" ht="13.5">
      <c r="F1409" s="17"/>
    </row>
    <row r="1410" spans="6:6" customFormat="1" ht="13.5">
      <c r="F1410" s="17"/>
    </row>
    <row r="1411" spans="6:6" customFormat="1" ht="13.5">
      <c r="F1411" s="17"/>
    </row>
    <row r="1412" spans="6:6" customFormat="1" ht="13.5">
      <c r="F1412" s="17"/>
    </row>
    <row r="1413" spans="6:6" customFormat="1" ht="13.5">
      <c r="F1413" s="17"/>
    </row>
    <row r="1414" spans="6:6" customFormat="1" ht="13.5">
      <c r="F1414" s="17"/>
    </row>
    <row r="1415" spans="6:6" customFormat="1" ht="13.5">
      <c r="F1415" s="17"/>
    </row>
    <row r="1416" spans="6:6" customFormat="1" ht="13.5">
      <c r="F1416" s="17"/>
    </row>
    <row r="1417" spans="6:6" customFormat="1" ht="13.5">
      <c r="F1417" s="17"/>
    </row>
    <row r="1418" spans="6:6" customFormat="1" ht="13.5">
      <c r="F1418" s="17"/>
    </row>
    <row r="1419" spans="6:6" customFormat="1" ht="13.5">
      <c r="F1419" s="17"/>
    </row>
    <row r="1420" spans="6:6" customFormat="1" ht="13.5">
      <c r="F1420" s="17"/>
    </row>
    <row r="1421" spans="6:6" customFormat="1" ht="13.5">
      <c r="F1421" s="17"/>
    </row>
    <row r="1422" spans="6:6" customFormat="1" ht="13.5">
      <c r="F1422" s="17"/>
    </row>
    <row r="1423" spans="6:6" customFormat="1" ht="13.5">
      <c r="F1423" s="17"/>
    </row>
    <row r="1424" spans="6:6" customFormat="1" ht="13.5">
      <c r="F1424" s="17"/>
    </row>
    <row r="1425" spans="6:6" customFormat="1" ht="13.5">
      <c r="F1425" s="17"/>
    </row>
    <row r="1426" spans="6:6" customFormat="1" ht="13.5">
      <c r="F1426" s="17"/>
    </row>
    <row r="1427" spans="6:6" customFormat="1" ht="13.5">
      <c r="F1427" s="17"/>
    </row>
    <row r="1428" spans="6:6" customFormat="1" ht="13.5">
      <c r="F1428" s="17"/>
    </row>
    <row r="1429" spans="6:6" customFormat="1" ht="13.5">
      <c r="F1429" s="17"/>
    </row>
    <row r="1430" spans="6:6" customFormat="1" ht="13.5">
      <c r="F1430" s="17"/>
    </row>
    <row r="1431" spans="6:6" customFormat="1" ht="13.5">
      <c r="F1431" s="17"/>
    </row>
    <row r="1432" spans="6:6" customFormat="1" ht="13.5">
      <c r="F1432" s="17"/>
    </row>
    <row r="1433" spans="6:6" customFormat="1" ht="13.5">
      <c r="F1433" s="17"/>
    </row>
    <row r="1434" spans="6:6" customFormat="1" ht="13.5">
      <c r="F1434" s="17"/>
    </row>
    <row r="1435" spans="6:6" customFormat="1" ht="13.5">
      <c r="F1435" s="17"/>
    </row>
    <row r="1436" spans="6:6" customFormat="1" ht="13.5">
      <c r="F1436" s="17"/>
    </row>
    <row r="1437" spans="6:6" customFormat="1" ht="13.5">
      <c r="F1437" s="17"/>
    </row>
    <row r="1438" spans="6:6" customFormat="1" ht="13.5">
      <c r="F1438" s="17"/>
    </row>
    <row r="1439" spans="6:6" customFormat="1" ht="13.5">
      <c r="F1439" s="17"/>
    </row>
    <row r="1440" spans="6:6" customFormat="1" ht="13.5">
      <c r="F1440" s="17"/>
    </row>
    <row r="1441" spans="6:6" customFormat="1" ht="13.5">
      <c r="F1441" s="17"/>
    </row>
    <row r="1442" spans="6:6" customFormat="1" ht="13.5">
      <c r="F1442" s="17"/>
    </row>
    <row r="1443" spans="6:6" customFormat="1" ht="13.5">
      <c r="F1443" s="17"/>
    </row>
    <row r="1444" spans="6:6" customFormat="1" ht="13.5">
      <c r="F1444" s="17"/>
    </row>
    <row r="1445" spans="6:6" customFormat="1" ht="13.5">
      <c r="F1445" s="17"/>
    </row>
    <row r="1446" spans="6:6" customFormat="1" ht="13.5">
      <c r="F1446" s="17"/>
    </row>
    <row r="1447" spans="6:6" customFormat="1" ht="13.5">
      <c r="F1447" s="17"/>
    </row>
    <row r="1448" spans="6:6" customFormat="1" ht="13.5">
      <c r="F1448" s="17"/>
    </row>
    <row r="1449" spans="6:6" customFormat="1" ht="13.5">
      <c r="F1449" s="17"/>
    </row>
    <row r="1450" spans="6:6" customFormat="1" ht="13.5">
      <c r="F1450" s="17"/>
    </row>
    <row r="1451" spans="6:6" customFormat="1" ht="13.5">
      <c r="F1451" s="17"/>
    </row>
    <row r="1452" spans="6:6" customFormat="1" ht="13.5">
      <c r="F1452" s="17"/>
    </row>
    <row r="1453" spans="6:6" customFormat="1" ht="13.5">
      <c r="F1453" s="17"/>
    </row>
    <row r="1454" spans="6:6" customFormat="1" ht="13.5">
      <c r="F1454" s="17"/>
    </row>
    <row r="1455" spans="6:6" customFormat="1" ht="13.5">
      <c r="F1455" s="17"/>
    </row>
    <row r="1456" spans="6:6" customFormat="1" ht="13.5">
      <c r="F1456" s="17"/>
    </row>
    <row r="1457" spans="6:6" customFormat="1" ht="13.5">
      <c r="F1457" s="17"/>
    </row>
    <row r="1458" spans="6:6" customFormat="1" ht="13.5">
      <c r="F1458" s="17"/>
    </row>
    <row r="1459" spans="6:6" customFormat="1" ht="13.5">
      <c r="F1459" s="17"/>
    </row>
    <row r="1460" spans="6:6" customFormat="1" ht="13.5">
      <c r="F1460" s="17"/>
    </row>
    <row r="1461" spans="6:6" customFormat="1" ht="13.5">
      <c r="F1461" s="17"/>
    </row>
    <row r="1462" spans="6:6" customFormat="1" ht="13.5">
      <c r="F1462" s="17"/>
    </row>
    <row r="1463" spans="6:6" customFormat="1" ht="13.5">
      <c r="F1463" s="17"/>
    </row>
    <row r="1464" spans="6:6" customFormat="1" ht="13.5">
      <c r="F1464" s="17"/>
    </row>
    <row r="1465" spans="6:6" customFormat="1" ht="13.5">
      <c r="F1465" s="17"/>
    </row>
    <row r="1466" spans="6:6" customFormat="1" ht="13.5">
      <c r="F1466" s="17"/>
    </row>
    <row r="1467" spans="6:6" customFormat="1" ht="13.5">
      <c r="F1467" s="17"/>
    </row>
    <row r="1468" spans="6:6" customFormat="1" ht="13.5">
      <c r="F1468" s="17"/>
    </row>
    <row r="1469" spans="6:6" customFormat="1" ht="13.5">
      <c r="F1469" s="17"/>
    </row>
    <row r="1470" spans="6:6" customFormat="1" ht="13.5">
      <c r="F1470" s="17"/>
    </row>
    <row r="1471" spans="6:6" customFormat="1" ht="13.5">
      <c r="F1471" s="17"/>
    </row>
    <row r="1472" spans="6:6" customFormat="1" ht="13.5">
      <c r="F1472" s="17"/>
    </row>
    <row r="1473" spans="6:6" customFormat="1" ht="13.5">
      <c r="F1473" s="17"/>
    </row>
    <row r="1474" spans="6:6" customFormat="1" ht="13.5">
      <c r="F1474" s="17"/>
    </row>
    <row r="1475" spans="6:6" customFormat="1" ht="13.5">
      <c r="F1475" s="17"/>
    </row>
    <row r="1476" spans="6:6" customFormat="1" ht="13.5">
      <c r="F1476" s="17"/>
    </row>
    <row r="1477" spans="6:6" customFormat="1" ht="13.5">
      <c r="F1477" s="17"/>
    </row>
    <row r="1478" spans="6:6" customFormat="1" ht="13.5">
      <c r="F1478" s="17"/>
    </row>
    <row r="1479" spans="6:6" customFormat="1" ht="13.5">
      <c r="F1479" s="17"/>
    </row>
    <row r="1480" spans="6:6" customFormat="1" ht="13.5">
      <c r="F1480" s="17"/>
    </row>
    <row r="1481" spans="6:6" customFormat="1" ht="13.5">
      <c r="F1481" s="17"/>
    </row>
    <row r="1482" spans="6:6" customFormat="1" ht="13.5">
      <c r="F1482" s="17"/>
    </row>
    <row r="1483" spans="6:6" customFormat="1" ht="13.5">
      <c r="F1483" s="17"/>
    </row>
    <row r="1484" spans="6:6" customFormat="1" ht="13.5">
      <c r="F1484" s="17"/>
    </row>
    <row r="1485" spans="6:6" customFormat="1" ht="13.5">
      <c r="F1485" s="17"/>
    </row>
    <row r="1486" spans="6:6" customFormat="1" ht="13.5">
      <c r="F1486" s="17"/>
    </row>
    <row r="1487" spans="6:6" customFormat="1" ht="13.5">
      <c r="F1487" s="17"/>
    </row>
    <row r="1488" spans="6:6" customFormat="1" ht="13.5">
      <c r="F1488" s="17"/>
    </row>
    <row r="1489" spans="6:6" customFormat="1" ht="13.5">
      <c r="F1489" s="17"/>
    </row>
    <row r="1490" spans="6:6" customFormat="1" ht="13.5">
      <c r="F1490" s="17"/>
    </row>
    <row r="1491" spans="6:6" customFormat="1" ht="13.5">
      <c r="F1491" s="17"/>
    </row>
    <row r="1492" spans="6:6" customFormat="1" ht="13.5">
      <c r="F1492" s="17"/>
    </row>
    <row r="1493" spans="6:6" customFormat="1" ht="13.5">
      <c r="F1493" s="17"/>
    </row>
    <row r="1494" spans="6:6" customFormat="1" ht="13.5">
      <c r="F1494" s="17"/>
    </row>
    <row r="1495" spans="6:6" customFormat="1" ht="13.5">
      <c r="F1495" s="17"/>
    </row>
    <row r="1496" spans="6:6" customFormat="1" ht="13.5">
      <c r="F1496" s="17"/>
    </row>
    <row r="1497" spans="6:6" customFormat="1" ht="13.5">
      <c r="F1497" s="17"/>
    </row>
    <row r="1498" spans="6:6" customFormat="1" ht="13.5">
      <c r="F1498" s="17"/>
    </row>
    <row r="1499" spans="6:6" customFormat="1" ht="13.5">
      <c r="F1499" s="17"/>
    </row>
    <row r="1500" spans="6:6" customFormat="1" ht="13.5">
      <c r="F1500" s="17"/>
    </row>
    <row r="1501" spans="6:6" customFormat="1" ht="13.5">
      <c r="F1501" s="17"/>
    </row>
    <row r="1502" spans="6:6" customFormat="1" ht="13.5">
      <c r="F1502" s="17"/>
    </row>
    <row r="1503" spans="6:6" customFormat="1" ht="13.5">
      <c r="F1503" s="17"/>
    </row>
    <row r="1504" spans="6:6" customFormat="1" ht="13.5">
      <c r="F1504" s="17"/>
    </row>
    <row r="1505" spans="6:6" customFormat="1" ht="13.5">
      <c r="F1505" s="17"/>
    </row>
    <row r="1506" spans="6:6" customFormat="1" ht="13.5">
      <c r="F1506" s="17"/>
    </row>
    <row r="1507" spans="6:6" customFormat="1" ht="13.5">
      <c r="F1507" s="17"/>
    </row>
    <row r="1508" spans="6:6" customFormat="1" ht="13.5">
      <c r="F1508" s="17"/>
    </row>
    <row r="1509" spans="6:6" customFormat="1" ht="13.5">
      <c r="F1509" s="17"/>
    </row>
    <row r="1510" spans="6:6" customFormat="1" ht="13.5">
      <c r="F1510" s="17"/>
    </row>
    <row r="1511" spans="6:6" customFormat="1" ht="13.5">
      <c r="F1511" s="17"/>
    </row>
    <row r="1512" spans="6:6" customFormat="1" ht="13.5">
      <c r="F1512" s="17"/>
    </row>
    <row r="1513" spans="6:6" customFormat="1" ht="13.5">
      <c r="F1513" s="17"/>
    </row>
    <row r="1514" spans="6:6" customFormat="1" ht="13.5">
      <c r="F1514" s="17"/>
    </row>
    <row r="1515" spans="6:6" customFormat="1" ht="13.5">
      <c r="F1515" s="17"/>
    </row>
    <row r="1516" spans="6:6" customFormat="1" ht="13.5">
      <c r="F1516" s="17"/>
    </row>
    <row r="1517" spans="6:6" customFormat="1" ht="13.5">
      <c r="F1517" s="17"/>
    </row>
    <row r="1518" spans="6:6" customFormat="1" ht="13.5">
      <c r="F1518" s="17"/>
    </row>
    <row r="1519" spans="6:6" customFormat="1" ht="13.5">
      <c r="F1519" s="17"/>
    </row>
    <row r="1520" spans="6:6" customFormat="1" ht="13.5">
      <c r="F1520" s="17"/>
    </row>
    <row r="1521" spans="6:6" customFormat="1" ht="13.5">
      <c r="F1521" s="17"/>
    </row>
    <row r="1522" spans="6:6" customFormat="1" ht="13.5">
      <c r="F1522" s="17"/>
    </row>
    <row r="1523" spans="6:6" customFormat="1" ht="13.5">
      <c r="F1523" s="17"/>
    </row>
    <row r="1524" spans="6:6" customFormat="1" ht="13.5">
      <c r="F1524" s="17"/>
    </row>
    <row r="1525" spans="6:6" customFormat="1" ht="13.5">
      <c r="F1525" s="17"/>
    </row>
    <row r="1526" spans="6:6" customFormat="1" ht="13.5">
      <c r="F1526" s="17"/>
    </row>
    <row r="1527" spans="6:6" customFormat="1" ht="13.5">
      <c r="F1527" s="17"/>
    </row>
    <row r="1528" spans="6:6" customFormat="1" ht="13.5">
      <c r="F1528" s="17"/>
    </row>
    <row r="1529" spans="6:6" customFormat="1" ht="13.5">
      <c r="F1529" s="17"/>
    </row>
    <row r="1530" spans="6:6" customFormat="1" ht="13.5">
      <c r="F1530" s="17"/>
    </row>
    <row r="1531" spans="6:6" customFormat="1" ht="13.5">
      <c r="F1531" s="17"/>
    </row>
    <row r="1532" spans="6:6" customFormat="1" ht="13.5">
      <c r="F1532" s="17"/>
    </row>
    <row r="1533" spans="6:6" customFormat="1" ht="13.5">
      <c r="F1533" s="17"/>
    </row>
    <row r="1534" spans="6:6" customFormat="1" ht="13.5">
      <c r="F1534" s="17"/>
    </row>
    <row r="1535" spans="6:6" customFormat="1" ht="13.5">
      <c r="F1535" s="17"/>
    </row>
    <row r="1536" spans="6:6" customFormat="1" ht="13.5">
      <c r="F1536" s="17"/>
    </row>
    <row r="1537" spans="6:6" customFormat="1" ht="13.5">
      <c r="F1537" s="17"/>
    </row>
    <row r="1538" spans="6:6" customFormat="1" ht="13.5">
      <c r="F1538" s="17"/>
    </row>
    <row r="1539" spans="6:6" customFormat="1" ht="13.5">
      <c r="F1539" s="17"/>
    </row>
    <row r="1540" spans="6:6" customFormat="1" ht="13.5">
      <c r="F1540" s="17"/>
    </row>
    <row r="1541" spans="6:6" customFormat="1" ht="13.5">
      <c r="F1541" s="17"/>
    </row>
    <row r="1542" spans="6:6" customFormat="1" ht="13.5">
      <c r="F1542" s="17"/>
    </row>
    <row r="1543" spans="6:6" customFormat="1" ht="13.5">
      <c r="F1543" s="17"/>
    </row>
    <row r="1544" spans="6:6" customFormat="1" ht="13.5">
      <c r="F1544" s="17"/>
    </row>
    <row r="1545" spans="6:6" customFormat="1" ht="13.5">
      <c r="F1545" s="17"/>
    </row>
    <row r="1546" spans="6:6" customFormat="1" ht="13.5">
      <c r="F1546" s="17"/>
    </row>
    <row r="1547" spans="6:6" customFormat="1" ht="13.5">
      <c r="F1547" s="17"/>
    </row>
    <row r="1548" spans="6:6" customFormat="1" ht="13.5">
      <c r="F1548" s="17"/>
    </row>
    <row r="1549" spans="6:6" customFormat="1" ht="13.5">
      <c r="F1549" s="17"/>
    </row>
    <row r="1550" spans="6:6" customFormat="1" ht="13.5">
      <c r="F1550" s="17"/>
    </row>
    <row r="1551" spans="6:6" customFormat="1" ht="13.5">
      <c r="F1551" s="17"/>
    </row>
    <row r="1552" spans="6:6" customFormat="1" ht="13.5">
      <c r="F1552" s="17"/>
    </row>
    <row r="1553" spans="6:6" customFormat="1" ht="13.5">
      <c r="F1553" s="17"/>
    </row>
    <row r="1554" spans="6:6" customFormat="1" ht="13.5">
      <c r="F1554" s="17"/>
    </row>
    <row r="1555" spans="6:6" customFormat="1" ht="13.5">
      <c r="F1555" s="17"/>
    </row>
    <row r="1556" spans="6:6" customFormat="1" ht="13.5">
      <c r="F1556" s="17"/>
    </row>
    <row r="1557" spans="6:6" customFormat="1" ht="13.5">
      <c r="F1557" s="17"/>
    </row>
    <row r="1558" spans="6:6" customFormat="1" ht="13.5">
      <c r="F1558" s="17"/>
    </row>
    <row r="1559" spans="6:6" customFormat="1" ht="13.5">
      <c r="F1559" s="17"/>
    </row>
    <row r="1560" spans="6:6" customFormat="1" ht="13.5">
      <c r="F1560" s="17"/>
    </row>
    <row r="1561" spans="6:6" customFormat="1" ht="13.5">
      <c r="F1561" s="17"/>
    </row>
    <row r="1562" spans="6:6" customFormat="1" ht="13.5">
      <c r="F1562" s="17"/>
    </row>
    <row r="1563" spans="6:6" customFormat="1" ht="13.5">
      <c r="F1563" s="17"/>
    </row>
    <row r="1564" spans="6:6" customFormat="1" ht="13.5">
      <c r="F1564" s="17"/>
    </row>
    <row r="1565" spans="6:6" customFormat="1" ht="13.5">
      <c r="F1565" s="17"/>
    </row>
    <row r="1566" spans="6:6" customFormat="1" ht="13.5">
      <c r="F1566" s="17"/>
    </row>
    <row r="1567" spans="6:6" customFormat="1" ht="13.5">
      <c r="F1567" s="17"/>
    </row>
    <row r="1568" spans="6:6" customFormat="1" ht="13.5">
      <c r="F1568" s="17"/>
    </row>
    <row r="1569" spans="6:6" customFormat="1" ht="13.5">
      <c r="F1569" s="17"/>
    </row>
    <row r="1570" spans="6:6" customFormat="1" ht="13.5">
      <c r="F1570" s="17"/>
    </row>
    <row r="1571" spans="6:6" customFormat="1" ht="13.5">
      <c r="F1571" s="17"/>
    </row>
    <row r="1572" spans="6:6" customFormat="1" ht="13.5">
      <c r="F1572" s="17"/>
    </row>
    <row r="1573" spans="6:6" customFormat="1" ht="13.5">
      <c r="F1573" s="17"/>
    </row>
    <row r="1574" spans="6:6" customFormat="1" ht="13.5">
      <c r="F1574" s="17"/>
    </row>
    <row r="1575" spans="6:6" customFormat="1" ht="13.5">
      <c r="F1575" s="17"/>
    </row>
    <row r="1576" spans="6:6" customFormat="1" ht="13.5">
      <c r="F1576" s="17"/>
    </row>
    <row r="1577" spans="6:6" customFormat="1" ht="13.5">
      <c r="F1577" s="17"/>
    </row>
    <row r="1578" spans="6:6" customFormat="1" ht="13.5">
      <c r="F1578" s="17"/>
    </row>
    <row r="1579" spans="6:6" customFormat="1" ht="13.5">
      <c r="F1579" s="17"/>
    </row>
    <row r="1580" spans="6:6" customFormat="1" ht="13.5">
      <c r="F1580" s="17"/>
    </row>
    <row r="1581" spans="6:6" customFormat="1" ht="13.5">
      <c r="F1581" s="17"/>
    </row>
    <row r="1582" spans="6:6" customFormat="1" ht="13.5">
      <c r="F1582" s="17"/>
    </row>
    <row r="1583" spans="6:6" customFormat="1" ht="13.5">
      <c r="F1583" s="17"/>
    </row>
    <row r="1584" spans="6:6" customFormat="1" ht="13.5">
      <c r="F1584" s="17"/>
    </row>
    <row r="1585" spans="6:6" customFormat="1" ht="13.5">
      <c r="F1585" s="17"/>
    </row>
    <row r="1586" spans="6:6" customFormat="1" ht="13.5">
      <c r="F1586" s="17"/>
    </row>
    <row r="1587" spans="6:6" customFormat="1" ht="13.5">
      <c r="F1587" s="17"/>
    </row>
    <row r="1588" spans="6:6" customFormat="1" ht="13.5">
      <c r="F1588" s="17"/>
    </row>
    <row r="1589" spans="6:6" customFormat="1" ht="13.5">
      <c r="F1589" s="17"/>
    </row>
    <row r="1590" spans="6:6" customFormat="1" ht="13.5">
      <c r="F1590" s="17"/>
    </row>
    <row r="1591" spans="6:6" customFormat="1" ht="13.5">
      <c r="F1591" s="17"/>
    </row>
    <row r="1592" spans="6:6" customFormat="1" ht="13.5">
      <c r="F1592" s="17"/>
    </row>
    <row r="1593" spans="6:6" customFormat="1" ht="13.5">
      <c r="F1593" s="17"/>
    </row>
    <row r="1594" spans="6:6" customFormat="1" ht="13.5">
      <c r="F1594" s="17"/>
    </row>
    <row r="1595" spans="6:6" customFormat="1" ht="13.5">
      <c r="F1595" s="17"/>
    </row>
    <row r="1596" spans="6:6" customFormat="1" ht="13.5">
      <c r="F1596" s="17"/>
    </row>
    <row r="1597" spans="6:6" customFormat="1" ht="13.5">
      <c r="F1597" s="17"/>
    </row>
    <row r="1598" spans="6:6" customFormat="1" ht="13.5">
      <c r="F1598" s="17"/>
    </row>
    <row r="1599" spans="6:6" customFormat="1" ht="13.5">
      <c r="F1599" s="17"/>
    </row>
    <row r="1600" spans="6:6" customFormat="1" ht="13.5">
      <c r="F1600" s="17"/>
    </row>
    <row r="1601" spans="6:6" customFormat="1" ht="13.5">
      <c r="F1601" s="17"/>
    </row>
    <row r="1602" spans="6:6" customFormat="1" ht="13.5">
      <c r="F1602" s="17"/>
    </row>
    <row r="1603" spans="6:6" customFormat="1" ht="13.5">
      <c r="F1603" s="17"/>
    </row>
    <row r="1604" spans="6:6" customFormat="1" ht="13.5">
      <c r="F1604" s="17"/>
    </row>
    <row r="1605" spans="6:6" customFormat="1" ht="13.5">
      <c r="F1605" s="17"/>
    </row>
    <row r="1606" spans="6:6" customFormat="1" ht="13.5">
      <c r="F1606" s="17"/>
    </row>
    <row r="1607" spans="6:6" customFormat="1" ht="13.5">
      <c r="F1607" s="17"/>
    </row>
    <row r="1608" spans="6:6" customFormat="1" ht="13.5">
      <c r="F1608" s="17"/>
    </row>
    <row r="1609" spans="6:6" customFormat="1" ht="13.5">
      <c r="F1609" s="17"/>
    </row>
    <row r="1610" spans="6:6" customFormat="1" ht="13.5">
      <c r="F1610" s="17"/>
    </row>
    <row r="1611" spans="6:6" customFormat="1" ht="13.5">
      <c r="F1611" s="17"/>
    </row>
    <row r="1612" spans="6:6" customFormat="1" ht="13.5">
      <c r="F1612" s="17"/>
    </row>
    <row r="1613" spans="6:6" customFormat="1" ht="13.5">
      <c r="F1613" s="17"/>
    </row>
    <row r="1614" spans="6:6" customFormat="1" ht="13.5">
      <c r="F1614" s="17"/>
    </row>
    <row r="1615" spans="6:6" customFormat="1" ht="13.5">
      <c r="F1615" s="17"/>
    </row>
    <row r="1616" spans="6:6" customFormat="1" ht="13.5">
      <c r="F1616" s="17"/>
    </row>
    <row r="1617" spans="6:6" customFormat="1" ht="13.5">
      <c r="F1617" s="17"/>
    </row>
    <row r="1618" spans="6:6" customFormat="1" ht="13.5">
      <c r="F1618" s="17"/>
    </row>
    <row r="1619" spans="6:6" customFormat="1" ht="13.5">
      <c r="F1619" s="17"/>
    </row>
    <row r="1620" spans="6:6" customFormat="1" ht="13.5">
      <c r="F1620" s="17"/>
    </row>
    <row r="1621" spans="6:6" customFormat="1" ht="13.5">
      <c r="F1621" s="17"/>
    </row>
    <row r="1622" spans="6:6" customFormat="1" ht="13.5">
      <c r="F1622" s="17"/>
    </row>
    <row r="1623" spans="6:6" customFormat="1" ht="13.5">
      <c r="F1623" s="17"/>
    </row>
    <row r="1624" spans="6:6" customFormat="1" ht="13.5">
      <c r="F1624" s="17"/>
    </row>
    <row r="1625" spans="6:6" customFormat="1" ht="13.5">
      <c r="F1625" s="17"/>
    </row>
    <row r="1626" spans="6:6" customFormat="1" ht="13.5">
      <c r="F1626" s="17"/>
    </row>
    <row r="1627" spans="6:6" customFormat="1" ht="13.5">
      <c r="F1627" s="17"/>
    </row>
    <row r="1628" spans="6:6" customFormat="1" ht="13.5">
      <c r="F1628" s="17"/>
    </row>
    <row r="1629" spans="6:6" customFormat="1" ht="13.5">
      <c r="F1629" s="17"/>
    </row>
    <row r="1630" spans="6:6" customFormat="1" ht="13.5">
      <c r="F1630" s="17"/>
    </row>
    <row r="1631" spans="6:6" customFormat="1" ht="13.5">
      <c r="F1631" s="17"/>
    </row>
    <row r="1632" spans="6:6" customFormat="1" ht="13.5">
      <c r="F1632" s="17"/>
    </row>
    <row r="1633" spans="6:6" customFormat="1" ht="13.5">
      <c r="F1633" s="17"/>
    </row>
    <row r="1634" spans="6:6" customFormat="1" ht="13.5">
      <c r="F1634" s="17"/>
    </row>
    <row r="1635" spans="6:6" customFormat="1" ht="13.5">
      <c r="F1635" s="17"/>
    </row>
    <row r="1636" spans="6:6" customFormat="1" ht="13.5">
      <c r="F1636" s="17"/>
    </row>
    <row r="1637" spans="6:6" customFormat="1" ht="13.5">
      <c r="F1637" s="17"/>
    </row>
    <row r="1638" spans="6:6" customFormat="1" ht="13.5">
      <c r="F1638" s="17"/>
    </row>
    <row r="1639" spans="6:6" customFormat="1" ht="13.5">
      <c r="F1639" s="17"/>
    </row>
    <row r="1640" spans="6:6" customFormat="1" ht="13.5">
      <c r="F1640" s="17"/>
    </row>
    <row r="1641" spans="6:6" customFormat="1" ht="13.5">
      <c r="F1641" s="17"/>
    </row>
    <row r="1642" spans="6:6" customFormat="1" ht="13.5">
      <c r="F1642" s="17"/>
    </row>
    <row r="1643" spans="6:6" customFormat="1" ht="13.5">
      <c r="F1643" s="17"/>
    </row>
    <row r="1644" spans="6:6" customFormat="1" ht="13.5">
      <c r="F1644" s="17"/>
    </row>
    <row r="1645" spans="6:6" customFormat="1" ht="13.5">
      <c r="F1645" s="17"/>
    </row>
    <row r="1646" spans="6:6" customFormat="1" ht="13.5">
      <c r="F1646" s="17"/>
    </row>
    <row r="1647" spans="6:6" customFormat="1" ht="13.5">
      <c r="F1647" s="17"/>
    </row>
    <row r="1648" spans="6:6" customFormat="1" ht="13.5">
      <c r="F1648" s="17"/>
    </row>
    <row r="1649" spans="6:6" customFormat="1" ht="13.5">
      <c r="F1649" s="17"/>
    </row>
    <row r="1650" spans="6:6" customFormat="1" ht="13.5">
      <c r="F1650" s="17"/>
    </row>
    <row r="1651" spans="6:6" customFormat="1" ht="13.5">
      <c r="F1651" s="17"/>
    </row>
    <row r="1652" spans="6:6" customFormat="1" ht="13.5">
      <c r="F1652" s="17"/>
    </row>
    <row r="1653" spans="6:6" customFormat="1" ht="13.5">
      <c r="F1653" s="17"/>
    </row>
    <row r="1654" spans="6:6" customFormat="1" ht="13.5">
      <c r="F1654" s="17"/>
    </row>
    <row r="1655" spans="6:6" customFormat="1" ht="13.5">
      <c r="F1655" s="17"/>
    </row>
    <row r="1656" spans="6:6" customFormat="1" ht="13.5">
      <c r="F1656" s="17"/>
    </row>
    <row r="1657" spans="6:6" customFormat="1" ht="13.5">
      <c r="F1657" s="17"/>
    </row>
    <row r="1658" spans="6:6" customFormat="1" ht="13.5">
      <c r="F1658" s="17"/>
    </row>
    <row r="1659" spans="6:6" customFormat="1" ht="13.5">
      <c r="F1659" s="17"/>
    </row>
    <row r="1660" spans="6:6" customFormat="1" ht="13.5">
      <c r="F1660" s="17"/>
    </row>
    <row r="1661" spans="6:6" customFormat="1" ht="13.5">
      <c r="F1661" s="17"/>
    </row>
    <row r="1662" spans="6:6" customFormat="1" ht="13.5">
      <c r="F1662" s="17"/>
    </row>
    <row r="1663" spans="6:6" customFormat="1" ht="13.5">
      <c r="F1663" s="17"/>
    </row>
    <row r="1664" spans="6:6" customFormat="1" ht="13.5">
      <c r="F1664" s="17"/>
    </row>
    <row r="1665" spans="6:6" customFormat="1" ht="13.5">
      <c r="F1665" s="17"/>
    </row>
    <row r="1666" spans="6:6" customFormat="1" ht="13.5">
      <c r="F1666" s="17"/>
    </row>
    <row r="1667" spans="6:6" customFormat="1" ht="13.5">
      <c r="F1667" s="17"/>
    </row>
    <row r="1668" spans="6:6" customFormat="1" ht="13.5">
      <c r="F1668" s="17"/>
    </row>
    <row r="1669" spans="6:6" customFormat="1" ht="13.5">
      <c r="F1669" s="17"/>
    </row>
    <row r="1670" spans="6:6" customFormat="1" ht="13.5">
      <c r="F1670" s="17"/>
    </row>
    <row r="1671" spans="6:6" customFormat="1" ht="13.5">
      <c r="F1671" s="17"/>
    </row>
    <row r="1672" spans="6:6" customFormat="1" ht="13.5">
      <c r="F1672" s="17"/>
    </row>
    <row r="1673" spans="6:6" customFormat="1" ht="13.5">
      <c r="F1673" s="17"/>
    </row>
    <row r="1674" spans="6:6" customFormat="1" ht="13.5">
      <c r="F1674" s="17"/>
    </row>
    <row r="1675" spans="6:6" customFormat="1" ht="13.5">
      <c r="F1675" s="17"/>
    </row>
    <row r="1676" spans="6:6" customFormat="1" ht="13.5">
      <c r="F1676" s="17"/>
    </row>
    <row r="1677" spans="6:6" customFormat="1" ht="13.5">
      <c r="F1677" s="17"/>
    </row>
    <row r="1678" spans="6:6" customFormat="1" ht="13.5">
      <c r="F1678" s="17"/>
    </row>
    <row r="1679" spans="6:6" customFormat="1" ht="13.5">
      <c r="F1679" s="17"/>
    </row>
    <row r="1680" spans="6:6" customFormat="1" ht="13.5">
      <c r="F1680" s="17"/>
    </row>
    <row r="1681" spans="6:6" customFormat="1" ht="13.5">
      <c r="F1681" s="17"/>
    </row>
    <row r="1682" spans="6:6" customFormat="1" ht="13.5">
      <c r="F1682" s="17"/>
    </row>
    <row r="1683" spans="6:6" customFormat="1" ht="13.5">
      <c r="F1683" s="17"/>
    </row>
    <row r="1684" spans="6:6" customFormat="1" ht="13.5">
      <c r="F1684" s="17"/>
    </row>
    <row r="1685" spans="6:6" customFormat="1" ht="13.5">
      <c r="F1685" s="17"/>
    </row>
    <row r="1686" spans="6:6" customFormat="1" ht="13.5">
      <c r="F1686" s="17"/>
    </row>
    <row r="1687" spans="6:6" customFormat="1" ht="13.5">
      <c r="F1687" s="17"/>
    </row>
    <row r="1688" spans="6:6" customFormat="1" ht="13.5">
      <c r="F1688" s="17"/>
    </row>
    <row r="1689" spans="6:6" customFormat="1" ht="13.5">
      <c r="F1689" s="17"/>
    </row>
    <row r="1690" spans="6:6" customFormat="1" ht="13.5">
      <c r="F1690" s="17"/>
    </row>
    <row r="1691" spans="6:6" customFormat="1" ht="13.5">
      <c r="F1691" s="17"/>
    </row>
    <row r="1692" spans="6:6" customFormat="1" ht="13.5">
      <c r="F1692" s="17"/>
    </row>
    <row r="1693" spans="6:6" customFormat="1" ht="13.5">
      <c r="F1693" s="17"/>
    </row>
    <row r="1694" spans="6:6" customFormat="1" ht="13.5">
      <c r="F1694" s="17"/>
    </row>
    <row r="1695" spans="6:6" customFormat="1" ht="13.5">
      <c r="F1695" s="17"/>
    </row>
    <row r="1696" spans="6:6" customFormat="1" ht="13.5">
      <c r="F1696" s="17"/>
    </row>
    <row r="1697" spans="6:6" customFormat="1" ht="13.5">
      <c r="F1697" s="17"/>
    </row>
    <row r="1698" spans="6:6" customFormat="1" ht="13.5">
      <c r="F1698" s="17"/>
    </row>
    <row r="1699" spans="6:6" customFormat="1" ht="13.5">
      <c r="F1699" s="17"/>
    </row>
    <row r="1700" spans="6:6" customFormat="1" ht="13.5">
      <c r="F1700" s="17"/>
    </row>
    <row r="1701" spans="6:6" customFormat="1" ht="13.5">
      <c r="F1701" s="17"/>
    </row>
    <row r="1702" spans="6:6" customFormat="1" ht="13.5">
      <c r="F1702" s="17"/>
    </row>
    <row r="1703" spans="6:6" customFormat="1" ht="13.5">
      <c r="F1703" s="17"/>
    </row>
    <row r="1704" spans="6:6" customFormat="1" ht="13.5">
      <c r="F1704" s="17"/>
    </row>
    <row r="1705" spans="6:6" customFormat="1" ht="13.5">
      <c r="F1705" s="17"/>
    </row>
    <row r="1706" spans="6:6" customFormat="1" ht="13.5">
      <c r="F1706" s="17"/>
    </row>
    <row r="1707" spans="6:6" customFormat="1" ht="13.5">
      <c r="F1707" s="17"/>
    </row>
    <row r="1708" spans="6:6" customFormat="1" ht="13.5">
      <c r="F1708" s="17"/>
    </row>
    <row r="1709" spans="6:6" customFormat="1" ht="13.5">
      <c r="F1709" s="17"/>
    </row>
    <row r="1710" spans="6:6" customFormat="1" ht="13.5">
      <c r="F1710" s="17"/>
    </row>
    <row r="1711" spans="6:6" customFormat="1" ht="13.5">
      <c r="F1711" s="17"/>
    </row>
    <row r="1712" spans="6:6" customFormat="1" ht="13.5">
      <c r="F1712" s="17"/>
    </row>
    <row r="1713" spans="6:6" customFormat="1" ht="13.5">
      <c r="F1713" s="17"/>
    </row>
    <row r="1714" spans="6:6" customFormat="1" ht="13.5">
      <c r="F1714" s="17"/>
    </row>
    <row r="1715" spans="6:6" customFormat="1" ht="13.5">
      <c r="F1715" s="17"/>
    </row>
    <row r="1716" spans="6:6" customFormat="1" ht="13.5">
      <c r="F1716" s="17"/>
    </row>
    <row r="1717" spans="6:6" customFormat="1" ht="13.5">
      <c r="F1717" s="17"/>
    </row>
    <row r="1718" spans="6:6" customFormat="1" ht="13.5">
      <c r="F1718" s="17"/>
    </row>
    <row r="1719" spans="6:6" customFormat="1" ht="13.5">
      <c r="F1719" s="17"/>
    </row>
    <row r="1720" spans="6:6" customFormat="1" ht="13.5">
      <c r="F1720" s="17"/>
    </row>
    <row r="1721" spans="6:6" customFormat="1" ht="13.5">
      <c r="F1721" s="17"/>
    </row>
    <row r="1722" spans="6:6" customFormat="1" ht="13.5">
      <c r="F1722" s="17"/>
    </row>
    <row r="1723" spans="6:6" customFormat="1" ht="13.5">
      <c r="F1723" s="17"/>
    </row>
    <row r="1724" spans="6:6" customFormat="1" ht="13.5">
      <c r="F1724" s="17"/>
    </row>
    <row r="1725" spans="6:6" customFormat="1" ht="13.5">
      <c r="F1725" s="17"/>
    </row>
    <row r="1726" spans="6:6" customFormat="1" ht="13.5">
      <c r="F1726" s="17"/>
    </row>
    <row r="1727" spans="6:6" customFormat="1" ht="13.5">
      <c r="F1727" s="17"/>
    </row>
    <row r="1728" spans="6:6" customFormat="1" ht="13.5">
      <c r="F1728" s="17"/>
    </row>
    <row r="1729" spans="6:6" customFormat="1" ht="13.5">
      <c r="F1729" s="17"/>
    </row>
    <row r="1730" spans="6:6" customFormat="1" ht="13.5">
      <c r="F1730" s="17"/>
    </row>
    <row r="1731" spans="6:6" customFormat="1" ht="13.5">
      <c r="F1731" s="17"/>
    </row>
    <row r="1732" spans="6:6" customFormat="1" ht="13.5">
      <c r="F1732" s="17"/>
    </row>
    <row r="1733" spans="6:6" customFormat="1" ht="13.5">
      <c r="F1733" s="17"/>
    </row>
    <row r="1734" spans="6:6" customFormat="1" ht="13.5">
      <c r="F1734" s="17"/>
    </row>
    <row r="1735" spans="6:6" customFormat="1" ht="13.5">
      <c r="F1735" s="17"/>
    </row>
    <row r="1736" spans="6:6" customFormat="1" ht="13.5">
      <c r="F1736" s="17"/>
    </row>
    <row r="1737" spans="6:6" customFormat="1" ht="13.5">
      <c r="F1737" s="17"/>
    </row>
    <row r="1738" spans="6:6" customFormat="1" ht="13.5">
      <c r="F1738" s="17"/>
    </row>
    <row r="1739" spans="6:6" customFormat="1" ht="13.5">
      <c r="F1739" s="17"/>
    </row>
    <row r="1740" spans="6:6" customFormat="1" ht="13.5">
      <c r="F1740" s="17"/>
    </row>
    <row r="1741" spans="6:6" customFormat="1" ht="13.5">
      <c r="F1741" s="17"/>
    </row>
    <row r="1742" spans="6:6" customFormat="1" ht="13.5">
      <c r="F1742" s="17"/>
    </row>
    <row r="1743" spans="6:6" customFormat="1" ht="13.5">
      <c r="F1743" s="17"/>
    </row>
    <row r="1744" spans="6:6" customFormat="1" ht="13.5">
      <c r="F1744" s="17"/>
    </row>
    <row r="1745" spans="6:6" customFormat="1" ht="13.5">
      <c r="F1745" s="17"/>
    </row>
    <row r="1746" spans="6:6" customFormat="1" ht="13.5">
      <c r="F1746" s="17"/>
    </row>
    <row r="1747" spans="6:6" customFormat="1" ht="13.5">
      <c r="F1747" s="17"/>
    </row>
    <row r="1748" spans="6:6" customFormat="1" ht="13.5">
      <c r="F1748" s="17"/>
    </row>
    <row r="1749" spans="6:6" customFormat="1" ht="13.5">
      <c r="F1749" s="17"/>
    </row>
    <row r="1750" spans="6:6" customFormat="1" ht="13.5">
      <c r="F1750" s="17"/>
    </row>
    <row r="1751" spans="6:6" customFormat="1" ht="13.5">
      <c r="F1751" s="17"/>
    </row>
    <row r="1752" spans="6:6" customFormat="1" ht="13.5">
      <c r="F1752" s="17"/>
    </row>
    <row r="1753" spans="6:6" customFormat="1" ht="13.5">
      <c r="F1753" s="17"/>
    </row>
    <row r="1754" spans="6:6" customFormat="1" ht="13.5">
      <c r="F1754" s="17"/>
    </row>
    <row r="1755" spans="6:6" customFormat="1" ht="13.5">
      <c r="F1755" s="17"/>
    </row>
    <row r="1756" spans="6:6" customFormat="1" ht="13.5">
      <c r="F1756" s="17"/>
    </row>
    <row r="1757" spans="6:6" customFormat="1" ht="13.5">
      <c r="F1757" s="17"/>
    </row>
    <row r="1758" spans="6:6" customFormat="1" ht="13.5">
      <c r="F1758" s="17"/>
    </row>
    <row r="1759" spans="6:6" customFormat="1" ht="13.5">
      <c r="F1759" s="17"/>
    </row>
    <row r="1760" spans="6:6" customFormat="1" ht="13.5">
      <c r="F1760" s="17"/>
    </row>
    <row r="1761" spans="6:6" customFormat="1" ht="13.5">
      <c r="F1761" s="17"/>
    </row>
    <row r="1762" spans="6:6" customFormat="1" ht="13.5">
      <c r="F1762" s="17"/>
    </row>
    <row r="1763" spans="6:6" customFormat="1" ht="13.5">
      <c r="F1763" s="17"/>
    </row>
    <row r="1764" spans="6:6" customFormat="1" ht="13.5">
      <c r="F1764" s="17"/>
    </row>
    <row r="1765" spans="6:6" customFormat="1" ht="13.5">
      <c r="F1765" s="17"/>
    </row>
    <row r="1766" spans="6:6" customFormat="1" ht="13.5">
      <c r="F1766" s="17"/>
    </row>
    <row r="1767" spans="6:6" customFormat="1" ht="13.5">
      <c r="F1767" s="17"/>
    </row>
    <row r="1768" spans="6:6" customFormat="1" ht="13.5">
      <c r="F1768" s="17"/>
    </row>
    <row r="1769" spans="6:6" customFormat="1" ht="13.5">
      <c r="F1769" s="17"/>
    </row>
    <row r="1770" spans="6:6" customFormat="1" ht="13.5">
      <c r="F1770" s="17"/>
    </row>
    <row r="1771" spans="6:6" customFormat="1" ht="13.5">
      <c r="F1771" s="17"/>
    </row>
    <row r="1772" spans="6:6" customFormat="1" ht="13.5">
      <c r="F1772" s="17"/>
    </row>
    <row r="1773" spans="6:6" customFormat="1" ht="13.5">
      <c r="F1773" s="17"/>
    </row>
    <row r="1774" spans="6:6" customFormat="1" ht="13.5">
      <c r="F1774" s="17"/>
    </row>
    <row r="1775" spans="6:6" customFormat="1" ht="13.5">
      <c r="F1775" s="17"/>
    </row>
    <row r="1776" spans="6:6" customFormat="1" ht="13.5">
      <c r="F1776" s="17"/>
    </row>
    <row r="1777" spans="6:6" customFormat="1" ht="13.5">
      <c r="F1777" s="17"/>
    </row>
    <row r="1778" spans="6:6" customFormat="1" ht="13.5">
      <c r="F1778" s="17"/>
    </row>
    <row r="1779" spans="6:6" customFormat="1" ht="13.5">
      <c r="F1779" s="17"/>
    </row>
    <row r="1780" spans="6:6" customFormat="1" ht="13.5">
      <c r="F1780" s="17"/>
    </row>
    <row r="1781" spans="6:6" customFormat="1" ht="13.5">
      <c r="F1781" s="17"/>
    </row>
    <row r="1782" spans="6:6" customFormat="1" ht="13.5">
      <c r="F1782" s="17"/>
    </row>
    <row r="1783" spans="6:6" customFormat="1" ht="13.5">
      <c r="F1783" s="17"/>
    </row>
    <row r="1784" spans="6:6" customFormat="1" ht="13.5">
      <c r="F1784" s="17"/>
    </row>
    <row r="1785" spans="6:6" customFormat="1" ht="13.5">
      <c r="F1785" s="17"/>
    </row>
    <row r="1786" spans="6:6" customFormat="1" ht="13.5">
      <c r="F1786" s="17"/>
    </row>
    <row r="1787" spans="6:6" customFormat="1" ht="13.5">
      <c r="F1787" s="17"/>
    </row>
    <row r="1788" spans="6:6" customFormat="1" ht="13.5">
      <c r="F1788" s="17"/>
    </row>
    <row r="1789" spans="6:6" customFormat="1" ht="13.5">
      <c r="F1789" s="17"/>
    </row>
    <row r="1790" spans="6:6" customFormat="1" ht="13.5">
      <c r="F1790" s="17"/>
    </row>
    <row r="1791" spans="6:6" customFormat="1" ht="13.5">
      <c r="F1791" s="17"/>
    </row>
    <row r="1792" spans="6:6" customFormat="1" ht="13.5">
      <c r="F1792" s="17"/>
    </row>
    <row r="1793" spans="6:6" customFormat="1" ht="13.5">
      <c r="F1793" s="17"/>
    </row>
    <row r="1794" spans="6:6" customFormat="1" ht="13.5">
      <c r="F1794" s="17"/>
    </row>
    <row r="1795" spans="6:6" customFormat="1" ht="13.5">
      <c r="F1795" s="17"/>
    </row>
    <row r="1796" spans="6:6" customFormat="1" ht="13.5">
      <c r="F1796" s="17"/>
    </row>
    <row r="1797" spans="6:6" customFormat="1" ht="13.5">
      <c r="F1797" s="17"/>
    </row>
    <row r="1798" spans="6:6" customFormat="1" ht="13.5">
      <c r="F1798" s="17"/>
    </row>
    <row r="1799" spans="6:6" customFormat="1" ht="13.5">
      <c r="F1799" s="17"/>
    </row>
    <row r="1800" spans="6:6" customFormat="1" ht="13.5">
      <c r="F1800" s="17"/>
    </row>
    <row r="1801" spans="6:6" customFormat="1" ht="13.5">
      <c r="F1801" s="17"/>
    </row>
    <row r="1802" spans="6:6" customFormat="1" ht="13.5">
      <c r="F1802" s="17"/>
    </row>
    <row r="1803" spans="6:6" customFormat="1" ht="13.5">
      <c r="F1803" s="17"/>
    </row>
    <row r="1804" spans="6:6" customFormat="1" ht="13.5">
      <c r="F1804" s="17"/>
    </row>
    <row r="1805" spans="6:6" customFormat="1" ht="13.5">
      <c r="F1805" s="17"/>
    </row>
    <row r="1806" spans="6:6" customFormat="1" ht="13.5">
      <c r="F1806" s="17"/>
    </row>
    <row r="1807" spans="6:6" customFormat="1" ht="13.5">
      <c r="F1807" s="17"/>
    </row>
    <row r="1808" spans="6:6" customFormat="1" ht="13.5">
      <c r="F1808" s="17"/>
    </row>
    <row r="1809" spans="6:6" customFormat="1" ht="13.5">
      <c r="F1809" s="17"/>
    </row>
    <row r="1810" spans="6:6" customFormat="1" ht="13.5">
      <c r="F1810" s="17"/>
    </row>
    <row r="1811" spans="6:6" customFormat="1" ht="13.5">
      <c r="F1811" s="17"/>
    </row>
    <row r="1812" spans="6:6" customFormat="1" ht="13.5">
      <c r="F1812" s="17"/>
    </row>
    <row r="1813" spans="6:6" customFormat="1" ht="13.5">
      <c r="F1813" s="17"/>
    </row>
    <row r="1814" spans="6:6" customFormat="1" ht="13.5">
      <c r="F1814" s="17"/>
    </row>
    <row r="1815" spans="6:6" customFormat="1" ht="13.5">
      <c r="F1815" s="17"/>
    </row>
    <row r="1816" spans="6:6" customFormat="1" ht="13.5">
      <c r="F1816" s="17"/>
    </row>
    <row r="1817" spans="6:6" customFormat="1" ht="13.5">
      <c r="F1817" s="17"/>
    </row>
    <row r="1818" spans="6:6" customFormat="1" ht="13.5">
      <c r="F1818" s="17"/>
    </row>
    <row r="1819" spans="6:6" customFormat="1" ht="13.5">
      <c r="F1819" s="17"/>
    </row>
    <row r="1820" spans="6:6" customFormat="1" ht="13.5">
      <c r="F1820" s="17"/>
    </row>
    <row r="1821" spans="6:6" customFormat="1" ht="13.5">
      <c r="F1821" s="17"/>
    </row>
    <row r="1822" spans="6:6" customFormat="1" ht="13.5">
      <c r="F1822" s="17"/>
    </row>
    <row r="1823" spans="6:6" customFormat="1" ht="13.5">
      <c r="F1823" s="17"/>
    </row>
    <row r="1824" spans="6:6" customFormat="1" ht="13.5">
      <c r="F1824" s="17"/>
    </row>
    <row r="1825" spans="6:6" customFormat="1" ht="13.5">
      <c r="F1825" s="17"/>
    </row>
    <row r="1826" spans="6:6" customFormat="1" ht="13.5">
      <c r="F1826" s="17"/>
    </row>
    <row r="1827" spans="6:6" customFormat="1" ht="13.5">
      <c r="F1827" s="17"/>
    </row>
    <row r="1828" spans="6:6" customFormat="1" ht="13.5">
      <c r="F1828" s="17"/>
    </row>
    <row r="1829" spans="6:6" customFormat="1" ht="13.5">
      <c r="F1829" s="17"/>
    </row>
    <row r="1830" spans="6:6" customFormat="1" ht="13.5">
      <c r="F1830" s="17"/>
    </row>
    <row r="1831" spans="6:6" customFormat="1" ht="13.5">
      <c r="F1831" s="17"/>
    </row>
    <row r="1832" spans="6:6" customFormat="1" ht="13.5">
      <c r="F1832" s="17"/>
    </row>
    <row r="1833" spans="6:6" customFormat="1" ht="13.5">
      <c r="F1833" s="17"/>
    </row>
    <row r="1834" spans="6:6" customFormat="1" ht="13.5">
      <c r="F1834" s="17"/>
    </row>
    <row r="1835" spans="6:6" customFormat="1" ht="13.5">
      <c r="F1835" s="17"/>
    </row>
    <row r="1836" spans="6:6" customFormat="1" ht="13.5">
      <c r="F1836" s="17"/>
    </row>
    <row r="1837" spans="6:6" customFormat="1" ht="13.5">
      <c r="F1837" s="17"/>
    </row>
    <row r="1838" spans="6:6" customFormat="1" ht="13.5">
      <c r="F1838" s="17"/>
    </row>
    <row r="1839" spans="6:6" customFormat="1" ht="13.5">
      <c r="F1839" s="17"/>
    </row>
    <row r="1840" spans="6:6" customFormat="1" ht="13.5">
      <c r="F1840" s="17"/>
    </row>
    <row r="1841" spans="6:6" customFormat="1" ht="13.5">
      <c r="F1841" s="17"/>
    </row>
    <row r="1842" spans="6:6" customFormat="1" ht="13.5">
      <c r="F1842" s="17"/>
    </row>
    <row r="1843" spans="6:6" customFormat="1" ht="13.5">
      <c r="F1843" s="17"/>
    </row>
    <row r="1844" spans="6:6" customFormat="1" ht="13.5">
      <c r="F1844" s="17"/>
    </row>
    <row r="1845" spans="6:6" customFormat="1" ht="13.5">
      <c r="F1845" s="17"/>
    </row>
    <row r="1846" spans="6:6" customFormat="1" ht="13.5">
      <c r="F1846" s="17"/>
    </row>
    <row r="1847" spans="6:6" customFormat="1" ht="13.5">
      <c r="F1847" s="17"/>
    </row>
    <row r="1848" spans="6:6" customFormat="1" ht="13.5">
      <c r="F1848" s="17"/>
    </row>
    <row r="1849" spans="6:6" customFormat="1" ht="13.5">
      <c r="F1849" s="17"/>
    </row>
    <row r="1850" spans="6:6" customFormat="1" ht="13.5">
      <c r="F1850" s="17"/>
    </row>
    <row r="1851" spans="6:6" customFormat="1" ht="13.5">
      <c r="F1851" s="17"/>
    </row>
    <row r="1852" spans="6:6" customFormat="1" ht="13.5">
      <c r="F1852" s="17"/>
    </row>
    <row r="1853" spans="6:6" customFormat="1" ht="13.5">
      <c r="F1853" s="17"/>
    </row>
    <row r="1854" spans="6:6" customFormat="1" ht="13.5">
      <c r="F1854" s="17"/>
    </row>
    <row r="1855" spans="6:6" customFormat="1" ht="13.5">
      <c r="F1855" s="17"/>
    </row>
    <row r="1856" spans="6:6" customFormat="1" ht="13.5">
      <c r="F1856" s="17"/>
    </row>
    <row r="1857" spans="6:6" customFormat="1" ht="13.5">
      <c r="F1857" s="17"/>
    </row>
    <row r="1858" spans="6:6" customFormat="1" ht="13.5">
      <c r="F1858" s="17"/>
    </row>
    <row r="1859" spans="6:6" customFormat="1" ht="13.5">
      <c r="F1859" s="17"/>
    </row>
    <row r="1860" spans="6:6" customFormat="1" ht="13.5">
      <c r="F1860" s="17"/>
    </row>
    <row r="1861" spans="6:6" customFormat="1" ht="13.5">
      <c r="F1861" s="17"/>
    </row>
    <row r="1862" spans="6:6" customFormat="1" ht="13.5">
      <c r="F1862" s="17"/>
    </row>
    <row r="1863" spans="6:6" customFormat="1" ht="13.5">
      <c r="F1863" s="17"/>
    </row>
    <row r="1864" spans="6:6" customFormat="1" ht="13.5">
      <c r="F1864" s="17"/>
    </row>
    <row r="1865" spans="6:6" customFormat="1" ht="13.5">
      <c r="F1865" s="17"/>
    </row>
    <row r="1866" spans="6:6" customFormat="1" ht="13.5">
      <c r="F1866" s="17"/>
    </row>
    <row r="1867" spans="6:6" customFormat="1" ht="13.5">
      <c r="F1867" s="17"/>
    </row>
    <row r="1868" spans="6:6" customFormat="1" ht="13.5">
      <c r="F1868" s="17"/>
    </row>
    <row r="1869" spans="6:6" customFormat="1" ht="13.5">
      <c r="F1869" s="17"/>
    </row>
    <row r="1870" spans="6:6" customFormat="1" ht="13.5">
      <c r="F1870" s="17"/>
    </row>
    <row r="1871" spans="6:6" customFormat="1" ht="13.5">
      <c r="F1871" s="17"/>
    </row>
    <row r="1872" spans="6:6" customFormat="1" ht="13.5">
      <c r="F1872" s="17"/>
    </row>
    <row r="1873" spans="6:6" customFormat="1" ht="13.5">
      <c r="F1873" s="17"/>
    </row>
    <row r="1874" spans="6:6" customFormat="1" ht="13.5">
      <c r="F1874" s="17"/>
    </row>
    <row r="1875" spans="6:6" customFormat="1" ht="13.5">
      <c r="F1875" s="17"/>
    </row>
    <row r="1876" spans="6:6" customFormat="1" ht="13.5">
      <c r="F1876" s="17"/>
    </row>
    <row r="1877" spans="6:6" customFormat="1" ht="13.5">
      <c r="F1877" s="17"/>
    </row>
    <row r="1878" spans="6:6" customFormat="1" ht="13.5">
      <c r="F1878" s="17"/>
    </row>
    <row r="1879" spans="6:6" customFormat="1" ht="13.5">
      <c r="F1879" s="17"/>
    </row>
    <row r="1880" spans="6:6" customFormat="1" ht="13.5">
      <c r="F1880" s="17"/>
    </row>
    <row r="1881" spans="6:6" customFormat="1" ht="13.5">
      <c r="F1881" s="17"/>
    </row>
    <row r="1882" spans="6:6" customFormat="1" ht="13.5">
      <c r="F1882" s="17"/>
    </row>
    <row r="1883" spans="6:6" customFormat="1" ht="13.5">
      <c r="F1883" s="17"/>
    </row>
    <row r="1884" spans="6:6" customFormat="1" ht="13.5">
      <c r="F1884" s="17"/>
    </row>
    <row r="1885" spans="6:6" customFormat="1" ht="13.5">
      <c r="F1885" s="17"/>
    </row>
    <row r="1886" spans="6:6" customFormat="1" ht="13.5">
      <c r="F1886" s="17"/>
    </row>
    <row r="1887" spans="6:6" customFormat="1" ht="13.5">
      <c r="F1887" s="17"/>
    </row>
    <row r="1888" spans="6:6" customFormat="1" ht="13.5">
      <c r="F1888" s="17"/>
    </row>
    <row r="1889" spans="6:6" customFormat="1" ht="13.5">
      <c r="F1889" s="17"/>
    </row>
    <row r="1890" spans="6:6" customFormat="1" ht="13.5">
      <c r="F1890" s="17"/>
    </row>
    <row r="1891" spans="6:6" customFormat="1" ht="13.5">
      <c r="F1891" s="17"/>
    </row>
    <row r="1892" spans="6:6" customFormat="1" ht="13.5">
      <c r="F1892" s="17"/>
    </row>
    <row r="1893" spans="6:6" customFormat="1" ht="13.5">
      <c r="F1893" s="17"/>
    </row>
    <row r="1894" spans="6:6" customFormat="1" ht="13.5">
      <c r="F1894" s="17"/>
    </row>
    <row r="1895" spans="6:6" customFormat="1" ht="13.5">
      <c r="F1895" s="17"/>
    </row>
    <row r="1896" spans="6:6" customFormat="1" ht="13.5">
      <c r="F1896" s="17"/>
    </row>
    <row r="1897" spans="6:6" customFormat="1" ht="13.5">
      <c r="F1897" s="17"/>
    </row>
    <row r="1898" spans="6:6" customFormat="1" ht="13.5">
      <c r="F1898" s="17"/>
    </row>
    <row r="1899" spans="6:6" customFormat="1" ht="13.5">
      <c r="F1899" s="17"/>
    </row>
    <row r="1900" spans="6:6" customFormat="1" ht="13.5">
      <c r="F1900" s="17"/>
    </row>
    <row r="1901" spans="6:6" customFormat="1" ht="13.5">
      <c r="F1901" s="17"/>
    </row>
    <row r="1902" spans="6:6" customFormat="1" ht="13.5">
      <c r="F1902" s="17"/>
    </row>
    <row r="1903" spans="6:6" customFormat="1" ht="13.5">
      <c r="F1903" s="17"/>
    </row>
    <row r="1904" spans="6:6" customFormat="1" ht="13.5">
      <c r="F1904" s="17"/>
    </row>
    <row r="1905" spans="6:6" customFormat="1" ht="13.5">
      <c r="F1905" s="17"/>
    </row>
    <row r="1906" spans="6:6" customFormat="1" ht="13.5">
      <c r="F1906" s="17"/>
    </row>
    <row r="1907" spans="6:6" customFormat="1" ht="13.5">
      <c r="F1907" s="17"/>
    </row>
    <row r="1908" spans="6:6" customFormat="1" ht="13.5">
      <c r="F1908" s="17"/>
    </row>
    <row r="1909" spans="6:6" customFormat="1" ht="13.5">
      <c r="F1909" s="17"/>
    </row>
    <row r="1910" spans="6:6" customFormat="1" ht="13.5">
      <c r="F1910" s="17"/>
    </row>
    <row r="1911" spans="6:6" customFormat="1" ht="13.5">
      <c r="F1911" s="17"/>
    </row>
    <row r="1912" spans="6:6" customFormat="1" ht="13.5">
      <c r="F1912" s="17"/>
    </row>
    <row r="1913" spans="6:6" customFormat="1" ht="13.5">
      <c r="F1913" s="17"/>
    </row>
    <row r="1914" spans="6:6" customFormat="1" ht="13.5">
      <c r="F1914" s="17"/>
    </row>
    <row r="1915" spans="6:6" customFormat="1" ht="13.5">
      <c r="F1915" s="17"/>
    </row>
    <row r="1916" spans="6:6" customFormat="1" ht="13.5">
      <c r="F1916" s="17"/>
    </row>
    <row r="1917" spans="6:6" customFormat="1" ht="13.5">
      <c r="F1917" s="17"/>
    </row>
    <row r="1918" spans="6:6" customFormat="1" ht="13.5">
      <c r="F1918" s="17"/>
    </row>
    <row r="1919" spans="6:6" customFormat="1" ht="13.5">
      <c r="F1919" s="17"/>
    </row>
    <row r="1920" spans="6:6" customFormat="1" ht="13.5">
      <c r="F1920" s="17"/>
    </row>
    <row r="1921" spans="6:6" customFormat="1" ht="13.5">
      <c r="F1921" s="17"/>
    </row>
    <row r="1922" spans="6:6" customFormat="1" ht="13.5">
      <c r="F1922" s="17"/>
    </row>
    <row r="1923" spans="6:6" customFormat="1" ht="13.5">
      <c r="F1923" s="17"/>
    </row>
    <row r="1924" spans="6:6" customFormat="1" ht="13.5">
      <c r="F1924" s="17"/>
    </row>
    <row r="1925" spans="6:6" customFormat="1" ht="13.5">
      <c r="F1925" s="17"/>
    </row>
    <row r="1926" spans="6:6" customFormat="1" ht="13.5">
      <c r="F1926" s="17"/>
    </row>
    <row r="1927" spans="6:6" customFormat="1" ht="13.5">
      <c r="F1927" s="17"/>
    </row>
    <row r="1928" spans="6:6" customFormat="1" ht="13.5">
      <c r="F1928" s="17"/>
    </row>
    <row r="1929" spans="6:6" customFormat="1" ht="13.5">
      <c r="F1929" s="17"/>
    </row>
    <row r="1930" spans="6:6" customFormat="1" ht="13.5">
      <c r="F1930" s="17"/>
    </row>
    <row r="1931" spans="6:6" customFormat="1" ht="13.5">
      <c r="F1931" s="17"/>
    </row>
    <row r="1932" spans="6:6" customFormat="1" ht="13.5">
      <c r="F1932" s="17"/>
    </row>
    <row r="1933" spans="6:6" customFormat="1" ht="13.5">
      <c r="F1933" s="17"/>
    </row>
    <row r="1934" spans="6:6" customFormat="1" ht="13.5">
      <c r="F1934" s="17"/>
    </row>
    <row r="1935" spans="6:6" customFormat="1" ht="13.5">
      <c r="F1935" s="17"/>
    </row>
    <row r="1936" spans="6:6" customFormat="1" ht="13.5">
      <c r="F1936" s="17"/>
    </row>
    <row r="1937" spans="6:6" customFormat="1" ht="13.5">
      <c r="F1937" s="17"/>
    </row>
    <row r="1938" spans="6:6" customFormat="1" ht="13.5">
      <c r="F1938" s="17"/>
    </row>
    <row r="1939" spans="6:6" customFormat="1" ht="13.5">
      <c r="F1939" s="17"/>
    </row>
    <row r="1940" spans="6:6" customFormat="1" ht="13.5">
      <c r="F1940" s="17"/>
    </row>
    <row r="1941" spans="6:6" customFormat="1" ht="13.5">
      <c r="F1941" s="17"/>
    </row>
    <row r="1942" spans="6:6" customFormat="1" ht="13.5">
      <c r="F1942" s="17"/>
    </row>
    <row r="1943" spans="6:6" customFormat="1" ht="13.5">
      <c r="F1943" s="17"/>
    </row>
    <row r="1944" spans="6:6" customFormat="1" ht="13.5">
      <c r="F1944" s="17"/>
    </row>
    <row r="1945" spans="6:6" customFormat="1" ht="13.5">
      <c r="F1945" s="17"/>
    </row>
    <row r="1946" spans="6:6" customFormat="1" ht="13.5">
      <c r="F1946" s="17"/>
    </row>
    <row r="1947" spans="6:6" customFormat="1" ht="13.5">
      <c r="F1947" s="17"/>
    </row>
    <row r="1948" spans="6:6" customFormat="1" ht="13.5">
      <c r="F1948" s="17"/>
    </row>
    <row r="1949" spans="6:6" customFormat="1" ht="13.5">
      <c r="F1949" s="17"/>
    </row>
    <row r="1950" spans="6:6" customFormat="1" ht="13.5">
      <c r="F1950" s="17"/>
    </row>
    <row r="1951" spans="6:6" customFormat="1" ht="13.5">
      <c r="F1951" s="17"/>
    </row>
    <row r="1952" spans="6:6" customFormat="1" ht="13.5">
      <c r="F1952" s="17"/>
    </row>
    <row r="1953" spans="6:6" customFormat="1" ht="13.5">
      <c r="F1953" s="17"/>
    </row>
    <row r="1954" spans="6:6" customFormat="1" ht="13.5">
      <c r="F1954" s="17"/>
    </row>
    <row r="1955" spans="6:6" customFormat="1" ht="13.5">
      <c r="F1955" s="17"/>
    </row>
    <row r="1956" spans="6:6" customFormat="1" ht="13.5">
      <c r="F1956" s="17"/>
    </row>
    <row r="1957" spans="6:6" customFormat="1" ht="13.5">
      <c r="F1957" s="17"/>
    </row>
    <row r="1958" spans="6:6" customFormat="1" ht="13.5">
      <c r="F1958" s="17"/>
    </row>
    <row r="1959" spans="6:6" customFormat="1" ht="13.5">
      <c r="F1959" s="17"/>
    </row>
    <row r="1960" spans="6:6" customFormat="1" ht="13.5">
      <c r="F1960" s="17"/>
    </row>
    <row r="1961" spans="6:6" customFormat="1" ht="13.5">
      <c r="F1961" s="17"/>
    </row>
    <row r="1962" spans="6:6" customFormat="1" ht="13.5">
      <c r="F1962" s="17"/>
    </row>
    <row r="1963" spans="6:6" customFormat="1" ht="13.5">
      <c r="F1963" s="17"/>
    </row>
    <row r="1964" spans="6:6" customFormat="1" ht="13.5">
      <c r="F1964" s="17"/>
    </row>
    <row r="1965" spans="6:6" customFormat="1" ht="13.5">
      <c r="F1965" s="17"/>
    </row>
    <row r="1966" spans="6:6" customFormat="1" ht="13.5">
      <c r="F1966" s="17"/>
    </row>
    <row r="1967" spans="6:6" customFormat="1" ht="13.5">
      <c r="F1967" s="17"/>
    </row>
    <row r="1968" spans="6:6" customFormat="1" ht="13.5">
      <c r="F1968" s="17"/>
    </row>
    <row r="1969" spans="6:6" customFormat="1" ht="13.5">
      <c r="F1969" s="17"/>
    </row>
    <row r="1970" spans="6:6" customFormat="1" ht="13.5">
      <c r="F1970" s="17"/>
    </row>
    <row r="1971" spans="6:6" customFormat="1" ht="13.5">
      <c r="F1971" s="17"/>
    </row>
    <row r="1972" spans="6:6" customFormat="1" ht="13.5">
      <c r="F1972" s="17"/>
    </row>
    <row r="1973" spans="6:6" customFormat="1" ht="13.5">
      <c r="F1973" s="17"/>
    </row>
    <row r="1974" spans="6:6" customFormat="1" ht="13.5">
      <c r="F1974" s="17"/>
    </row>
    <row r="1975" spans="6:6" customFormat="1" ht="13.5">
      <c r="F1975" s="17"/>
    </row>
    <row r="1976" spans="6:6" customFormat="1" ht="13.5">
      <c r="F1976" s="17"/>
    </row>
    <row r="1977" spans="6:6" customFormat="1" ht="13.5">
      <c r="F1977" s="17"/>
    </row>
    <row r="1978" spans="6:6" customFormat="1" ht="13.5">
      <c r="F1978" s="17"/>
    </row>
    <row r="1979" spans="6:6" customFormat="1" ht="13.5">
      <c r="F1979" s="17"/>
    </row>
    <row r="1980" spans="6:6" customFormat="1" ht="13.5">
      <c r="F1980" s="17"/>
    </row>
    <row r="1981" spans="6:6" customFormat="1" ht="13.5">
      <c r="F1981" s="17"/>
    </row>
    <row r="1982" spans="6:6" customFormat="1" ht="13.5">
      <c r="F1982" s="17"/>
    </row>
    <row r="1983" spans="6:6" customFormat="1" ht="13.5">
      <c r="F1983" s="17"/>
    </row>
    <row r="1984" spans="6:6" customFormat="1" ht="13.5">
      <c r="F1984" s="17"/>
    </row>
    <row r="1985" spans="6:6" customFormat="1" ht="13.5">
      <c r="F1985" s="17"/>
    </row>
    <row r="1986" spans="6:6" customFormat="1" ht="13.5">
      <c r="F1986" s="17"/>
    </row>
    <row r="1987" spans="6:6" customFormat="1" ht="13.5">
      <c r="F1987" s="17"/>
    </row>
    <row r="1988" spans="6:6" customFormat="1" ht="13.5">
      <c r="F1988" s="17"/>
    </row>
    <row r="1989" spans="6:6" customFormat="1" ht="13.5">
      <c r="F1989" s="17"/>
    </row>
    <row r="1990" spans="6:6" customFormat="1" ht="13.5">
      <c r="F1990" s="17"/>
    </row>
    <row r="1991" spans="6:6" customFormat="1" ht="13.5">
      <c r="F1991" s="17"/>
    </row>
    <row r="1992" spans="6:6" customFormat="1" ht="13.5">
      <c r="F1992" s="17"/>
    </row>
    <row r="1993" spans="6:6" customFormat="1" ht="13.5">
      <c r="F1993" s="17"/>
    </row>
    <row r="1994" spans="6:6" customFormat="1" ht="13.5">
      <c r="F1994" s="17"/>
    </row>
    <row r="1995" spans="6:6" customFormat="1" ht="13.5">
      <c r="F1995" s="17"/>
    </row>
    <row r="1996" spans="6:6" customFormat="1" ht="13.5">
      <c r="F1996" s="17"/>
    </row>
    <row r="1997" spans="6:6" customFormat="1" ht="13.5">
      <c r="F1997" s="17"/>
    </row>
    <row r="1998" spans="6:6" customFormat="1" ht="13.5">
      <c r="F1998" s="17"/>
    </row>
    <row r="1999" spans="6:6" customFormat="1" ht="13.5">
      <c r="F1999" s="17"/>
    </row>
    <row r="2000" spans="6:6" customFormat="1" ht="13.5">
      <c r="F2000" s="17"/>
    </row>
    <row r="2001" spans="6:6" customFormat="1" ht="13.5">
      <c r="F2001" s="17"/>
    </row>
    <row r="2002" spans="6:6" customFormat="1" ht="13.5">
      <c r="F2002" s="17"/>
    </row>
    <row r="2003" spans="6:6" customFormat="1" ht="13.5">
      <c r="F2003" s="17"/>
    </row>
    <row r="2004" spans="6:6" customFormat="1" ht="13.5">
      <c r="F2004" s="17"/>
    </row>
    <row r="2005" spans="6:6" customFormat="1" ht="13.5">
      <c r="F2005" s="17"/>
    </row>
    <row r="2006" spans="6:6" customFormat="1" ht="13.5">
      <c r="F2006" s="17"/>
    </row>
    <row r="2007" spans="6:6" customFormat="1" ht="13.5">
      <c r="F2007" s="17"/>
    </row>
    <row r="2008" spans="6:6" customFormat="1" ht="13.5">
      <c r="F2008" s="17"/>
    </row>
    <row r="2009" spans="6:6" customFormat="1" ht="13.5">
      <c r="F2009" s="17"/>
    </row>
    <row r="2010" spans="6:6" customFormat="1" ht="13.5">
      <c r="F2010" s="17"/>
    </row>
    <row r="2011" spans="6:6" customFormat="1" ht="13.5">
      <c r="F2011" s="17"/>
    </row>
    <row r="2012" spans="6:6" customFormat="1" ht="13.5">
      <c r="F2012" s="17"/>
    </row>
    <row r="2013" spans="6:6" customFormat="1" ht="13.5">
      <c r="F2013" s="17"/>
    </row>
    <row r="2014" spans="6:6" customFormat="1" ht="13.5">
      <c r="F2014" s="17"/>
    </row>
    <row r="2015" spans="6:6" customFormat="1" ht="13.5">
      <c r="F2015" s="17"/>
    </row>
    <row r="2016" spans="6:6" customFormat="1" ht="13.5">
      <c r="F2016" s="17"/>
    </row>
    <row r="2017" spans="6:6" customFormat="1" ht="13.5">
      <c r="F2017" s="17"/>
    </row>
    <row r="2018" spans="6:6" customFormat="1" ht="13.5">
      <c r="F2018" s="17"/>
    </row>
    <row r="2019" spans="6:6" customFormat="1" ht="13.5">
      <c r="F2019" s="17"/>
    </row>
    <row r="2020" spans="6:6" customFormat="1" ht="13.5">
      <c r="F2020" s="17"/>
    </row>
    <row r="2021" spans="6:6" customFormat="1" ht="13.5">
      <c r="F2021" s="17"/>
    </row>
    <row r="2022" spans="6:6" customFormat="1" ht="13.5">
      <c r="F2022" s="17"/>
    </row>
    <row r="2023" spans="6:6" customFormat="1" ht="13.5">
      <c r="F2023" s="17"/>
    </row>
    <row r="2024" spans="6:6" customFormat="1" ht="13.5">
      <c r="F2024" s="17"/>
    </row>
    <row r="2025" spans="6:6" customFormat="1" ht="13.5">
      <c r="F2025" s="17"/>
    </row>
    <row r="2026" spans="6:6" customFormat="1" ht="13.5">
      <c r="F2026" s="17"/>
    </row>
    <row r="2027" spans="6:6" customFormat="1" ht="13.5">
      <c r="F2027" s="17"/>
    </row>
    <row r="2028" spans="6:6" customFormat="1" ht="13.5">
      <c r="F2028" s="17"/>
    </row>
    <row r="2029" spans="6:6" customFormat="1" ht="13.5">
      <c r="F2029" s="17"/>
    </row>
    <row r="2030" spans="6:6" customFormat="1" ht="13.5">
      <c r="F2030" s="17"/>
    </row>
    <row r="2031" spans="6:6" customFormat="1" ht="13.5">
      <c r="F2031" s="17"/>
    </row>
    <row r="2032" spans="6:6" customFormat="1" ht="13.5">
      <c r="F2032" s="17"/>
    </row>
    <row r="2033" spans="6:6" customFormat="1" ht="13.5">
      <c r="F2033" s="17"/>
    </row>
    <row r="2034" spans="6:6" customFormat="1" ht="13.5">
      <c r="F2034" s="17"/>
    </row>
    <row r="2035" spans="6:6" customFormat="1" ht="13.5">
      <c r="F2035" s="17"/>
    </row>
    <row r="2036" spans="6:6" customFormat="1" ht="13.5">
      <c r="F2036" s="17"/>
    </row>
    <row r="2037" spans="6:6" customFormat="1" ht="13.5">
      <c r="F2037" s="17"/>
    </row>
    <row r="2038" spans="6:6" customFormat="1" ht="13.5">
      <c r="F2038" s="17"/>
    </row>
    <row r="2039" spans="6:6" customFormat="1" ht="13.5">
      <c r="F2039" s="17"/>
    </row>
    <row r="2040" spans="6:6" customFormat="1" ht="13.5">
      <c r="F2040" s="17"/>
    </row>
    <row r="2041" spans="6:6" customFormat="1" ht="13.5">
      <c r="F2041" s="17"/>
    </row>
    <row r="2042" spans="6:6" customFormat="1" ht="13.5">
      <c r="F2042" s="17"/>
    </row>
    <row r="2043" spans="6:6" customFormat="1" ht="13.5">
      <c r="F2043" s="17"/>
    </row>
    <row r="2044" spans="6:6" customFormat="1" ht="13.5">
      <c r="F2044" s="17"/>
    </row>
    <row r="2045" spans="6:6" customFormat="1" ht="13.5">
      <c r="F2045" s="17"/>
    </row>
    <row r="2046" spans="6:6" customFormat="1" ht="13.5">
      <c r="F2046" s="17"/>
    </row>
    <row r="2047" spans="6:6" customFormat="1" ht="13.5">
      <c r="F2047" s="17"/>
    </row>
    <row r="2048" spans="6:6" customFormat="1" ht="13.5">
      <c r="F2048" s="17"/>
    </row>
    <row r="2049" spans="6:6" customFormat="1" ht="13.5">
      <c r="F2049" s="17"/>
    </row>
    <row r="2050" spans="6:6" customFormat="1" ht="13.5">
      <c r="F2050" s="17"/>
    </row>
    <row r="2051" spans="6:6" customFormat="1" ht="13.5">
      <c r="F2051" s="17"/>
    </row>
    <row r="2052" spans="6:6" customFormat="1" ht="13.5">
      <c r="F2052" s="17"/>
    </row>
    <row r="2053" spans="6:6" customFormat="1" ht="13.5">
      <c r="F2053" s="17"/>
    </row>
    <row r="2054" spans="6:6" customFormat="1" ht="13.5">
      <c r="F2054" s="17"/>
    </row>
    <row r="2055" spans="6:6" customFormat="1" ht="13.5">
      <c r="F2055" s="17"/>
    </row>
    <row r="2056" spans="6:6" customFormat="1" ht="13.5">
      <c r="F2056" s="17"/>
    </row>
    <row r="2057" spans="6:6" customFormat="1" ht="13.5">
      <c r="F2057" s="17"/>
    </row>
    <row r="2058" spans="6:6" customFormat="1" ht="13.5">
      <c r="F2058" s="17"/>
    </row>
    <row r="2059" spans="6:6" customFormat="1" ht="13.5">
      <c r="F2059" s="17"/>
    </row>
    <row r="2060" spans="6:6" customFormat="1" ht="13.5">
      <c r="F2060" s="17"/>
    </row>
    <row r="2061" spans="6:6" customFormat="1" ht="13.5">
      <c r="F2061" s="17"/>
    </row>
    <row r="2062" spans="6:6" customFormat="1" ht="13.5">
      <c r="F2062" s="17"/>
    </row>
    <row r="2063" spans="6:6" customFormat="1" ht="13.5">
      <c r="F2063" s="17"/>
    </row>
    <row r="2064" spans="6:6" customFormat="1" ht="13.5">
      <c r="F2064" s="17"/>
    </row>
    <row r="2065" spans="6:6" customFormat="1" ht="13.5">
      <c r="F2065" s="17"/>
    </row>
    <row r="2066" spans="6:6" customFormat="1" ht="13.5">
      <c r="F2066" s="17"/>
    </row>
    <row r="2067" spans="6:6" customFormat="1" ht="13.5">
      <c r="F2067" s="17"/>
    </row>
    <row r="2068" spans="6:6" customFormat="1" ht="13.5">
      <c r="F2068" s="17"/>
    </row>
    <row r="2069" spans="6:6" customFormat="1" ht="13.5">
      <c r="F2069" s="17"/>
    </row>
    <row r="2070" spans="6:6" customFormat="1" ht="13.5">
      <c r="F2070" s="17"/>
    </row>
    <row r="2071" spans="6:6" customFormat="1" ht="13.5">
      <c r="F2071" s="17"/>
    </row>
    <row r="2072" spans="6:6" customFormat="1" ht="13.5">
      <c r="F2072" s="17"/>
    </row>
    <row r="2073" spans="6:6" customFormat="1" ht="13.5">
      <c r="F2073" s="17"/>
    </row>
    <row r="2074" spans="6:6" customFormat="1" ht="13.5">
      <c r="F2074" s="17"/>
    </row>
    <row r="2075" spans="6:6" customFormat="1" ht="13.5">
      <c r="F2075" s="17"/>
    </row>
    <row r="2076" spans="6:6" customFormat="1" ht="13.5">
      <c r="F2076" s="17"/>
    </row>
    <row r="2077" spans="6:6" customFormat="1" ht="13.5">
      <c r="F2077" s="17"/>
    </row>
    <row r="2078" spans="6:6" customFormat="1" ht="13.5">
      <c r="F2078" s="17"/>
    </row>
    <row r="2079" spans="6:6" customFormat="1" ht="13.5">
      <c r="F2079" s="17"/>
    </row>
    <row r="2080" spans="6:6" customFormat="1" ht="13.5">
      <c r="F2080" s="17"/>
    </row>
    <row r="2081" spans="6:6" customFormat="1" ht="13.5">
      <c r="F2081" s="17"/>
    </row>
    <row r="2082" spans="6:6" customFormat="1" ht="13.5">
      <c r="F2082" s="17"/>
    </row>
    <row r="2083" spans="6:6" customFormat="1" ht="13.5">
      <c r="F2083" s="17"/>
    </row>
    <row r="2084" spans="6:6" customFormat="1" ht="13.5">
      <c r="F2084" s="17"/>
    </row>
    <row r="2085" spans="6:6" customFormat="1" ht="13.5">
      <c r="F2085" s="17"/>
    </row>
    <row r="2086" spans="6:6" customFormat="1" ht="13.5">
      <c r="F2086" s="17"/>
    </row>
    <row r="2087" spans="6:6" customFormat="1" ht="13.5">
      <c r="F2087" s="17"/>
    </row>
    <row r="2088" spans="6:6" customFormat="1" ht="13.5">
      <c r="F2088" s="17"/>
    </row>
    <row r="2089" spans="6:6" customFormat="1" ht="13.5">
      <c r="F2089" s="17"/>
    </row>
    <row r="2090" spans="6:6" customFormat="1" ht="13.5">
      <c r="F2090" s="17"/>
    </row>
    <row r="2091" spans="6:6" customFormat="1" ht="13.5">
      <c r="F2091" s="17"/>
    </row>
    <row r="2092" spans="6:6" customFormat="1" ht="13.5">
      <c r="F2092" s="17"/>
    </row>
    <row r="2093" spans="6:6" customFormat="1" ht="13.5">
      <c r="F2093" s="17"/>
    </row>
    <row r="2094" spans="6:6" customFormat="1" ht="13.5">
      <c r="F2094" s="17"/>
    </row>
    <row r="2095" spans="6:6" customFormat="1" ht="13.5">
      <c r="F2095" s="17"/>
    </row>
    <row r="2096" spans="6:6" customFormat="1" ht="13.5">
      <c r="F2096" s="17"/>
    </row>
    <row r="2097" spans="6:6" customFormat="1" ht="13.5">
      <c r="F2097" s="17"/>
    </row>
    <row r="2098" spans="6:6" customFormat="1" ht="13.5">
      <c r="F2098" s="17"/>
    </row>
    <row r="2099" spans="6:6" customFormat="1" ht="13.5">
      <c r="F2099" s="17"/>
    </row>
    <row r="2100" spans="6:6" customFormat="1" ht="13.5">
      <c r="F2100" s="17"/>
    </row>
    <row r="2101" spans="6:6" customFormat="1" ht="13.5">
      <c r="F2101" s="17"/>
    </row>
    <row r="2102" spans="6:6" customFormat="1" ht="13.5">
      <c r="F2102" s="17"/>
    </row>
    <row r="2103" spans="6:6" customFormat="1" ht="13.5">
      <c r="F2103" s="17"/>
    </row>
    <row r="2104" spans="6:6" customFormat="1" ht="13.5">
      <c r="F2104" s="17"/>
    </row>
    <row r="2105" spans="6:6" customFormat="1" ht="13.5">
      <c r="F2105" s="17"/>
    </row>
    <row r="2106" spans="6:6" customFormat="1" ht="13.5">
      <c r="F2106" s="17"/>
    </row>
    <row r="2107" spans="6:6" customFormat="1" ht="13.5">
      <c r="F2107" s="17"/>
    </row>
    <row r="2108" spans="6:6" customFormat="1" ht="13.5">
      <c r="F2108" s="17"/>
    </row>
    <row r="2109" spans="6:6" customFormat="1" ht="13.5">
      <c r="F2109" s="17"/>
    </row>
    <row r="2110" spans="6:6" customFormat="1" ht="13.5">
      <c r="F2110" s="17"/>
    </row>
    <row r="2111" spans="6:6" customFormat="1" ht="13.5">
      <c r="F2111" s="17"/>
    </row>
    <row r="2112" spans="6:6" customFormat="1" ht="13.5">
      <c r="F2112" s="17"/>
    </row>
    <row r="2113" spans="6:6" customFormat="1" ht="13.5">
      <c r="F2113" s="17"/>
    </row>
    <row r="2114" spans="6:6" customFormat="1" ht="13.5">
      <c r="F2114" s="17"/>
    </row>
    <row r="2115" spans="6:6" customFormat="1" ht="13.5">
      <c r="F2115" s="17"/>
    </row>
    <row r="2116" spans="6:6" customFormat="1" ht="13.5">
      <c r="F2116" s="17"/>
    </row>
    <row r="2117" spans="6:6" customFormat="1" ht="13.5">
      <c r="F2117" s="17"/>
    </row>
    <row r="2118" spans="6:6" customFormat="1" ht="13.5">
      <c r="F2118" s="17"/>
    </row>
    <row r="2119" spans="6:6" customFormat="1" ht="13.5">
      <c r="F2119" s="17"/>
    </row>
    <row r="2120" spans="6:6" customFormat="1" ht="13.5">
      <c r="F2120" s="17"/>
    </row>
    <row r="2121" spans="6:6" customFormat="1" ht="13.5">
      <c r="F2121" s="17"/>
    </row>
    <row r="2122" spans="6:6" customFormat="1" ht="13.5">
      <c r="F2122" s="17"/>
    </row>
    <row r="2123" spans="6:6" customFormat="1" ht="13.5">
      <c r="F2123" s="17"/>
    </row>
    <row r="2124" spans="6:6" customFormat="1" ht="13.5">
      <c r="F2124" s="17"/>
    </row>
    <row r="2125" spans="6:6" customFormat="1" ht="13.5">
      <c r="F2125" s="17"/>
    </row>
    <row r="2126" spans="6:6" customFormat="1" ht="13.5">
      <c r="F2126" s="17"/>
    </row>
    <row r="2127" spans="6:6" customFormat="1" ht="13.5">
      <c r="F2127" s="17"/>
    </row>
    <row r="2128" spans="6:6" customFormat="1" ht="13.5">
      <c r="F2128" s="17"/>
    </row>
    <row r="2129" spans="6:6" customFormat="1" ht="13.5">
      <c r="F2129" s="17"/>
    </row>
    <row r="2130" spans="6:6" customFormat="1" ht="13.5">
      <c r="F2130" s="17"/>
    </row>
    <row r="2131" spans="6:6" customFormat="1" ht="13.5">
      <c r="F2131" s="17"/>
    </row>
    <row r="2132" spans="6:6" customFormat="1" ht="13.5">
      <c r="F2132" s="17"/>
    </row>
    <row r="2133" spans="6:6" customFormat="1" ht="13.5">
      <c r="F2133" s="17"/>
    </row>
    <row r="2134" spans="6:6" customFormat="1" ht="13.5">
      <c r="F2134" s="17"/>
    </row>
    <row r="2135" spans="6:6" customFormat="1" ht="13.5">
      <c r="F2135" s="17"/>
    </row>
    <row r="2136" spans="6:6" customFormat="1" ht="13.5">
      <c r="F2136" s="17"/>
    </row>
    <row r="2137" spans="6:6" customFormat="1" ht="13.5">
      <c r="F2137" s="17"/>
    </row>
    <row r="2138" spans="6:6" customFormat="1" ht="13.5">
      <c r="F2138" s="17"/>
    </row>
    <row r="2139" spans="6:6" customFormat="1" ht="13.5">
      <c r="F2139" s="17"/>
    </row>
    <row r="2140" spans="6:6" customFormat="1" ht="13.5">
      <c r="F2140" s="17"/>
    </row>
    <row r="2141" spans="6:6" customFormat="1" ht="13.5">
      <c r="F2141" s="17"/>
    </row>
    <row r="2142" spans="6:6" customFormat="1" ht="13.5">
      <c r="F2142" s="17"/>
    </row>
    <row r="2143" spans="6:6" customFormat="1" ht="13.5">
      <c r="F2143" s="17"/>
    </row>
    <row r="2144" spans="6:6" customFormat="1" ht="13.5">
      <c r="F2144" s="17"/>
    </row>
    <row r="2145" spans="6:6" customFormat="1" ht="13.5">
      <c r="F2145" s="17"/>
    </row>
    <row r="2146" spans="6:6" customFormat="1" ht="13.5">
      <c r="F2146" s="17"/>
    </row>
    <row r="2147" spans="6:6" customFormat="1" ht="13.5">
      <c r="F2147" s="17"/>
    </row>
    <row r="2148" spans="6:6" customFormat="1" ht="13.5">
      <c r="F2148" s="17"/>
    </row>
    <row r="2149" spans="6:6" customFormat="1" ht="13.5">
      <c r="F2149" s="17"/>
    </row>
    <row r="2150" spans="6:6" customFormat="1" ht="13.5">
      <c r="F2150" s="17"/>
    </row>
    <row r="2151" spans="6:6" customFormat="1" ht="13.5">
      <c r="F2151" s="17"/>
    </row>
    <row r="2152" spans="6:6" customFormat="1" ht="13.5">
      <c r="F2152" s="17"/>
    </row>
    <row r="2153" spans="6:6" customFormat="1" ht="13.5">
      <c r="F2153" s="17"/>
    </row>
    <row r="2154" spans="6:6" customFormat="1" ht="13.5">
      <c r="F2154" s="17"/>
    </row>
    <row r="2155" spans="6:6" customFormat="1" ht="13.5">
      <c r="F2155" s="17"/>
    </row>
    <row r="2156" spans="6:6" customFormat="1" ht="13.5">
      <c r="F2156" s="17"/>
    </row>
    <row r="2157" spans="6:6" customFormat="1" ht="13.5">
      <c r="F2157" s="17"/>
    </row>
    <row r="2158" spans="6:6" customFormat="1" ht="13.5">
      <c r="F2158" s="17"/>
    </row>
    <row r="2159" spans="6:6" customFormat="1" ht="13.5">
      <c r="F2159" s="17"/>
    </row>
    <row r="2160" spans="6:6" customFormat="1" ht="13.5">
      <c r="F2160" s="17"/>
    </row>
    <row r="2161" spans="6:6" customFormat="1" ht="13.5">
      <c r="F2161" s="17"/>
    </row>
    <row r="2162" spans="6:6" customFormat="1" ht="13.5">
      <c r="F2162" s="17"/>
    </row>
    <row r="2163" spans="6:6" customFormat="1" ht="13.5">
      <c r="F2163" s="17"/>
    </row>
    <row r="2164" spans="6:6" customFormat="1" ht="13.5">
      <c r="F2164" s="17"/>
    </row>
    <row r="2165" spans="6:6" customFormat="1" ht="13.5">
      <c r="F2165" s="17"/>
    </row>
    <row r="2166" spans="6:6" customFormat="1" ht="13.5">
      <c r="F2166" s="17"/>
    </row>
    <row r="2167" spans="6:6" customFormat="1" ht="13.5">
      <c r="F2167" s="17"/>
    </row>
    <row r="2168" spans="6:6" customFormat="1" ht="13.5">
      <c r="F2168" s="17"/>
    </row>
    <row r="2169" spans="6:6" customFormat="1" ht="13.5">
      <c r="F2169" s="17"/>
    </row>
    <row r="2170" spans="6:6" customFormat="1" ht="13.5">
      <c r="F2170" s="17"/>
    </row>
    <row r="2171" spans="6:6" customFormat="1" ht="13.5">
      <c r="F2171" s="17"/>
    </row>
    <row r="2172" spans="6:6" customFormat="1" ht="13.5">
      <c r="F2172" s="17"/>
    </row>
    <row r="2173" spans="6:6" customFormat="1" ht="13.5">
      <c r="F2173" s="17"/>
    </row>
    <row r="2174" spans="6:6" customFormat="1" ht="13.5">
      <c r="F2174" s="17"/>
    </row>
    <row r="2175" spans="6:6" customFormat="1" ht="13.5">
      <c r="F2175" s="17"/>
    </row>
    <row r="2176" spans="6:6" customFormat="1" ht="13.5">
      <c r="F2176" s="17"/>
    </row>
    <row r="2177" spans="6:6" customFormat="1" ht="13.5">
      <c r="F2177" s="17"/>
    </row>
    <row r="2178" spans="6:6" customFormat="1" ht="13.5">
      <c r="F2178" s="17"/>
    </row>
    <row r="2179" spans="6:6" customFormat="1" ht="13.5">
      <c r="F2179" s="17"/>
    </row>
    <row r="2180" spans="6:6" customFormat="1" ht="13.5">
      <c r="F2180" s="17"/>
    </row>
    <row r="2181" spans="6:6" customFormat="1" ht="13.5">
      <c r="F2181" s="17"/>
    </row>
    <row r="2182" spans="6:6" customFormat="1" ht="13.5">
      <c r="F2182" s="17"/>
    </row>
    <row r="2183" spans="6:6" customFormat="1" ht="13.5">
      <c r="F2183" s="17"/>
    </row>
    <row r="2184" spans="6:6" customFormat="1" ht="13.5">
      <c r="F2184" s="17"/>
    </row>
    <row r="2185" spans="6:6" customFormat="1" ht="13.5">
      <c r="F2185" s="17"/>
    </row>
    <row r="2186" spans="6:6" customFormat="1" ht="13.5">
      <c r="F2186" s="17"/>
    </row>
    <row r="2187" spans="6:6" customFormat="1" ht="13.5">
      <c r="F2187" s="17"/>
    </row>
    <row r="2188" spans="6:6" customFormat="1" ht="13.5">
      <c r="F2188" s="17"/>
    </row>
    <row r="2189" spans="6:6" customFormat="1" ht="13.5">
      <c r="F2189" s="17"/>
    </row>
    <row r="2190" spans="6:6" customFormat="1" ht="13.5">
      <c r="F2190" s="17"/>
    </row>
    <row r="2191" spans="6:6" customFormat="1" ht="13.5">
      <c r="F2191" s="17"/>
    </row>
    <row r="2192" spans="6:6" customFormat="1" ht="13.5">
      <c r="F2192" s="17"/>
    </row>
    <row r="2193" spans="6:6" customFormat="1" ht="13.5">
      <c r="F2193" s="17"/>
    </row>
    <row r="2194" spans="6:6" customFormat="1" ht="13.5">
      <c r="F2194" s="17"/>
    </row>
    <row r="2195" spans="6:6" customFormat="1" ht="13.5">
      <c r="F2195" s="17"/>
    </row>
    <row r="2196" spans="6:6" customFormat="1" ht="13.5">
      <c r="F2196" s="17"/>
    </row>
    <row r="2197" spans="6:6" customFormat="1" ht="13.5">
      <c r="F2197" s="17"/>
    </row>
    <row r="2198" spans="6:6" customFormat="1" ht="13.5">
      <c r="F2198" s="17"/>
    </row>
    <row r="2199" spans="6:6" customFormat="1" ht="13.5">
      <c r="F2199" s="17"/>
    </row>
    <row r="2200" spans="6:6" customFormat="1" ht="13.5">
      <c r="F2200" s="17"/>
    </row>
    <row r="2201" spans="6:6" customFormat="1" ht="13.5">
      <c r="F2201" s="17"/>
    </row>
    <row r="2202" spans="6:6" customFormat="1" ht="13.5">
      <c r="F2202" s="17"/>
    </row>
    <row r="2203" spans="6:6" customFormat="1" ht="13.5">
      <c r="F2203" s="17"/>
    </row>
    <row r="2204" spans="6:6" customFormat="1" ht="13.5">
      <c r="F2204" s="17"/>
    </row>
    <row r="2205" spans="6:6" customFormat="1" ht="13.5">
      <c r="F2205" s="17"/>
    </row>
    <row r="2206" spans="6:6" customFormat="1" ht="13.5">
      <c r="F2206" s="17"/>
    </row>
    <row r="2207" spans="6:6" customFormat="1" ht="13.5">
      <c r="F2207" s="17"/>
    </row>
    <row r="2208" spans="6:6" customFormat="1" ht="13.5">
      <c r="F2208" s="17"/>
    </row>
    <row r="2209" spans="6:6" customFormat="1" ht="13.5">
      <c r="F2209" s="17"/>
    </row>
    <row r="2210" spans="6:6" customFormat="1" ht="13.5">
      <c r="F2210" s="17"/>
    </row>
    <row r="2211" spans="6:6" customFormat="1" ht="13.5">
      <c r="F2211" s="17"/>
    </row>
    <row r="2212" spans="6:6" customFormat="1" ht="13.5">
      <c r="F2212" s="17"/>
    </row>
    <row r="2213" spans="6:6" customFormat="1" ht="13.5">
      <c r="F2213" s="17"/>
    </row>
    <row r="2214" spans="6:6" customFormat="1" ht="13.5">
      <c r="F2214" s="17"/>
    </row>
    <row r="2215" spans="6:6" customFormat="1" ht="13.5">
      <c r="F2215" s="17"/>
    </row>
    <row r="2216" spans="6:6" customFormat="1" ht="13.5">
      <c r="F2216" s="17"/>
    </row>
    <row r="2217" spans="6:6" customFormat="1" ht="13.5">
      <c r="F2217" s="17"/>
    </row>
    <row r="2218" spans="6:6" customFormat="1" ht="13.5">
      <c r="F2218" s="17"/>
    </row>
    <row r="2219" spans="6:6" customFormat="1" ht="13.5">
      <c r="F2219" s="17"/>
    </row>
    <row r="2220" spans="6:6" customFormat="1" ht="13.5">
      <c r="F2220" s="17"/>
    </row>
    <row r="2221" spans="6:6" customFormat="1" ht="13.5">
      <c r="F2221" s="17"/>
    </row>
    <row r="2222" spans="6:6" customFormat="1" ht="13.5">
      <c r="F2222" s="17"/>
    </row>
    <row r="2223" spans="6:6" customFormat="1" ht="13.5">
      <c r="F2223" s="17"/>
    </row>
    <row r="2224" spans="6:6" customFormat="1" ht="13.5">
      <c r="F2224" s="17"/>
    </row>
    <row r="2225" spans="6:6" customFormat="1" ht="13.5">
      <c r="F2225" s="17"/>
    </row>
    <row r="2226" spans="6:6" customFormat="1" ht="13.5">
      <c r="F2226" s="17"/>
    </row>
    <row r="2227" spans="6:6" customFormat="1" ht="13.5">
      <c r="F2227" s="17"/>
    </row>
    <row r="2228" spans="6:6" customFormat="1" ht="13.5">
      <c r="F2228" s="17"/>
    </row>
    <row r="2229" spans="6:6" customFormat="1" ht="13.5">
      <c r="F2229" s="17"/>
    </row>
    <row r="2230" spans="6:6" customFormat="1" ht="13.5">
      <c r="F2230" s="17"/>
    </row>
    <row r="2231" spans="6:6" customFormat="1" ht="13.5">
      <c r="F2231" s="17"/>
    </row>
    <row r="2232" spans="6:6" customFormat="1" ht="13.5">
      <c r="F2232" s="17"/>
    </row>
    <row r="2233" spans="6:6" customFormat="1" ht="13.5">
      <c r="F2233" s="17"/>
    </row>
    <row r="2234" spans="6:6" customFormat="1" ht="13.5">
      <c r="F2234" s="17"/>
    </row>
    <row r="2235" spans="6:6" customFormat="1" ht="13.5">
      <c r="F2235" s="17"/>
    </row>
    <row r="2236" spans="6:6" customFormat="1" ht="13.5">
      <c r="F2236" s="17"/>
    </row>
    <row r="2237" spans="6:6" customFormat="1" ht="13.5">
      <c r="F2237" s="17"/>
    </row>
    <row r="2238" spans="6:6" customFormat="1" ht="13.5">
      <c r="F2238" s="17"/>
    </row>
    <row r="2239" spans="6:6" customFormat="1" ht="13.5">
      <c r="F2239" s="17"/>
    </row>
    <row r="2240" spans="6:6" customFormat="1" ht="13.5">
      <c r="F2240" s="17"/>
    </row>
    <row r="2241" spans="6:6" customFormat="1" ht="13.5">
      <c r="F2241" s="17"/>
    </row>
    <row r="2242" spans="6:6" customFormat="1" ht="13.5">
      <c r="F2242" s="17"/>
    </row>
    <row r="2243" spans="6:6" customFormat="1" ht="13.5">
      <c r="F2243" s="17"/>
    </row>
    <row r="2244" spans="6:6" customFormat="1" ht="13.5">
      <c r="F2244" s="17"/>
    </row>
    <row r="2245" spans="6:6" customFormat="1" ht="13.5">
      <c r="F2245" s="17"/>
    </row>
    <row r="2246" spans="6:6" customFormat="1" ht="13.5">
      <c r="F2246" s="17"/>
    </row>
    <row r="2247" spans="6:6" customFormat="1" ht="13.5">
      <c r="F2247" s="17"/>
    </row>
    <row r="2248" spans="6:6" customFormat="1" ht="13.5">
      <c r="F2248" s="17"/>
    </row>
    <row r="2249" spans="6:6" customFormat="1" ht="13.5">
      <c r="F2249" s="17"/>
    </row>
    <row r="2250" spans="6:6" customFormat="1" ht="13.5">
      <c r="F2250" s="17"/>
    </row>
    <row r="2251" spans="6:6" customFormat="1" ht="13.5">
      <c r="F2251" s="17"/>
    </row>
    <row r="2252" spans="6:6" customFormat="1" ht="13.5">
      <c r="F2252" s="17"/>
    </row>
    <row r="2253" spans="6:6" customFormat="1" ht="13.5">
      <c r="F2253" s="17"/>
    </row>
    <row r="2254" spans="6:6" customFormat="1" ht="13.5">
      <c r="F2254" s="17"/>
    </row>
    <row r="2255" spans="6:6" customFormat="1" ht="13.5">
      <c r="F2255" s="17"/>
    </row>
    <row r="2256" spans="6:6" customFormat="1" ht="13.5">
      <c r="F2256" s="17"/>
    </row>
    <row r="2257" spans="6:6" customFormat="1" ht="13.5">
      <c r="F2257" s="17"/>
    </row>
    <row r="2258" spans="6:6" customFormat="1" ht="13.5">
      <c r="F2258" s="17"/>
    </row>
    <row r="2259" spans="6:6" customFormat="1" ht="13.5">
      <c r="F2259" s="17"/>
    </row>
    <row r="2260" spans="6:6" customFormat="1" ht="13.5">
      <c r="F2260" s="17"/>
    </row>
    <row r="2261" spans="6:6" customFormat="1" ht="13.5">
      <c r="F2261" s="17"/>
    </row>
    <row r="2262" spans="6:6" customFormat="1" ht="13.5">
      <c r="F2262" s="17"/>
    </row>
    <row r="2263" spans="6:6" customFormat="1" ht="13.5">
      <c r="F2263" s="17"/>
    </row>
    <row r="2264" spans="6:6" customFormat="1" ht="13.5">
      <c r="F2264" s="17"/>
    </row>
    <row r="2265" spans="6:6" customFormat="1" ht="13.5">
      <c r="F2265" s="17"/>
    </row>
    <row r="2266" spans="6:6" customFormat="1" ht="13.5">
      <c r="F2266" s="17"/>
    </row>
    <row r="2267" spans="6:6" customFormat="1" ht="13.5">
      <c r="F2267" s="17"/>
    </row>
    <row r="2268" spans="6:6" customFormat="1" ht="13.5">
      <c r="F2268" s="17"/>
    </row>
    <row r="2269" spans="6:6" customFormat="1" ht="13.5">
      <c r="F2269" s="17"/>
    </row>
    <row r="2270" spans="6:6" customFormat="1" ht="13.5">
      <c r="F2270" s="17"/>
    </row>
    <row r="2271" spans="6:6" customFormat="1" ht="13.5">
      <c r="F2271" s="17"/>
    </row>
    <row r="2272" spans="6:6" customFormat="1" ht="13.5">
      <c r="F2272" s="17"/>
    </row>
    <row r="2273" spans="6:6" customFormat="1" ht="13.5">
      <c r="F2273" s="17"/>
    </row>
    <row r="2274" spans="6:6" customFormat="1" ht="13.5">
      <c r="F2274" s="17"/>
    </row>
    <row r="2275" spans="6:6" customFormat="1" ht="13.5">
      <c r="F2275" s="17"/>
    </row>
    <row r="2276" spans="6:6" customFormat="1" ht="13.5">
      <c r="F2276" s="17"/>
    </row>
    <row r="2277" spans="6:6" customFormat="1" ht="13.5">
      <c r="F2277" s="17"/>
    </row>
    <row r="2278" spans="6:6" customFormat="1" ht="13.5">
      <c r="F2278" s="17"/>
    </row>
    <row r="2279" spans="6:6" customFormat="1" ht="13.5">
      <c r="F2279" s="17"/>
    </row>
    <row r="2280" spans="6:6" customFormat="1" ht="13.5">
      <c r="F2280" s="17"/>
    </row>
    <row r="2281" spans="6:6" customFormat="1" ht="13.5">
      <c r="F2281" s="17"/>
    </row>
    <row r="2282" spans="6:6" customFormat="1" ht="13.5">
      <c r="F2282" s="17"/>
    </row>
    <row r="2283" spans="6:6" customFormat="1" ht="13.5">
      <c r="F2283" s="17"/>
    </row>
    <row r="2284" spans="6:6" customFormat="1" ht="13.5">
      <c r="F2284" s="17"/>
    </row>
    <row r="2285" spans="6:6" customFormat="1" ht="13.5">
      <c r="F2285" s="17"/>
    </row>
    <row r="2286" spans="6:6" customFormat="1" ht="13.5">
      <c r="F2286" s="17"/>
    </row>
    <row r="2287" spans="6:6" customFormat="1" ht="13.5">
      <c r="F2287" s="17"/>
    </row>
    <row r="2288" spans="6:6" customFormat="1" ht="13.5">
      <c r="F2288" s="17"/>
    </row>
    <row r="2289" spans="6:6" customFormat="1" ht="13.5">
      <c r="F2289" s="17"/>
    </row>
    <row r="2290" spans="6:6" customFormat="1" ht="13.5">
      <c r="F2290" s="17"/>
    </row>
    <row r="2291" spans="6:6" customFormat="1" ht="13.5">
      <c r="F2291" s="17"/>
    </row>
    <row r="2292" spans="6:6" customFormat="1" ht="13.5">
      <c r="F2292" s="17"/>
    </row>
    <row r="2293" spans="6:6" customFormat="1" ht="13.5">
      <c r="F2293" s="17"/>
    </row>
    <row r="2294" spans="6:6" customFormat="1" ht="13.5">
      <c r="F2294" s="17"/>
    </row>
    <row r="2295" spans="6:6" customFormat="1" ht="13.5">
      <c r="F2295" s="17"/>
    </row>
    <row r="2296" spans="6:6" customFormat="1" ht="13.5">
      <c r="F2296" s="17"/>
    </row>
    <row r="2297" spans="6:6" customFormat="1" ht="13.5">
      <c r="F2297" s="17"/>
    </row>
    <row r="2298" spans="6:6" customFormat="1" ht="13.5">
      <c r="F2298" s="17"/>
    </row>
    <row r="2299" spans="6:6" customFormat="1" ht="13.5">
      <c r="F2299" s="17"/>
    </row>
    <row r="2300" spans="6:6" customFormat="1" ht="13.5">
      <c r="F2300" s="17"/>
    </row>
    <row r="2301" spans="6:6" customFormat="1" ht="13.5">
      <c r="F2301" s="17"/>
    </row>
    <row r="2302" spans="6:6" customFormat="1" ht="13.5">
      <c r="F2302" s="17"/>
    </row>
    <row r="2303" spans="6:6" customFormat="1" ht="13.5">
      <c r="F2303" s="17"/>
    </row>
    <row r="2304" spans="6:6" customFormat="1" ht="13.5">
      <c r="F2304" s="17"/>
    </row>
    <row r="2305" spans="6:6" customFormat="1" ht="13.5">
      <c r="F2305" s="17"/>
    </row>
    <row r="2306" spans="6:6" customFormat="1" ht="13.5">
      <c r="F2306" s="17"/>
    </row>
    <row r="2307" spans="6:6" customFormat="1" ht="13.5">
      <c r="F2307" s="17"/>
    </row>
    <row r="2308" spans="6:6" customFormat="1" ht="13.5">
      <c r="F2308" s="17"/>
    </row>
    <row r="2309" spans="6:6" customFormat="1" ht="13.5">
      <c r="F2309" s="17"/>
    </row>
    <row r="2310" spans="6:6" customFormat="1" ht="13.5">
      <c r="F2310" s="17"/>
    </row>
    <row r="2311" spans="6:6" customFormat="1" ht="13.5">
      <c r="F2311" s="17"/>
    </row>
    <row r="2312" spans="6:6" customFormat="1" ht="13.5">
      <c r="F2312" s="17"/>
    </row>
    <row r="2313" spans="6:6" customFormat="1" ht="13.5">
      <c r="F2313" s="17"/>
    </row>
    <row r="2314" spans="6:6" customFormat="1" ht="13.5">
      <c r="F2314" s="17"/>
    </row>
    <row r="2315" spans="6:6" customFormat="1" ht="13.5">
      <c r="F2315" s="17"/>
    </row>
    <row r="2316" spans="6:6" customFormat="1" ht="13.5">
      <c r="F2316" s="17"/>
    </row>
    <row r="2317" spans="6:6" customFormat="1" ht="13.5">
      <c r="F2317" s="17"/>
    </row>
    <row r="2318" spans="6:6" customFormat="1" ht="13.5">
      <c r="F2318" s="17"/>
    </row>
    <row r="2319" spans="6:6" customFormat="1" ht="13.5">
      <c r="F2319" s="17"/>
    </row>
    <row r="2320" spans="6:6" customFormat="1" ht="13.5">
      <c r="F2320" s="17"/>
    </row>
    <row r="2321" spans="6:6" customFormat="1" ht="13.5">
      <c r="F2321" s="17"/>
    </row>
    <row r="2322" spans="6:6" customFormat="1" ht="13.5">
      <c r="F2322" s="17"/>
    </row>
    <row r="2323" spans="6:6" customFormat="1" ht="13.5">
      <c r="F2323" s="17"/>
    </row>
    <row r="2324" spans="6:6" customFormat="1" ht="13.5">
      <c r="F2324" s="17"/>
    </row>
    <row r="2325" spans="6:6" customFormat="1" ht="13.5">
      <c r="F2325" s="17"/>
    </row>
    <row r="2326" spans="6:6" customFormat="1" ht="13.5">
      <c r="F2326" s="17"/>
    </row>
    <row r="2327" spans="6:6" customFormat="1" ht="13.5">
      <c r="F2327" s="17"/>
    </row>
    <row r="2328" spans="6:6" customFormat="1" ht="13.5">
      <c r="F2328" s="17"/>
    </row>
    <row r="2329" spans="6:6" customFormat="1" ht="13.5">
      <c r="F2329" s="17"/>
    </row>
    <row r="2330" spans="6:6" customFormat="1" ht="13.5">
      <c r="F2330" s="17"/>
    </row>
    <row r="2331" spans="6:6" customFormat="1" ht="13.5">
      <c r="F2331" s="17"/>
    </row>
    <row r="2332" spans="6:6" customFormat="1" ht="13.5">
      <c r="F2332" s="17"/>
    </row>
    <row r="2333" spans="6:6" customFormat="1" ht="13.5">
      <c r="F2333" s="17"/>
    </row>
    <row r="2334" spans="6:6" customFormat="1" ht="13.5">
      <c r="F2334" s="17"/>
    </row>
    <row r="2335" spans="6:6" customFormat="1" ht="13.5">
      <c r="F2335" s="17"/>
    </row>
    <row r="2336" spans="6:6" customFormat="1" ht="13.5">
      <c r="F2336" s="17"/>
    </row>
    <row r="2337" spans="6:6" customFormat="1" ht="13.5">
      <c r="F2337" s="17"/>
    </row>
    <row r="2338" spans="6:6" customFormat="1" ht="13.5">
      <c r="F2338" s="17"/>
    </row>
    <row r="2339" spans="6:6" customFormat="1" ht="13.5">
      <c r="F2339" s="17"/>
    </row>
    <row r="2340" spans="6:6" customFormat="1" ht="13.5">
      <c r="F2340" s="17"/>
    </row>
    <row r="2341" spans="6:6" customFormat="1" ht="13.5">
      <c r="F2341" s="17"/>
    </row>
    <row r="2342" spans="6:6" customFormat="1" ht="13.5">
      <c r="F2342" s="17"/>
    </row>
    <row r="2343" spans="6:6" customFormat="1" ht="13.5">
      <c r="F2343" s="17"/>
    </row>
    <row r="2344" spans="6:6" customFormat="1" ht="13.5">
      <c r="F2344" s="17"/>
    </row>
    <row r="2345" spans="6:6" customFormat="1" ht="13.5">
      <c r="F2345" s="17"/>
    </row>
    <row r="2346" spans="6:6" customFormat="1" ht="13.5">
      <c r="F2346" s="17"/>
    </row>
    <row r="2347" spans="6:6" customFormat="1" ht="13.5">
      <c r="F2347" s="17"/>
    </row>
    <row r="2348" spans="6:6" customFormat="1" ht="13.5">
      <c r="F2348" s="17"/>
    </row>
    <row r="2349" spans="6:6" customFormat="1" ht="13.5">
      <c r="F2349" s="17"/>
    </row>
    <row r="2350" spans="6:6" customFormat="1" ht="13.5">
      <c r="F2350" s="17"/>
    </row>
    <row r="2351" spans="6:6" customFormat="1" ht="13.5">
      <c r="F2351" s="17"/>
    </row>
    <row r="2352" spans="6:6" customFormat="1" ht="13.5">
      <c r="F2352" s="17"/>
    </row>
    <row r="2353" spans="6:6" customFormat="1" ht="13.5">
      <c r="F2353" s="17"/>
    </row>
    <row r="2354" spans="6:6" customFormat="1" ht="13.5">
      <c r="F2354" s="17"/>
    </row>
    <row r="2355" spans="6:6" customFormat="1" ht="13.5">
      <c r="F2355" s="17"/>
    </row>
    <row r="2356" spans="6:6" customFormat="1" ht="13.5">
      <c r="F2356" s="17"/>
    </row>
    <row r="2357" spans="6:6" customFormat="1" ht="13.5">
      <c r="F2357" s="17"/>
    </row>
    <row r="2358" spans="6:6" customFormat="1" ht="13.5">
      <c r="F2358" s="17"/>
    </row>
    <row r="2359" spans="6:6" customFormat="1" ht="13.5">
      <c r="F2359" s="17"/>
    </row>
    <row r="2360" spans="6:6" customFormat="1" ht="13.5">
      <c r="F2360" s="17"/>
    </row>
    <row r="2361" spans="6:6" customFormat="1" ht="13.5">
      <c r="F2361" s="17"/>
    </row>
    <row r="2362" spans="6:6" customFormat="1" ht="13.5">
      <c r="F2362" s="17"/>
    </row>
    <row r="2363" spans="6:6" customFormat="1" ht="13.5">
      <c r="F2363" s="17"/>
    </row>
    <row r="2364" spans="6:6" customFormat="1" ht="13.5">
      <c r="F2364" s="17"/>
    </row>
    <row r="2365" spans="6:6" customFormat="1" ht="13.5">
      <c r="F2365" s="17"/>
    </row>
    <row r="2366" spans="6:6" customFormat="1" ht="13.5">
      <c r="F2366" s="17"/>
    </row>
    <row r="2367" spans="6:6" customFormat="1" ht="13.5">
      <c r="F2367" s="17"/>
    </row>
    <row r="2368" spans="6:6" customFormat="1" ht="13.5">
      <c r="F2368" s="17"/>
    </row>
    <row r="2369" spans="6:6" customFormat="1" ht="13.5">
      <c r="F2369" s="17"/>
    </row>
    <row r="2370" spans="6:6" customFormat="1" ht="13.5">
      <c r="F2370" s="17"/>
    </row>
    <row r="2371" spans="6:6" customFormat="1" ht="13.5">
      <c r="F2371" s="17"/>
    </row>
    <row r="2372" spans="6:6" customFormat="1" ht="13.5">
      <c r="F2372" s="17"/>
    </row>
    <row r="2373" spans="6:6" customFormat="1" ht="13.5">
      <c r="F2373" s="17"/>
    </row>
    <row r="2374" spans="6:6" customFormat="1" ht="13.5">
      <c r="F2374" s="17"/>
    </row>
    <row r="2375" spans="6:6" customFormat="1" ht="13.5">
      <c r="F2375" s="17"/>
    </row>
    <row r="2376" spans="6:6" customFormat="1" ht="13.5">
      <c r="F2376" s="17"/>
    </row>
    <row r="2377" spans="6:6" customFormat="1" ht="13.5">
      <c r="F2377" s="17"/>
    </row>
    <row r="2378" spans="6:6" customFormat="1" ht="13.5">
      <c r="F2378" s="17"/>
    </row>
    <row r="2379" spans="6:6" customFormat="1" ht="13.5">
      <c r="F2379" s="17"/>
    </row>
    <row r="2380" spans="6:6" customFormat="1" ht="13.5">
      <c r="F2380" s="17"/>
    </row>
    <row r="2381" spans="6:6" customFormat="1" ht="13.5">
      <c r="F2381" s="17"/>
    </row>
    <row r="2382" spans="6:6" customFormat="1" ht="13.5">
      <c r="F2382" s="17"/>
    </row>
    <row r="2383" spans="6:6" customFormat="1" ht="13.5">
      <c r="F2383" s="17"/>
    </row>
    <row r="2384" spans="6:6" customFormat="1" ht="13.5">
      <c r="F2384" s="17"/>
    </row>
    <row r="2385" spans="6:6" customFormat="1" ht="13.5">
      <c r="F2385" s="17"/>
    </row>
    <row r="2386" spans="6:6" customFormat="1" ht="13.5">
      <c r="F2386" s="17"/>
    </row>
    <row r="2387" spans="6:6" customFormat="1" ht="13.5">
      <c r="F2387" s="17"/>
    </row>
    <row r="2388" spans="6:6" customFormat="1" ht="13.5">
      <c r="F2388" s="17"/>
    </row>
    <row r="2389" spans="6:6" customFormat="1" ht="13.5">
      <c r="F2389" s="17"/>
    </row>
    <row r="2390" spans="6:6" customFormat="1" ht="13.5">
      <c r="F2390" s="17"/>
    </row>
    <row r="2391" spans="6:6" customFormat="1" ht="13.5">
      <c r="F2391" s="17"/>
    </row>
    <row r="2392" spans="6:6" customFormat="1" ht="13.5">
      <c r="F2392" s="17"/>
    </row>
    <row r="2393" spans="6:6" customFormat="1" ht="13.5">
      <c r="F2393" s="17"/>
    </row>
    <row r="2394" spans="6:6" customFormat="1" ht="13.5">
      <c r="F2394" s="17"/>
    </row>
    <row r="2395" spans="6:6" customFormat="1" ht="13.5">
      <c r="F2395" s="17"/>
    </row>
    <row r="2396" spans="6:6" customFormat="1" ht="13.5">
      <c r="F2396" s="17"/>
    </row>
    <row r="2397" spans="6:6" customFormat="1" ht="13.5">
      <c r="F2397" s="17"/>
    </row>
    <row r="2398" spans="6:6" customFormat="1" ht="13.5">
      <c r="F2398" s="17"/>
    </row>
    <row r="2399" spans="6:6" customFormat="1" ht="13.5">
      <c r="F2399" s="17"/>
    </row>
    <row r="2400" spans="6:6" customFormat="1" ht="13.5">
      <c r="F2400" s="17"/>
    </row>
    <row r="2401" spans="6:6" customFormat="1" ht="13.5">
      <c r="F2401" s="17"/>
    </row>
    <row r="2402" spans="6:6" customFormat="1" ht="13.5">
      <c r="F2402" s="17"/>
    </row>
    <row r="2403" spans="6:6" customFormat="1" ht="13.5">
      <c r="F2403" s="17"/>
    </row>
    <row r="2404" spans="6:6" customFormat="1" ht="13.5">
      <c r="F2404" s="17"/>
    </row>
    <row r="2405" spans="6:6" customFormat="1" ht="13.5">
      <c r="F2405" s="17"/>
    </row>
    <row r="2406" spans="6:6" customFormat="1" ht="13.5">
      <c r="F2406" s="17"/>
    </row>
    <row r="2407" spans="6:6" customFormat="1" ht="13.5">
      <c r="F2407" s="17"/>
    </row>
    <row r="2408" spans="6:6" customFormat="1" ht="13.5">
      <c r="F2408" s="17"/>
    </row>
    <row r="2409" spans="6:6" customFormat="1" ht="13.5">
      <c r="F2409" s="17"/>
    </row>
    <row r="2410" spans="6:6" customFormat="1" ht="13.5">
      <c r="F2410" s="17"/>
    </row>
    <row r="2411" spans="6:6" customFormat="1" ht="13.5">
      <c r="F2411" s="17"/>
    </row>
    <row r="2412" spans="6:6" customFormat="1" ht="13.5">
      <c r="F2412" s="17"/>
    </row>
    <row r="2413" spans="6:6" customFormat="1" ht="13.5">
      <c r="F2413" s="17"/>
    </row>
    <row r="2414" spans="6:6" customFormat="1" ht="13.5">
      <c r="F2414" s="17"/>
    </row>
    <row r="2415" spans="6:6" customFormat="1" ht="13.5">
      <c r="F2415" s="17"/>
    </row>
    <row r="2416" spans="6:6" customFormat="1" ht="13.5">
      <c r="F2416" s="17"/>
    </row>
    <row r="2417" spans="6:6" customFormat="1" ht="13.5">
      <c r="F2417" s="17"/>
    </row>
    <row r="2418" spans="6:6" customFormat="1" ht="13.5">
      <c r="F2418" s="17"/>
    </row>
    <row r="2419" spans="6:6" customFormat="1" ht="13.5">
      <c r="F2419" s="17"/>
    </row>
    <row r="2420" spans="6:6" customFormat="1" ht="13.5">
      <c r="F2420" s="17"/>
    </row>
    <row r="2421" spans="6:6" customFormat="1" ht="13.5">
      <c r="F2421" s="17"/>
    </row>
    <row r="2422" spans="6:6" customFormat="1" ht="13.5">
      <c r="F2422" s="17"/>
    </row>
    <row r="2423" spans="6:6" customFormat="1" ht="13.5">
      <c r="F2423" s="17"/>
    </row>
    <row r="2424" spans="6:6" customFormat="1" ht="13.5">
      <c r="F2424" s="17"/>
    </row>
    <row r="2425" spans="6:6" customFormat="1" ht="13.5">
      <c r="F2425" s="17"/>
    </row>
    <row r="2426" spans="6:6" customFormat="1" ht="13.5">
      <c r="F2426" s="17"/>
    </row>
    <row r="2427" spans="6:6" customFormat="1" ht="13.5">
      <c r="F2427" s="17"/>
    </row>
    <row r="2428" spans="6:6" customFormat="1" ht="13.5">
      <c r="F2428" s="17"/>
    </row>
    <row r="2429" spans="6:6" customFormat="1" ht="13.5">
      <c r="F2429" s="17"/>
    </row>
    <row r="2430" spans="6:6" customFormat="1" ht="13.5">
      <c r="F2430" s="17"/>
    </row>
    <row r="2431" spans="6:6" customFormat="1" ht="13.5">
      <c r="F2431" s="17"/>
    </row>
    <row r="2432" spans="6:6" customFormat="1" ht="13.5">
      <c r="F2432" s="17"/>
    </row>
    <row r="2433" spans="6:6" customFormat="1" ht="13.5">
      <c r="F2433" s="17"/>
    </row>
    <row r="2434" spans="6:6" customFormat="1" ht="13.5">
      <c r="F2434" s="17"/>
    </row>
    <row r="2435" spans="6:6" customFormat="1" ht="13.5">
      <c r="F2435" s="17"/>
    </row>
    <row r="2436" spans="6:6" customFormat="1" ht="13.5">
      <c r="F2436" s="17"/>
    </row>
    <row r="2437" spans="6:6" customFormat="1" ht="13.5">
      <c r="F2437" s="17"/>
    </row>
    <row r="2438" spans="6:6" customFormat="1" ht="13.5">
      <c r="F2438" s="17"/>
    </row>
    <row r="2439" spans="6:6" customFormat="1" ht="13.5">
      <c r="F2439" s="17"/>
    </row>
    <row r="2440" spans="6:6" customFormat="1" ht="13.5">
      <c r="F2440" s="17"/>
    </row>
    <row r="2441" spans="6:6" customFormat="1" ht="13.5">
      <c r="F2441" s="17"/>
    </row>
    <row r="2442" spans="6:6" customFormat="1" ht="13.5">
      <c r="F2442" s="17"/>
    </row>
    <row r="2443" spans="6:6" customFormat="1" ht="13.5">
      <c r="F2443" s="17"/>
    </row>
    <row r="2444" spans="6:6" customFormat="1" ht="13.5">
      <c r="F2444" s="17"/>
    </row>
    <row r="2445" spans="6:6" customFormat="1" ht="13.5">
      <c r="F2445" s="17"/>
    </row>
    <row r="2446" spans="6:6" customFormat="1" ht="13.5">
      <c r="F2446" s="17"/>
    </row>
    <row r="2447" spans="6:6" customFormat="1" ht="13.5">
      <c r="F2447" s="17"/>
    </row>
    <row r="2448" spans="6:6" customFormat="1" ht="13.5">
      <c r="F2448" s="17"/>
    </row>
    <row r="2449" spans="6:6" customFormat="1" ht="13.5">
      <c r="F2449" s="17"/>
    </row>
    <row r="2450" spans="6:6" customFormat="1" ht="13.5">
      <c r="F2450" s="17"/>
    </row>
    <row r="2451" spans="6:6" customFormat="1" ht="13.5">
      <c r="F2451" s="17"/>
    </row>
    <row r="2452" spans="6:6" customFormat="1" ht="13.5">
      <c r="F2452" s="17"/>
    </row>
    <row r="2453" spans="6:6" customFormat="1" ht="13.5">
      <c r="F2453" s="17"/>
    </row>
    <row r="2454" spans="6:6" customFormat="1" ht="13.5">
      <c r="F2454" s="17"/>
    </row>
    <row r="2455" spans="6:6" customFormat="1" ht="13.5">
      <c r="F2455" s="17"/>
    </row>
    <row r="2456" spans="6:6" customFormat="1" ht="13.5">
      <c r="F2456" s="17"/>
    </row>
    <row r="2457" spans="6:6" customFormat="1" ht="13.5">
      <c r="F2457" s="17"/>
    </row>
    <row r="2458" spans="6:6" customFormat="1" ht="13.5">
      <c r="F2458" s="17"/>
    </row>
    <row r="2459" spans="6:6" customFormat="1" ht="13.5">
      <c r="F2459" s="17"/>
    </row>
    <row r="2460" spans="6:6" customFormat="1" ht="13.5">
      <c r="F2460" s="17"/>
    </row>
    <row r="2461" spans="6:6" customFormat="1" ht="13.5">
      <c r="F2461" s="17"/>
    </row>
    <row r="2462" spans="6:6" customFormat="1" ht="13.5">
      <c r="F2462" s="17"/>
    </row>
    <row r="2463" spans="6:6" customFormat="1" ht="13.5">
      <c r="F2463" s="17"/>
    </row>
    <row r="2464" spans="6:6" customFormat="1" ht="13.5">
      <c r="F2464" s="17"/>
    </row>
    <row r="2465" spans="6:6" customFormat="1" ht="13.5">
      <c r="F2465" s="17"/>
    </row>
    <row r="2466" spans="6:6" customFormat="1" ht="13.5">
      <c r="F2466" s="17"/>
    </row>
    <row r="2467" spans="6:6" customFormat="1" ht="13.5">
      <c r="F2467" s="17"/>
    </row>
    <row r="2468" spans="6:6" customFormat="1" ht="13.5">
      <c r="F2468" s="17"/>
    </row>
    <row r="2469" spans="6:6" customFormat="1" ht="13.5">
      <c r="F2469" s="17"/>
    </row>
    <row r="2470" spans="6:6" customFormat="1" ht="13.5">
      <c r="F2470" s="17"/>
    </row>
    <row r="2471" spans="6:6" customFormat="1" ht="13.5">
      <c r="F2471" s="17"/>
    </row>
    <row r="2472" spans="6:6" customFormat="1" ht="13.5">
      <c r="F2472" s="17"/>
    </row>
    <row r="2473" spans="6:6" customFormat="1" ht="13.5">
      <c r="F2473" s="17"/>
    </row>
    <row r="2474" spans="6:6" customFormat="1" ht="13.5">
      <c r="F2474" s="17"/>
    </row>
    <row r="2475" spans="6:6" customFormat="1" ht="13.5">
      <c r="F2475" s="17"/>
    </row>
    <row r="2476" spans="6:6" customFormat="1" ht="13.5">
      <c r="F2476" s="17"/>
    </row>
    <row r="2477" spans="6:6" customFormat="1" ht="13.5">
      <c r="F2477" s="17"/>
    </row>
    <row r="2478" spans="6:6" customFormat="1" ht="13.5">
      <c r="F2478" s="17"/>
    </row>
    <row r="2479" spans="6:6" customFormat="1" ht="13.5">
      <c r="F2479" s="17"/>
    </row>
    <row r="2480" spans="6:6" customFormat="1" ht="13.5">
      <c r="F2480" s="17"/>
    </row>
    <row r="2481" spans="6:6" customFormat="1" ht="13.5">
      <c r="F2481" s="17"/>
    </row>
    <row r="2482" spans="6:6" customFormat="1" ht="13.5">
      <c r="F2482" s="17"/>
    </row>
    <row r="2483" spans="6:6" customFormat="1" ht="13.5">
      <c r="F2483" s="17"/>
    </row>
    <row r="2484" spans="6:6" customFormat="1" ht="13.5">
      <c r="F2484" s="17"/>
    </row>
    <row r="2485" spans="6:6" customFormat="1" ht="13.5">
      <c r="F2485" s="17"/>
    </row>
    <row r="2486" spans="6:6" customFormat="1" ht="13.5">
      <c r="F2486" s="17"/>
    </row>
    <row r="2487" spans="6:6" customFormat="1" ht="13.5">
      <c r="F2487" s="17"/>
    </row>
    <row r="2488" spans="6:6" customFormat="1" ht="13.5">
      <c r="F2488" s="17"/>
    </row>
    <row r="2489" spans="6:6" customFormat="1" ht="13.5">
      <c r="F2489" s="17"/>
    </row>
    <row r="2490" spans="6:6" customFormat="1" ht="13.5">
      <c r="F2490" s="17"/>
    </row>
    <row r="2491" spans="6:6" customFormat="1" ht="13.5">
      <c r="F2491" s="17"/>
    </row>
    <row r="2492" spans="6:6" customFormat="1" ht="13.5">
      <c r="F2492" s="17"/>
    </row>
    <row r="2493" spans="6:6" customFormat="1" ht="13.5">
      <c r="F2493" s="17"/>
    </row>
    <row r="2494" spans="6:6" customFormat="1" ht="13.5">
      <c r="F2494" s="17"/>
    </row>
    <row r="2495" spans="6:6" customFormat="1" ht="13.5">
      <c r="F2495" s="17"/>
    </row>
    <row r="2496" spans="6:6" customFormat="1" ht="13.5">
      <c r="F2496" s="17"/>
    </row>
    <row r="2497" spans="6:6" customFormat="1" ht="13.5">
      <c r="F2497" s="17"/>
    </row>
    <row r="2498" spans="6:6" customFormat="1" ht="13.5">
      <c r="F2498" s="17"/>
    </row>
    <row r="2499" spans="6:6" customFormat="1" ht="13.5">
      <c r="F2499" s="17"/>
    </row>
    <row r="2500" spans="6:6" customFormat="1" ht="13.5">
      <c r="F2500" s="17"/>
    </row>
    <row r="2501" spans="6:6" customFormat="1" ht="13.5">
      <c r="F2501" s="17"/>
    </row>
    <row r="2502" spans="6:6" customFormat="1" ht="13.5">
      <c r="F2502" s="17"/>
    </row>
    <row r="2503" spans="6:6" customFormat="1" ht="13.5">
      <c r="F2503" s="17"/>
    </row>
    <row r="2504" spans="6:6" customFormat="1" ht="13.5">
      <c r="F2504" s="17"/>
    </row>
    <row r="2505" spans="6:6" customFormat="1" ht="13.5">
      <c r="F2505" s="17"/>
    </row>
    <row r="2506" spans="6:6" customFormat="1" ht="13.5">
      <c r="F2506" s="17"/>
    </row>
    <row r="2507" spans="6:6" customFormat="1" ht="13.5">
      <c r="F2507" s="17"/>
    </row>
    <row r="2508" spans="6:6" customFormat="1" ht="13.5">
      <c r="F2508" s="17"/>
    </row>
    <row r="2509" spans="6:6" customFormat="1" ht="13.5">
      <c r="F2509" s="17"/>
    </row>
    <row r="2510" spans="6:6" customFormat="1" ht="13.5">
      <c r="F2510" s="17"/>
    </row>
    <row r="2511" spans="6:6" customFormat="1" ht="13.5">
      <c r="F2511" s="17"/>
    </row>
    <row r="2512" spans="6:6" customFormat="1" ht="13.5">
      <c r="F2512" s="17"/>
    </row>
    <row r="2513" spans="6:6" customFormat="1" ht="13.5">
      <c r="F2513" s="17"/>
    </row>
    <row r="2514" spans="6:6" customFormat="1" ht="13.5">
      <c r="F2514" s="17"/>
    </row>
    <row r="2515" spans="6:6" customFormat="1" ht="13.5">
      <c r="F2515" s="17"/>
    </row>
    <row r="2516" spans="6:6" customFormat="1" ht="13.5">
      <c r="F2516" s="17"/>
    </row>
    <row r="2517" spans="6:6" customFormat="1" ht="13.5">
      <c r="F2517" s="17"/>
    </row>
    <row r="2518" spans="6:6" customFormat="1" ht="13.5">
      <c r="F2518" s="17"/>
    </row>
    <row r="2519" spans="6:6" customFormat="1" ht="13.5">
      <c r="F2519" s="17"/>
    </row>
    <row r="2520" spans="6:6" customFormat="1" ht="13.5">
      <c r="F2520" s="17"/>
    </row>
    <row r="2521" spans="6:6" customFormat="1" ht="13.5">
      <c r="F2521" s="17"/>
    </row>
    <row r="2522" spans="6:6" customFormat="1" ht="13.5">
      <c r="F2522" s="17"/>
    </row>
    <row r="2523" spans="6:6" customFormat="1" ht="13.5">
      <c r="F2523" s="17"/>
    </row>
    <row r="2524" spans="6:6" customFormat="1" ht="13.5">
      <c r="F2524" s="17"/>
    </row>
    <row r="2525" spans="6:6" customFormat="1" ht="13.5">
      <c r="F2525" s="17"/>
    </row>
    <row r="2526" spans="6:6" customFormat="1" ht="13.5">
      <c r="F2526" s="17"/>
    </row>
    <row r="2527" spans="6:6" customFormat="1" ht="13.5">
      <c r="F2527" s="17"/>
    </row>
    <row r="2528" spans="6:6" customFormat="1" ht="13.5">
      <c r="F2528" s="17"/>
    </row>
    <row r="2529" spans="6:6" customFormat="1" ht="13.5">
      <c r="F2529" s="17"/>
    </row>
    <row r="2530" spans="6:6" customFormat="1" ht="13.5">
      <c r="F2530" s="17"/>
    </row>
    <row r="2531" spans="6:6" customFormat="1" ht="13.5">
      <c r="F2531" s="17"/>
    </row>
    <row r="2532" spans="6:6" customFormat="1" ht="13.5">
      <c r="F2532" s="17"/>
    </row>
    <row r="2533" spans="6:6" customFormat="1" ht="13.5">
      <c r="F2533" s="17"/>
    </row>
    <row r="2534" spans="6:6" customFormat="1" ht="13.5">
      <c r="F2534" s="17"/>
    </row>
    <row r="2535" spans="6:6" customFormat="1" ht="13.5">
      <c r="F2535" s="17"/>
    </row>
    <row r="2536" spans="6:6" customFormat="1" ht="13.5">
      <c r="F2536" s="17"/>
    </row>
    <row r="2537" spans="6:6" customFormat="1" ht="13.5">
      <c r="F2537" s="17"/>
    </row>
    <row r="2538" spans="6:6" customFormat="1" ht="13.5">
      <c r="F2538" s="17"/>
    </row>
    <row r="2539" spans="6:6" customFormat="1" ht="13.5">
      <c r="F2539" s="17"/>
    </row>
    <row r="2540" spans="6:6" customFormat="1" ht="13.5">
      <c r="F2540" s="17"/>
    </row>
    <row r="2541" spans="6:6" customFormat="1" ht="13.5">
      <c r="F2541" s="17"/>
    </row>
    <row r="2542" spans="6:6" customFormat="1" ht="13.5">
      <c r="F2542" s="17"/>
    </row>
    <row r="2543" spans="6:6" customFormat="1" ht="13.5">
      <c r="F2543" s="17"/>
    </row>
    <row r="2544" spans="6:6" customFormat="1" ht="13.5">
      <c r="F2544" s="17"/>
    </row>
    <row r="2545" spans="6:6" customFormat="1" ht="13.5">
      <c r="F2545" s="17"/>
    </row>
    <row r="2546" spans="6:6" customFormat="1" ht="13.5">
      <c r="F2546" s="17"/>
    </row>
    <row r="2547" spans="6:6" customFormat="1" ht="13.5">
      <c r="F2547" s="17"/>
    </row>
    <row r="2548" spans="6:6" customFormat="1" ht="13.5">
      <c r="F2548" s="17"/>
    </row>
    <row r="2549" spans="6:6" customFormat="1" ht="13.5">
      <c r="F2549" s="17"/>
    </row>
    <row r="2550" spans="6:6" customFormat="1" ht="13.5">
      <c r="F2550" s="17"/>
    </row>
    <row r="2551" spans="6:6" customFormat="1" ht="13.5">
      <c r="F2551" s="17"/>
    </row>
    <row r="2552" spans="6:6" customFormat="1" ht="13.5">
      <c r="F2552" s="17"/>
    </row>
    <row r="2553" spans="6:6" customFormat="1" ht="13.5">
      <c r="F2553" s="17"/>
    </row>
    <row r="2554" spans="6:6" customFormat="1" ht="13.5">
      <c r="F2554" s="17"/>
    </row>
    <row r="2555" spans="6:6" customFormat="1" ht="13.5">
      <c r="F2555" s="17"/>
    </row>
    <row r="2556" spans="6:6" customFormat="1" ht="13.5">
      <c r="F2556" s="17"/>
    </row>
    <row r="2557" spans="6:6" customFormat="1" ht="13.5">
      <c r="F2557" s="17"/>
    </row>
    <row r="2558" spans="6:6" customFormat="1" ht="13.5">
      <c r="F2558" s="17"/>
    </row>
    <row r="2559" spans="6:6" customFormat="1" ht="13.5">
      <c r="F2559" s="17"/>
    </row>
    <row r="2560" spans="6:6" customFormat="1" ht="13.5">
      <c r="F2560" s="17"/>
    </row>
    <row r="2561" spans="6:6" customFormat="1" ht="13.5">
      <c r="F2561" s="17"/>
    </row>
    <row r="2562" spans="6:6" customFormat="1" ht="13.5">
      <c r="F2562" s="17"/>
    </row>
    <row r="2563" spans="6:6" customFormat="1" ht="13.5">
      <c r="F2563" s="17"/>
    </row>
    <row r="2564" spans="6:6" customFormat="1" ht="13.5">
      <c r="F2564" s="17"/>
    </row>
    <row r="2565" spans="6:6" customFormat="1" ht="13.5">
      <c r="F2565" s="17"/>
    </row>
    <row r="2566" spans="6:6" customFormat="1" ht="13.5">
      <c r="F2566" s="17"/>
    </row>
    <row r="2567" spans="6:6" customFormat="1" ht="13.5">
      <c r="F2567" s="17"/>
    </row>
    <row r="2568" spans="6:6" customFormat="1" ht="13.5">
      <c r="F2568" s="17"/>
    </row>
    <row r="2569" spans="6:6" customFormat="1" ht="13.5">
      <c r="F2569" s="17"/>
    </row>
    <row r="2570" spans="6:6" customFormat="1" ht="13.5">
      <c r="F2570" s="17"/>
    </row>
    <row r="2571" spans="6:6" customFormat="1" ht="13.5">
      <c r="F2571" s="17"/>
    </row>
    <row r="2572" spans="6:6" customFormat="1" ht="13.5">
      <c r="F2572" s="17"/>
    </row>
    <row r="2573" spans="6:6" customFormat="1" ht="13.5">
      <c r="F2573" s="17"/>
    </row>
    <row r="2574" spans="6:6" customFormat="1" ht="13.5">
      <c r="F2574" s="17"/>
    </row>
    <row r="2575" spans="6:6" customFormat="1" ht="13.5">
      <c r="F2575" s="17"/>
    </row>
    <row r="2576" spans="6:6" customFormat="1" ht="13.5">
      <c r="F2576" s="17"/>
    </row>
    <row r="2577" spans="6:6" customFormat="1" ht="13.5">
      <c r="F2577" s="17"/>
    </row>
    <row r="2578" spans="6:6" customFormat="1" ht="13.5">
      <c r="F2578" s="17"/>
    </row>
    <row r="2579" spans="6:6" customFormat="1" ht="13.5">
      <c r="F2579" s="17"/>
    </row>
    <row r="2580" spans="6:6" customFormat="1" ht="13.5">
      <c r="F2580" s="17"/>
    </row>
    <row r="2581" spans="6:6" customFormat="1" ht="13.5">
      <c r="F2581" s="17"/>
    </row>
    <row r="2582" spans="6:6" customFormat="1" ht="13.5">
      <c r="F2582" s="17"/>
    </row>
    <row r="2583" spans="6:6" customFormat="1" ht="13.5">
      <c r="F2583" s="17"/>
    </row>
    <row r="2584" spans="6:6" customFormat="1" ht="13.5">
      <c r="F2584" s="17"/>
    </row>
    <row r="2585" spans="6:6" customFormat="1" ht="13.5">
      <c r="F2585" s="17"/>
    </row>
    <row r="2586" spans="6:6" customFormat="1" ht="13.5">
      <c r="F2586" s="17"/>
    </row>
    <row r="2587" spans="6:6" customFormat="1" ht="13.5">
      <c r="F2587" s="17"/>
    </row>
    <row r="2588" spans="6:6" customFormat="1" ht="13.5">
      <c r="F2588" s="17"/>
    </row>
    <row r="2589" spans="6:6" customFormat="1" ht="13.5">
      <c r="F2589" s="17"/>
    </row>
    <row r="2590" spans="6:6" customFormat="1" ht="13.5">
      <c r="F2590" s="17"/>
    </row>
    <row r="2591" spans="6:6" customFormat="1" ht="13.5">
      <c r="F2591" s="17"/>
    </row>
    <row r="2592" spans="6:6" customFormat="1" ht="13.5">
      <c r="F2592" s="17"/>
    </row>
    <row r="2593" spans="6:6" customFormat="1" ht="13.5">
      <c r="F2593" s="17"/>
    </row>
    <row r="2594" spans="6:6" customFormat="1" ht="13.5">
      <c r="F2594" s="17"/>
    </row>
    <row r="2595" spans="6:6" customFormat="1" ht="13.5">
      <c r="F2595" s="17"/>
    </row>
    <row r="2596" spans="6:6" customFormat="1" ht="13.5">
      <c r="F2596" s="17"/>
    </row>
    <row r="2597" spans="6:6" customFormat="1" ht="13.5">
      <c r="F2597" s="17"/>
    </row>
    <row r="2598" spans="6:6" customFormat="1" ht="13.5">
      <c r="F2598" s="17"/>
    </row>
    <row r="2599" spans="6:6" customFormat="1" ht="13.5">
      <c r="F2599" s="17"/>
    </row>
    <row r="2600" spans="6:6" customFormat="1" ht="13.5">
      <c r="F2600" s="17"/>
    </row>
    <row r="2601" spans="6:6" customFormat="1" ht="13.5">
      <c r="F2601" s="17"/>
    </row>
    <row r="2602" spans="6:6" customFormat="1" ht="13.5">
      <c r="F2602" s="17"/>
    </row>
    <row r="2603" spans="6:6" customFormat="1" ht="13.5">
      <c r="F2603" s="17"/>
    </row>
    <row r="2604" spans="6:6" customFormat="1" ht="13.5">
      <c r="F2604" s="17"/>
    </row>
    <row r="2605" spans="6:6" customFormat="1" ht="13.5">
      <c r="F2605" s="17"/>
    </row>
    <row r="2606" spans="6:6" customFormat="1" ht="13.5">
      <c r="F2606" s="17"/>
    </row>
    <row r="2607" spans="6:6" customFormat="1" ht="13.5">
      <c r="F2607" s="17"/>
    </row>
    <row r="2608" spans="6:6" customFormat="1" ht="13.5">
      <c r="F2608" s="17"/>
    </row>
    <row r="2609" spans="6:6" customFormat="1" ht="13.5">
      <c r="F2609" s="17"/>
    </row>
    <row r="2610" spans="6:6" customFormat="1" ht="13.5">
      <c r="F2610" s="17"/>
    </row>
    <row r="2611" spans="6:6" customFormat="1" ht="13.5">
      <c r="F2611" s="17"/>
    </row>
    <row r="2612" spans="6:6" customFormat="1" ht="13.5">
      <c r="F2612" s="17"/>
    </row>
    <row r="2613" spans="6:6" customFormat="1" ht="13.5">
      <c r="F2613" s="17"/>
    </row>
    <row r="2614" spans="6:6" customFormat="1" ht="13.5">
      <c r="F2614" s="17"/>
    </row>
    <row r="2615" spans="6:6" customFormat="1" ht="13.5">
      <c r="F2615" s="17"/>
    </row>
    <row r="2616" spans="6:6" customFormat="1" ht="13.5">
      <c r="F2616" s="17"/>
    </row>
    <row r="2617" spans="6:6" customFormat="1" ht="13.5">
      <c r="F2617" s="17"/>
    </row>
    <row r="2618" spans="6:6" customFormat="1" ht="13.5">
      <c r="F2618" s="17"/>
    </row>
    <row r="2619" spans="6:6" customFormat="1" ht="13.5">
      <c r="F2619" s="17"/>
    </row>
    <row r="2620" spans="6:6" customFormat="1" ht="13.5">
      <c r="F2620" s="17"/>
    </row>
    <row r="2621" spans="6:6" customFormat="1" ht="13.5">
      <c r="F2621" s="17"/>
    </row>
    <row r="2622" spans="6:6" customFormat="1" ht="13.5">
      <c r="F2622" s="17"/>
    </row>
    <row r="2623" spans="6:6" customFormat="1" ht="13.5">
      <c r="F2623" s="17"/>
    </row>
    <row r="2624" spans="6:6" customFormat="1" ht="13.5">
      <c r="F2624" s="17"/>
    </row>
    <row r="2625" spans="6:6" customFormat="1" ht="13.5">
      <c r="F2625" s="17"/>
    </row>
    <row r="2626" spans="6:6" customFormat="1" ht="13.5">
      <c r="F2626" s="17"/>
    </row>
    <row r="2627" spans="6:6" customFormat="1" ht="13.5">
      <c r="F2627" s="17"/>
    </row>
    <row r="2628" spans="6:6" customFormat="1" ht="13.5">
      <c r="F2628" s="17"/>
    </row>
    <row r="2629" spans="6:6" customFormat="1" ht="13.5">
      <c r="F2629" s="17"/>
    </row>
    <row r="2630" spans="6:6" customFormat="1" ht="13.5">
      <c r="F2630" s="17"/>
    </row>
    <row r="2631" spans="6:6" customFormat="1" ht="13.5">
      <c r="F2631" s="17"/>
    </row>
    <row r="2632" spans="6:6" customFormat="1" ht="13.5">
      <c r="F2632" s="17"/>
    </row>
    <row r="2633" spans="6:6" customFormat="1" ht="13.5">
      <c r="F2633" s="17"/>
    </row>
    <row r="2634" spans="6:6" customFormat="1" ht="13.5">
      <c r="F2634" s="17"/>
    </row>
    <row r="2635" spans="6:6" customFormat="1" ht="13.5">
      <c r="F2635" s="17"/>
    </row>
    <row r="2636" spans="6:6" customFormat="1" ht="13.5">
      <c r="F2636" s="17"/>
    </row>
    <row r="2637" spans="6:6" customFormat="1" ht="13.5">
      <c r="F2637" s="17"/>
    </row>
    <row r="2638" spans="6:6" customFormat="1" ht="13.5">
      <c r="F2638" s="17"/>
    </row>
    <row r="2639" spans="6:6" customFormat="1" ht="13.5">
      <c r="F2639" s="17"/>
    </row>
    <row r="2640" spans="6:6" customFormat="1" ht="13.5">
      <c r="F2640" s="17"/>
    </row>
    <row r="2641" spans="6:6" customFormat="1" ht="13.5">
      <c r="F2641" s="17"/>
    </row>
    <row r="2642" spans="6:6" customFormat="1" ht="13.5">
      <c r="F2642" s="17"/>
    </row>
    <row r="2643" spans="6:6" customFormat="1" ht="13.5">
      <c r="F2643" s="17"/>
    </row>
    <row r="2644" spans="6:6" customFormat="1" ht="13.5">
      <c r="F2644" s="17"/>
    </row>
    <row r="2645" spans="6:6" customFormat="1" ht="13.5">
      <c r="F2645" s="17"/>
    </row>
    <row r="2646" spans="6:6" customFormat="1" ht="13.5">
      <c r="F2646" s="17"/>
    </row>
    <row r="2647" spans="6:6" customFormat="1" ht="13.5">
      <c r="F2647" s="17"/>
    </row>
    <row r="2648" spans="6:6" customFormat="1" ht="13.5">
      <c r="F2648" s="17"/>
    </row>
    <row r="2649" spans="6:6" customFormat="1" ht="13.5">
      <c r="F2649" s="17"/>
    </row>
    <row r="2650" spans="6:6" customFormat="1" ht="13.5">
      <c r="F2650" s="17"/>
    </row>
    <row r="2651" spans="6:6" customFormat="1" ht="13.5">
      <c r="F2651" s="17"/>
    </row>
    <row r="2652" spans="6:6" customFormat="1" ht="13.5">
      <c r="F2652" s="17"/>
    </row>
    <row r="2653" spans="6:6" customFormat="1" ht="13.5">
      <c r="F2653" s="17"/>
    </row>
    <row r="2654" spans="6:6" customFormat="1" ht="13.5">
      <c r="F2654" s="17"/>
    </row>
    <row r="2655" spans="6:6" customFormat="1" ht="13.5">
      <c r="F2655" s="17"/>
    </row>
    <row r="2656" spans="6:6" customFormat="1" ht="13.5">
      <c r="F2656" s="17"/>
    </row>
    <row r="2657" spans="6:6" customFormat="1" ht="13.5">
      <c r="F2657" s="17"/>
    </row>
    <row r="2658" spans="6:6" customFormat="1" ht="13.5">
      <c r="F2658" s="17"/>
    </row>
    <row r="2659" spans="6:6" customFormat="1" ht="13.5">
      <c r="F2659" s="17"/>
    </row>
    <row r="2660" spans="6:6" customFormat="1" ht="13.5">
      <c r="F2660" s="17"/>
    </row>
    <row r="2661" spans="6:6" customFormat="1" ht="13.5">
      <c r="F2661" s="17"/>
    </row>
    <row r="2662" spans="6:6" customFormat="1" ht="13.5">
      <c r="F2662" s="17"/>
    </row>
    <row r="2663" spans="6:6" customFormat="1" ht="13.5">
      <c r="F2663" s="17"/>
    </row>
    <row r="2664" spans="6:6" customFormat="1" ht="13.5">
      <c r="F2664" s="17"/>
    </row>
    <row r="2665" spans="6:6" customFormat="1" ht="13.5">
      <c r="F2665" s="17"/>
    </row>
    <row r="2666" spans="6:6" customFormat="1" ht="13.5">
      <c r="F2666" s="17"/>
    </row>
    <row r="2667" spans="6:6" customFormat="1" ht="13.5">
      <c r="F2667" s="17"/>
    </row>
    <row r="2668" spans="6:6" customFormat="1" ht="13.5">
      <c r="F2668" s="17"/>
    </row>
    <row r="2669" spans="6:6" customFormat="1" ht="13.5">
      <c r="F2669" s="17"/>
    </row>
    <row r="2670" spans="6:6" customFormat="1" ht="13.5">
      <c r="F2670" s="17"/>
    </row>
    <row r="2671" spans="6:6" customFormat="1" ht="13.5">
      <c r="F2671" s="17"/>
    </row>
    <row r="2672" spans="6:6" customFormat="1" ht="13.5">
      <c r="F2672" s="17"/>
    </row>
    <row r="2673" spans="6:6" customFormat="1" ht="13.5">
      <c r="F2673" s="17"/>
    </row>
    <row r="2674" spans="6:6" customFormat="1" ht="13.5">
      <c r="F2674" s="17"/>
    </row>
    <row r="2675" spans="6:6" customFormat="1" ht="13.5">
      <c r="F2675" s="17"/>
    </row>
    <row r="2676" spans="6:6" customFormat="1" ht="13.5">
      <c r="F2676" s="17"/>
    </row>
    <row r="2677" spans="6:6" customFormat="1" ht="13.5">
      <c r="F2677" s="17"/>
    </row>
    <row r="2678" spans="6:6" customFormat="1" ht="13.5">
      <c r="F2678" s="17"/>
    </row>
    <row r="2679" spans="6:6" customFormat="1" ht="13.5">
      <c r="F2679" s="17"/>
    </row>
    <row r="2680" spans="6:6" customFormat="1" ht="13.5">
      <c r="F2680" s="17"/>
    </row>
    <row r="2681" spans="6:6" customFormat="1" ht="13.5">
      <c r="F2681" s="17"/>
    </row>
    <row r="2682" spans="6:6" customFormat="1" ht="13.5">
      <c r="F2682" s="17"/>
    </row>
    <row r="2683" spans="6:6" customFormat="1" ht="13.5">
      <c r="F2683" s="17"/>
    </row>
    <row r="2684" spans="6:6" customFormat="1" ht="13.5">
      <c r="F2684" s="17"/>
    </row>
    <row r="2685" spans="6:6" customFormat="1" ht="13.5">
      <c r="F2685" s="17"/>
    </row>
    <row r="2686" spans="6:6" customFormat="1" ht="13.5">
      <c r="F2686" s="17"/>
    </row>
    <row r="2687" spans="6:6" customFormat="1" ht="13.5">
      <c r="F2687" s="17"/>
    </row>
    <row r="2688" spans="6:6" customFormat="1" ht="13.5">
      <c r="F2688" s="17"/>
    </row>
    <row r="2689" spans="6:6" customFormat="1" ht="13.5">
      <c r="F2689" s="17"/>
    </row>
    <row r="2690" spans="6:6" customFormat="1" ht="13.5">
      <c r="F2690" s="17"/>
    </row>
    <row r="2691" spans="6:6" customFormat="1" ht="13.5">
      <c r="F2691" s="17"/>
    </row>
    <row r="2692" spans="6:6" customFormat="1" ht="13.5">
      <c r="F2692" s="17"/>
    </row>
    <row r="2693" spans="6:6" customFormat="1" ht="13.5">
      <c r="F2693" s="17"/>
    </row>
    <row r="2694" spans="6:6" customFormat="1" ht="13.5">
      <c r="F2694" s="17"/>
    </row>
    <row r="2695" spans="6:6" customFormat="1" ht="13.5">
      <c r="F2695" s="17"/>
    </row>
    <row r="2696" spans="6:6" customFormat="1" ht="13.5">
      <c r="F2696" s="17"/>
    </row>
    <row r="2697" spans="6:6" customFormat="1" ht="13.5">
      <c r="F2697" s="17"/>
    </row>
    <row r="2698" spans="6:6" customFormat="1" ht="13.5">
      <c r="F2698" s="17"/>
    </row>
    <row r="2699" spans="6:6" customFormat="1" ht="13.5">
      <c r="F2699" s="17"/>
    </row>
    <row r="2700" spans="6:6" customFormat="1" ht="13.5">
      <c r="F2700" s="17"/>
    </row>
    <row r="2701" spans="6:6" customFormat="1" ht="13.5">
      <c r="F2701" s="17"/>
    </row>
    <row r="2702" spans="6:6" customFormat="1" ht="13.5">
      <c r="F2702" s="17"/>
    </row>
    <row r="2703" spans="6:6" customFormat="1" ht="13.5">
      <c r="F2703" s="17"/>
    </row>
    <row r="2704" spans="6:6" customFormat="1" ht="13.5">
      <c r="F2704" s="17"/>
    </row>
    <row r="2705" spans="6:6" customFormat="1" ht="13.5">
      <c r="F2705" s="17"/>
    </row>
    <row r="2706" spans="6:6" customFormat="1" ht="13.5">
      <c r="F2706" s="17"/>
    </row>
    <row r="2707" spans="6:6" customFormat="1" ht="13.5">
      <c r="F2707" s="17"/>
    </row>
    <row r="2708" spans="6:6" customFormat="1" ht="13.5">
      <c r="F2708" s="17"/>
    </row>
    <row r="2709" spans="6:6" customFormat="1" ht="13.5">
      <c r="F2709" s="17"/>
    </row>
    <row r="2710" spans="6:6" customFormat="1" ht="13.5">
      <c r="F2710" s="17"/>
    </row>
    <row r="2711" spans="6:6" customFormat="1" ht="13.5">
      <c r="F2711" s="17"/>
    </row>
    <row r="2712" spans="6:6" customFormat="1" ht="13.5">
      <c r="F2712" s="17"/>
    </row>
    <row r="2713" spans="6:6" customFormat="1" ht="13.5">
      <c r="F2713" s="17"/>
    </row>
    <row r="2714" spans="6:6" customFormat="1" ht="13.5">
      <c r="F2714" s="17"/>
    </row>
    <row r="2715" spans="6:6" customFormat="1" ht="13.5">
      <c r="F2715" s="17"/>
    </row>
    <row r="2716" spans="6:6" customFormat="1" ht="13.5">
      <c r="F2716" s="17"/>
    </row>
    <row r="2717" spans="6:6" customFormat="1" ht="13.5">
      <c r="F2717" s="17"/>
    </row>
    <row r="2718" spans="6:6" customFormat="1" ht="13.5">
      <c r="F2718" s="17"/>
    </row>
    <row r="2719" spans="6:6" customFormat="1" ht="13.5">
      <c r="F2719" s="17"/>
    </row>
    <row r="2720" spans="6:6" customFormat="1" ht="13.5">
      <c r="F2720" s="17"/>
    </row>
    <row r="2721" spans="6:6" customFormat="1" ht="13.5">
      <c r="F2721" s="17"/>
    </row>
    <row r="2722" spans="6:6" customFormat="1" ht="13.5">
      <c r="F2722" s="17"/>
    </row>
    <row r="2723" spans="6:6" customFormat="1" ht="13.5">
      <c r="F2723" s="17"/>
    </row>
    <row r="2724" spans="6:6" customFormat="1" ht="13.5">
      <c r="F2724" s="17"/>
    </row>
    <row r="2725" spans="6:6" customFormat="1" ht="13.5">
      <c r="F2725" s="17"/>
    </row>
    <row r="2726" spans="6:6" customFormat="1" ht="13.5">
      <c r="F2726" s="17"/>
    </row>
    <row r="2727" spans="6:6" customFormat="1" ht="13.5">
      <c r="F2727" s="17"/>
    </row>
    <row r="2728" spans="6:6" customFormat="1" ht="13.5">
      <c r="F2728" s="17"/>
    </row>
    <row r="2729" spans="6:6" customFormat="1" ht="13.5">
      <c r="F2729" s="17"/>
    </row>
    <row r="2730" spans="6:6" customFormat="1" ht="13.5">
      <c r="F2730" s="17"/>
    </row>
    <row r="2731" spans="6:6" customFormat="1" ht="13.5">
      <c r="F2731" s="17"/>
    </row>
    <row r="2732" spans="6:6" customFormat="1" ht="13.5">
      <c r="F2732" s="17"/>
    </row>
    <row r="2733" spans="6:6" customFormat="1" ht="13.5">
      <c r="F2733" s="17"/>
    </row>
    <row r="2734" spans="6:6" customFormat="1" ht="13.5">
      <c r="F2734" s="17"/>
    </row>
    <row r="2735" spans="6:6" customFormat="1" ht="13.5">
      <c r="F2735" s="17"/>
    </row>
    <row r="2736" spans="6:6" customFormat="1" ht="13.5">
      <c r="F2736" s="17"/>
    </row>
    <row r="2737" spans="6:6" customFormat="1" ht="13.5">
      <c r="F2737" s="17"/>
    </row>
    <row r="2738" spans="6:6" customFormat="1" ht="13.5">
      <c r="F2738" s="17"/>
    </row>
    <row r="2739" spans="6:6" customFormat="1" ht="13.5">
      <c r="F2739" s="17"/>
    </row>
    <row r="2740" spans="6:6" customFormat="1" ht="13.5">
      <c r="F2740" s="17"/>
    </row>
    <row r="2741" spans="6:6" customFormat="1" ht="13.5">
      <c r="F2741" s="17"/>
    </row>
    <row r="2742" spans="6:6" customFormat="1" ht="13.5">
      <c r="F2742" s="17"/>
    </row>
    <row r="2743" spans="6:6" customFormat="1" ht="13.5">
      <c r="F2743" s="17"/>
    </row>
    <row r="2744" spans="6:6" customFormat="1" ht="13.5">
      <c r="F2744" s="17"/>
    </row>
    <row r="2745" spans="6:6" customFormat="1" ht="13.5">
      <c r="F2745" s="17"/>
    </row>
    <row r="2746" spans="6:6" customFormat="1" ht="13.5">
      <c r="F2746" s="17"/>
    </row>
    <row r="2747" spans="6:6" customFormat="1" ht="13.5">
      <c r="F2747" s="17"/>
    </row>
    <row r="2748" spans="6:6" customFormat="1" ht="13.5">
      <c r="F2748" s="17"/>
    </row>
    <row r="2749" spans="6:6" customFormat="1" ht="13.5">
      <c r="F2749" s="17"/>
    </row>
    <row r="2750" spans="6:6" customFormat="1" ht="13.5">
      <c r="F2750" s="17"/>
    </row>
    <row r="2751" spans="6:6" customFormat="1" ht="13.5">
      <c r="F2751" s="17"/>
    </row>
    <row r="2752" spans="6:6" customFormat="1" ht="13.5">
      <c r="F2752" s="17"/>
    </row>
    <row r="2753" spans="6:6" customFormat="1" ht="13.5">
      <c r="F2753" s="17"/>
    </row>
    <row r="2754" spans="6:6" customFormat="1" ht="13.5">
      <c r="F2754" s="17"/>
    </row>
    <row r="2755" spans="6:6" customFormat="1" ht="13.5">
      <c r="F2755" s="17"/>
    </row>
    <row r="2756" spans="6:6" customFormat="1" ht="13.5">
      <c r="F2756" s="17"/>
    </row>
    <row r="2757" spans="6:6" customFormat="1" ht="13.5">
      <c r="F2757" s="17"/>
    </row>
    <row r="2758" spans="6:6" customFormat="1" ht="13.5">
      <c r="F2758" s="17"/>
    </row>
    <row r="2759" spans="6:6" customFormat="1" ht="13.5">
      <c r="F2759" s="17"/>
    </row>
    <row r="2760" spans="6:6" customFormat="1" ht="13.5">
      <c r="F2760" s="17"/>
    </row>
    <row r="2761" spans="6:6" customFormat="1" ht="13.5">
      <c r="F2761" s="17"/>
    </row>
    <row r="2762" spans="6:6" customFormat="1" ht="13.5">
      <c r="F2762" s="17"/>
    </row>
    <row r="2763" spans="6:6" customFormat="1" ht="13.5">
      <c r="F2763" s="17"/>
    </row>
    <row r="2764" spans="6:6" customFormat="1" ht="13.5">
      <c r="F2764" s="17"/>
    </row>
    <row r="2765" spans="6:6" customFormat="1" ht="13.5">
      <c r="F2765" s="17"/>
    </row>
    <row r="2766" spans="6:6" customFormat="1" ht="13.5">
      <c r="F2766" s="17"/>
    </row>
    <row r="2767" spans="6:6" customFormat="1" ht="13.5">
      <c r="F2767" s="17"/>
    </row>
    <row r="2768" spans="6:6" customFormat="1" ht="13.5">
      <c r="F2768" s="17"/>
    </row>
    <row r="2769" spans="6:6" customFormat="1" ht="13.5">
      <c r="F2769" s="17"/>
    </row>
    <row r="2770" spans="6:6" customFormat="1" ht="13.5">
      <c r="F2770" s="17"/>
    </row>
    <row r="2771" spans="6:6" customFormat="1" ht="13.5">
      <c r="F2771" s="17"/>
    </row>
    <row r="2772" spans="6:6" customFormat="1" ht="13.5">
      <c r="F2772" s="17"/>
    </row>
    <row r="2773" spans="6:6" customFormat="1" ht="13.5">
      <c r="F2773" s="17"/>
    </row>
    <row r="2774" spans="6:6" customFormat="1" ht="13.5">
      <c r="F2774" s="17"/>
    </row>
    <row r="2775" spans="6:6" customFormat="1" ht="13.5">
      <c r="F2775" s="17"/>
    </row>
    <row r="2776" spans="6:6" customFormat="1" ht="13.5">
      <c r="F2776" s="17"/>
    </row>
    <row r="2777" spans="6:6" customFormat="1" ht="13.5">
      <c r="F2777" s="17"/>
    </row>
    <row r="2778" spans="6:6" customFormat="1" ht="13.5">
      <c r="F2778" s="17"/>
    </row>
    <row r="2779" spans="6:6" customFormat="1" ht="13.5">
      <c r="F2779" s="17"/>
    </row>
    <row r="2780" spans="6:6" customFormat="1" ht="13.5">
      <c r="F2780" s="17"/>
    </row>
    <row r="2781" spans="6:6" customFormat="1" ht="13.5">
      <c r="F2781" s="17"/>
    </row>
    <row r="2782" spans="6:6" customFormat="1" ht="13.5">
      <c r="F2782" s="17"/>
    </row>
    <row r="2783" spans="6:6" customFormat="1" ht="13.5">
      <c r="F2783" s="17"/>
    </row>
    <row r="2784" spans="6:6" customFormat="1" ht="13.5">
      <c r="F2784" s="17"/>
    </row>
    <row r="2785" spans="6:6" customFormat="1" ht="13.5">
      <c r="F2785" s="17"/>
    </row>
    <row r="2786" spans="6:6" customFormat="1" ht="13.5">
      <c r="F2786" s="17"/>
    </row>
    <row r="2787" spans="6:6" customFormat="1" ht="13.5">
      <c r="F2787" s="17"/>
    </row>
    <row r="2788" spans="6:6" customFormat="1" ht="13.5">
      <c r="F2788" s="17"/>
    </row>
    <row r="2789" spans="6:6" customFormat="1" ht="13.5">
      <c r="F2789" s="17"/>
    </row>
    <row r="2790" spans="6:6" customFormat="1" ht="13.5">
      <c r="F2790" s="17"/>
    </row>
    <row r="2791" spans="6:6" customFormat="1" ht="13.5">
      <c r="F2791" s="17"/>
    </row>
    <row r="2792" spans="6:6" customFormat="1" ht="13.5">
      <c r="F2792" s="17"/>
    </row>
    <row r="2793" spans="6:6" customFormat="1" ht="13.5">
      <c r="F2793" s="17"/>
    </row>
    <row r="2794" spans="6:6" customFormat="1" ht="13.5">
      <c r="F2794" s="17"/>
    </row>
    <row r="2795" spans="6:6" customFormat="1" ht="13.5">
      <c r="F2795" s="17"/>
    </row>
    <row r="2796" spans="6:6" customFormat="1" ht="13.5">
      <c r="F2796" s="17"/>
    </row>
    <row r="2797" spans="6:6" customFormat="1" ht="13.5">
      <c r="F2797" s="17"/>
    </row>
    <row r="2798" spans="6:6" customFormat="1" ht="13.5">
      <c r="F2798" s="17"/>
    </row>
    <row r="2799" spans="6:6" customFormat="1" ht="13.5">
      <c r="F2799" s="17"/>
    </row>
    <row r="2800" spans="6:6" customFormat="1" ht="13.5">
      <c r="F2800" s="17"/>
    </row>
    <row r="2801" spans="6:6" customFormat="1" ht="13.5">
      <c r="F2801" s="17"/>
    </row>
    <row r="2802" spans="6:6" customFormat="1" ht="13.5">
      <c r="F2802" s="17"/>
    </row>
    <row r="2803" spans="6:6" customFormat="1" ht="13.5">
      <c r="F2803" s="17"/>
    </row>
    <row r="2804" spans="6:6" customFormat="1" ht="13.5">
      <c r="F2804" s="17"/>
    </row>
    <row r="2805" spans="6:6" customFormat="1" ht="13.5">
      <c r="F2805" s="17"/>
    </row>
    <row r="2806" spans="6:6" customFormat="1" ht="13.5">
      <c r="F2806" s="17"/>
    </row>
    <row r="2807" spans="6:6" customFormat="1" ht="13.5">
      <c r="F2807" s="17"/>
    </row>
    <row r="2808" spans="6:6" customFormat="1" ht="13.5">
      <c r="F2808" s="17"/>
    </row>
    <row r="2809" spans="6:6" customFormat="1" ht="13.5">
      <c r="F2809" s="17"/>
    </row>
    <row r="2810" spans="6:6" customFormat="1" ht="13.5">
      <c r="F2810" s="17"/>
    </row>
    <row r="2811" spans="6:6" customFormat="1" ht="13.5">
      <c r="F2811" s="17"/>
    </row>
    <row r="2812" spans="6:6" customFormat="1" ht="13.5">
      <c r="F2812" s="17"/>
    </row>
    <row r="2813" spans="6:6" customFormat="1" ht="13.5">
      <c r="F2813" s="17"/>
    </row>
    <row r="2814" spans="6:6" customFormat="1" ht="13.5">
      <c r="F2814" s="17"/>
    </row>
    <row r="2815" spans="6:6" customFormat="1" ht="13.5">
      <c r="F2815" s="17"/>
    </row>
    <row r="2816" spans="6:6" customFormat="1" ht="13.5">
      <c r="F2816" s="17"/>
    </row>
    <row r="2817" spans="6:6" customFormat="1" ht="13.5">
      <c r="F2817" s="17"/>
    </row>
    <row r="2818" spans="6:6" customFormat="1" ht="13.5">
      <c r="F2818" s="17"/>
    </row>
    <row r="2819" spans="6:6" customFormat="1" ht="13.5">
      <c r="F2819" s="17"/>
    </row>
    <row r="2820" spans="6:6" customFormat="1" ht="13.5">
      <c r="F2820" s="17"/>
    </row>
    <row r="2821" spans="6:6" customFormat="1" ht="13.5">
      <c r="F2821" s="17"/>
    </row>
    <row r="2822" spans="6:6" customFormat="1" ht="13.5">
      <c r="F2822" s="17"/>
    </row>
    <row r="2823" spans="6:6" customFormat="1" ht="13.5">
      <c r="F2823" s="17"/>
    </row>
    <row r="2824" spans="6:6" customFormat="1" ht="13.5">
      <c r="F2824" s="17"/>
    </row>
    <row r="2825" spans="6:6" customFormat="1" ht="13.5">
      <c r="F2825" s="17"/>
    </row>
    <row r="2826" spans="6:6" customFormat="1" ht="13.5">
      <c r="F2826" s="17"/>
    </row>
    <row r="2827" spans="6:6" customFormat="1" ht="13.5">
      <c r="F2827" s="17"/>
    </row>
    <row r="2828" spans="6:6" customFormat="1" ht="13.5">
      <c r="F2828" s="17"/>
    </row>
    <row r="2829" spans="6:6" customFormat="1" ht="13.5">
      <c r="F2829" s="17"/>
    </row>
    <row r="2830" spans="6:6" customFormat="1" ht="13.5">
      <c r="F2830" s="17"/>
    </row>
    <row r="2831" spans="6:6" customFormat="1" ht="13.5">
      <c r="F2831" s="17"/>
    </row>
    <row r="2832" spans="6:6" customFormat="1" ht="13.5">
      <c r="F2832" s="17"/>
    </row>
    <row r="2833" spans="6:6" customFormat="1" ht="13.5">
      <c r="F2833" s="17"/>
    </row>
    <row r="2834" spans="6:6" customFormat="1" ht="13.5">
      <c r="F2834" s="17"/>
    </row>
    <row r="2835" spans="6:6" customFormat="1" ht="13.5">
      <c r="F2835" s="17"/>
    </row>
    <row r="2836" spans="6:6" customFormat="1" ht="13.5">
      <c r="F2836" s="17"/>
    </row>
    <row r="2837" spans="6:6" customFormat="1" ht="13.5">
      <c r="F2837" s="17"/>
    </row>
    <row r="2838" spans="6:6" customFormat="1" ht="13.5">
      <c r="F2838" s="17"/>
    </row>
    <row r="2839" spans="6:6" customFormat="1" ht="13.5">
      <c r="F2839" s="17"/>
    </row>
    <row r="2840" spans="6:6" customFormat="1" ht="13.5">
      <c r="F2840" s="17"/>
    </row>
    <row r="2841" spans="6:6" customFormat="1" ht="13.5">
      <c r="F2841" s="17"/>
    </row>
    <row r="2842" spans="6:6" customFormat="1" ht="13.5">
      <c r="F2842" s="17"/>
    </row>
    <row r="2843" spans="6:6" customFormat="1" ht="13.5">
      <c r="F2843" s="17"/>
    </row>
    <row r="2844" spans="6:6" customFormat="1" ht="13.5">
      <c r="F2844" s="17"/>
    </row>
    <row r="2845" spans="6:6" customFormat="1" ht="13.5">
      <c r="F2845" s="17"/>
    </row>
    <row r="2846" spans="6:6" customFormat="1" ht="13.5">
      <c r="F2846" s="17"/>
    </row>
    <row r="2847" spans="6:6" customFormat="1" ht="13.5">
      <c r="F2847" s="17"/>
    </row>
    <row r="2848" spans="6:6" customFormat="1" ht="13.5">
      <c r="F2848" s="17"/>
    </row>
    <row r="2849" spans="6:6" customFormat="1" ht="13.5">
      <c r="F2849" s="17"/>
    </row>
    <row r="2850" spans="6:6" customFormat="1" ht="13.5">
      <c r="F2850" s="17"/>
    </row>
    <row r="2851" spans="6:6" customFormat="1" ht="13.5">
      <c r="F2851" s="17"/>
    </row>
    <row r="2852" spans="6:6" customFormat="1" ht="13.5">
      <c r="F2852" s="17"/>
    </row>
    <row r="2853" spans="6:6" customFormat="1" ht="13.5">
      <c r="F2853" s="17"/>
    </row>
    <row r="2854" spans="6:6" customFormat="1" ht="13.5">
      <c r="F2854" s="17"/>
    </row>
    <row r="2855" spans="6:6" customFormat="1" ht="13.5">
      <c r="F2855" s="17"/>
    </row>
    <row r="2856" spans="6:6" customFormat="1" ht="13.5">
      <c r="F2856" s="17"/>
    </row>
    <row r="2857" spans="6:6" customFormat="1" ht="13.5">
      <c r="F2857" s="17"/>
    </row>
    <row r="2858" spans="6:6" customFormat="1" ht="13.5">
      <c r="F2858" s="17"/>
    </row>
    <row r="2859" spans="6:6" customFormat="1" ht="13.5">
      <c r="F2859" s="17"/>
    </row>
    <row r="2860" spans="6:6" customFormat="1" ht="13.5">
      <c r="F2860" s="17"/>
    </row>
    <row r="2861" spans="6:6" customFormat="1" ht="13.5">
      <c r="F2861" s="17"/>
    </row>
    <row r="2862" spans="6:6" customFormat="1" ht="13.5">
      <c r="F2862" s="17"/>
    </row>
    <row r="2863" spans="6:6" customFormat="1" ht="13.5">
      <c r="F2863" s="17"/>
    </row>
    <row r="2864" spans="6:6" customFormat="1" ht="13.5">
      <c r="F2864" s="17"/>
    </row>
    <row r="2865" spans="6:6" customFormat="1" ht="13.5">
      <c r="F2865" s="17"/>
    </row>
    <row r="2866" spans="6:6" customFormat="1" ht="13.5">
      <c r="F2866" s="17"/>
    </row>
    <row r="2867" spans="6:6" customFormat="1" ht="13.5">
      <c r="F2867" s="17"/>
    </row>
    <row r="2868" spans="6:6" customFormat="1" ht="13.5">
      <c r="F2868" s="17"/>
    </row>
    <row r="2869" spans="6:6" customFormat="1" ht="13.5">
      <c r="F2869" s="17"/>
    </row>
    <row r="2870" spans="6:6" customFormat="1" ht="13.5">
      <c r="F2870" s="17"/>
    </row>
    <row r="2871" spans="6:6" customFormat="1" ht="13.5">
      <c r="F2871" s="17"/>
    </row>
    <row r="2872" spans="6:6" customFormat="1" ht="13.5">
      <c r="F2872" s="17"/>
    </row>
    <row r="2873" spans="6:6" customFormat="1" ht="13.5">
      <c r="F2873" s="17"/>
    </row>
    <row r="2874" spans="6:6" customFormat="1" ht="13.5">
      <c r="F2874" s="17"/>
    </row>
    <row r="2875" spans="6:6" customFormat="1" ht="13.5">
      <c r="F2875" s="17"/>
    </row>
    <row r="2876" spans="6:6" customFormat="1" ht="13.5">
      <c r="F2876" s="17"/>
    </row>
    <row r="2877" spans="6:6" customFormat="1" ht="13.5">
      <c r="F2877" s="17"/>
    </row>
    <row r="2878" spans="6:6" customFormat="1" ht="13.5">
      <c r="F2878" s="17"/>
    </row>
    <row r="2879" spans="6:6" customFormat="1" ht="13.5">
      <c r="F2879" s="17"/>
    </row>
    <row r="2880" spans="6:6" customFormat="1" ht="13.5">
      <c r="F2880" s="17"/>
    </row>
    <row r="2881" spans="6:6" customFormat="1" ht="13.5">
      <c r="F2881" s="17"/>
    </row>
    <row r="2882" spans="6:6" customFormat="1" ht="13.5">
      <c r="F2882" s="17"/>
    </row>
    <row r="2883" spans="6:6" customFormat="1" ht="13.5">
      <c r="F2883" s="17"/>
    </row>
    <row r="2884" spans="6:6" customFormat="1" ht="13.5">
      <c r="F2884" s="17"/>
    </row>
    <row r="2885" spans="6:6" customFormat="1" ht="13.5">
      <c r="F2885" s="17"/>
    </row>
    <row r="2886" spans="6:6" customFormat="1" ht="13.5">
      <c r="F2886" s="17"/>
    </row>
    <row r="2887" spans="6:6" customFormat="1" ht="13.5">
      <c r="F2887" s="17"/>
    </row>
    <row r="2888" spans="6:6" customFormat="1" ht="13.5">
      <c r="F2888" s="17"/>
    </row>
    <row r="2889" spans="6:6" customFormat="1" ht="13.5">
      <c r="F2889" s="17"/>
    </row>
    <row r="2890" spans="6:6" customFormat="1" ht="13.5">
      <c r="F2890" s="17"/>
    </row>
    <row r="2891" spans="6:6" customFormat="1" ht="13.5">
      <c r="F2891" s="17"/>
    </row>
    <row r="2892" spans="6:6" customFormat="1" ht="13.5">
      <c r="F2892" s="17"/>
    </row>
    <row r="2893" spans="6:6" customFormat="1" ht="13.5">
      <c r="F2893" s="17"/>
    </row>
    <row r="2894" spans="6:6" customFormat="1" ht="13.5">
      <c r="F2894" s="17"/>
    </row>
    <row r="2895" spans="6:6" customFormat="1" ht="13.5">
      <c r="F2895" s="17"/>
    </row>
    <row r="2896" spans="6:6" customFormat="1" ht="13.5">
      <c r="F2896" s="17"/>
    </row>
    <row r="2897" spans="6:6" customFormat="1" ht="13.5">
      <c r="F2897" s="17"/>
    </row>
    <row r="2898" spans="6:6" customFormat="1" ht="13.5">
      <c r="F2898" s="17"/>
    </row>
    <row r="2899" spans="6:6" customFormat="1" ht="13.5">
      <c r="F2899" s="17"/>
    </row>
    <row r="2900" spans="6:6" customFormat="1" ht="13.5">
      <c r="F2900" s="17"/>
    </row>
    <row r="2901" spans="6:6" customFormat="1" ht="13.5">
      <c r="F2901" s="17"/>
    </row>
    <row r="2902" spans="6:6" customFormat="1" ht="13.5">
      <c r="F2902" s="17"/>
    </row>
    <row r="2903" spans="6:6" customFormat="1" ht="13.5">
      <c r="F2903" s="17"/>
    </row>
    <row r="2904" spans="6:6" customFormat="1" ht="13.5">
      <c r="F2904" s="17"/>
    </row>
    <row r="2905" spans="6:6" customFormat="1" ht="13.5">
      <c r="F2905" s="17"/>
    </row>
    <row r="2906" spans="6:6" customFormat="1" ht="13.5">
      <c r="F2906" s="17"/>
    </row>
    <row r="2907" spans="6:6" customFormat="1" ht="13.5">
      <c r="F2907" s="17"/>
    </row>
    <row r="2908" spans="6:6" customFormat="1" ht="13.5">
      <c r="F2908" s="17"/>
    </row>
    <row r="2909" spans="6:6" customFormat="1" ht="13.5">
      <c r="F2909" s="17"/>
    </row>
    <row r="2910" spans="6:6" customFormat="1" ht="13.5">
      <c r="F2910" s="17"/>
    </row>
    <row r="2911" spans="6:6" customFormat="1" ht="13.5">
      <c r="F2911" s="17"/>
    </row>
    <row r="2912" spans="6:6" customFormat="1" ht="13.5">
      <c r="F2912" s="17"/>
    </row>
    <row r="2913" spans="6:6" customFormat="1" ht="13.5">
      <c r="F2913" s="17"/>
    </row>
    <row r="2914" spans="6:6" customFormat="1" ht="13.5">
      <c r="F2914" s="17"/>
    </row>
    <row r="2915" spans="6:6" customFormat="1" ht="13.5">
      <c r="F2915" s="17"/>
    </row>
    <row r="2916" spans="6:6" customFormat="1" ht="13.5">
      <c r="F2916" s="17"/>
    </row>
    <row r="2917" spans="6:6" customFormat="1" ht="13.5">
      <c r="F2917" s="17"/>
    </row>
    <row r="2918" spans="6:6" customFormat="1" ht="13.5">
      <c r="F2918" s="17"/>
    </row>
    <row r="2919" spans="6:6" customFormat="1" ht="13.5">
      <c r="F2919" s="17"/>
    </row>
    <row r="2920" spans="6:6" customFormat="1" ht="13.5">
      <c r="F2920" s="17"/>
    </row>
    <row r="2921" spans="6:6" customFormat="1" ht="13.5">
      <c r="F2921" s="17"/>
    </row>
    <row r="2922" spans="6:6" customFormat="1" ht="13.5">
      <c r="F2922" s="17"/>
    </row>
    <row r="2923" spans="6:6" customFormat="1" ht="13.5">
      <c r="F2923" s="17"/>
    </row>
    <row r="2924" spans="6:6" customFormat="1" ht="13.5">
      <c r="F2924" s="17"/>
    </row>
    <row r="2925" spans="6:6" customFormat="1" ht="13.5">
      <c r="F2925" s="17"/>
    </row>
    <row r="2926" spans="6:6" customFormat="1" ht="13.5">
      <c r="F2926" s="17"/>
    </row>
    <row r="2927" spans="6:6" customFormat="1" ht="13.5">
      <c r="F2927" s="17"/>
    </row>
    <row r="2928" spans="6:6" customFormat="1" ht="13.5">
      <c r="F2928" s="17"/>
    </row>
    <row r="2929" spans="6:6" customFormat="1" ht="13.5">
      <c r="F2929" s="17"/>
    </row>
    <row r="2930" spans="6:6" customFormat="1" ht="13.5">
      <c r="F2930" s="17"/>
    </row>
    <row r="2931" spans="6:6" customFormat="1" ht="13.5">
      <c r="F2931" s="17"/>
    </row>
    <row r="2932" spans="6:6" customFormat="1" ht="13.5">
      <c r="F2932" s="17"/>
    </row>
    <row r="2933" spans="6:6" customFormat="1" ht="13.5">
      <c r="F2933" s="17"/>
    </row>
    <row r="2934" spans="6:6" customFormat="1" ht="13.5">
      <c r="F2934" s="17"/>
    </row>
    <row r="2935" spans="6:6" customFormat="1" ht="13.5">
      <c r="F2935" s="17"/>
    </row>
    <row r="2936" spans="6:6" customFormat="1" ht="13.5">
      <c r="F2936" s="17"/>
    </row>
    <row r="2937" spans="6:6" customFormat="1" ht="13.5">
      <c r="F2937" s="17"/>
    </row>
    <row r="2938" spans="6:6" customFormat="1" ht="13.5">
      <c r="F2938" s="17"/>
    </row>
    <row r="2939" spans="6:6" customFormat="1" ht="13.5">
      <c r="F2939" s="17"/>
    </row>
    <row r="2940" spans="6:6" customFormat="1" ht="13.5">
      <c r="F2940" s="17"/>
    </row>
    <row r="2941" spans="6:6" customFormat="1" ht="13.5">
      <c r="F2941" s="17"/>
    </row>
    <row r="2942" spans="6:6" customFormat="1" ht="13.5">
      <c r="F2942" s="17"/>
    </row>
    <row r="2943" spans="6:6" customFormat="1" ht="13.5">
      <c r="F2943" s="17"/>
    </row>
    <row r="2944" spans="6:6" customFormat="1" ht="13.5">
      <c r="F2944" s="17"/>
    </row>
    <row r="2945" spans="6:6" customFormat="1" ht="13.5">
      <c r="F2945" s="17"/>
    </row>
    <row r="2946" spans="6:6" customFormat="1" ht="13.5">
      <c r="F2946" s="17"/>
    </row>
    <row r="2947" spans="6:6" customFormat="1" ht="13.5">
      <c r="F2947" s="17"/>
    </row>
    <row r="2948" spans="6:6" customFormat="1" ht="13.5">
      <c r="F2948" s="17"/>
    </row>
    <row r="2949" spans="6:6" customFormat="1" ht="13.5">
      <c r="F2949" s="17"/>
    </row>
    <row r="2950" spans="6:6" customFormat="1" ht="13.5">
      <c r="F2950" s="17"/>
    </row>
    <row r="2951" spans="6:6" customFormat="1" ht="13.5">
      <c r="F2951" s="17"/>
    </row>
    <row r="2952" spans="6:6" customFormat="1" ht="13.5">
      <c r="F2952" s="17"/>
    </row>
    <row r="2953" spans="6:6" customFormat="1" ht="13.5">
      <c r="F2953" s="17"/>
    </row>
    <row r="2954" spans="6:6" customFormat="1" ht="13.5">
      <c r="F2954" s="17"/>
    </row>
    <row r="2955" spans="6:6" customFormat="1" ht="13.5">
      <c r="F2955" s="17"/>
    </row>
    <row r="2956" spans="6:6" customFormat="1" ht="13.5">
      <c r="F2956" s="17"/>
    </row>
    <row r="2957" spans="6:6" customFormat="1" ht="13.5">
      <c r="F2957" s="17"/>
    </row>
    <row r="2958" spans="6:6" customFormat="1" ht="13.5">
      <c r="F2958" s="17"/>
    </row>
    <row r="2959" spans="6:6" customFormat="1" ht="13.5">
      <c r="F2959" s="17"/>
    </row>
    <row r="2960" spans="6:6" customFormat="1" ht="13.5">
      <c r="F2960" s="17"/>
    </row>
    <row r="2961" spans="6:6" customFormat="1" ht="13.5">
      <c r="F2961" s="17"/>
    </row>
    <row r="2962" spans="6:6" customFormat="1" ht="13.5">
      <c r="F2962" s="17"/>
    </row>
    <row r="2963" spans="6:6" customFormat="1" ht="13.5">
      <c r="F2963" s="17"/>
    </row>
    <row r="2964" spans="6:6" customFormat="1" ht="13.5">
      <c r="F2964" s="17"/>
    </row>
    <row r="2965" spans="6:6" customFormat="1" ht="13.5">
      <c r="F2965" s="17"/>
    </row>
    <row r="2966" spans="6:6" customFormat="1" ht="13.5">
      <c r="F2966" s="17"/>
    </row>
    <row r="2967" spans="6:6" customFormat="1" ht="13.5">
      <c r="F2967" s="17"/>
    </row>
    <row r="2968" spans="6:6" customFormat="1" ht="13.5">
      <c r="F2968" s="17"/>
    </row>
    <row r="2969" spans="6:6" customFormat="1" ht="13.5">
      <c r="F2969" s="17"/>
    </row>
    <row r="2970" spans="6:6" customFormat="1" ht="13.5">
      <c r="F2970" s="17"/>
    </row>
    <row r="2971" spans="6:6" customFormat="1" ht="13.5">
      <c r="F2971" s="17"/>
    </row>
    <row r="2972" spans="6:6" customFormat="1" ht="13.5">
      <c r="F2972" s="17"/>
    </row>
    <row r="2973" spans="6:6" customFormat="1" ht="13.5">
      <c r="F2973" s="17"/>
    </row>
    <row r="2974" spans="6:6" customFormat="1" ht="13.5">
      <c r="F2974" s="17"/>
    </row>
    <row r="2975" spans="6:6" customFormat="1" ht="13.5">
      <c r="F2975" s="17"/>
    </row>
    <row r="2976" spans="6:6" customFormat="1" ht="13.5">
      <c r="F2976" s="17"/>
    </row>
    <row r="2977" spans="6:6" customFormat="1" ht="13.5">
      <c r="F2977" s="17"/>
    </row>
    <row r="2978" spans="6:6" customFormat="1" ht="13.5">
      <c r="F2978" s="17"/>
    </row>
    <row r="2979" spans="6:6" customFormat="1" ht="13.5">
      <c r="F2979" s="17"/>
    </row>
    <row r="2980" spans="6:6" customFormat="1" ht="13.5">
      <c r="F2980" s="17"/>
    </row>
    <row r="2981" spans="6:6" customFormat="1" ht="13.5">
      <c r="F2981" s="17"/>
    </row>
    <row r="2982" spans="6:6" customFormat="1" ht="13.5">
      <c r="F2982" s="17"/>
    </row>
    <row r="2983" spans="6:6" customFormat="1" ht="13.5">
      <c r="F2983" s="17"/>
    </row>
    <row r="2984" spans="6:6" customFormat="1" ht="13.5">
      <c r="F2984" s="17"/>
    </row>
    <row r="2985" spans="6:6" customFormat="1" ht="13.5">
      <c r="F2985" s="17"/>
    </row>
    <row r="2986" spans="6:6" customFormat="1" ht="13.5">
      <c r="F2986" s="17"/>
    </row>
    <row r="2987" spans="6:6" customFormat="1" ht="13.5">
      <c r="F2987" s="17"/>
    </row>
    <row r="2988" spans="6:6" customFormat="1" ht="13.5">
      <c r="F2988" s="17"/>
    </row>
    <row r="2989" spans="6:6" customFormat="1" ht="13.5">
      <c r="F2989" s="17"/>
    </row>
    <row r="2990" spans="6:6" customFormat="1" ht="13.5">
      <c r="F2990" s="17"/>
    </row>
    <row r="2991" spans="6:6" customFormat="1" ht="13.5">
      <c r="F2991" s="17"/>
    </row>
    <row r="2992" spans="6:6" customFormat="1" ht="13.5">
      <c r="F2992" s="17"/>
    </row>
    <row r="2993" spans="6:6" customFormat="1" ht="13.5">
      <c r="F2993" s="17"/>
    </row>
    <row r="2994" spans="6:6" customFormat="1" ht="13.5">
      <c r="F2994" s="17"/>
    </row>
    <row r="2995" spans="6:6" customFormat="1" ht="13.5">
      <c r="F2995" s="17"/>
    </row>
    <row r="2996" spans="6:6" customFormat="1" ht="13.5">
      <c r="F2996" s="17"/>
    </row>
    <row r="2997" spans="6:6" customFormat="1" ht="13.5">
      <c r="F2997" s="17"/>
    </row>
    <row r="2998" spans="6:6" customFormat="1" ht="13.5">
      <c r="F2998" s="17"/>
    </row>
    <row r="2999" spans="6:6" customFormat="1" ht="13.5">
      <c r="F2999" s="17"/>
    </row>
    <row r="3000" spans="6:6" customFormat="1" ht="13.5">
      <c r="F3000" s="17"/>
    </row>
    <row r="3001" spans="6:6" customFormat="1" ht="13.5">
      <c r="F3001" s="17"/>
    </row>
    <row r="3002" spans="6:6" customFormat="1" ht="13.5">
      <c r="F3002" s="17"/>
    </row>
    <row r="3003" spans="6:6" customFormat="1" ht="13.5">
      <c r="F3003" s="17"/>
    </row>
    <row r="3004" spans="6:6" customFormat="1" ht="13.5">
      <c r="F3004" s="17"/>
    </row>
    <row r="3005" spans="6:6" customFormat="1" ht="13.5">
      <c r="F3005" s="17"/>
    </row>
    <row r="3006" spans="6:6" customFormat="1" ht="13.5">
      <c r="F3006" s="17"/>
    </row>
    <row r="3007" spans="6:6" customFormat="1" ht="13.5">
      <c r="F3007" s="17"/>
    </row>
    <row r="3008" spans="6:6" customFormat="1" ht="13.5">
      <c r="F3008" s="17"/>
    </row>
    <row r="3009" spans="6:6" customFormat="1" ht="13.5">
      <c r="F3009" s="17"/>
    </row>
    <row r="3010" spans="6:6" customFormat="1" ht="13.5">
      <c r="F3010" s="17"/>
    </row>
    <row r="3011" spans="6:6" customFormat="1" ht="13.5">
      <c r="F3011" s="17"/>
    </row>
    <row r="3012" spans="6:6" customFormat="1" ht="13.5">
      <c r="F3012" s="17"/>
    </row>
    <row r="3013" spans="6:6" customFormat="1" ht="13.5">
      <c r="F3013" s="17"/>
    </row>
    <row r="3014" spans="6:6" customFormat="1" ht="13.5">
      <c r="F3014" s="17"/>
    </row>
    <row r="3015" spans="6:6" customFormat="1" ht="13.5">
      <c r="F3015" s="17"/>
    </row>
    <row r="3016" spans="6:6" customFormat="1" ht="13.5">
      <c r="F3016" s="17"/>
    </row>
    <row r="3017" spans="6:6" customFormat="1" ht="13.5">
      <c r="F3017" s="17"/>
    </row>
    <row r="3018" spans="6:6" customFormat="1" ht="13.5">
      <c r="F3018" s="17"/>
    </row>
    <row r="3019" spans="6:6" customFormat="1" ht="13.5">
      <c r="F3019" s="17"/>
    </row>
    <row r="3020" spans="6:6" customFormat="1" ht="13.5">
      <c r="F3020" s="17"/>
    </row>
    <row r="3021" spans="6:6" customFormat="1" ht="13.5">
      <c r="F3021" s="17"/>
    </row>
    <row r="3022" spans="6:6" customFormat="1" ht="13.5">
      <c r="F3022" s="17"/>
    </row>
    <row r="3023" spans="6:6" customFormat="1" ht="13.5">
      <c r="F3023" s="17"/>
    </row>
    <row r="3024" spans="6:6" customFormat="1" ht="13.5">
      <c r="F3024" s="17"/>
    </row>
    <row r="3025" spans="6:6" customFormat="1" ht="13.5">
      <c r="F3025" s="17"/>
    </row>
    <row r="3026" spans="6:6" customFormat="1" ht="13.5">
      <c r="F3026" s="17"/>
    </row>
    <row r="3027" spans="6:6" customFormat="1" ht="13.5">
      <c r="F3027" s="17"/>
    </row>
    <row r="3028" spans="6:6" customFormat="1" ht="13.5">
      <c r="F3028" s="17"/>
    </row>
    <row r="3029" spans="6:6" customFormat="1" ht="13.5">
      <c r="F3029" s="17"/>
    </row>
    <row r="3030" spans="6:6" customFormat="1" ht="13.5">
      <c r="F3030" s="17"/>
    </row>
    <row r="3031" spans="6:6" customFormat="1" ht="13.5">
      <c r="F3031" s="17"/>
    </row>
    <row r="3032" spans="6:6" customFormat="1" ht="13.5">
      <c r="F3032" s="17"/>
    </row>
    <row r="3033" spans="6:6" customFormat="1" ht="13.5">
      <c r="F3033" s="17"/>
    </row>
    <row r="3034" spans="6:6" customFormat="1" ht="13.5">
      <c r="F3034" s="17"/>
    </row>
    <row r="3035" spans="6:6" customFormat="1" ht="13.5">
      <c r="F3035" s="17"/>
    </row>
    <row r="3036" spans="6:6" customFormat="1" ht="13.5">
      <c r="F3036" s="17"/>
    </row>
    <row r="3037" spans="6:6" customFormat="1" ht="13.5">
      <c r="F3037" s="17"/>
    </row>
    <row r="3038" spans="6:6" customFormat="1" ht="13.5">
      <c r="F3038" s="17"/>
    </row>
    <row r="3039" spans="6:6" customFormat="1" ht="13.5">
      <c r="F3039" s="17"/>
    </row>
    <row r="3040" spans="6:6" customFormat="1" ht="13.5">
      <c r="F3040" s="17"/>
    </row>
    <row r="3041" spans="6:6" customFormat="1" ht="13.5">
      <c r="F3041" s="17"/>
    </row>
    <row r="3042" spans="6:6" customFormat="1" ht="13.5">
      <c r="F3042" s="17"/>
    </row>
    <row r="3043" spans="6:6" customFormat="1" ht="13.5">
      <c r="F3043" s="17"/>
    </row>
    <row r="3044" spans="6:6" customFormat="1" ht="13.5">
      <c r="F3044" s="17"/>
    </row>
    <row r="3045" spans="6:6" customFormat="1" ht="13.5">
      <c r="F3045" s="17"/>
    </row>
    <row r="3046" spans="6:6" customFormat="1" ht="13.5">
      <c r="F3046" s="17"/>
    </row>
    <row r="3047" spans="6:6" customFormat="1" ht="13.5">
      <c r="F3047" s="17"/>
    </row>
    <row r="3048" spans="6:6" customFormat="1" ht="13.5">
      <c r="F3048" s="17"/>
    </row>
    <row r="3049" spans="6:6" customFormat="1" ht="13.5">
      <c r="F3049" s="17"/>
    </row>
    <row r="3050" spans="6:6" customFormat="1" ht="13.5">
      <c r="F3050" s="17"/>
    </row>
    <row r="3051" spans="6:6" customFormat="1" ht="13.5">
      <c r="F3051" s="17"/>
    </row>
    <row r="3052" spans="6:6" customFormat="1" ht="13.5">
      <c r="F3052" s="17"/>
    </row>
    <row r="3053" spans="6:6" customFormat="1" ht="13.5">
      <c r="F3053" s="17"/>
    </row>
    <row r="3054" spans="6:6" customFormat="1" ht="13.5">
      <c r="F3054" s="17"/>
    </row>
    <row r="3055" spans="6:6" customFormat="1" ht="13.5">
      <c r="F3055" s="17"/>
    </row>
    <row r="3056" spans="6:6" customFormat="1" ht="13.5">
      <c r="F3056" s="17"/>
    </row>
    <row r="3057" spans="6:6" customFormat="1" ht="13.5">
      <c r="F3057" s="17"/>
    </row>
    <row r="3058" spans="6:6" customFormat="1" ht="13.5">
      <c r="F3058" s="17"/>
    </row>
    <row r="3059" spans="6:6" customFormat="1" ht="13.5">
      <c r="F3059" s="17"/>
    </row>
    <row r="3060" spans="6:6" customFormat="1" ht="13.5">
      <c r="F3060" s="17"/>
    </row>
    <row r="3061" spans="6:6" customFormat="1" ht="13.5">
      <c r="F3061" s="17"/>
    </row>
    <row r="3062" spans="6:6" customFormat="1" ht="13.5">
      <c r="F3062" s="17"/>
    </row>
    <row r="3063" spans="6:6" customFormat="1" ht="13.5">
      <c r="F3063" s="17"/>
    </row>
    <row r="3064" spans="6:6" customFormat="1" ht="13.5">
      <c r="F3064" s="17"/>
    </row>
    <row r="3065" spans="6:6" customFormat="1" ht="13.5">
      <c r="F3065" s="17"/>
    </row>
    <row r="3066" spans="6:6" customFormat="1" ht="13.5">
      <c r="F3066" s="17"/>
    </row>
    <row r="3067" spans="6:6" customFormat="1" ht="13.5">
      <c r="F3067" s="17"/>
    </row>
    <row r="3068" spans="6:6" customFormat="1" ht="13.5">
      <c r="F3068" s="17"/>
    </row>
    <row r="3069" spans="6:6" customFormat="1" ht="13.5">
      <c r="F3069" s="17"/>
    </row>
    <row r="3070" spans="6:6" customFormat="1" ht="13.5">
      <c r="F3070" s="17"/>
    </row>
    <row r="3071" spans="6:6" customFormat="1" ht="13.5">
      <c r="F3071" s="17"/>
    </row>
    <row r="3072" spans="6:6" customFormat="1" ht="13.5">
      <c r="F3072" s="17"/>
    </row>
    <row r="3073" spans="6:6" customFormat="1" ht="13.5">
      <c r="F3073" s="17"/>
    </row>
    <row r="3074" spans="6:6" customFormat="1" ht="13.5">
      <c r="F3074" s="17"/>
    </row>
    <row r="3075" spans="6:6" customFormat="1" ht="13.5">
      <c r="F3075" s="17"/>
    </row>
    <row r="3076" spans="6:6" customFormat="1" ht="13.5">
      <c r="F3076" s="17"/>
    </row>
    <row r="3077" spans="6:6" customFormat="1" ht="13.5">
      <c r="F3077" s="17"/>
    </row>
    <row r="3078" spans="6:6" customFormat="1" ht="13.5">
      <c r="F3078" s="17"/>
    </row>
    <row r="3079" spans="6:6" customFormat="1" ht="13.5">
      <c r="F3079" s="17"/>
    </row>
    <row r="3080" spans="6:6" customFormat="1" ht="13.5">
      <c r="F3080" s="17"/>
    </row>
    <row r="3081" spans="6:6" customFormat="1" ht="13.5">
      <c r="F3081" s="17"/>
    </row>
    <row r="3082" spans="6:6" customFormat="1" ht="13.5">
      <c r="F3082" s="17"/>
    </row>
    <row r="3083" spans="6:6" customFormat="1" ht="13.5">
      <c r="F3083" s="17"/>
    </row>
    <row r="3084" spans="6:6" customFormat="1" ht="13.5">
      <c r="F3084" s="17"/>
    </row>
    <row r="3085" spans="6:6" customFormat="1" ht="13.5">
      <c r="F3085" s="17"/>
    </row>
    <row r="3086" spans="6:6" customFormat="1" ht="13.5">
      <c r="F3086" s="17"/>
    </row>
    <row r="3087" spans="6:6" customFormat="1" ht="13.5">
      <c r="F3087" s="17"/>
    </row>
    <row r="3088" spans="6:6" customFormat="1" ht="13.5">
      <c r="F3088" s="17"/>
    </row>
    <row r="3089" spans="6:6" customFormat="1" ht="13.5">
      <c r="F3089" s="17"/>
    </row>
    <row r="3090" spans="6:6" customFormat="1" ht="13.5">
      <c r="F3090" s="17"/>
    </row>
    <row r="3091" spans="6:6" customFormat="1" ht="13.5">
      <c r="F3091" s="17"/>
    </row>
    <row r="3092" spans="6:6" customFormat="1" ht="13.5">
      <c r="F3092" s="17"/>
    </row>
    <row r="3093" spans="6:6" customFormat="1" ht="13.5">
      <c r="F3093" s="17"/>
    </row>
    <row r="3094" spans="6:6" customFormat="1" ht="13.5">
      <c r="F3094" s="17"/>
    </row>
    <row r="3095" spans="6:6" customFormat="1" ht="13.5">
      <c r="F3095" s="17"/>
    </row>
    <row r="3096" spans="6:6" customFormat="1" ht="13.5">
      <c r="F3096" s="17"/>
    </row>
    <row r="3097" spans="6:6" customFormat="1" ht="13.5">
      <c r="F3097" s="17"/>
    </row>
    <row r="3098" spans="6:6" customFormat="1" ht="13.5">
      <c r="F3098" s="17"/>
    </row>
    <row r="3099" spans="6:6" customFormat="1" ht="13.5">
      <c r="F3099" s="17"/>
    </row>
    <row r="3100" spans="6:6" customFormat="1" ht="13.5">
      <c r="F3100" s="17"/>
    </row>
    <row r="3101" spans="6:6" customFormat="1" ht="13.5">
      <c r="F3101" s="17"/>
    </row>
    <row r="3102" spans="6:6" customFormat="1" ht="13.5">
      <c r="F3102" s="17"/>
    </row>
    <row r="3103" spans="6:6" customFormat="1" ht="13.5">
      <c r="F3103" s="17"/>
    </row>
    <row r="3104" spans="6:6" customFormat="1" ht="13.5">
      <c r="F3104" s="17"/>
    </row>
    <row r="3105" spans="6:6" customFormat="1" ht="13.5">
      <c r="F3105" s="17"/>
    </row>
    <row r="3106" spans="6:6" customFormat="1" ht="13.5">
      <c r="F3106" s="17"/>
    </row>
    <row r="3107" spans="6:6" customFormat="1" ht="13.5">
      <c r="F3107" s="17"/>
    </row>
    <row r="3108" spans="6:6" customFormat="1" ht="13.5">
      <c r="F3108" s="17"/>
    </row>
    <row r="3109" spans="6:6" customFormat="1" ht="13.5">
      <c r="F3109" s="17"/>
    </row>
    <row r="3110" spans="6:6" customFormat="1" ht="13.5">
      <c r="F3110" s="17"/>
    </row>
    <row r="3111" spans="6:6" customFormat="1" ht="13.5">
      <c r="F3111" s="17"/>
    </row>
    <row r="3112" spans="6:6" customFormat="1" ht="13.5">
      <c r="F3112" s="17"/>
    </row>
    <row r="3113" spans="6:6" customFormat="1" ht="13.5">
      <c r="F3113" s="17"/>
    </row>
    <row r="3114" spans="6:6" customFormat="1" ht="13.5">
      <c r="F3114" s="17"/>
    </row>
    <row r="3115" spans="6:6" customFormat="1" ht="13.5">
      <c r="F3115" s="17"/>
    </row>
    <row r="3116" spans="6:6" customFormat="1" ht="13.5">
      <c r="F3116" s="17"/>
    </row>
    <row r="3117" spans="6:6" customFormat="1" ht="13.5">
      <c r="F3117" s="17"/>
    </row>
    <row r="3118" spans="6:6" customFormat="1" ht="13.5">
      <c r="F3118" s="17"/>
    </row>
    <row r="3119" spans="6:6" customFormat="1" ht="13.5">
      <c r="F3119" s="17"/>
    </row>
    <row r="3120" spans="6:6" customFormat="1" ht="13.5">
      <c r="F3120" s="17"/>
    </row>
    <row r="3121" spans="6:6" customFormat="1" ht="13.5">
      <c r="F3121" s="17"/>
    </row>
    <row r="3122" spans="6:6" customFormat="1" ht="13.5">
      <c r="F3122" s="17"/>
    </row>
    <row r="3123" spans="6:6" customFormat="1" ht="13.5">
      <c r="F3123" s="17"/>
    </row>
    <row r="3124" spans="6:6" customFormat="1" ht="13.5">
      <c r="F3124" s="17"/>
    </row>
    <row r="3125" spans="6:6" customFormat="1" ht="13.5">
      <c r="F3125" s="17"/>
    </row>
    <row r="3126" spans="6:6" customFormat="1" ht="13.5">
      <c r="F3126" s="17"/>
    </row>
    <row r="3127" spans="6:6" customFormat="1" ht="13.5">
      <c r="F3127" s="17"/>
    </row>
    <row r="3128" spans="6:6" customFormat="1" ht="13.5">
      <c r="F3128" s="17"/>
    </row>
    <row r="3129" spans="6:6" customFormat="1" ht="13.5">
      <c r="F3129" s="17"/>
    </row>
    <row r="3130" spans="6:6" customFormat="1" ht="13.5">
      <c r="F3130" s="17"/>
    </row>
    <row r="3131" spans="6:6" customFormat="1" ht="13.5">
      <c r="F3131" s="17"/>
    </row>
    <row r="3132" spans="6:6" customFormat="1" ht="13.5">
      <c r="F3132" s="17"/>
    </row>
    <row r="3133" spans="6:6" customFormat="1" ht="13.5">
      <c r="F3133" s="17"/>
    </row>
    <row r="3134" spans="6:6" customFormat="1" ht="13.5">
      <c r="F3134" s="17"/>
    </row>
    <row r="3135" spans="6:6" customFormat="1" ht="13.5">
      <c r="F3135" s="17"/>
    </row>
    <row r="3136" spans="6:6" customFormat="1" ht="13.5">
      <c r="F3136" s="17"/>
    </row>
    <row r="3137" spans="6:6" customFormat="1" ht="13.5">
      <c r="F3137" s="17"/>
    </row>
    <row r="3138" spans="6:6" customFormat="1" ht="13.5">
      <c r="F3138" s="17"/>
    </row>
    <row r="3139" spans="6:6" customFormat="1" ht="13.5">
      <c r="F3139" s="17"/>
    </row>
    <row r="3140" spans="6:6" customFormat="1" ht="13.5">
      <c r="F3140" s="17"/>
    </row>
    <row r="3141" spans="6:6" customFormat="1" ht="13.5">
      <c r="F3141" s="17"/>
    </row>
    <row r="3142" spans="6:6" customFormat="1" ht="13.5">
      <c r="F3142" s="17"/>
    </row>
    <row r="3143" spans="6:6" customFormat="1" ht="13.5">
      <c r="F3143" s="17"/>
    </row>
    <row r="3144" spans="6:6" customFormat="1" ht="13.5">
      <c r="F3144" s="17"/>
    </row>
    <row r="3145" spans="6:6" customFormat="1" ht="13.5">
      <c r="F3145" s="17"/>
    </row>
    <row r="3146" spans="6:6" customFormat="1" ht="13.5">
      <c r="F3146" s="17"/>
    </row>
    <row r="3147" spans="6:6" customFormat="1" ht="13.5">
      <c r="F3147" s="17"/>
    </row>
    <row r="3148" spans="6:6" customFormat="1" ht="13.5">
      <c r="F3148" s="17"/>
    </row>
    <row r="3149" spans="6:6" customFormat="1" ht="13.5">
      <c r="F3149" s="17"/>
    </row>
    <row r="3150" spans="6:6" customFormat="1" ht="13.5">
      <c r="F3150" s="17"/>
    </row>
    <row r="3151" spans="6:6" customFormat="1" ht="13.5">
      <c r="F3151" s="17"/>
    </row>
    <row r="3152" spans="6:6" customFormat="1" ht="13.5">
      <c r="F3152" s="17"/>
    </row>
    <row r="3153" spans="6:6" customFormat="1" ht="13.5">
      <c r="F3153" s="17"/>
    </row>
    <row r="3154" spans="6:6" customFormat="1" ht="13.5">
      <c r="F3154" s="17"/>
    </row>
    <row r="3155" spans="6:6" customFormat="1" ht="13.5">
      <c r="F3155" s="17"/>
    </row>
    <row r="3156" spans="6:6" customFormat="1" ht="13.5">
      <c r="F3156" s="17"/>
    </row>
    <row r="3157" spans="6:6" customFormat="1" ht="13.5">
      <c r="F3157" s="17"/>
    </row>
    <row r="3158" spans="6:6" customFormat="1" ht="13.5">
      <c r="F3158" s="17"/>
    </row>
    <row r="3159" spans="6:6" customFormat="1" ht="13.5">
      <c r="F3159" s="17"/>
    </row>
    <row r="3160" spans="6:6" customFormat="1" ht="13.5">
      <c r="F3160" s="17"/>
    </row>
    <row r="3161" spans="6:6" customFormat="1" ht="13.5">
      <c r="F3161" s="17"/>
    </row>
    <row r="3162" spans="6:6" customFormat="1" ht="13.5">
      <c r="F3162" s="17"/>
    </row>
    <row r="3163" spans="6:6" customFormat="1" ht="13.5">
      <c r="F3163" s="17"/>
    </row>
    <row r="3164" spans="6:6" customFormat="1" ht="13.5">
      <c r="F3164" s="17"/>
    </row>
    <row r="3165" spans="6:6" customFormat="1" ht="13.5">
      <c r="F3165" s="17"/>
    </row>
    <row r="3166" spans="6:6" customFormat="1" ht="13.5">
      <c r="F3166" s="17"/>
    </row>
    <row r="3167" spans="6:6" customFormat="1" ht="13.5">
      <c r="F3167" s="17"/>
    </row>
    <row r="3168" spans="6:6" customFormat="1" ht="13.5">
      <c r="F3168" s="17"/>
    </row>
    <row r="3169" spans="6:6" customFormat="1" ht="13.5">
      <c r="F3169" s="17"/>
    </row>
    <row r="3170" spans="6:6" customFormat="1" ht="13.5">
      <c r="F3170" s="17"/>
    </row>
    <row r="3171" spans="6:6" customFormat="1" ht="13.5">
      <c r="F3171" s="17"/>
    </row>
    <row r="3172" spans="6:6" customFormat="1" ht="13.5">
      <c r="F3172" s="17"/>
    </row>
    <row r="3173" spans="6:6" customFormat="1" ht="13.5">
      <c r="F3173" s="17"/>
    </row>
    <row r="3174" spans="6:6" customFormat="1" ht="13.5">
      <c r="F3174" s="17"/>
    </row>
    <row r="3175" spans="6:6" customFormat="1" ht="13.5">
      <c r="F3175" s="17"/>
    </row>
    <row r="3176" spans="6:6" customFormat="1" ht="13.5">
      <c r="F3176" s="17"/>
    </row>
    <row r="3177" spans="6:6" customFormat="1" ht="13.5">
      <c r="F3177" s="17"/>
    </row>
    <row r="3178" spans="6:6" customFormat="1" ht="13.5">
      <c r="F3178" s="17"/>
    </row>
    <row r="3179" spans="6:6" customFormat="1" ht="13.5">
      <c r="F3179" s="17"/>
    </row>
    <row r="3180" spans="6:6" customFormat="1" ht="13.5">
      <c r="F3180" s="17"/>
    </row>
    <row r="3181" spans="6:6" customFormat="1" ht="13.5">
      <c r="F3181" s="17"/>
    </row>
    <row r="3182" spans="6:6" customFormat="1" ht="13.5">
      <c r="F3182" s="17"/>
    </row>
    <row r="3183" spans="6:6" customFormat="1" ht="13.5">
      <c r="F3183" s="17"/>
    </row>
    <row r="3184" spans="6:6" customFormat="1" ht="13.5">
      <c r="F3184" s="17"/>
    </row>
    <row r="3185" spans="6:6" customFormat="1" ht="13.5">
      <c r="F3185" s="17"/>
    </row>
    <row r="3186" spans="6:6" customFormat="1" ht="13.5">
      <c r="F3186" s="17"/>
    </row>
    <row r="3187" spans="6:6" customFormat="1" ht="13.5">
      <c r="F3187" s="17"/>
    </row>
    <row r="3188" spans="6:6" customFormat="1" ht="13.5">
      <c r="F3188" s="17"/>
    </row>
    <row r="3189" spans="6:6" customFormat="1" ht="13.5">
      <c r="F3189" s="17"/>
    </row>
    <row r="3190" spans="6:6" customFormat="1" ht="13.5">
      <c r="F3190" s="17"/>
    </row>
    <row r="3191" spans="6:6" customFormat="1" ht="13.5">
      <c r="F3191" s="17"/>
    </row>
    <row r="3192" spans="6:6" customFormat="1" ht="13.5">
      <c r="F3192" s="17"/>
    </row>
    <row r="3193" spans="6:6" customFormat="1" ht="13.5">
      <c r="F3193" s="17"/>
    </row>
    <row r="3194" spans="6:6" customFormat="1" ht="13.5">
      <c r="F3194" s="17"/>
    </row>
    <row r="3195" spans="6:6" customFormat="1" ht="13.5">
      <c r="F3195" s="17"/>
    </row>
    <row r="3196" spans="6:6" customFormat="1" ht="13.5">
      <c r="F3196" s="17"/>
    </row>
    <row r="3197" spans="6:6" customFormat="1" ht="13.5">
      <c r="F3197" s="17"/>
    </row>
    <row r="3198" spans="6:6" customFormat="1" ht="13.5">
      <c r="F3198" s="17"/>
    </row>
    <row r="3199" spans="6:6" customFormat="1" ht="13.5">
      <c r="F3199" s="17"/>
    </row>
    <row r="3200" spans="6:6" customFormat="1" ht="13.5">
      <c r="F3200" s="17"/>
    </row>
    <row r="3201" spans="6:6" customFormat="1" ht="13.5">
      <c r="F3201" s="17"/>
    </row>
    <row r="3202" spans="6:6" customFormat="1" ht="13.5">
      <c r="F3202" s="17"/>
    </row>
    <row r="3203" spans="6:6" customFormat="1" ht="13.5">
      <c r="F3203" s="17"/>
    </row>
    <row r="3204" spans="6:6" customFormat="1" ht="13.5">
      <c r="F3204" s="17"/>
    </row>
    <row r="3205" spans="6:6" customFormat="1" ht="13.5">
      <c r="F3205" s="17"/>
    </row>
    <row r="3206" spans="6:6" customFormat="1" ht="13.5">
      <c r="F3206" s="17"/>
    </row>
    <row r="3207" spans="6:6" customFormat="1" ht="13.5">
      <c r="F3207" s="17"/>
    </row>
    <row r="3208" spans="6:6" customFormat="1" ht="13.5">
      <c r="F3208" s="17"/>
    </row>
    <row r="3209" spans="6:6" customFormat="1" ht="13.5">
      <c r="F3209" s="17"/>
    </row>
    <row r="3210" spans="6:6" customFormat="1" ht="13.5">
      <c r="F3210" s="17"/>
    </row>
    <row r="3211" spans="6:6" customFormat="1" ht="13.5">
      <c r="F3211" s="17"/>
    </row>
    <row r="3212" spans="6:6" customFormat="1" ht="13.5">
      <c r="F3212" s="17"/>
    </row>
    <row r="3213" spans="6:6" customFormat="1" ht="13.5">
      <c r="F3213" s="17"/>
    </row>
    <row r="3214" spans="6:6" customFormat="1" ht="13.5">
      <c r="F3214" s="17"/>
    </row>
    <row r="3215" spans="6:6" customFormat="1" ht="13.5">
      <c r="F3215" s="17"/>
    </row>
    <row r="3216" spans="6:6" customFormat="1" ht="13.5">
      <c r="F3216" s="17"/>
    </row>
    <row r="3217" spans="6:6" customFormat="1" ht="13.5">
      <c r="F3217" s="17"/>
    </row>
    <row r="3218" spans="6:6" customFormat="1" ht="13.5">
      <c r="F3218" s="17"/>
    </row>
    <row r="3219" spans="6:6" customFormat="1" ht="13.5">
      <c r="F3219" s="17"/>
    </row>
    <row r="3220" spans="6:6" customFormat="1" ht="13.5">
      <c r="F3220" s="17"/>
    </row>
    <row r="3221" spans="6:6" customFormat="1" ht="13.5">
      <c r="F3221" s="17"/>
    </row>
    <row r="3222" spans="6:6" customFormat="1" ht="13.5">
      <c r="F3222" s="17"/>
    </row>
    <row r="3223" spans="6:6" customFormat="1" ht="13.5">
      <c r="F3223" s="17"/>
    </row>
    <row r="3224" spans="6:6" customFormat="1" ht="13.5">
      <c r="F3224" s="17"/>
    </row>
    <row r="3225" spans="6:6" customFormat="1" ht="13.5">
      <c r="F3225" s="17"/>
    </row>
    <row r="3226" spans="6:6" customFormat="1" ht="13.5">
      <c r="F3226" s="17"/>
    </row>
    <row r="3227" spans="6:6" customFormat="1" ht="13.5">
      <c r="F3227" s="17"/>
    </row>
    <row r="3228" spans="6:6" customFormat="1" ht="13.5">
      <c r="F3228" s="17"/>
    </row>
    <row r="3229" spans="6:6" customFormat="1" ht="13.5">
      <c r="F3229" s="17"/>
    </row>
    <row r="3230" spans="6:6" customFormat="1" ht="13.5">
      <c r="F3230" s="17"/>
    </row>
    <row r="3231" spans="6:6" customFormat="1" ht="13.5">
      <c r="F3231" s="17"/>
    </row>
    <row r="3232" spans="6:6" customFormat="1" ht="13.5">
      <c r="F3232" s="17"/>
    </row>
    <row r="3233" spans="6:6" customFormat="1" ht="13.5">
      <c r="F3233" s="17"/>
    </row>
    <row r="3234" spans="6:6" customFormat="1" ht="13.5">
      <c r="F3234" s="17"/>
    </row>
    <row r="3235" spans="6:6" customFormat="1" ht="13.5">
      <c r="F3235" s="17"/>
    </row>
    <row r="3236" spans="6:6" customFormat="1" ht="13.5">
      <c r="F3236" s="17"/>
    </row>
    <row r="3237" spans="6:6" customFormat="1" ht="13.5">
      <c r="F3237" s="17"/>
    </row>
    <row r="3238" spans="6:6" customFormat="1" ht="13.5">
      <c r="F3238" s="17"/>
    </row>
    <row r="3239" spans="6:6" customFormat="1" ht="13.5">
      <c r="F3239" s="17"/>
    </row>
    <row r="3240" spans="6:6" customFormat="1" ht="13.5">
      <c r="F3240" s="17"/>
    </row>
    <row r="3241" spans="6:6" customFormat="1" ht="13.5">
      <c r="F3241" s="17"/>
    </row>
    <row r="3242" spans="6:6" customFormat="1" ht="13.5">
      <c r="F3242" s="17"/>
    </row>
    <row r="3243" spans="6:6" customFormat="1" ht="13.5">
      <c r="F3243" s="17"/>
    </row>
    <row r="3244" spans="6:6" customFormat="1" ht="13.5">
      <c r="F3244" s="17"/>
    </row>
    <row r="3245" spans="6:6" customFormat="1" ht="13.5">
      <c r="F3245" s="17"/>
    </row>
    <row r="3246" spans="6:6" customFormat="1" ht="13.5">
      <c r="F3246" s="17"/>
    </row>
    <row r="3247" spans="6:6" customFormat="1" ht="13.5">
      <c r="F3247" s="17"/>
    </row>
    <row r="3248" spans="6:6" customFormat="1" ht="13.5">
      <c r="F3248" s="17"/>
    </row>
    <row r="3249" spans="6:6" customFormat="1" ht="13.5">
      <c r="F3249" s="17"/>
    </row>
    <row r="3250" spans="6:6" customFormat="1" ht="13.5">
      <c r="F3250" s="17"/>
    </row>
    <row r="3251" spans="6:6" customFormat="1" ht="13.5">
      <c r="F3251" s="17"/>
    </row>
    <row r="3252" spans="6:6" customFormat="1" ht="13.5">
      <c r="F3252" s="17"/>
    </row>
    <row r="3253" spans="6:6" customFormat="1" ht="13.5">
      <c r="F3253" s="17"/>
    </row>
    <row r="3254" spans="6:6" customFormat="1" ht="13.5">
      <c r="F3254" s="17"/>
    </row>
    <row r="3255" spans="6:6" customFormat="1" ht="13.5">
      <c r="F3255" s="17"/>
    </row>
    <row r="3256" spans="6:6" customFormat="1" ht="13.5">
      <c r="F3256" s="17"/>
    </row>
    <row r="3257" spans="6:6" customFormat="1" ht="13.5">
      <c r="F3257" s="17"/>
    </row>
    <row r="3258" spans="6:6" customFormat="1" ht="13.5">
      <c r="F3258" s="17"/>
    </row>
    <row r="3259" spans="6:6" customFormat="1" ht="13.5">
      <c r="F3259" s="17"/>
    </row>
    <row r="3260" spans="6:6" customFormat="1" ht="13.5">
      <c r="F3260" s="17"/>
    </row>
    <row r="3261" spans="6:6" customFormat="1" ht="13.5">
      <c r="F3261" s="17"/>
    </row>
    <row r="3262" spans="6:6" customFormat="1" ht="13.5">
      <c r="F3262" s="17"/>
    </row>
    <row r="3263" spans="6:6" customFormat="1" ht="13.5">
      <c r="F3263" s="17"/>
    </row>
    <row r="3264" spans="6:6" customFormat="1" ht="13.5">
      <c r="F3264" s="17"/>
    </row>
    <row r="3265" spans="6:6" customFormat="1" ht="13.5">
      <c r="F3265" s="17"/>
    </row>
    <row r="3266" spans="6:6" customFormat="1" ht="13.5">
      <c r="F3266" s="17"/>
    </row>
    <row r="3267" spans="6:6" customFormat="1" ht="13.5">
      <c r="F3267" s="17"/>
    </row>
    <row r="3268" spans="6:6" customFormat="1" ht="13.5">
      <c r="F3268" s="17"/>
    </row>
    <row r="3269" spans="6:6" customFormat="1" ht="13.5">
      <c r="F3269" s="17"/>
    </row>
    <row r="3270" spans="6:6" customFormat="1" ht="13.5">
      <c r="F3270" s="17"/>
    </row>
    <row r="3271" spans="6:6" customFormat="1" ht="13.5">
      <c r="F3271" s="17"/>
    </row>
    <row r="3272" spans="6:6" customFormat="1" ht="13.5">
      <c r="F3272" s="17"/>
    </row>
    <row r="3273" spans="6:6" customFormat="1" ht="13.5">
      <c r="F3273" s="17"/>
    </row>
    <row r="3274" spans="6:6" customFormat="1" ht="13.5">
      <c r="F3274" s="17"/>
    </row>
    <row r="3275" spans="6:6" customFormat="1" ht="13.5">
      <c r="F3275" s="17"/>
    </row>
    <row r="3276" spans="6:6" customFormat="1" ht="13.5">
      <c r="F3276" s="17"/>
    </row>
    <row r="3277" spans="6:6" customFormat="1" ht="13.5">
      <c r="F3277" s="17"/>
    </row>
    <row r="3278" spans="6:6" customFormat="1" ht="13.5">
      <c r="F3278" s="17"/>
    </row>
    <row r="3279" spans="6:6" customFormat="1" ht="13.5">
      <c r="F3279" s="17"/>
    </row>
    <row r="3280" spans="6:6" customFormat="1" ht="13.5">
      <c r="F3280" s="17"/>
    </row>
    <row r="3281" spans="6:6" customFormat="1" ht="13.5">
      <c r="F3281" s="17"/>
    </row>
    <row r="3282" spans="6:6" customFormat="1" ht="13.5">
      <c r="F3282" s="17"/>
    </row>
    <row r="3283" spans="6:6" customFormat="1" ht="13.5">
      <c r="F3283" s="17"/>
    </row>
    <row r="3284" spans="6:6" customFormat="1" ht="13.5">
      <c r="F3284" s="17"/>
    </row>
    <row r="3285" spans="6:6" customFormat="1" ht="13.5">
      <c r="F3285" s="17"/>
    </row>
    <row r="3286" spans="6:6" customFormat="1" ht="13.5">
      <c r="F3286" s="17"/>
    </row>
    <row r="3287" spans="6:6" customFormat="1" ht="13.5">
      <c r="F3287" s="17"/>
    </row>
    <row r="3288" spans="6:6" customFormat="1" ht="13.5">
      <c r="F3288" s="17"/>
    </row>
    <row r="3289" spans="6:6" customFormat="1" ht="13.5">
      <c r="F3289" s="17"/>
    </row>
    <row r="3290" spans="6:6" customFormat="1" ht="13.5">
      <c r="F3290" s="17"/>
    </row>
    <row r="3291" spans="6:6" customFormat="1" ht="13.5">
      <c r="F3291" s="17"/>
    </row>
    <row r="3292" spans="6:6" customFormat="1" ht="13.5">
      <c r="F3292" s="17"/>
    </row>
    <row r="3293" spans="6:6" customFormat="1" ht="13.5">
      <c r="F3293" s="17"/>
    </row>
    <row r="3294" spans="6:6" customFormat="1" ht="13.5">
      <c r="F3294" s="17"/>
    </row>
    <row r="3295" spans="6:6" customFormat="1" ht="13.5">
      <c r="F3295" s="17"/>
    </row>
    <row r="3296" spans="6:6" customFormat="1" ht="13.5">
      <c r="F3296" s="17"/>
    </row>
    <row r="3297" spans="6:6" customFormat="1" ht="13.5">
      <c r="F3297" s="17"/>
    </row>
    <row r="3298" spans="6:6" customFormat="1" ht="13.5">
      <c r="F3298" s="17"/>
    </row>
    <row r="3299" spans="6:6" customFormat="1" ht="13.5">
      <c r="F3299" s="17"/>
    </row>
    <row r="3300" spans="6:6" customFormat="1" ht="13.5">
      <c r="F3300" s="17"/>
    </row>
    <row r="3301" spans="6:6" customFormat="1" ht="13.5">
      <c r="F3301" s="17"/>
    </row>
    <row r="3302" spans="6:6" customFormat="1" ht="13.5">
      <c r="F3302" s="17"/>
    </row>
    <row r="3303" spans="6:6" customFormat="1" ht="13.5">
      <c r="F3303" s="17"/>
    </row>
    <row r="3304" spans="6:6" customFormat="1" ht="13.5">
      <c r="F3304" s="17"/>
    </row>
    <row r="3305" spans="6:6" customFormat="1" ht="13.5">
      <c r="F3305" s="17"/>
    </row>
    <row r="3306" spans="6:6" customFormat="1" ht="13.5">
      <c r="F3306" s="17"/>
    </row>
    <row r="3307" spans="6:6" customFormat="1" ht="13.5">
      <c r="F3307" s="17"/>
    </row>
    <row r="3308" spans="6:6" customFormat="1" ht="13.5">
      <c r="F3308" s="17"/>
    </row>
    <row r="3309" spans="6:6" customFormat="1" ht="13.5">
      <c r="F3309" s="17"/>
    </row>
    <row r="3310" spans="6:6" customFormat="1" ht="13.5">
      <c r="F3310" s="17"/>
    </row>
    <row r="3311" spans="6:6" customFormat="1" ht="13.5">
      <c r="F3311" s="17"/>
    </row>
    <row r="3312" spans="6:6" customFormat="1" ht="13.5">
      <c r="F3312" s="17"/>
    </row>
    <row r="3313" spans="6:6" customFormat="1" ht="13.5">
      <c r="F3313" s="17"/>
    </row>
    <row r="3314" spans="6:6" customFormat="1" ht="13.5">
      <c r="F3314" s="17"/>
    </row>
    <row r="3315" spans="6:6" customFormat="1" ht="13.5">
      <c r="F3315" s="17"/>
    </row>
    <row r="3316" spans="6:6" customFormat="1" ht="13.5">
      <c r="F3316" s="17"/>
    </row>
    <row r="3317" spans="6:6" customFormat="1" ht="13.5">
      <c r="F3317" s="17"/>
    </row>
    <row r="3318" spans="6:6" customFormat="1" ht="13.5">
      <c r="F3318" s="17"/>
    </row>
    <row r="3319" spans="6:6" customFormat="1" ht="13.5">
      <c r="F3319" s="17"/>
    </row>
    <row r="3320" spans="6:6" customFormat="1" ht="13.5">
      <c r="F3320" s="17"/>
    </row>
    <row r="3321" spans="6:6" customFormat="1" ht="13.5">
      <c r="F3321" s="17"/>
    </row>
    <row r="3322" spans="6:6" customFormat="1" ht="13.5">
      <c r="F3322" s="17"/>
    </row>
    <row r="3323" spans="6:6" customFormat="1" ht="13.5">
      <c r="F3323" s="17"/>
    </row>
    <row r="3324" spans="6:6" customFormat="1" ht="13.5">
      <c r="F3324" s="17"/>
    </row>
    <row r="3325" spans="6:6" customFormat="1" ht="13.5">
      <c r="F3325" s="17"/>
    </row>
    <row r="3326" spans="6:6" customFormat="1" ht="13.5">
      <c r="F3326" s="17"/>
    </row>
    <row r="3327" spans="6:6" customFormat="1" ht="13.5">
      <c r="F3327" s="17"/>
    </row>
    <row r="3328" spans="6:6" customFormat="1" ht="13.5">
      <c r="F3328" s="17"/>
    </row>
    <row r="3329" spans="6:6" customFormat="1" ht="13.5">
      <c r="F3329" s="17"/>
    </row>
    <row r="3330" spans="6:6" customFormat="1" ht="13.5">
      <c r="F3330" s="17"/>
    </row>
    <row r="3331" spans="6:6" customFormat="1" ht="13.5">
      <c r="F3331" s="17"/>
    </row>
    <row r="3332" spans="6:6" customFormat="1" ht="13.5">
      <c r="F3332" s="17"/>
    </row>
    <row r="3333" spans="6:6" customFormat="1" ht="13.5">
      <c r="F3333" s="17"/>
    </row>
    <row r="3334" spans="6:6" customFormat="1" ht="13.5">
      <c r="F3334" s="17"/>
    </row>
    <row r="3335" spans="6:6" customFormat="1" ht="13.5">
      <c r="F3335" s="17"/>
    </row>
    <row r="3336" spans="6:6" customFormat="1" ht="13.5">
      <c r="F3336" s="17"/>
    </row>
    <row r="3337" spans="6:6" customFormat="1" ht="13.5">
      <c r="F3337" s="17"/>
    </row>
    <row r="3338" spans="6:6" customFormat="1" ht="13.5">
      <c r="F3338" s="17"/>
    </row>
    <row r="3339" spans="6:6" customFormat="1" ht="13.5">
      <c r="F3339" s="17"/>
    </row>
    <row r="3340" spans="6:6" customFormat="1" ht="13.5">
      <c r="F3340" s="17"/>
    </row>
    <row r="3341" spans="6:6" customFormat="1" ht="13.5">
      <c r="F3341" s="17"/>
    </row>
    <row r="3342" spans="6:6" customFormat="1" ht="13.5">
      <c r="F3342" s="17"/>
    </row>
    <row r="3343" spans="6:6" customFormat="1" ht="13.5">
      <c r="F3343" s="17"/>
    </row>
    <row r="3344" spans="6:6" customFormat="1" ht="13.5">
      <c r="F3344" s="17"/>
    </row>
    <row r="3345" spans="6:6" customFormat="1" ht="13.5">
      <c r="F3345" s="17"/>
    </row>
    <row r="3346" spans="6:6" customFormat="1" ht="13.5">
      <c r="F3346" s="17"/>
    </row>
    <row r="3347" spans="6:6" customFormat="1" ht="13.5">
      <c r="F3347" s="17"/>
    </row>
    <row r="3348" spans="6:6" customFormat="1" ht="13.5">
      <c r="F3348" s="17"/>
    </row>
    <row r="3349" spans="6:6" customFormat="1" ht="13.5">
      <c r="F3349" s="17"/>
    </row>
    <row r="3350" spans="6:6" customFormat="1" ht="13.5">
      <c r="F3350" s="17"/>
    </row>
    <row r="3351" spans="6:6" customFormat="1" ht="13.5">
      <c r="F3351" s="17"/>
    </row>
    <row r="3352" spans="6:6" customFormat="1" ht="13.5">
      <c r="F3352" s="17"/>
    </row>
    <row r="3353" spans="6:6" customFormat="1" ht="13.5">
      <c r="F3353" s="17"/>
    </row>
    <row r="3354" spans="6:6" customFormat="1" ht="13.5">
      <c r="F3354" s="17"/>
    </row>
    <row r="3355" spans="6:6" customFormat="1" ht="13.5">
      <c r="F3355" s="17"/>
    </row>
    <row r="3356" spans="6:6" customFormat="1" ht="13.5">
      <c r="F3356" s="17"/>
    </row>
    <row r="3357" spans="6:6" customFormat="1" ht="13.5">
      <c r="F3357" s="17"/>
    </row>
    <row r="3358" spans="6:6" customFormat="1" ht="13.5">
      <c r="F3358" s="17"/>
    </row>
    <row r="3359" spans="6:6" customFormat="1" ht="13.5">
      <c r="F3359" s="17"/>
    </row>
    <row r="3360" spans="6:6" customFormat="1" ht="13.5">
      <c r="F3360" s="17"/>
    </row>
    <row r="3361" spans="6:6" customFormat="1" ht="13.5">
      <c r="F3361" s="17"/>
    </row>
    <row r="3362" spans="6:6" customFormat="1" ht="13.5">
      <c r="F3362" s="17"/>
    </row>
    <row r="3363" spans="6:6" customFormat="1" ht="13.5">
      <c r="F3363" s="17"/>
    </row>
    <row r="3364" spans="6:6" customFormat="1" ht="13.5">
      <c r="F3364" s="17"/>
    </row>
    <row r="3365" spans="6:6" customFormat="1" ht="13.5">
      <c r="F3365" s="17"/>
    </row>
    <row r="3366" spans="6:6" customFormat="1" ht="13.5">
      <c r="F3366" s="17"/>
    </row>
    <row r="3367" spans="6:6" customFormat="1" ht="13.5">
      <c r="F3367" s="17"/>
    </row>
    <row r="3368" spans="6:6" customFormat="1" ht="13.5">
      <c r="F3368" s="17"/>
    </row>
    <row r="3369" spans="6:6" customFormat="1" ht="13.5">
      <c r="F3369" s="17"/>
    </row>
    <row r="3370" spans="6:6" customFormat="1" ht="13.5">
      <c r="F3370" s="17"/>
    </row>
    <row r="3371" spans="6:6" customFormat="1" ht="13.5">
      <c r="F3371" s="17"/>
    </row>
    <row r="3372" spans="6:6" customFormat="1" ht="13.5">
      <c r="F3372" s="17"/>
    </row>
    <row r="3373" spans="6:6" customFormat="1" ht="13.5">
      <c r="F3373" s="17"/>
    </row>
    <row r="3374" spans="6:6" customFormat="1" ht="13.5">
      <c r="F3374" s="17"/>
    </row>
    <row r="3375" spans="6:6" customFormat="1" ht="13.5">
      <c r="F3375" s="17"/>
    </row>
    <row r="3376" spans="6:6" customFormat="1" ht="13.5">
      <c r="F3376" s="17"/>
    </row>
    <row r="3377" spans="6:6" customFormat="1" ht="13.5">
      <c r="F3377" s="17"/>
    </row>
    <row r="3378" spans="6:6" customFormat="1" ht="13.5">
      <c r="F3378" s="17"/>
    </row>
    <row r="3379" spans="6:6" customFormat="1" ht="13.5">
      <c r="F3379" s="17"/>
    </row>
    <row r="3380" spans="6:6" customFormat="1" ht="13.5">
      <c r="F3380" s="17"/>
    </row>
    <row r="3381" spans="6:6" customFormat="1" ht="13.5">
      <c r="F3381" s="17"/>
    </row>
    <row r="3382" spans="6:6" customFormat="1" ht="13.5">
      <c r="F3382" s="17"/>
    </row>
    <row r="3383" spans="6:6" customFormat="1" ht="13.5">
      <c r="F3383" s="17"/>
    </row>
    <row r="3384" spans="6:6" customFormat="1" ht="13.5">
      <c r="F3384" s="17"/>
    </row>
    <row r="3385" spans="6:6" customFormat="1" ht="13.5">
      <c r="F3385" s="17"/>
    </row>
    <row r="3386" spans="6:6" customFormat="1" ht="13.5">
      <c r="F3386" s="17"/>
    </row>
    <row r="3387" spans="6:6" customFormat="1" ht="13.5">
      <c r="F3387" s="17"/>
    </row>
    <row r="3388" spans="6:6" customFormat="1" ht="13.5">
      <c r="F3388" s="17"/>
    </row>
    <row r="3389" spans="6:6" customFormat="1" ht="13.5">
      <c r="F3389" s="17"/>
    </row>
    <row r="3390" spans="6:6" customFormat="1" ht="13.5">
      <c r="F3390" s="17"/>
    </row>
    <row r="3391" spans="6:6" customFormat="1" ht="13.5">
      <c r="F3391" s="17"/>
    </row>
    <row r="3392" spans="6:6" customFormat="1" ht="13.5">
      <c r="F3392" s="17"/>
    </row>
    <row r="3393" spans="6:6" customFormat="1" ht="13.5">
      <c r="F3393" s="17"/>
    </row>
    <row r="3394" spans="6:6" customFormat="1" ht="13.5">
      <c r="F3394" s="17"/>
    </row>
    <row r="3395" spans="6:6" customFormat="1" ht="13.5">
      <c r="F3395" s="17"/>
    </row>
    <row r="3396" spans="6:6" customFormat="1" ht="13.5">
      <c r="F3396" s="17"/>
    </row>
    <row r="3397" spans="6:6" customFormat="1" ht="13.5">
      <c r="F3397" s="17"/>
    </row>
    <row r="3398" spans="6:6" customFormat="1" ht="13.5">
      <c r="F3398" s="17"/>
    </row>
    <row r="3399" spans="6:6" customFormat="1" ht="13.5">
      <c r="F3399" s="17"/>
    </row>
    <row r="3400" spans="6:6" customFormat="1" ht="13.5">
      <c r="F3400" s="17"/>
    </row>
    <row r="3401" spans="6:6" customFormat="1" ht="13.5">
      <c r="F3401" s="17"/>
    </row>
    <row r="3402" spans="6:6" customFormat="1" ht="13.5">
      <c r="F3402" s="17"/>
    </row>
    <row r="3403" spans="6:6" customFormat="1" ht="13.5">
      <c r="F3403" s="17"/>
    </row>
    <row r="3404" spans="6:6" customFormat="1" ht="13.5">
      <c r="F3404" s="17"/>
    </row>
    <row r="3405" spans="6:6" customFormat="1" ht="13.5">
      <c r="F3405" s="17"/>
    </row>
    <row r="3406" spans="6:6" customFormat="1" ht="13.5">
      <c r="F3406" s="17"/>
    </row>
    <row r="3407" spans="6:6" customFormat="1" ht="13.5">
      <c r="F3407" s="17"/>
    </row>
    <row r="3408" spans="6:6" customFormat="1" ht="13.5">
      <c r="F3408" s="17"/>
    </row>
    <row r="3409" spans="6:6" customFormat="1" ht="13.5">
      <c r="F3409" s="17"/>
    </row>
    <row r="3410" spans="6:6" customFormat="1" ht="13.5">
      <c r="F3410" s="17"/>
    </row>
    <row r="3411" spans="6:6" customFormat="1" ht="13.5">
      <c r="F3411" s="17"/>
    </row>
    <row r="3412" spans="6:6" customFormat="1" ht="13.5">
      <c r="F3412" s="17"/>
    </row>
    <row r="3413" spans="6:6" customFormat="1" ht="13.5">
      <c r="F3413" s="17"/>
    </row>
    <row r="3414" spans="6:6" customFormat="1" ht="13.5">
      <c r="F3414" s="17"/>
    </row>
    <row r="3415" spans="6:6" customFormat="1" ht="13.5">
      <c r="F3415" s="17"/>
    </row>
    <row r="3416" spans="6:6" customFormat="1" ht="13.5">
      <c r="F3416" s="17"/>
    </row>
    <row r="3417" spans="6:6" customFormat="1" ht="13.5">
      <c r="F3417" s="17"/>
    </row>
    <row r="3418" spans="6:6" customFormat="1" ht="13.5">
      <c r="F3418" s="17"/>
    </row>
    <row r="3419" spans="6:6" customFormat="1" ht="13.5">
      <c r="F3419" s="17"/>
    </row>
    <row r="3420" spans="6:6" customFormat="1" ht="13.5">
      <c r="F3420" s="17"/>
    </row>
    <row r="3421" spans="6:6" customFormat="1" ht="13.5">
      <c r="F3421" s="17"/>
    </row>
    <row r="3422" spans="6:6" customFormat="1" ht="13.5">
      <c r="F3422" s="17"/>
    </row>
    <row r="3423" spans="6:6" customFormat="1" ht="13.5">
      <c r="F3423" s="17"/>
    </row>
    <row r="3424" spans="6:6" customFormat="1" ht="13.5">
      <c r="F3424" s="17"/>
    </row>
    <row r="3425" spans="6:6" customFormat="1" ht="13.5">
      <c r="F3425" s="17"/>
    </row>
    <row r="3426" spans="6:6" customFormat="1" ht="13.5">
      <c r="F3426" s="17"/>
    </row>
    <row r="3427" spans="6:6" customFormat="1" ht="13.5">
      <c r="F3427" s="17"/>
    </row>
    <row r="3428" spans="6:6" customFormat="1" ht="13.5">
      <c r="F3428" s="17"/>
    </row>
    <row r="3429" spans="6:6" customFormat="1" ht="13.5">
      <c r="F3429" s="17"/>
    </row>
    <row r="3430" spans="6:6" customFormat="1" ht="13.5">
      <c r="F3430" s="17"/>
    </row>
    <row r="3431" spans="6:6" customFormat="1" ht="13.5">
      <c r="F3431" s="17"/>
    </row>
    <row r="3432" spans="6:6" customFormat="1" ht="13.5">
      <c r="F3432" s="17"/>
    </row>
    <row r="3433" spans="6:6" customFormat="1" ht="13.5">
      <c r="F3433" s="17"/>
    </row>
    <row r="3434" spans="6:6" customFormat="1" ht="13.5">
      <c r="F3434" s="17"/>
    </row>
    <row r="3435" spans="6:6" customFormat="1" ht="13.5">
      <c r="F3435" s="17"/>
    </row>
    <row r="3436" spans="6:6" customFormat="1" ht="13.5">
      <c r="F3436" s="17"/>
    </row>
    <row r="3437" spans="6:6" customFormat="1" ht="13.5">
      <c r="F3437" s="17"/>
    </row>
    <row r="3438" spans="6:6" customFormat="1" ht="13.5">
      <c r="F3438" s="17"/>
    </row>
    <row r="3439" spans="6:6" customFormat="1" ht="13.5">
      <c r="F3439" s="17"/>
    </row>
    <row r="3440" spans="6:6" customFormat="1" ht="13.5">
      <c r="F3440" s="17"/>
    </row>
    <row r="3441" spans="6:6" customFormat="1" ht="13.5">
      <c r="F3441" s="17"/>
    </row>
    <row r="3442" spans="6:6" customFormat="1" ht="13.5">
      <c r="F3442" s="17"/>
    </row>
    <row r="3443" spans="6:6" customFormat="1" ht="13.5">
      <c r="F3443" s="17"/>
    </row>
    <row r="3444" spans="6:6" customFormat="1" ht="13.5">
      <c r="F3444" s="17"/>
    </row>
    <row r="3445" spans="6:6" customFormat="1" ht="13.5">
      <c r="F3445" s="17"/>
    </row>
    <row r="3446" spans="6:6" customFormat="1" ht="13.5">
      <c r="F3446" s="17"/>
    </row>
    <row r="3447" spans="6:6" customFormat="1" ht="13.5">
      <c r="F3447" s="17"/>
    </row>
    <row r="3448" spans="6:6" customFormat="1" ht="13.5">
      <c r="F3448" s="17"/>
    </row>
    <row r="3449" spans="6:6" customFormat="1" ht="13.5">
      <c r="F3449" s="17"/>
    </row>
    <row r="3450" spans="6:6" customFormat="1" ht="13.5">
      <c r="F3450" s="17"/>
    </row>
    <row r="3451" spans="6:6" customFormat="1" ht="13.5">
      <c r="F3451" s="17"/>
    </row>
    <row r="3452" spans="6:6" customFormat="1" ht="13.5">
      <c r="F3452" s="17"/>
    </row>
    <row r="3453" spans="6:6" customFormat="1" ht="13.5">
      <c r="F3453" s="17"/>
    </row>
    <row r="3454" spans="6:6" customFormat="1" ht="13.5">
      <c r="F3454" s="17"/>
    </row>
    <row r="3455" spans="6:6" customFormat="1" ht="13.5">
      <c r="F3455" s="17"/>
    </row>
    <row r="3456" spans="6:6" customFormat="1" ht="13.5">
      <c r="F3456" s="17"/>
    </row>
    <row r="3457" spans="6:6" customFormat="1" ht="13.5">
      <c r="F3457" s="17"/>
    </row>
    <row r="3458" spans="6:6" customFormat="1" ht="13.5">
      <c r="F3458" s="17"/>
    </row>
    <row r="3459" spans="6:6" customFormat="1" ht="13.5">
      <c r="F3459" s="17"/>
    </row>
    <row r="3460" spans="6:6" customFormat="1" ht="13.5">
      <c r="F3460" s="17"/>
    </row>
    <row r="3461" spans="6:6" customFormat="1" ht="13.5">
      <c r="F3461" s="17"/>
    </row>
    <row r="3462" spans="6:6" customFormat="1" ht="13.5">
      <c r="F3462" s="17"/>
    </row>
    <row r="3463" spans="6:6" customFormat="1" ht="13.5">
      <c r="F3463" s="17"/>
    </row>
    <row r="3464" spans="6:6" customFormat="1" ht="13.5">
      <c r="F3464" s="17"/>
    </row>
    <row r="3465" spans="6:6" customFormat="1" ht="13.5">
      <c r="F3465" s="17"/>
    </row>
    <row r="3466" spans="6:6" customFormat="1" ht="13.5">
      <c r="F3466" s="17"/>
    </row>
    <row r="3467" spans="6:6" customFormat="1" ht="13.5">
      <c r="F3467" s="17"/>
    </row>
    <row r="3468" spans="6:6" customFormat="1" ht="13.5">
      <c r="F3468" s="17"/>
    </row>
    <row r="3469" spans="6:6" customFormat="1" ht="13.5">
      <c r="F3469" s="17"/>
    </row>
    <row r="3470" spans="6:6" customFormat="1" ht="13.5">
      <c r="F3470" s="17"/>
    </row>
    <row r="3471" spans="6:6" customFormat="1" ht="13.5">
      <c r="F3471" s="17"/>
    </row>
    <row r="3472" spans="6:6" customFormat="1" ht="13.5">
      <c r="F3472" s="17"/>
    </row>
    <row r="3473" spans="6:6" customFormat="1" ht="13.5">
      <c r="F3473" s="17"/>
    </row>
    <row r="3474" spans="6:6" customFormat="1" ht="13.5">
      <c r="F3474" s="17"/>
    </row>
    <row r="3475" spans="6:6" customFormat="1" ht="13.5">
      <c r="F3475" s="17"/>
    </row>
    <row r="3476" spans="6:6" customFormat="1" ht="13.5">
      <c r="F3476" s="17"/>
    </row>
    <row r="3477" spans="6:6" customFormat="1" ht="13.5">
      <c r="F3477" s="17"/>
    </row>
    <row r="3478" spans="6:6" customFormat="1" ht="13.5">
      <c r="F3478" s="17"/>
    </row>
    <row r="3479" spans="6:6" customFormat="1" ht="13.5">
      <c r="F3479" s="17"/>
    </row>
    <row r="3480" spans="6:6" customFormat="1" ht="13.5">
      <c r="F3480" s="17"/>
    </row>
    <row r="3481" spans="6:6" customFormat="1" ht="13.5">
      <c r="F3481" s="17"/>
    </row>
    <row r="3482" spans="6:6" customFormat="1" ht="13.5">
      <c r="F3482" s="17"/>
    </row>
    <row r="3483" spans="6:6" customFormat="1" ht="13.5">
      <c r="F3483" s="17"/>
    </row>
    <row r="3484" spans="6:6" customFormat="1" ht="13.5">
      <c r="F3484" s="17"/>
    </row>
    <row r="3485" spans="6:6" customFormat="1" ht="13.5">
      <c r="F3485" s="17"/>
    </row>
    <row r="3486" spans="6:6" customFormat="1" ht="13.5">
      <c r="F3486" s="17"/>
    </row>
    <row r="3487" spans="6:6" customFormat="1" ht="13.5">
      <c r="F3487" s="17"/>
    </row>
    <row r="3488" spans="6:6" customFormat="1" ht="13.5">
      <c r="F3488" s="17"/>
    </row>
    <row r="3489" spans="6:6" customFormat="1" ht="13.5">
      <c r="F3489" s="17"/>
    </row>
    <row r="3490" spans="6:6" customFormat="1" ht="13.5">
      <c r="F3490" s="17"/>
    </row>
    <row r="3491" spans="6:6" customFormat="1" ht="13.5">
      <c r="F3491" s="17"/>
    </row>
    <row r="3492" spans="6:6" customFormat="1" ht="13.5">
      <c r="F3492" s="17"/>
    </row>
    <row r="3493" spans="6:6" customFormat="1" ht="13.5">
      <c r="F3493" s="17"/>
    </row>
    <row r="3494" spans="6:6" customFormat="1" ht="13.5">
      <c r="F3494" s="17"/>
    </row>
    <row r="3495" spans="6:6" customFormat="1" ht="13.5">
      <c r="F3495" s="17"/>
    </row>
    <row r="3496" spans="6:6" customFormat="1" ht="13.5">
      <c r="F3496" s="17"/>
    </row>
    <row r="3497" spans="6:6" customFormat="1" ht="13.5">
      <c r="F3497" s="17"/>
    </row>
    <row r="3498" spans="6:6" customFormat="1" ht="13.5">
      <c r="F3498" s="17"/>
    </row>
    <row r="3499" spans="6:6" customFormat="1" ht="13.5">
      <c r="F3499" s="17"/>
    </row>
    <row r="3500" spans="6:6" customFormat="1" ht="13.5">
      <c r="F3500" s="17"/>
    </row>
    <row r="3501" spans="6:6" customFormat="1" ht="13.5">
      <c r="F3501" s="17"/>
    </row>
    <row r="3502" spans="6:6" customFormat="1" ht="13.5">
      <c r="F3502" s="17"/>
    </row>
    <row r="3503" spans="6:6" customFormat="1" ht="13.5">
      <c r="F3503" s="17"/>
    </row>
    <row r="3504" spans="6:6" customFormat="1" ht="13.5">
      <c r="F3504" s="17"/>
    </row>
    <row r="3505" spans="6:6" customFormat="1" ht="13.5">
      <c r="F3505" s="17"/>
    </row>
    <row r="3506" spans="6:6" customFormat="1" ht="13.5">
      <c r="F3506" s="17"/>
    </row>
    <row r="3507" spans="6:6" customFormat="1" ht="13.5">
      <c r="F3507" s="17"/>
    </row>
    <row r="3508" spans="6:6" customFormat="1" ht="13.5">
      <c r="F3508" s="17"/>
    </row>
    <row r="3509" spans="6:6" customFormat="1" ht="13.5">
      <c r="F3509" s="17"/>
    </row>
    <row r="3510" spans="6:6" customFormat="1" ht="13.5">
      <c r="F3510" s="17"/>
    </row>
    <row r="3511" spans="6:6" customFormat="1" ht="13.5">
      <c r="F3511" s="17"/>
    </row>
    <row r="3512" spans="6:6" customFormat="1" ht="13.5">
      <c r="F3512" s="17"/>
    </row>
    <row r="3513" spans="6:6" customFormat="1" ht="13.5">
      <c r="F3513" s="17"/>
    </row>
    <row r="3514" spans="6:6" customFormat="1" ht="13.5">
      <c r="F3514" s="17"/>
    </row>
    <row r="3515" spans="6:6" customFormat="1" ht="13.5">
      <c r="F3515" s="17"/>
    </row>
    <row r="3516" spans="6:6" customFormat="1" ht="13.5">
      <c r="F3516" s="17"/>
    </row>
    <row r="3517" spans="6:6" customFormat="1" ht="13.5">
      <c r="F3517" s="17"/>
    </row>
    <row r="3518" spans="6:6" customFormat="1" ht="13.5">
      <c r="F3518" s="17"/>
    </row>
    <row r="3519" spans="6:6" customFormat="1" ht="13.5">
      <c r="F3519" s="17"/>
    </row>
    <row r="3520" spans="6:6" customFormat="1" ht="13.5">
      <c r="F3520" s="17"/>
    </row>
    <row r="3521" spans="6:6" customFormat="1" ht="13.5">
      <c r="F3521" s="17"/>
    </row>
    <row r="3522" spans="6:6" customFormat="1" ht="13.5">
      <c r="F3522" s="17"/>
    </row>
    <row r="3523" spans="6:6" customFormat="1" ht="13.5">
      <c r="F3523" s="17"/>
    </row>
    <row r="3524" spans="6:6" customFormat="1" ht="13.5">
      <c r="F3524" s="17"/>
    </row>
    <row r="3525" spans="6:6" customFormat="1" ht="13.5">
      <c r="F3525" s="17"/>
    </row>
    <row r="3526" spans="6:6" customFormat="1" ht="13.5">
      <c r="F3526" s="17"/>
    </row>
    <row r="3527" spans="6:6" customFormat="1" ht="13.5">
      <c r="F3527" s="17"/>
    </row>
    <row r="3528" spans="6:6" customFormat="1" ht="13.5">
      <c r="F3528" s="17"/>
    </row>
    <row r="3529" spans="6:6" customFormat="1" ht="13.5">
      <c r="F3529" s="17"/>
    </row>
    <row r="3530" spans="6:6" customFormat="1" ht="13.5">
      <c r="F3530" s="17"/>
    </row>
    <row r="3531" spans="6:6" customFormat="1" ht="13.5">
      <c r="F3531" s="17"/>
    </row>
    <row r="3532" spans="6:6" customFormat="1" ht="13.5">
      <c r="F3532" s="17"/>
    </row>
    <row r="3533" spans="6:6" customFormat="1" ht="13.5">
      <c r="F3533" s="17"/>
    </row>
    <row r="3534" spans="6:6" customFormat="1" ht="13.5">
      <c r="F3534" s="17"/>
    </row>
    <row r="3535" spans="6:6" customFormat="1" ht="13.5">
      <c r="F3535" s="17"/>
    </row>
    <row r="3536" spans="6:6" customFormat="1" ht="13.5">
      <c r="F3536" s="17"/>
    </row>
    <row r="3537" spans="6:6" customFormat="1" ht="13.5">
      <c r="F3537" s="17"/>
    </row>
    <row r="3538" spans="6:6" customFormat="1" ht="13.5">
      <c r="F3538" s="17"/>
    </row>
    <row r="3539" spans="6:6" customFormat="1" ht="13.5">
      <c r="F3539" s="17"/>
    </row>
    <row r="3540" spans="6:6" customFormat="1" ht="13.5">
      <c r="F3540" s="17"/>
    </row>
    <row r="3541" spans="6:6" customFormat="1" ht="13.5">
      <c r="F3541" s="17"/>
    </row>
    <row r="3542" spans="6:6" customFormat="1" ht="13.5">
      <c r="F3542" s="17"/>
    </row>
    <row r="3543" spans="6:6" customFormat="1" ht="13.5">
      <c r="F3543" s="17"/>
    </row>
    <row r="3544" spans="6:6" customFormat="1" ht="13.5">
      <c r="F3544" s="17"/>
    </row>
    <row r="3545" spans="6:6" customFormat="1" ht="13.5">
      <c r="F3545" s="17"/>
    </row>
    <row r="3546" spans="6:6" customFormat="1" ht="13.5">
      <c r="F3546" s="17"/>
    </row>
    <row r="3547" spans="6:6" customFormat="1" ht="13.5">
      <c r="F3547" s="17"/>
    </row>
    <row r="3548" spans="6:6" customFormat="1" ht="13.5">
      <c r="F3548" s="17"/>
    </row>
    <row r="3549" spans="6:6" customFormat="1" ht="13.5">
      <c r="F3549" s="17"/>
    </row>
    <row r="3550" spans="6:6" customFormat="1" ht="13.5">
      <c r="F3550" s="17"/>
    </row>
    <row r="3551" spans="6:6" customFormat="1" ht="13.5">
      <c r="F3551" s="17"/>
    </row>
    <row r="3552" spans="6:6" customFormat="1" ht="13.5">
      <c r="F3552" s="17"/>
    </row>
    <row r="3553" spans="6:6" customFormat="1" ht="13.5">
      <c r="F3553" s="17"/>
    </row>
    <row r="3554" spans="6:6" customFormat="1" ht="13.5">
      <c r="F3554" s="17"/>
    </row>
    <row r="3555" spans="6:6" customFormat="1" ht="13.5">
      <c r="F3555" s="17"/>
    </row>
    <row r="3556" spans="6:6" customFormat="1" ht="13.5">
      <c r="F3556" s="17"/>
    </row>
    <row r="3557" spans="6:6" customFormat="1" ht="13.5">
      <c r="F3557" s="17"/>
    </row>
    <row r="3558" spans="6:6" customFormat="1" ht="13.5">
      <c r="F3558" s="17"/>
    </row>
    <row r="3559" spans="6:6" customFormat="1" ht="13.5">
      <c r="F3559" s="17"/>
    </row>
    <row r="3560" spans="6:6" customFormat="1" ht="13.5">
      <c r="F3560" s="17"/>
    </row>
    <row r="3561" spans="6:6" customFormat="1" ht="13.5">
      <c r="F3561" s="17"/>
    </row>
    <row r="3562" spans="6:6" customFormat="1" ht="13.5">
      <c r="F3562" s="17"/>
    </row>
    <row r="3563" spans="6:6" customFormat="1" ht="13.5">
      <c r="F3563" s="17"/>
    </row>
    <row r="3564" spans="6:6" customFormat="1" ht="13.5">
      <c r="F3564" s="17"/>
    </row>
    <row r="3565" spans="6:6" customFormat="1" ht="13.5">
      <c r="F3565" s="17"/>
    </row>
    <row r="3566" spans="6:6" customFormat="1" ht="13.5">
      <c r="F3566" s="17"/>
    </row>
    <row r="3567" spans="6:6" customFormat="1" ht="13.5">
      <c r="F3567" s="17"/>
    </row>
    <row r="3568" spans="6:6" customFormat="1" ht="13.5">
      <c r="F3568" s="17"/>
    </row>
    <row r="3569" spans="6:6" customFormat="1" ht="13.5">
      <c r="F3569" s="17"/>
    </row>
    <row r="3570" spans="6:6" customFormat="1" ht="13.5">
      <c r="F3570" s="17"/>
    </row>
    <row r="3571" spans="6:6" customFormat="1" ht="13.5">
      <c r="F3571" s="17"/>
    </row>
    <row r="3572" spans="6:6" customFormat="1" ht="13.5">
      <c r="F3572" s="17"/>
    </row>
    <row r="3573" spans="6:6" customFormat="1" ht="13.5">
      <c r="F3573" s="17"/>
    </row>
    <row r="3574" spans="6:6" customFormat="1" ht="13.5">
      <c r="F3574" s="17"/>
    </row>
    <row r="3575" spans="6:6" customFormat="1" ht="13.5">
      <c r="F3575" s="17"/>
    </row>
    <row r="3576" spans="6:6" customFormat="1" ht="13.5">
      <c r="F3576" s="17"/>
    </row>
    <row r="3577" spans="6:6" customFormat="1" ht="13.5">
      <c r="F3577" s="17"/>
    </row>
    <row r="3578" spans="6:6" customFormat="1" ht="13.5">
      <c r="F3578" s="17"/>
    </row>
    <row r="3579" spans="6:6" customFormat="1" ht="13.5">
      <c r="F3579" s="17"/>
    </row>
    <row r="3580" spans="6:6" customFormat="1" ht="13.5">
      <c r="F3580" s="17"/>
    </row>
    <row r="3581" spans="6:6" customFormat="1" ht="13.5">
      <c r="F3581" s="17"/>
    </row>
    <row r="3582" spans="6:6" customFormat="1" ht="13.5">
      <c r="F3582" s="17"/>
    </row>
    <row r="3583" spans="6:6" customFormat="1" ht="13.5">
      <c r="F3583" s="17"/>
    </row>
    <row r="3584" spans="6:6" customFormat="1" ht="13.5">
      <c r="F3584" s="17"/>
    </row>
    <row r="3585" spans="6:6" customFormat="1" ht="13.5">
      <c r="F3585" s="17"/>
    </row>
    <row r="3586" spans="6:6" customFormat="1" ht="13.5">
      <c r="F3586" s="17"/>
    </row>
    <row r="3587" spans="6:6" customFormat="1" ht="13.5">
      <c r="F3587" s="17"/>
    </row>
    <row r="3588" spans="6:6" customFormat="1" ht="13.5">
      <c r="F3588" s="17"/>
    </row>
    <row r="3589" spans="6:6" customFormat="1" ht="13.5">
      <c r="F3589" s="17"/>
    </row>
    <row r="3590" spans="6:6" customFormat="1" ht="13.5">
      <c r="F3590" s="17"/>
    </row>
    <row r="3591" spans="6:6" customFormat="1" ht="13.5">
      <c r="F3591" s="17"/>
    </row>
    <row r="3592" spans="6:6" customFormat="1" ht="13.5">
      <c r="F3592" s="17"/>
    </row>
    <row r="3593" spans="6:6" customFormat="1" ht="13.5">
      <c r="F3593" s="17"/>
    </row>
    <row r="3594" spans="6:6" customFormat="1" ht="13.5">
      <c r="F3594" s="17"/>
    </row>
    <row r="3595" spans="6:6" customFormat="1" ht="13.5">
      <c r="F3595" s="17"/>
    </row>
    <row r="3596" spans="6:6" customFormat="1" ht="13.5">
      <c r="F3596" s="17"/>
    </row>
    <row r="3597" spans="6:6" customFormat="1" ht="13.5">
      <c r="F3597" s="17"/>
    </row>
    <row r="3598" spans="6:6" customFormat="1" ht="13.5">
      <c r="F3598" s="17"/>
    </row>
    <row r="3599" spans="6:6" customFormat="1" ht="13.5">
      <c r="F3599" s="17"/>
    </row>
    <row r="3600" spans="6:6" customFormat="1" ht="13.5">
      <c r="F3600" s="17"/>
    </row>
    <row r="3601" spans="6:6" customFormat="1" ht="13.5">
      <c r="F3601" s="17"/>
    </row>
    <row r="3602" spans="6:6" customFormat="1" ht="13.5">
      <c r="F3602" s="17"/>
    </row>
    <row r="3603" spans="6:6" customFormat="1" ht="13.5">
      <c r="F3603" s="17"/>
    </row>
    <row r="3604" spans="6:6" customFormat="1" ht="13.5">
      <c r="F3604" s="17"/>
    </row>
    <row r="3605" spans="6:6" customFormat="1" ht="13.5">
      <c r="F3605" s="17"/>
    </row>
    <row r="3606" spans="6:6" customFormat="1" ht="13.5">
      <c r="F3606" s="17"/>
    </row>
    <row r="3607" spans="6:6" customFormat="1" ht="13.5">
      <c r="F3607" s="17"/>
    </row>
    <row r="3608" spans="6:6" customFormat="1" ht="13.5">
      <c r="F3608" s="17"/>
    </row>
    <row r="3609" spans="6:6" customFormat="1" ht="13.5">
      <c r="F3609" s="17"/>
    </row>
    <row r="3610" spans="6:6" customFormat="1" ht="13.5">
      <c r="F3610" s="17"/>
    </row>
    <row r="3611" spans="6:6" customFormat="1" ht="13.5">
      <c r="F3611" s="17"/>
    </row>
    <row r="3612" spans="6:6" customFormat="1" ht="13.5">
      <c r="F3612" s="17"/>
    </row>
    <row r="3613" spans="6:6" customFormat="1" ht="13.5">
      <c r="F3613" s="17"/>
    </row>
    <row r="3614" spans="6:6" customFormat="1" ht="13.5">
      <c r="F3614" s="17"/>
    </row>
    <row r="3615" spans="6:6" customFormat="1" ht="13.5">
      <c r="F3615" s="17"/>
    </row>
    <row r="3616" spans="6:6" customFormat="1" ht="13.5">
      <c r="F3616" s="17"/>
    </row>
    <row r="3617" spans="6:6" customFormat="1" ht="13.5">
      <c r="F3617" s="17"/>
    </row>
    <row r="3618" spans="6:6" customFormat="1" ht="13.5">
      <c r="F3618" s="17"/>
    </row>
    <row r="3619" spans="6:6" customFormat="1" ht="13.5">
      <c r="F3619" s="17"/>
    </row>
    <row r="3620" spans="6:6" customFormat="1" ht="13.5">
      <c r="F3620" s="17"/>
    </row>
    <row r="3621" spans="6:6" customFormat="1" ht="13.5">
      <c r="F3621" s="17"/>
    </row>
    <row r="3622" spans="6:6" customFormat="1" ht="13.5">
      <c r="F3622" s="17"/>
    </row>
    <row r="3623" spans="6:6" customFormat="1" ht="13.5">
      <c r="F3623" s="17"/>
    </row>
    <row r="3624" spans="6:6" customFormat="1" ht="13.5">
      <c r="F3624" s="17"/>
    </row>
    <row r="3625" spans="6:6" customFormat="1" ht="13.5">
      <c r="F3625" s="17"/>
    </row>
    <row r="3626" spans="6:6" customFormat="1" ht="13.5">
      <c r="F3626" s="17"/>
    </row>
    <row r="3627" spans="6:6" customFormat="1" ht="13.5">
      <c r="F3627" s="17"/>
    </row>
    <row r="3628" spans="6:6" customFormat="1" ht="13.5">
      <c r="F3628" s="17"/>
    </row>
    <row r="3629" spans="6:6" customFormat="1" ht="13.5">
      <c r="F3629" s="17"/>
    </row>
    <row r="3630" spans="6:6" customFormat="1" ht="13.5">
      <c r="F3630" s="17"/>
    </row>
    <row r="3631" spans="6:6" customFormat="1" ht="13.5">
      <c r="F3631" s="17"/>
    </row>
    <row r="3632" spans="6:6" customFormat="1" ht="13.5">
      <c r="F3632" s="17"/>
    </row>
    <row r="3633" spans="6:6" customFormat="1" ht="13.5">
      <c r="F3633" s="17"/>
    </row>
    <row r="3634" spans="6:6" customFormat="1" ht="13.5">
      <c r="F3634" s="17"/>
    </row>
    <row r="3635" spans="6:6" customFormat="1" ht="13.5">
      <c r="F3635" s="17"/>
    </row>
    <row r="3636" spans="6:6" customFormat="1" ht="13.5">
      <c r="F3636" s="17"/>
    </row>
    <row r="3637" spans="6:6" customFormat="1" ht="13.5">
      <c r="F3637" s="17"/>
    </row>
    <row r="3638" spans="6:6" customFormat="1" ht="13.5">
      <c r="F3638" s="17"/>
    </row>
    <row r="3639" spans="6:6" customFormat="1" ht="13.5">
      <c r="F3639" s="17"/>
    </row>
    <row r="3640" spans="6:6" customFormat="1" ht="13.5">
      <c r="F3640" s="17"/>
    </row>
    <row r="3641" spans="6:6" customFormat="1" ht="13.5">
      <c r="F3641" s="17"/>
    </row>
    <row r="3642" spans="6:6" customFormat="1" ht="13.5">
      <c r="F3642" s="17"/>
    </row>
    <row r="3643" spans="6:6" customFormat="1" ht="13.5">
      <c r="F3643" s="17"/>
    </row>
    <row r="3644" spans="6:6" customFormat="1" ht="13.5">
      <c r="F3644" s="17"/>
    </row>
    <row r="3645" spans="6:6" customFormat="1" ht="13.5">
      <c r="F3645" s="17"/>
    </row>
    <row r="3646" spans="6:6" customFormat="1" ht="13.5">
      <c r="F3646" s="17"/>
    </row>
    <row r="3647" spans="6:6" customFormat="1" ht="13.5">
      <c r="F3647" s="17"/>
    </row>
    <row r="3648" spans="6:6" customFormat="1" ht="13.5">
      <c r="F3648" s="17"/>
    </row>
    <row r="3649" spans="6:6" customFormat="1" ht="13.5">
      <c r="F3649" s="17"/>
    </row>
    <row r="3650" spans="6:6" customFormat="1" ht="13.5">
      <c r="F3650" s="17"/>
    </row>
    <row r="3651" spans="6:6" customFormat="1" ht="13.5">
      <c r="F3651" s="17"/>
    </row>
    <row r="3652" spans="6:6" customFormat="1" ht="13.5">
      <c r="F3652" s="17"/>
    </row>
    <row r="3653" spans="6:6" customFormat="1" ht="13.5">
      <c r="F3653" s="17"/>
    </row>
    <row r="3654" spans="6:6" customFormat="1" ht="13.5">
      <c r="F3654" s="17"/>
    </row>
    <row r="3655" spans="6:6" customFormat="1" ht="13.5">
      <c r="F3655" s="17"/>
    </row>
    <row r="3656" spans="6:6" customFormat="1" ht="13.5">
      <c r="F3656" s="17"/>
    </row>
    <row r="3657" spans="6:6" customFormat="1" ht="13.5">
      <c r="F3657" s="17"/>
    </row>
    <row r="3658" spans="6:6" customFormat="1" ht="13.5">
      <c r="F3658" s="17"/>
    </row>
    <row r="3659" spans="6:6" customFormat="1" ht="13.5">
      <c r="F3659" s="17"/>
    </row>
    <row r="3660" spans="6:6" customFormat="1" ht="13.5">
      <c r="F3660" s="17"/>
    </row>
    <row r="3661" spans="6:6" customFormat="1" ht="13.5">
      <c r="F3661" s="17"/>
    </row>
    <row r="3662" spans="6:6" customFormat="1" ht="13.5">
      <c r="F3662" s="17"/>
    </row>
    <row r="3663" spans="6:6" customFormat="1" ht="13.5">
      <c r="F3663" s="17"/>
    </row>
    <row r="3664" spans="6:6" customFormat="1" ht="13.5">
      <c r="F3664" s="17"/>
    </row>
    <row r="3665" spans="6:6" customFormat="1" ht="13.5">
      <c r="F3665" s="17"/>
    </row>
    <row r="3666" spans="6:6" customFormat="1" ht="13.5">
      <c r="F3666" s="17"/>
    </row>
    <row r="3667" spans="6:6" customFormat="1" ht="13.5">
      <c r="F3667" s="17"/>
    </row>
    <row r="3668" spans="6:6" customFormat="1" ht="13.5">
      <c r="F3668" s="17"/>
    </row>
    <row r="3669" spans="6:6" customFormat="1" ht="13.5">
      <c r="F3669" s="17"/>
    </row>
    <row r="3670" spans="6:6" customFormat="1" ht="13.5">
      <c r="F3670" s="17"/>
    </row>
    <row r="3671" spans="6:6" customFormat="1" ht="13.5">
      <c r="F3671" s="17"/>
    </row>
    <row r="3672" spans="6:6" customFormat="1" ht="13.5">
      <c r="F3672" s="17"/>
    </row>
    <row r="3673" spans="6:6" customFormat="1" ht="13.5">
      <c r="F3673" s="17"/>
    </row>
    <row r="3674" spans="6:6" customFormat="1" ht="13.5">
      <c r="F3674" s="17"/>
    </row>
    <row r="3675" spans="6:6" customFormat="1" ht="13.5">
      <c r="F3675" s="17"/>
    </row>
    <row r="3676" spans="6:6" customFormat="1" ht="13.5">
      <c r="F3676" s="17"/>
    </row>
    <row r="3677" spans="6:6" customFormat="1" ht="13.5">
      <c r="F3677" s="17"/>
    </row>
    <row r="3678" spans="6:6" customFormat="1" ht="13.5">
      <c r="F3678" s="17"/>
    </row>
    <row r="3679" spans="6:6" customFormat="1" ht="13.5">
      <c r="F3679" s="17"/>
    </row>
    <row r="3680" spans="6:6" customFormat="1" ht="13.5">
      <c r="F3680" s="17"/>
    </row>
    <row r="3681" spans="6:6" customFormat="1" ht="13.5">
      <c r="F3681" s="17"/>
    </row>
    <row r="3682" spans="6:6" customFormat="1" ht="13.5">
      <c r="F3682" s="17"/>
    </row>
    <row r="3683" spans="6:6" customFormat="1" ht="13.5">
      <c r="F3683" s="17"/>
    </row>
    <row r="3684" spans="6:6" customFormat="1" ht="13.5">
      <c r="F3684" s="17"/>
    </row>
    <row r="3685" spans="6:6" customFormat="1" ht="13.5">
      <c r="F3685" s="17"/>
    </row>
    <row r="3686" spans="6:6" customFormat="1" ht="13.5">
      <c r="F3686" s="17"/>
    </row>
    <row r="3687" spans="6:6" customFormat="1" ht="13.5">
      <c r="F3687" s="17"/>
    </row>
    <row r="3688" spans="6:6" customFormat="1" ht="13.5">
      <c r="F3688" s="17"/>
    </row>
    <row r="3689" spans="6:6" customFormat="1" ht="13.5">
      <c r="F3689" s="17"/>
    </row>
    <row r="3690" spans="6:6" customFormat="1" ht="13.5">
      <c r="F3690" s="17"/>
    </row>
    <row r="3691" spans="6:6" customFormat="1" ht="13.5">
      <c r="F3691" s="17"/>
    </row>
    <row r="3692" spans="6:6" customFormat="1" ht="13.5">
      <c r="F3692" s="17"/>
    </row>
    <row r="3693" spans="6:6" customFormat="1" ht="13.5">
      <c r="F3693" s="17"/>
    </row>
    <row r="3694" spans="6:6" customFormat="1" ht="13.5">
      <c r="F3694" s="17"/>
    </row>
    <row r="3695" spans="6:6" customFormat="1" ht="13.5">
      <c r="F3695" s="17"/>
    </row>
    <row r="3696" spans="6:6" customFormat="1" ht="13.5">
      <c r="F3696" s="17"/>
    </row>
    <row r="3697" spans="6:6" customFormat="1" ht="13.5">
      <c r="F3697" s="17"/>
    </row>
    <row r="3698" spans="6:6" customFormat="1" ht="13.5">
      <c r="F3698" s="17"/>
    </row>
    <row r="3699" spans="6:6" customFormat="1" ht="13.5">
      <c r="F3699" s="17"/>
    </row>
    <row r="3700" spans="6:6" customFormat="1" ht="13.5">
      <c r="F3700" s="17"/>
    </row>
    <row r="3701" spans="6:6" customFormat="1" ht="13.5">
      <c r="F3701" s="17"/>
    </row>
    <row r="3702" spans="6:6" customFormat="1" ht="13.5">
      <c r="F3702" s="17"/>
    </row>
    <row r="3703" spans="6:6" customFormat="1" ht="13.5">
      <c r="F3703" s="17"/>
    </row>
    <row r="3704" spans="6:6" customFormat="1" ht="13.5">
      <c r="F3704" s="17"/>
    </row>
    <row r="3705" spans="6:6" customFormat="1" ht="13.5">
      <c r="F3705" s="17"/>
    </row>
    <row r="3706" spans="6:6" customFormat="1" ht="13.5">
      <c r="F3706" s="17"/>
    </row>
    <row r="3707" spans="6:6" customFormat="1" ht="13.5">
      <c r="F3707" s="17"/>
    </row>
    <row r="3708" spans="6:6" customFormat="1" ht="13.5">
      <c r="F3708" s="17"/>
    </row>
    <row r="3709" spans="6:6" customFormat="1" ht="13.5">
      <c r="F3709" s="17"/>
    </row>
    <row r="3710" spans="6:6" customFormat="1" ht="13.5">
      <c r="F3710" s="17"/>
    </row>
    <row r="3711" spans="6:6" customFormat="1" ht="13.5">
      <c r="F3711" s="17"/>
    </row>
    <row r="3712" spans="6:6" customFormat="1" ht="13.5">
      <c r="F3712" s="17"/>
    </row>
    <row r="3713" spans="6:6" customFormat="1" ht="13.5">
      <c r="F3713" s="17"/>
    </row>
    <row r="3714" spans="6:6" customFormat="1" ht="13.5">
      <c r="F3714" s="17"/>
    </row>
    <row r="3715" spans="6:6" customFormat="1" ht="13.5">
      <c r="F3715" s="17"/>
    </row>
    <row r="3716" spans="6:6" customFormat="1" ht="13.5">
      <c r="F3716" s="17"/>
    </row>
    <row r="3717" spans="6:6" customFormat="1" ht="13.5">
      <c r="F3717" s="17"/>
    </row>
    <row r="3718" spans="6:6" customFormat="1" ht="13.5">
      <c r="F3718" s="17"/>
    </row>
    <row r="3719" spans="6:6" customFormat="1" ht="13.5">
      <c r="F3719" s="17"/>
    </row>
    <row r="3720" spans="6:6" customFormat="1" ht="13.5">
      <c r="F3720" s="17"/>
    </row>
    <row r="3721" spans="6:6" customFormat="1" ht="13.5">
      <c r="F3721" s="17"/>
    </row>
    <row r="3722" spans="6:6" customFormat="1" ht="13.5">
      <c r="F3722" s="17"/>
    </row>
    <row r="3723" spans="6:6" customFormat="1" ht="13.5">
      <c r="F3723" s="17"/>
    </row>
    <row r="3724" spans="6:6" customFormat="1" ht="13.5">
      <c r="F3724" s="17"/>
    </row>
    <row r="3725" spans="6:6" customFormat="1" ht="13.5">
      <c r="F3725" s="17"/>
    </row>
    <row r="3726" spans="6:6" customFormat="1" ht="13.5">
      <c r="F3726" s="17"/>
    </row>
    <row r="3727" spans="6:6" customFormat="1" ht="13.5">
      <c r="F3727" s="17"/>
    </row>
    <row r="3728" spans="6:6" customFormat="1" ht="13.5">
      <c r="F3728" s="17"/>
    </row>
    <row r="3729" spans="6:6" customFormat="1" ht="13.5">
      <c r="F3729" s="17"/>
    </row>
    <row r="3730" spans="6:6" customFormat="1" ht="13.5">
      <c r="F3730" s="17"/>
    </row>
    <row r="3731" spans="6:6" customFormat="1" ht="13.5">
      <c r="F3731" s="17"/>
    </row>
    <row r="3732" spans="6:6" customFormat="1" ht="13.5">
      <c r="F3732" s="17"/>
    </row>
    <row r="3733" spans="6:6" customFormat="1" ht="13.5">
      <c r="F3733" s="17"/>
    </row>
    <row r="3734" spans="6:6" customFormat="1" ht="13.5">
      <c r="F3734" s="17"/>
    </row>
    <row r="3735" spans="6:6" customFormat="1" ht="13.5">
      <c r="F3735" s="17"/>
    </row>
    <row r="3736" spans="6:6" customFormat="1" ht="13.5">
      <c r="F3736" s="17"/>
    </row>
    <row r="3737" spans="6:6" customFormat="1" ht="13.5">
      <c r="F3737" s="17"/>
    </row>
    <row r="3738" spans="6:6" customFormat="1" ht="13.5">
      <c r="F3738" s="17"/>
    </row>
    <row r="3739" spans="6:6" customFormat="1" ht="13.5">
      <c r="F3739" s="17"/>
    </row>
    <row r="3740" spans="6:6" customFormat="1" ht="13.5">
      <c r="F3740" s="17"/>
    </row>
    <row r="3741" spans="6:6" customFormat="1" ht="13.5">
      <c r="F3741" s="17"/>
    </row>
    <row r="3742" spans="6:6" customFormat="1" ht="13.5">
      <c r="F3742" s="17"/>
    </row>
    <row r="3743" spans="6:6" customFormat="1" ht="13.5">
      <c r="F3743" s="17"/>
    </row>
    <row r="3744" spans="6:6" customFormat="1" ht="13.5">
      <c r="F3744" s="17"/>
    </row>
    <row r="3745" spans="6:6" customFormat="1" ht="13.5">
      <c r="F3745" s="17"/>
    </row>
    <row r="3746" spans="6:6" customFormat="1" ht="13.5">
      <c r="F3746" s="17"/>
    </row>
    <row r="3747" spans="6:6" customFormat="1" ht="13.5">
      <c r="F3747" s="17"/>
    </row>
    <row r="3748" spans="6:6" customFormat="1" ht="13.5">
      <c r="F3748" s="17"/>
    </row>
    <row r="3749" spans="6:6" customFormat="1" ht="13.5">
      <c r="F3749" s="17"/>
    </row>
    <row r="3750" spans="6:6" customFormat="1" ht="13.5">
      <c r="F3750" s="17"/>
    </row>
    <row r="3751" spans="6:6" customFormat="1" ht="13.5">
      <c r="F3751" s="17"/>
    </row>
    <row r="3752" spans="6:6" customFormat="1" ht="13.5">
      <c r="F3752" s="17"/>
    </row>
    <row r="3753" spans="6:6" customFormat="1" ht="13.5">
      <c r="F3753" s="17"/>
    </row>
    <row r="3754" spans="6:6" customFormat="1" ht="13.5">
      <c r="F3754" s="17"/>
    </row>
    <row r="3755" spans="6:6" customFormat="1" ht="13.5">
      <c r="F3755" s="17"/>
    </row>
    <row r="3756" spans="6:6" customFormat="1" ht="13.5">
      <c r="F3756" s="17"/>
    </row>
    <row r="3757" spans="6:6" customFormat="1" ht="13.5">
      <c r="F3757" s="17"/>
    </row>
    <row r="3758" spans="6:6" customFormat="1" ht="13.5">
      <c r="F3758" s="17"/>
    </row>
    <row r="3759" spans="6:6" customFormat="1" ht="13.5">
      <c r="F3759" s="17"/>
    </row>
    <row r="3760" spans="6:6" customFormat="1" ht="13.5">
      <c r="F3760" s="17"/>
    </row>
    <row r="3761" spans="6:6" customFormat="1" ht="13.5">
      <c r="F3761" s="17"/>
    </row>
    <row r="3762" spans="6:6" customFormat="1" ht="13.5">
      <c r="F3762" s="17"/>
    </row>
    <row r="3763" spans="6:6" customFormat="1" ht="13.5">
      <c r="F3763" s="17"/>
    </row>
    <row r="3764" spans="6:6" customFormat="1" ht="13.5">
      <c r="F3764" s="17"/>
    </row>
    <row r="3765" spans="6:6" customFormat="1" ht="13.5">
      <c r="F3765" s="17"/>
    </row>
    <row r="3766" spans="6:6" customFormat="1" ht="13.5">
      <c r="F3766" s="17"/>
    </row>
    <row r="3767" spans="6:6" customFormat="1" ht="13.5">
      <c r="F3767" s="17"/>
    </row>
    <row r="3768" spans="6:6" customFormat="1" ht="13.5">
      <c r="F3768" s="17"/>
    </row>
    <row r="3769" spans="6:6" customFormat="1" ht="13.5">
      <c r="F3769" s="17"/>
    </row>
    <row r="3770" spans="6:6" customFormat="1" ht="13.5">
      <c r="F3770" s="17"/>
    </row>
    <row r="3771" spans="6:6" customFormat="1" ht="13.5">
      <c r="F3771" s="17"/>
    </row>
    <row r="3772" spans="6:6" customFormat="1" ht="13.5">
      <c r="F3772" s="17"/>
    </row>
    <row r="3773" spans="6:6" customFormat="1" ht="13.5">
      <c r="F3773" s="17"/>
    </row>
    <row r="3774" spans="6:6" customFormat="1" ht="13.5">
      <c r="F3774" s="17"/>
    </row>
    <row r="3775" spans="6:6" customFormat="1" ht="13.5">
      <c r="F3775" s="17"/>
    </row>
    <row r="3776" spans="6:6" customFormat="1" ht="13.5">
      <c r="F3776" s="17"/>
    </row>
    <row r="3777" spans="6:6" customFormat="1" ht="13.5">
      <c r="F3777" s="17"/>
    </row>
    <row r="3778" spans="6:6" customFormat="1" ht="13.5">
      <c r="F3778" s="17"/>
    </row>
    <row r="3779" spans="6:6" customFormat="1" ht="13.5">
      <c r="F3779" s="17"/>
    </row>
    <row r="3780" spans="6:6" customFormat="1" ht="13.5">
      <c r="F3780" s="17"/>
    </row>
    <row r="3781" spans="6:6" customFormat="1" ht="13.5">
      <c r="F3781" s="17"/>
    </row>
    <row r="3782" spans="6:6" customFormat="1" ht="13.5">
      <c r="F3782" s="17"/>
    </row>
    <row r="3783" spans="6:6" customFormat="1" ht="13.5">
      <c r="F3783" s="17"/>
    </row>
    <row r="3784" spans="6:6" customFormat="1" ht="13.5">
      <c r="F3784" s="17"/>
    </row>
    <row r="3785" spans="6:6" customFormat="1" ht="13.5">
      <c r="F3785" s="17"/>
    </row>
    <row r="3786" spans="6:6" customFormat="1" ht="13.5">
      <c r="F3786" s="17"/>
    </row>
    <row r="3787" spans="6:6" customFormat="1" ht="13.5">
      <c r="F3787" s="17"/>
    </row>
    <row r="3788" spans="6:6" customFormat="1" ht="13.5">
      <c r="F3788" s="17"/>
    </row>
    <row r="3789" spans="6:6" customFormat="1" ht="13.5">
      <c r="F3789" s="17"/>
    </row>
    <row r="3790" spans="6:6" customFormat="1" ht="13.5">
      <c r="F3790" s="17"/>
    </row>
    <row r="3791" spans="6:6" customFormat="1" ht="13.5">
      <c r="F3791" s="17"/>
    </row>
    <row r="3792" spans="6:6" customFormat="1" ht="13.5">
      <c r="F3792" s="17"/>
    </row>
    <row r="3793" spans="6:6" customFormat="1" ht="13.5">
      <c r="F3793" s="17"/>
    </row>
    <row r="3794" spans="6:6" customFormat="1" ht="13.5">
      <c r="F3794" s="17"/>
    </row>
    <row r="3795" spans="6:6" customFormat="1" ht="13.5">
      <c r="F3795" s="17"/>
    </row>
    <row r="3796" spans="6:6" customFormat="1" ht="13.5">
      <c r="F3796" s="17"/>
    </row>
    <row r="3797" spans="6:6" customFormat="1" ht="13.5">
      <c r="F3797" s="17"/>
    </row>
    <row r="3798" spans="6:6" customFormat="1" ht="13.5">
      <c r="F3798" s="17"/>
    </row>
    <row r="3799" spans="6:6" customFormat="1" ht="13.5">
      <c r="F3799" s="17"/>
    </row>
    <row r="3800" spans="6:6" customFormat="1" ht="13.5">
      <c r="F3800" s="17"/>
    </row>
    <row r="3801" spans="6:6" customFormat="1" ht="13.5">
      <c r="F3801" s="17"/>
    </row>
    <row r="3802" spans="6:6" customFormat="1" ht="13.5">
      <c r="F3802" s="17"/>
    </row>
    <row r="3803" spans="6:6" customFormat="1" ht="13.5">
      <c r="F3803" s="17"/>
    </row>
    <row r="3804" spans="6:6" customFormat="1" ht="13.5">
      <c r="F3804" s="17"/>
    </row>
    <row r="3805" spans="6:6" customFormat="1" ht="13.5">
      <c r="F3805" s="17"/>
    </row>
    <row r="3806" spans="6:6" customFormat="1" ht="13.5">
      <c r="F3806" s="17"/>
    </row>
    <row r="3807" spans="6:6" customFormat="1" ht="13.5">
      <c r="F3807" s="17"/>
    </row>
    <row r="3808" spans="6:6" customFormat="1" ht="13.5">
      <c r="F3808" s="17"/>
    </row>
    <row r="3809" spans="6:6" customFormat="1" ht="13.5">
      <c r="F3809" s="17"/>
    </row>
    <row r="3810" spans="6:6" customFormat="1" ht="13.5">
      <c r="F3810" s="17"/>
    </row>
    <row r="3811" spans="6:6" customFormat="1" ht="13.5">
      <c r="F3811" s="17"/>
    </row>
    <row r="3812" spans="6:6" customFormat="1" ht="13.5">
      <c r="F3812" s="17"/>
    </row>
    <row r="3813" spans="6:6" customFormat="1" ht="13.5">
      <c r="F3813" s="17"/>
    </row>
    <row r="3814" spans="6:6" customFormat="1" ht="13.5">
      <c r="F3814" s="17"/>
    </row>
    <row r="3815" spans="6:6" customFormat="1" ht="13.5">
      <c r="F3815" s="17"/>
    </row>
    <row r="3816" spans="6:6" customFormat="1" ht="13.5">
      <c r="F3816" s="17"/>
    </row>
    <row r="3817" spans="6:6" customFormat="1" ht="13.5">
      <c r="F3817" s="17"/>
    </row>
    <row r="3818" spans="6:6" customFormat="1" ht="13.5">
      <c r="F3818" s="17"/>
    </row>
    <row r="3819" spans="6:6" customFormat="1" ht="13.5">
      <c r="F3819" s="17"/>
    </row>
    <row r="3820" spans="6:6" customFormat="1" ht="13.5">
      <c r="F3820" s="17"/>
    </row>
    <row r="3821" spans="6:6" customFormat="1" ht="13.5">
      <c r="F3821" s="17"/>
    </row>
    <row r="3822" spans="6:6" customFormat="1" ht="13.5">
      <c r="F3822" s="17"/>
    </row>
    <row r="3823" spans="6:6" customFormat="1" ht="13.5">
      <c r="F3823" s="17"/>
    </row>
    <row r="3824" spans="6:6" customFormat="1" ht="13.5">
      <c r="F3824" s="17"/>
    </row>
    <row r="3825" spans="6:6" customFormat="1" ht="13.5">
      <c r="F3825" s="17"/>
    </row>
    <row r="3826" spans="6:6" customFormat="1" ht="13.5">
      <c r="F3826" s="17"/>
    </row>
    <row r="3827" spans="6:6" customFormat="1" ht="13.5">
      <c r="F3827" s="17"/>
    </row>
    <row r="3828" spans="6:6" customFormat="1" ht="13.5">
      <c r="F3828" s="17"/>
    </row>
    <row r="3829" spans="6:6" customFormat="1" ht="13.5">
      <c r="F3829" s="17"/>
    </row>
    <row r="3830" spans="6:6" customFormat="1" ht="13.5">
      <c r="F3830" s="17"/>
    </row>
    <row r="3831" spans="6:6" customFormat="1" ht="13.5">
      <c r="F3831" s="17"/>
    </row>
    <row r="3832" spans="6:6" customFormat="1" ht="13.5">
      <c r="F3832" s="17"/>
    </row>
    <row r="3833" spans="6:6" customFormat="1" ht="13.5">
      <c r="F3833" s="17"/>
    </row>
    <row r="3834" spans="6:6" customFormat="1" ht="13.5">
      <c r="F3834" s="17"/>
    </row>
    <row r="3835" spans="6:6" customFormat="1" ht="13.5">
      <c r="F3835" s="17"/>
    </row>
    <row r="3836" spans="6:6" customFormat="1" ht="13.5">
      <c r="F3836" s="17"/>
    </row>
    <row r="3837" spans="6:6" customFormat="1" ht="13.5">
      <c r="F3837" s="17"/>
    </row>
    <row r="3838" spans="6:6" customFormat="1" ht="13.5">
      <c r="F3838" s="17"/>
    </row>
    <row r="3839" spans="6:6" customFormat="1" ht="13.5">
      <c r="F3839" s="17"/>
    </row>
    <row r="3840" spans="6:6" customFormat="1" ht="13.5">
      <c r="F3840" s="17"/>
    </row>
    <row r="3841" spans="6:6" customFormat="1" ht="13.5">
      <c r="F3841" s="17"/>
    </row>
    <row r="3842" spans="6:6" customFormat="1" ht="13.5">
      <c r="F3842" s="17"/>
    </row>
    <row r="3843" spans="6:6" customFormat="1" ht="13.5">
      <c r="F3843" s="17"/>
    </row>
    <row r="3844" spans="6:6" customFormat="1" ht="13.5">
      <c r="F3844" s="17"/>
    </row>
    <row r="3845" spans="6:6" customFormat="1" ht="13.5">
      <c r="F3845" s="17"/>
    </row>
    <row r="3846" spans="6:6" customFormat="1" ht="13.5">
      <c r="F3846" s="17"/>
    </row>
    <row r="3847" spans="6:6" customFormat="1" ht="13.5">
      <c r="F3847" s="17"/>
    </row>
    <row r="3848" spans="6:6" customFormat="1" ht="13.5">
      <c r="F3848" s="17"/>
    </row>
    <row r="3849" spans="6:6" customFormat="1" ht="13.5">
      <c r="F3849" s="17"/>
    </row>
    <row r="3850" spans="6:6" customFormat="1" ht="13.5">
      <c r="F3850" s="17"/>
    </row>
    <row r="3851" spans="6:6" customFormat="1" ht="13.5">
      <c r="F3851" s="17"/>
    </row>
    <row r="3852" spans="6:6" customFormat="1" ht="13.5">
      <c r="F3852" s="17"/>
    </row>
    <row r="3853" spans="6:6" customFormat="1" ht="13.5">
      <c r="F3853" s="17"/>
    </row>
    <row r="3854" spans="6:6" customFormat="1" ht="13.5">
      <c r="F3854" s="17"/>
    </row>
    <row r="3855" spans="6:6" customFormat="1" ht="13.5">
      <c r="F3855" s="17"/>
    </row>
    <row r="3856" spans="6:6" customFormat="1" ht="13.5">
      <c r="F3856" s="17"/>
    </row>
    <row r="3857" spans="6:6" customFormat="1" ht="13.5">
      <c r="F3857" s="17"/>
    </row>
    <row r="3858" spans="6:6" customFormat="1" ht="13.5">
      <c r="F3858" s="17"/>
    </row>
    <row r="3859" spans="6:6" customFormat="1" ht="13.5">
      <c r="F3859" s="17"/>
    </row>
    <row r="3860" spans="6:6" customFormat="1" ht="13.5">
      <c r="F3860" s="17"/>
    </row>
    <row r="3861" spans="6:6" customFormat="1" ht="13.5">
      <c r="F3861" s="17"/>
    </row>
    <row r="3862" spans="6:6" customFormat="1" ht="13.5">
      <c r="F3862" s="17"/>
    </row>
    <row r="3863" spans="6:6" customFormat="1" ht="13.5">
      <c r="F3863" s="17"/>
    </row>
    <row r="3864" spans="6:6" customFormat="1" ht="13.5">
      <c r="F3864" s="17"/>
    </row>
    <row r="3865" spans="6:6" customFormat="1" ht="13.5">
      <c r="F3865" s="17"/>
    </row>
    <row r="3866" spans="6:6" customFormat="1" ht="13.5">
      <c r="F3866" s="17"/>
    </row>
    <row r="3867" spans="6:6" customFormat="1" ht="13.5">
      <c r="F3867" s="17"/>
    </row>
    <row r="3868" spans="6:6" customFormat="1" ht="13.5">
      <c r="F3868" s="17"/>
    </row>
    <row r="3869" spans="6:6" customFormat="1" ht="13.5">
      <c r="F3869" s="17"/>
    </row>
    <row r="3870" spans="6:6" customFormat="1" ht="13.5">
      <c r="F3870" s="17"/>
    </row>
    <row r="3871" spans="6:6" customFormat="1" ht="13.5">
      <c r="F3871" s="17"/>
    </row>
    <row r="3872" spans="6:6" customFormat="1" ht="13.5">
      <c r="F3872" s="17"/>
    </row>
    <row r="3873" spans="6:6" customFormat="1" ht="13.5">
      <c r="F3873" s="17"/>
    </row>
    <row r="3874" spans="6:6" customFormat="1" ht="13.5">
      <c r="F3874" s="17"/>
    </row>
    <row r="3875" spans="6:6" customFormat="1" ht="13.5">
      <c r="F3875" s="17"/>
    </row>
    <row r="3876" spans="6:6" customFormat="1" ht="13.5">
      <c r="F3876" s="17"/>
    </row>
    <row r="3877" spans="6:6" customFormat="1" ht="13.5">
      <c r="F3877" s="17"/>
    </row>
    <row r="3878" spans="6:6" customFormat="1" ht="13.5">
      <c r="F3878" s="17"/>
    </row>
    <row r="3879" spans="6:6" customFormat="1" ht="13.5">
      <c r="F3879" s="17"/>
    </row>
    <row r="3880" spans="6:6" customFormat="1" ht="13.5">
      <c r="F3880" s="17"/>
    </row>
    <row r="3881" spans="6:6" customFormat="1" ht="13.5">
      <c r="F3881" s="17"/>
    </row>
    <row r="3882" spans="6:6" customFormat="1" ht="13.5">
      <c r="F3882" s="17"/>
    </row>
    <row r="3883" spans="6:6" customFormat="1" ht="13.5">
      <c r="F3883" s="17"/>
    </row>
    <row r="3884" spans="6:6" customFormat="1" ht="13.5">
      <c r="F3884" s="17"/>
    </row>
    <row r="3885" spans="6:6" customFormat="1" ht="13.5">
      <c r="F3885" s="17"/>
    </row>
    <row r="3886" spans="6:6" customFormat="1" ht="13.5">
      <c r="F3886" s="17"/>
    </row>
    <row r="3887" spans="6:6" customFormat="1" ht="13.5">
      <c r="F3887" s="17"/>
    </row>
    <row r="3888" spans="6:6" customFormat="1" ht="13.5">
      <c r="F3888" s="17"/>
    </row>
    <row r="3889" spans="6:6" customFormat="1" ht="13.5">
      <c r="F3889" s="17"/>
    </row>
    <row r="3890" spans="6:6" customFormat="1" ht="13.5">
      <c r="F3890" s="17"/>
    </row>
    <row r="3891" spans="6:6" customFormat="1" ht="13.5">
      <c r="F3891" s="17"/>
    </row>
    <row r="3892" spans="6:6" customFormat="1" ht="13.5">
      <c r="F3892" s="17"/>
    </row>
    <row r="3893" spans="6:6" customFormat="1" ht="13.5">
      <c r="F3893" s="17"/>
    </row>
    <row r="3894" spans="6:6" customFormat="1" ht="13.5">
      <c r="F3894" s="17"/>
    </row>
    <row r="3895" spans="6:6" customFormat="1" ht="13.5">
      <c r="F3895" s="17"/>
    </row>
    <row r="3896" spans="6:6" customFormat="1" ht="13.5">
      <c r="F3896" s="17"/>
    </row>
    <row r="3897" spans="6:6" customFormat="1" ht="13.5">
      <c r="F3897" s="17"/>
    </row>
    <row r="3898" spans="6:6" customFormat="1" ht="13.5">
      <c r="F3898" s="17"/>
    </row>
    <row r="3899" spans="6:6" customFormat="1" ht="13.5">
      <c r="F3899" s="17"/>
    </row>
    <row r="3900" spans="6:6" customFormat="1" ht="13.5">
      <c r="F3900" s="17"/>
    </row>
    <row r="3901" spans="6:6" customFormat="1" ht="13.5">
      <c r="F3901" s="17"/>
    </row>
    <row r="3902" spans="6:6" customFormat="1" ht="13.5">
      <c r="F3902" s="17"/>
    </row>
    <row r="3903" spans="6:6" customFormat="1" ht="13.5">
      <c r="F3903" s="17"/>
    </row>
    <row r="3904" spans="6:6" customFormat="1" ht="13.5">
      <c r="F3904" s="17"/>
    </row>
    <row r="3905" spans="6:6" customFormat="1" ht="13.5">
      <c r="F3905" s="17"/>
    </row>
    <row r="3906" spans="6:6" customFormat="1" ht="13.5">
      <c r="F3906" s="17"/>
    </row>
    <row r="3907" spans="6:6" customFormat="1" ht="13.5">
      <c r="F3907" s="17"/>
    </row>
    <row r="3908" spans="6:6" customFormat="1" ht="13.5">
      <c r="F3908" s="17"/>
    </row>
    <row r="3909" spans="6:6" customFormat="1" ht="13.5">
      <c r="F3909" s="17"/>
    </row>
    <row r="3910" spans="6:6" customFormat="1" ht="13.5">
      <c r="F3910" s="17"/>
    </row>
    <row r="3911" spans="6:6" customFormat="1" ht="13.5">
      <c r="F3911" s="17"/>
    </row>
    <row r="3912" spans="6:6" customFormat="1" ht="13.5">
      <c r="F3912" s="17"/>
    </row>
    <row r="3913" spans="6:6" customFormat="1" ht="13.5">
      <c r="F3913" s="17"/>
    </row>
    <row r="3914" spans="6:6" customFormat="1" ht="13.5">
      <c r="F3914" s="17"/>
    </row>
    <row r="3915" spans="6:6" customFormat="1" ht="13.5">
      <c r="F3915" s="17"/>
    </row>
    <row r="3916" spans="6:6" customFormat="1" ht="13.5">
      <c r="F3916" s="17"/>
    </row>
    <row r="3917" spans="6:6" customFormat="1" ht="13.5">
      <c r="F3917" s="17"/>
    </row>
    <row r="3918" spans="6:6" customFormat="1" ht="13.5">
      <c r="F3918" s="17"/>
    </row>
    <row r="3919" spans="6:6" customFormat="1" ht="13.5">
      <c r="F3919" s="17"/>
    </row>
    <row r="3920" spans="6:6" customFormat="1" ht="13.5">
      <c r="F3920" s="17"/>
    </row>
    <row r="3921" spans="6:6" customFormat="1" ht="13.5">
      <c r="F3921" s="17"/>
    </row>
    <row r="3922" spans="6:6" customFormat="1" ht="13.5">
      <c r="F3922" s="17"/>
    </row>
    <row r="3923" spans="6:6" customFormat="1" ht="13.5">
      <c r="F3923" s="17"/>
    </row>
    <row r="3924" spans="6:6" customFormat="1" ht="13.5">
      <c r="F3924" s="17"/>
    </row>
    <row r="3925" spans="6:6" customFormat="1" ht="13.5">
      <c r="F3925" s="17"/>
    </row>
    <row r="3926" spans="6:6" customFormat="1" ht="13.5">
      <c r="F3926" s="17"/>
    </row>
    <row r="3927" spans="6:6" customFormat="1" ht="13.5">
      <c r="F3927" s="17"/>
    </row>
    <row r="3928" spans="6:6" customFormat="1" ht="13.5">
      <c r="F3928" s="17"/>
    </row>
    <row r="3929" spans="6:6" customFormat="1" ht="13.5">
      <c r="F3929" s="17"/>
    </row>
    <row r="3930" spans="6:6" customFormat="1" ht="13.5">
      <c r="F3930" s="17"/>
    </row>
    <row r="3931" spans="6:6" customFormat="1" ht="13.5">
      <c r="F3931" s="17"/>
    </row>
    <row r="3932" spans="6:6" customFormat="1" ht="13.5">
      <c r="F3932" s="17"/>
    </row>
    <row r="3933" spans="6:6" customFormat="1" ht="13.5">
      <c r="F3933" s="17"/>
    </row>
    <row r="3934" spans="6:6" customFormat="1" ht="13.5">
      <c r="F3934" s="17"/>
    </row>
    <row r="3935" spans="6:6" customFormat="1" ht="13.5">
      <c r="F3935" s="17"/>
    </row>
    <row r="3936" spans="6:6" customFormat="1" ht="13.5">
      <c r="F3936" s="17"/>
    </row>
    <row r="3937" spans="6:6" customFormat="1" ht="13.5">
      <c r="F3937" s="17"/>
    </row>
    <row r="3938" spans="6:6" customFormat="1" ht="13.5">
      <c r="F3938" s="17"/>
    </row>
    <row r="3939" spans="6:6" customFormat="1" ht="13.5">
      <c r="F3939" s="17"/>
    </row>
    <row r="3940" spans="6:6" customFormat="1" ht="13.5">
      <c r="F3940" s="17"/>
    </row>
    <row r="3941" spans="6:6" customFormat="1" ht="13.5">
      <c r="F3941" s="17"/>
    </row>
    <row r="3942" spans="6:6" customFormat="1" ht="13.5">
      <c r="F3942" s="17"/>
    </row>
    <row r="3943" spans="6:6" customFormat="1" ht="13.5">
      <c r="F3943" s="17"/>
    </row>
    <row r="3944" spans="6:6" customFormat="1" ht="13.5">
      <c r="F3944" s="17"/>
    </row>
    <row r="3945" spans="6:6" customFormat="1" ht="13.5">
      <c r="F3945" s="17"/>
    </row>
    <row r="3946" spans="6:6" customFormat="1" ht="13.5">
      <c r="F3946" s="17"/>
    </row>
    <row r="3947" spans="6:6" customFormat="1" ht="13.5">
      <c r="F3947" s="17"/>
    </row>
    <row r="3948" spans="6:6" customFormat="1" ht="13.5">
      <c r="F3948" s="17"/>
    </row>
    <row r="3949" spans="6:6" customFormat="1" ht="13.5">
      <c r="F3949" s="17"/>
    </row>
    <row r="3950" spans="6:6" customFormat="1" ht="13.5">
      <c r="F3950" s="17"/>
    </row>
    <row r="3951" spans="6:6" customFormat="1" ht="13.5">
      <c r="F3951" s="17"/>
    </row>
    <row r="3952" spans="6:6" customFormat="1" ht="13.5">
      <c r="F3952" s="17"/>
    </row>
    <row r="3953" spans="6:6" customFormat="1" ht="13.5">
      <c r="F3953" s="17"/>
    </row>
    <row r="3954" spans="6:6" customFormat="1" ht="13.5">
      <c r="F3954" s="17"/>
    </row>
    <row r="3955" spans="6:6" customFormat="1" ht="13.5">
      <c r="F3955" s="17"/>
    </row>
    <row r="3956" spans="6:6" customFormat="1" ht="13.5">
      <c r="F3956" s="17"/>
    </row>
    <row r="3957" spans="6:6" customFormat="1" ht="13.5">
      <c r="F3957" s="17"/>
    </row>
    <row r="3958" spans="6:6" customFormat="1" ht="13.5">
      <c r="F3958" s="17"/>
    </row>
    <row r="3959" spans="6:6" customFormat="1" ht="13.5">
      <c r="F3959" s="17"/>
    </row>
    <row r="3960" spans="6:6" customFormat="1" ht="13.5">
      <c r="F3960" s="17"/>
    </row>
    <row r="3961" spans="6:6" customFormat="1" ht="13.5">
      <c r="F3961" s="17"/>
    </row>
    <row r="3962" spans="6:6" customFormat="1" ht="13.5">
      <c r="F3962" s="17"/>
    </row>
    <row r="3963" spans="6:6" customFormat="1" ht="13.5">
      <c r="F3963" s="17"/>
    </row>
    <row r="3964" spans="6:6" customFormat="1" ht="13.5">
      <c r="F3964" s="17"/>
    </row>
    <row r="3965" spans="6:6" customFormat="1" ht="13.5">
      <c r="F3965" s="17"/>
    </row>
    <row r="3966" spans="6:6" customFormat="1" ht="13.5">
      <c r="F3966" s="17"/>
    </row>
    <row r="3967" spans="6:6" customFormat="1" ht="13.5">
      <c r="F3967" s="17"/>
    </row>
    <row r="3968" spans="6:6" customFormat="1" ht="13.5">
      <c r="F3968" s="17"/>
    </row>
    <row r="3969" spans="6:6" customFormat="1" ht="13.5">
      <c r="F3969" s="17"/>
    </row>
    <row r="3970" spans="6:6" customFormat="1" ht="13.5">
      <c r="F3970" s="17"/>
    </row>
    <row r="3971" spans="6:6" customFormat="1" ht="13.5">
      <c r="F3971" s="17"/>
    </row>
    <row r="3972" spans="6:6" customFormat="1" ht="13.5">
      <c r="F3972" s="17"/>
    </row>
    <row r="3973" spans="6:6" customFormat="1" ht="13.5">
      <c r="F3973" s="17"/>
    </row>
    <row r="3974" spans="6:6" customFormat="1" ht="13.5">
      <c r="F3974" s="17"/>
    </row>
    <row r="3975" spans="6:6" customFormat="1" ht="13.5">
      <c r="F3975" s="17"/>
    </row>
    <row r="3976" spans="6:6" customFormat="1" ht="13.5">
      <c r="F3976" s="17"/>
    </row>
    <row r="3977" spans="6:6" customFormat="1" ht="13.5">
      <c r="F3977" s="17"/>
    </row>
    <row r="3978" spans="6:6" customFormat="1" ht="13.5">
      <c r="F3978" s="17"/>
    </row>
    <row r="3979" spans="6:6" customFormat="1" ht="13.5">
      <c r="F3979" s="17"/>
    </row>
    <row r="3980" spans="6:6" customFormat="1" ht="13.5">
      <c r="F3980" s="17"/>
    </row>
    <row r="3981" spans="6:6" customFormat="1" ht="13.5">
      <c r="F3981" s="17"/>
    </row>
    <row r="3982" spans="6:6" customFormat="1" ht="13.5">
      <c r="F3982" s="17"/>
    </row>
    <row r="3983" spans="6:6" customFormat="1" ht="13.5">
      <c r="F3983" s="17"/>
    </row>
    <row r="3984" spans="6:6" customFormat="1" ht="13.5">
      <c r="F3984" s="17"/>
    </row>
    <row r="3985" spans="6:6" customFormat="1" ht="13.5">
      <c r="F3985" s="17"/>
    </row>
    <row r="3986" spans="6:6" customFormat="1" ht="13.5">
      <c r="F3986" s="17"/>
    </row>
    <row r="3987" spans="6:6" customFormat="1" ht="13.5">
      <c r="F3987" s="17"/>
    </row>
    <row r="3988" spans="6:6" customFormat="1" ht="13.5">
      <c r="F3988" s="17"/>
    </row>
    <row r="3989" spans="6:6" customFormat="1" ht="13.5">
      <c r="F3989" s="17"/>
    </row>
    <row r="3990" spans="6:6" customFormat="1" ht="13.5">
      <c r="F3990" s="17"/>
    </row>
    <row r="3991" spans="6:6" customFormat="1" ht="13.5">
      <c r="F3991" s="17"/>
    </row>
    <row r="3992" spans="6:6" customFormat="1" ht="13.5">
      <c r="F3992" s="17"/>
    </row>
    <row r="3993" spans="6:6" customFormat="1" ht="13.5">
      <c r="F3993" s="17"/>
    </row>
    <row r="3994" spans="6:6" customFormat="1" ht="13.5">
      <c r="F3994" s="17"/>
    </row>
    <row r="3995" spans="6:6" customFormat="1" ht="13.5">
      <c r="F3995" s="17"/>
    </row>
    <row r="3996" spans="6:6" customFormat="1" ht="13.5">
      <c r="F3996" s="17"/>
    </row>
    <row r="3997" spans="6:6" customFormat="1" ht="13.5">
      <c r="F3997" s="17"/>
    </row>
    <row r="3998" spans="6:6" customFormat="1" ht="13.5">
      <c r="F3998" s="17"/>
    </row>
    <row r="3999" spans="6:6" customFormat="1" ht="13.5">
      <c r="F3999" s="17"/>
    </row>
    <row r="4000" spans="6:6" customFormat="1" ht="13.5">
      <c r="F4000" s="17"/>
    </row>
    <row r="4001" spans="6:6" customFormat="1" ht="13.5">
      <c r="F4001" s="17"/>
    </row>
    <row r="4002" spans="6:6" customFormat="1" ht="13.5">
      <c r="F4002" s="17"/>
    </row>
    <row r="4003" spans="6:6" customFormat="1" ht="13.5">
      <c r="F4003" s="17"/>
    </row>
    <row r="4004" spans="6:6" customFormat="1" ht="13.5">
      <c r="F4004" s="17"/>
    </row>
    <row r="4005" spans="6:6" customFormat="1" ht="13.5">
      <c r="F4005" s="17"/>
    </row>
    <row r="4006" spans="6:6" customFormat="1" ht="13.5">
      <c r="F4006" s="17"/>
    </row>
    <row r="4007" spans="6:6" customFormat="1" ht="13.5">
      <c r="F4007" s="17"/>
    </row>
    <row r="4008" spans="6:6" customFormat="1" ht="13.5">
      <c r="F4008" s="17"/>
    </row>
    <row r="4009" spans="6:6" customFormat="1" ht="13.5">
      <c r="F4009" s="17"/>
    </row>
    <row r="4010" spans="6:6" customFormat="1" ht="13.5">
      <c r="F4010" s="17"/>
    </row>
    <row r="4011" spans="6:6" customFormat="1" ht="13.5">
      <c r="F4011" s="17"/>
    </row>
    <row r="4012" spans="6:6" customFormat="1" ht="13.5">
      <c r="F4012" s="17"/>
    </row>
    <row r="4013" spans="6:6" customFormat="1" ht="13.5">
      <c r="F4013" s="17"/>
    </row>
    <row r="4014" spans="6:6" customFormat="1" ht="13.5">
      <c r="F4014" s="17"/>
    </row>
    <row r="4015" spans="6:6" customFormat="1" ht="13.5">
      <c r="F4015" s="17"/>
    </row>
    <row r="4016" spans="6:6" customFormat="1" ht="13.5">
      <c r="F4016" s="17"/>
    </row>
    <row r="4017" spans="6:6" customFormat="1" ht="13.5">
      <c r="F4017" s="17"/>
    </row>
    <row r="4018" spans="6:6" customFormat="1" ht="13.5">
      <c r="F4018" s="17"/>
    </row>
    <row r="4019" spans="6:6" customFormat="1" ht="13.5">
      <c r="F4019" s="17"/>
    </row>
    <row r="4020" spans="6:6" customFormat="1" ht="13.5">
      <c r="F4020" s="17"/>
    </row>
    <row r="4021" spans="6:6" customFormat="1" ht="13.5">
      <c r="F4021" s="17"/>
    </row>
    <row r="4022" spans="6:6" customFormat="1" ht="13.5">
      <c r="F4022" s="17"/>
    </row>
    <row r="4023" spans="6:6" customFormat="1" ht="13.5">
      <c r="F4023" s="17"/>
    </row>
    <row r="4024" spans="6:6" customFormat="1" ht="13.5">
      <c r="F4024" s="17"/>
    </row>
    <row r="4025" spans="6:6" customFormat="1" ht="13.5">
      <c r="F4025" s="17"/>
    </row>
    <row r="4026" spans="6:6" customFormat="1" ht="13.5">
      <c r="F4026" s="17"/>
    </row>
    <row r="4027" spans="6:6" customFormat="1" ht="13.5">
      <c r="F4027" s="17"/>
    </row>
    <row r="4028" spans="6:6" customFormat="1" ht="13.5">
      <c r="F4028" s="17"/>
    </row>
    <row r="4029" spans="6:6" customFormat="1" ht="13.5">
      <c r="F4029" s="17"/>
    </row>
    <row r="4030" spans="6:6" customFormat="1" ht="13.5">
      <c r="F4030" s="17"/>
    </row>
    <row r="4031" spans="6:6" customFormat="1" ht="13.5">
      <c r="F4031" s="17"/>
    </row>
    <row r="4032" spans="6:6" customFormat="1" ht="13.5">
      <c r="F4032" s="17"/>
    </row>
    <row r="4033" spans="6:6" customFormat="1" ht="13.5">
      <c r="F4033" s="17"/>
    </row>
    <row r="4034" spans="6:6" customFormat="1" ht="13.5">
      <c r="F4034" s="17"/>
    </row>
    <row r="4035" spans="6:6" customFormat="1" ht="13.5">
      <c r="F4035" s="17"/>
    </row>
    <row r="4036" spans="6:6" customFormat="1" ht="13.5">
      <c r="F4036" s="17"/>
    </row>
    <row r="4037" spans="6:6" customFormat="1" ht="13.5">
      <c r="F4037" s="17"/>
    </row>
    <row r="4038" spans="6:6" customFormat="1" ht="13.5">
      <c r="F4038" s="17"/>
    </row>
    <row r="4039" spans="6:6" customFormat="1" ht="13.5">
      <c r="F4039" s="17"/>
    </row>
    <row r="4040" spans="6:6" customFormat="1" ht="13.5">
      <c r="F4040" s="17"/>
    </row>
    <row r="4041" spans="6:6" customFormat="1" ht="13.5">
      <c r="F4041" s="17"/>
    </row>
    <row r="4042" spans="6:6" customFormat="1" ht="13.5">
      <c r="F4042" s="17"/>
    </row>
    <row r="4043" spans="6:6" customFormat="1" ht="13.5">
      <c r="F4043" s="17"/>
    </row>
    <row r="4044" spans="6:6" customFormat="1" ht="13.5">
      <c r="F4044" s="17"/>
    </row>
    <row r="4045" spans="6:6" customFormat="1" ht="13.5">
      <c r="F4045" s="17"/>
    </row>
    <row r="4046" spans="6:6" customFormat="1" ht="13.5">
      <c r="F4046" s="17"/>
    </row>
    <row r="4047" spans="6:6" customFormat="1" ht="13.5">
      <c r="F4047" s="17"/>
    </row>
    <row r="4048" spans="6:6" customFormat="1" ht="13.5">
      <c r="F4048" s="17"/>
    </row>
    <row r="4049" spans="6:6" customFormat="1" ht="13.5">
      <c r="F4049" s="17"/>
    </row>
    <row r="4050" spans="6:6" customFormat="1" ht="13.5">
      <c r="F4050" s="17"/>
    </row>
    <row r="4051" spans="6:6" customFormat="1" ht="13.5">
      <c r="F4051" s="17"/>
    </row>
    <row r="4052" spans="6:6" customFormat="1" ht="13.5">
      <c r="F4052" s="17"/>
    </row>
    <row r="4053" spans="6:6" customFormat="1" ht="13.5">
      <c r="F4053" s="17"/>
    </row>
    <row r="4054" spans="6:6" customFormat="1" ht="13.5">
      <c r="F4054" s="17"/>
    </row>
    <row r="4055" spans="6:6" customFormat="1" ht="13.5">
      <c r="F4055" s="17"/>
    </row>
    <row r="4056" spans="6:6" customFormat="1" ht="13.5">
      <c r="F4056" s="17"/>
    </row>
    <row r="4057" spans="6:6" customFormat="1" ht="13.5">
      <c r="F4057" s="17"/>
    </row>
    <row r="4058" spans="6:6" customFormat="1" ht="13.5">
      <c r="F4058" s="17"/>
    </row>
    <row r="4059" spans="6:6" customFormat="1" ht="13.5">
      <c r="F4059" s="17"/>
    </row>
    <row r="4060" spans="6:6" customFormat="1" ht="13.5">
      <c r="F4060" s="17"/>
    </row>
    <row r="4061" spans="6:6" customFormat="1" ht="13.5">
      <c r="F4061" s="17"/>
    </row>
    <row r="4062" spans="6:6" customFormat="1" ht="13.5">
      <c r="F4062" s="17"/>
    </row>
    <row r="4063" spans="6:6" customFormat="1" ht="13.5">
      <c r="F4063" s="17"/>
    </row>
    <row r="4064" spans="6:6" customFormat="1" ht="13.5">
      <c r="F4064" s="17"/>
    </row>
    <row r="4065" spans="6:6" customFormat="1" ht="13.5">
      <c r="F4065" s="17"/>
    </row>
    <row r="4066" spans="6:6" customFormat="1" ht="13.5">
      <c r="F4066" s="17"/>
    </row>
    <row r="4067" spans="6:6" customFormat="1" ht="13.5">
      <c r="F4067" s="17"/>
    </row>
    <row r="4068" spans="6:6" customFormat="1" ht="13.5">
      <c r="F4068" s="17"/>
    </row>
    <row r="4069" spans="6:6" customFormat="1" ht="13.5">
      <c r="F4069" s="17"/>
    </row>
    <row r="4070" spans="6:6" customFormat="1" ht="13.5">
      <c r="F4070" s="17"/>
    </row>
    <row r="4071" spans="6:6" customFormat="1" ht="13.5">
      <c r="F4071" s="17"/>
    </row>
    <row r="4072" spans="6:6" customFormat="1" ht="13.5">
      <c r="F4072" s="17"/>
    </row>
    <row r="4073" spans="6:6" customFormat="1" ht="13.5">
      <c r="F4073" s="17"/>
    </row>
    <row r="4074" spans="6:6" customFormat="1" ht="13.5">
      <c r="F4074" s="17"/>
    </row>
    <row r="4075" spans="6:6" customFormat="1" ht="13.5">
      <c r="F4075" s="17"/>
    </row>
    <row r="4076" spans="6:6" customFormat="1" ht="13.5">
      <c r="F4076" s="17"/>
    </row>
    <row r="4077" spans="6:6" customFormat="1" ht="13.5">
      <c r="F4077" s="17"/>
    </row>
    <row r="4078" spans="6:6" customFormat="1" ht="13.5">
      <c r="F4078" s="17"/>
    </row>
    <row r="4079" spans="6:6" customFormat="1" ht="13.5">
      <c r="F4079" s="17"/>
    </row>
    <row r="4080" spans="6:6" customFormat="1" ht="13.5">
      <c r="F4080" s="17"/>
    </row>
    <row r="4081" spans="6:6" customFormat="1" ht="13.5">
      <c r="F4081" s="17"/>
    </row>
    <row r="4082" spans="6:6" customFormat="1" ht="13.5">
      <c r="F4082" s="17"/>
    </row>
    <row r="4083" spans="6:6" customFormat="1" ht="13.5">
      <c r="F4083" s="17"/>
    </row>
    <row r="4084" spans="6:6" customFormat="1" ht="13.5">
      <c r="F4084" s="17"/>
    </row>
    <row r="4085" spans="6:6" customFormat="1" ht="13.5">
      <c r="F4085" s="17"/>
    </row>
    <row r="4086" spans="6:6" customFormat="1" ht="13.5">
      <c r="F4086" s="17"/>
    </row>
    <row r="4087" spans="6:6" customFormat="1" ht="13.5">
      <c r="F4087" s="17"/>
    </row>
    <row r="4088" spans="6:6" customFormat="1" ht="13.5">
      <c r="F4088" s="17"/>
    </row>
    <row r="4089" spans="6:6" customFormat="1" ht="13.5">
      <c r="F4089" s="17"/>
    </row>
    <row r="4090" spans="6:6" customFormat="1" ht="13.5">
      <c r="F4090" s="17"/>
    </row>
    <row r="4091" spans="6:6" customFormat="1" ht="13.5">
      <c r="F4091" s="17"/>
    </row>
    <row r="4092" spans="6:6" customFormat="1" ht="13.5">
      <c r="F4092" s="17"/>
    </row>
    <row r="4093" spans="6:6" customFormat="1" ht="13.5">
      <c r="F4093" s="17"/>
    </row>
    <row r="4094" spans="6:6" customFormat="1" ht="13.5">
      <c r="F4094" s="17"/>
    </row>
    <row r="4095" spans="6:6" customFormat="1" ht="13.5">
      <c r="F4095" s="17"/>
    </row>
    <row r="4096" spans="6:6" customFormat="1" ht="13.5">
      <c r="F4096" s="17"/>
    </row>
    <row r="4097" spans="6:6" customFormat="1" ht="13.5">
      <c r="F4097" s="17"/>
    </row>
    <row r="4098" spans="6:6" customFormat="1" ht="13.5">
      <c r="F4098" s="17"/>
    </row>
    <row r="4099" spans="6:6" customFormat="1" ht="13.5">
      <c r="F4099" s="17"/>
    </row>
    <row r="4100" spans="6:6" customFormat="1" ht="13.5">
      <c r="F4100" s="17"/>
    </row>
    <row r="4101" spans="6:6" customFormat="1" ht="13.5">
      <c r="F4101" s="17"/>
    </row>
    <row r="4102" spans="6:6" customFormat="1" ht="13.5">
      <c r="F4102" s="17"/>
    </row>
    <row r="4103" spans="6:6" customFormat="1" ht="13.5">
      <c r="F4103" s="17"/>
    </row>
    <row r="4104" spans="6:6" customFormat="1" ht="13.5">
      <c r="F4104" s="17"/>
    </row>
    <row r="4105" spans="6:6" customFormat="1" ht="13.5">
      <c r="F4105" s="17"/>
    </row>
    <row r="4106" spans="6:6" customFormat="1" ht="13.5">
      <c r="F4106" s="17"/>
    </row>
    <row r="4107" spans="6:6" customFormat="1" ht="13.5">
      <c r="F4107" s="17"/>
    </row>
    <row r="4108" spans="6:6" customFormat="1" ht="13.5">
      <c r="F4108" s="17"/>
    </row>
    <row r="4109" spans="6:6" customFormat="1" ht="13.5">
      <c r="F4109" s="17"/>
    </row>
    <row r="4110" spans="6:6" customFormat="1" ht="13.5">
      <c r="F4110" s="17"/>
    </row>
    <row r="4111" spans="6:6" customFormat="1" ht="13.5">
      <c r="F4111" s="17"/>
    </row>
    <row r="4112" spans="6:6" customFormat="1" ht="13.5">
      <c r="F4112" s="17"/>
    </row>
    <row r="4113" spans="6:6" customFormat="1" ht="13.5">
      <c r="F4113" s="17"/>
    </row>
    <row r="4114" spans="6:6" customFormat="1" ht="13.5">
      <c r="F4114" s="17"/>
    </row>
    <row r="4115" spans="6:6" customFormat="1" ht="13.5">
      <c r="F4115" s="17"/>
    </row>
    <row r="4116" spans="6:6" customFormat="1" ht="13.5">
      <c r="F4116" s="17"/>
    </row>
    <row r="4117" spans="6:6" customFormat="1" ht="13.5">
      <c r="F4117" s="17"/>
    </row>
    <row r="4118" spans="6:6" customFormat="1" ht="13.5">
      <c r="F4118" s="17"/>
    </row>
    <row r="4119" spans="6:6" customFormat="1" ht="13.5">
      <c r="F4119" s="17"/>
    </row>
    <row r="4120" spans="6:6" customFormat="1" ht="13.5">
      <c r="F4120" s="17"/>
    </row>
    <row r="4121" spans="6:6" customFormat="1" ht="13.5">
      <c r="F4121" s="17"/>
    </row>
    <row r="4122" spans="6:6" customFormat="1" ht="13.5">
      <c r="F4122" s="17"/>
    </row>
    <row r="4123" spans="6:6" customFormat="1" ht="13.5">
      <c r="F4123" s="17"/>
    </row>
    <row r="4124" spans="6:6" customFormat="1" ht="13.5">
      <c r="F4124" s="17"/>
    </row>
    <row r="4125" spans="6:6" customFormat="1" ht="13.5">
      <c r="F4125" s="17"/>
    </row>
    <row r="4126" spans="6:6" customFormat="1" ht="13.5">
      <c r="F4126" s="17"/>
    </row>
    <row r="4127" spans="6:6" customFormat="1" ht="13.5">
      <c r="F4127" s="17"/>
    </row>
    <row r="4128" spans="6:6" customFormat="1" ht="13.5">
      <c r="F4128" s="17"/>
    </row>
    <row r="4129" spans="6:6" customFormat="1" ht="13.5">
      <c r="F4129" s="17"/>
    </row>
    <row r="4130" spans="6:6" customFormat="1" ht="13.5">
      <c r="F4130" s="17"/>
    </row>
    <row r="4131" spans="6:6" customFormat="1" ht="13.5">
      <c r="F4131" s="17"/>
    </row>
    <row r="4132" spans="6:6" customFormat="1" ht="13.5">
      <c r="F4132" s="17"/>
    </row>
    <row r="4133" spans="6:6" customFormat="1" ht="13.5">
      <c r="F4133" s="17"/>
    </row>
    <row r="4134" spans="6:6" customFormat="1" ht="13.5">
      <c r="F4134" s="17"/>
    </row>
    <row r="4135" spans="6:6" customFormat="1" ht="13.5">
      <c r="F4135" s="17"/>
    </row>
    <row r="4136" spans="6:6" customFormat="1" ht="13.5">
      <c r="F4136" s="17"/>
    </row>
    <row r="4137" spans="6:6" customFormat="1" ht="13.5">
      <c r="F4137" s="17"/>
    </row>
    <row r="4138" spans="6:6" customFormat="1" ht="13.5">
      <c r="F4138" s="17"/>
    </row>
    <row r="4139" spans="6:6" customFormat="1" ht="13.5">
      <c r="F4139" s="17"/>
    </row>
    <row r="4140" spans="6:6" customFormat="1" ht="13.5">
      <c r="F4140" s="17"/>
    </row>
    <row r="4141" spans="6:6" customFormat="1" ht="13.5">
      <c r="F4141" s="17"/>
    </row>
    <row r="4142" spans="6:6" customFormat="1" ht="13.5">
      <c r="F4142" s="17"/>
    </row>
    <row r="4143" spans="6:6" customFormat="1" ht="13.5">
      <c r="F4143" s="17"/>
    </row>
    <row r="4144" spans="6:6" customFormat="1" ht="13.5">
      <c r="F4144" s="17"/>
    </row>
    <row r="4145" spans="6:6" customFormat="1" ht="13.5">
      <c r="F4145" s="17"/>
    </row>
    <row r="4146" spans="6:6" customFormat="1" ht="13.5">
      <c r="F4146" s="17"/>
    </row>
    <row r="4147" spans="6:6" customFormat="1" ht="13.5">
      <c r="F4147" s="17"/>
    </row>
    <row r="4148" spans="6:6" customFormat="1" ht="13.5">
      <c r="F4148" s="17"/>
    </row>
    <row r="4149" spans="6:6" customFormat="1" ht="13.5">
      <c r="F4149" s="17"/>
    </row>
    <row r="4150" spans="6:6" customFormat="1" ht="13.5">
      <c r="F4150" s="17"/>
    </row>
    <row r="4151" spans="6:6" customFormat="1" ht="13.5">
      <c r="F4151" s="17"/>
    </row>
    <row r="4152" spans="6:6" customFormat="1" ht="13.5">
      <c r="F4152" s="17"/>
    </row>
    <row r="4153" spans="6:6" customFormat="1" ht="13.5">
      <c r="F4153" s="17"/>
    </row>
    <row r="4154" spans="6:6" customFormat="1" ht="13.5">
      <c r="F4154" s="17"/>
    </row>
    <row r="4155" spans="6:6" customFormat="1" ht="13.5">
      <c r="F4155" s="17"/>
    </row>
    <row r="4156" spans="6:6" customFormat="1" ht="13.5">
      <c r="F4156" s="17"/>
    </row>
    <row r="4157" spans="6:6" customFormat="1" ht="13.5">
      <c r="F4157" s="17"/>
    </row>
    <row r="4158" spans="6:6" customFormat="1" ht="13.5">
      <c r="F4158" s="17"/>
    </row>
    <row r="4159" spans="6:6" customFormat="1" ht="13.5">
      <c r="F4159" s="17"/>
    </row>
    <row r="4160" spans="6:6" customFormat="1" ht="13.5">
      <c r="F4160" s="17"/>
    </row>
    <row r="4161" spans="6:6" customFormat="1" ht="13.5">
      <c r="F4161" s="17"/>
    </row>
    <row r="4162" spans="6:6" customFormat="1" ht="13.5">
      <c r="F4162" s="17"/>
    </row>
    <row r="4163" spans="6:6" customFormat="1" ht="13.5">
      <c r="F4163" s="17"/>
    </row>
    <row r="4164" spans="6:6" customFormat="1" ht="13.5">
      <c r="F4164" s="17"/>
    </row>
    <row r="4165" spans="6:6" customFormat="1" ht="13.5">
      <c r="F4165" s="17"/>
    </row>
    <row r="4166" spans="6:6" customFormat="1" ht="13.5">
      <c r="F4166" s="17"/>
    </row>
    <row r="4167" spans="6:6" customFormat="1" ht="13.5">
      <c r="F4167" s="17"/>
    </row>
    <row r="4168" spans="6:6" customFormat="1" ht="13.5">
      <c r="F4168" s="17"/>
    </row>
    <row r="4169" spans="6:6" customFormat="1" ht="13.5">
      <c r="F4169" s="17"/>
    </row>
    <row r="4170" spans="6:6" customFormat="1" ht="13.5">
      <c r="F4170" s="17"/>
    </row>
    <row r="4171" spans="6:6" customFormat="1" ht="13.5">
      <c r="F4171" s="17"/>
    </row>
    <row r="4172" spans="6:6" customFormat="1" ht="13.5">
      <c r="F4172" s="17"/>
    </row>
    <row r="4173" spans="6:6" customFormat="1" ht="13.5">
      <c r="F4173" s="17"/>
    </row>
    <row r="4174" spans="6:6" customFormat="1" ht="13.5">
      <c r="F4174" s="17"/>
    </row>
    <row r="4175" spans="6:6" customFormat="1" ht="13.5">
      <c r="F4175" s="17"/>
    </row>
    <row r="4176" spans="6:6" customFormat="1" ht="13.5">
      <c r="F4176" s="17"/>
    </row>
    <row r="4177" spans="6:6" customFormat="1" ht="13.5">
      <c r="F4177" s="17"/>
    </row>
    <row r="4178" spans="6:6" customFormat="1" ht="13.5">
      <c r="F4178" s="17"/>
    </row>
    <row r="4179" spans="6:6" customFormat="1" ht="13.5">
      <c r="F4179" s="17"/>
    </row>
    <row r="4180" spans="6:6" customFormat="1" ht="13.5">
      <c r="F4180" s="17"/>
    </row>
    <row r="4181" spans="6:6" customFormat="1" ht="13.5">
      <c r="F4181" s="17"/>
    </row>
    <row r="4182" spans="6:6" customFormat="1" ht="13.5">
      <c r="F4182" s="17"/>
    </row>
    <row r="4183" spans="6:6" customFormat="1" ht="13.5">
      <c r="F4183" s="17"/>
    </row>
    <row r="4184" spans="6:6" customFormat="1" ht="13.5">
      <c r="F4184" s="17"/>
    </row>
    <row r="4185" spans="6:6" customFormat="1" ht="13.5">
      <c r="F4185" s="17"/>
    </row>
    <row r="4186" spans="6:6" customFormat="1" ht="13.5">
      <c r="F4186" s="17"/>
    </row>
    <row r="4187" spans="6:6" customFormat="1" ht="13.5">
      <c r="F4187" s="17"/>
    </row>
    <row r="4188" spans="6:6" customFormat="1" ht="13.5">
      <c r="F4188" s="17"/>
    </row>
    <row r="4189" spans="6:6" customFormat="1" ht="13.5">
      <c r="F4189" s="17"/>
    </row>
    <row r="4190" spans="6:6" customFormat="1" ht="13.5">
      <c r="F4190" s="17"/>
    </row>
    <row r="4191" spans="6:6" customFormat="1" ht="13.5">
      <c r="F4191" s="17"/>
    </row>
    <row r="4192" spans="6:6" customFormat="1" ht="13.5">
      <c r="F4192" s="17"/>
    </row>
    <row r="4193" spans="6:6" customFormat="1" ht="13.5">
      <c r="F4193" s="17"/>
    </row>
    <row r="4194" spans="6:6" customFormat="1" ht="13.5">
      <c r="F4194" s="17"/>
    </row>
    <row r="4195" spans="6:6" customFormat="1" ht="13.5">
      <c r="F4195" s="17"/>
    </row>
    <row r="4196" spans="6:6" customFormat="1" ht="13.5">
      <c r="F4196" s="17"/>
    </row>
    <row r="4197" spans="6:6" customFormat="1" ht="13.5">
      <c r="F4197" s="17"/>
    </row>
    <row r="4198" spans="6:6" customFormat="1" ht="13.5">
      <c r="F4198" s="17"/>
    </row>
    <row r="4199" spans="6:6" customFormat="1" ht="13.5">
      <c r="F4199" s="17"/>
    </row>
    <row r="4200" spans="6:6" customFormat="1" ht="13.5">
      <c r="F4200" s="17"/>
    </row>
    <row r="4201" spans="6:6" customFormat="1" ht="13.5">
      <c r="F4201" s="17"/>
    </row>
    <row r="4202" spans="6:6" customFormat="1" ht="13.5">
      <c r="F4202" s="17"/>
    </row>
    <row r="4203" spans="6:6" customFormat="1" ht="13.5">
      <c r="F4203" s="17"/>
    </row>
    <row r="4204" spans="6:6" customFormat="1" ht="13.5">
      <c r="F4204" s="17"/>
    </row>
    <row r="4205" spans="6:6" customFormat="1" ht="13.5">
      <c r="F4205" s="17"/>
    </row>
    <row r="4206" spans="6:6" customFormat="1" ht="13.5">
      <c r="F4206" s="17"/>
    </row>
    <row r="4207" spans="6:6" customFormat="1" ht="13.5">
      <c r="F4207" s="17"/>
    </row>
    <row r="4208" spans="6:6" customFormat="1" ht="13.5">
      <c r="F4208" s="17"/>
    </row>
    <row r="4209" spans="6:6" customFormat="1" ht="13.5">
      <c r="F4209" s="17"/>
    </row>
    <row r="4210" spans="6:6" customFormat="1" ht="13.5">
      <c r="F4210" s="17"/>
    </row>
    <row r="4211" spans="6:6" customFormat="1" ht="13.5">
      <c r="F4211" s="17"/>
    </row>
    <row r="4212" spans="6:6" customFormat="1" ht="13.5">
      <c r="F4212" s="17"/>
    </row>
    <row r="4213" spans="6:6" customFormat="1" ht="13.5">
      <c r="F4213" s="17"/>
    </row>
    <row r="4214" spans="6:6" customFormat="1" ht="13.5">
      <c r="F4214" s="17"/>
    </row>
    <row r="4215" spans="6:6" customFormat="1" ht="13.5">
      <c r="F4215" s="17"/>
    </row>
    <row r="4216" spans="6:6" customFormat="1" ht="13.5">
      <c r="F4216" s="17"/>
    </row>
    <row r="4217" spans="6:6" customFormat="1" ht="13.5">
      <c r="F4217" s="17"/>
    </row>
    <row r="4218" spans="6:6" customFormat="1" ht="13.5">
      <c r="F4218" s="17"/>
    </row>
    <row r="4219" spans="6:6" customFormat="1" ht="13.5">
      <c r="F4219" s="17"/>
    </row>
    <row r="4220" spans="6:6" customFormat="1" ht="13.5">
      <c r="F4220" s="17"/>
    </row>
    <row r="4221" spans="6:6" customFormat="1" ht="13.5">
      <c r="F4221" s="17"/>
    </row>
    <row r="4222" spans="6:6" customFormat="1" ht="13.5">
      <c r="F4222" s="17"/>
    </row>
    <row r="4223" spans="6:6" customFormat="1" ht="13.5">
      <c r="F4223" s="17"/>
    </row>
    <row r="4224" spans="6:6" customFormat="1" ht="13.5">
      <c r="F4224" s="17"/>
    </row>
    <row r="4225" spans="6:6" customFormat="1" ht="13.5">
      <c r="F4225" s="17"/>
    </row>
    <row r="4226" spans="6:6" customFormat="1" ht="13.5">
      <c r="F4226" s="17"/>
    </row>
    <row r="4227" spans="6:6" customFormat="1" ht="13.5">
      <c r="F4227" s="17"/>
    </row>
    <row r="4228" spans="6:6" customFormat="1" ht="13.5">
      <c r="F4228" s="17"/>
    </row>
    <row r="4229" spans="6:6" customFormat="1" ht="13.5">
      <c r="F4229" s="17"/>
    </row>
    <row r="4230" spans="6:6" customFormat="1" ht="13.5">
      <c r="F4230" s="17"/>
    </row>
    <row r="4231" spans="6:6" customFormat="1" ht="13.5">
      <c r="F4231" s="17"/>
    </row>
    <row r="4232" spans="6:6" customFormat="1" ht="13.5">
      <c r="F4232" s="17"/>
    </row>
    <row r="4233" spans="6:6" customFormat="1" ht="13.5">
      <c r="F4233" s="17"/>
    </row>
    <row r="4234" spans="6:6" customFormat="1" ht="13.5">
      <c r="F4234" s="17"/>
    </row>
    <row r="4235" spans="6:6" customFormat="1" ht="13.5">
      <c r="F4235" s="17"/>
    </row>
    <row r="4236" spans="6:6" customFormat="1" ht="13.5">
      <c r="F4236" s="17"/>
    </row>
    <row r="4237" spans="6:6" customFormat="1" ht="13.5">
      <c r="F4237" s="17"/>
    </row>
    <row r="4238" spans="6:6" customFormat="1" ht="13.5">
      <c r="F4238" s="17"/>
    </row>
    <row r="4239" spans="6:6" customFormat="1" ht="13.5">
      <c r="F4239" s="17"/>
    </row>
    <row r="4240" spans="6:6" customFormat="1" ht="13.5">
      <c r="F4240" s="17"/>
    </row>
    <row r="4241" spans="6:6" customFormat="1" ht="13.5">
      <c r="F4241" s="17"/>
    </row>
    <row r="4242" spans="6:6" customFormat="1" ht="13.5">
      <c r="F4242" s="17"/>
    </row>
    <row r="4243" spans="6:6" customFormat="1" ht="13.5">
      <c r="F4243" s="17"/>
    </row>
    <row r="4244" spans="6:6" customFormat="1" ht="13.5">
      <c r="F4244" s="17"/>
    </row>
    <row r="4245" spans="6:6" customFormat="1" ht="13.5">
      <c r="F4245" s="17"/>
    </row>
    <row r="4246" spans="6:6" customFormat="1" ht="13.5">
      <c r="F4246" s="17"/>
    </row>
    <row r="4247" spans="6:6" customFormat="1" ht="13.5">
      <c r="F4247" s="17"/>
    </row>
    <row r="4248" spans="6:6" customFormat="1" ht="13.5">
      <c r="F4248" s="17"/>
    </row>
    <row r="4249" spans="6:6" customFormat="1" ht="13.5">
      <c r="F4249" s="17"/>
    </row>
    <row r="4250" spans="6:6" customFormat="1" ht="13.5">
      <c r="F4250" s="17"/>
    </row>
    <row r="4251" spans="6:6" customFormat="1" ht="13.5">
      <c r="F4251" s="17"/>
    </row>
    <row r="4252" spans="6:6" customFormat="1" ht="13.5">
      <c r="F4252" s="17"/>
    </row>
    <row r="4253" spans="6:6" customFormat="1" ht="13.5">
      <c r="F4253" s="17"/>
    </row>
    <row r="4254" spans="6:6" customFormat="1" ht="13.5">
      <c r="F4254" s="17"/>
    </row>
    <row r="4255" spans="6:6" customFormat="1" ht="13.5">
      <c r="F4255" s="17"/>
    </row>
    <row r="4256" spans="6:6" customFormat="1" ht="13.5">
      <c r="F4256" s="17"/>
    </row>
    <row r="4257" spans="6:6" customFormat="1" ht="13.5">
      <c r="F4257" s="17"/>
    </row>
    <row r="4258" spans="6:6" customFormat="1" ht="13.5">
      <c r="F4258" s="17"/>
    </row>
    <row r="4259" spans="6:6" customFormat="1" ht="13.5">
      <c r="F4259" s="17"/>
    </row>
    <row r="4260" spans="6:6" customFormat="1" ht="13.5">
      <c r="F4260" s="17"/>
    </row>
    <row r="4261" spans="6:6" customFormat="1" ht="13.5">
      <c r="F4261" s="17"/>
    </row>
    <row r="4262" spans="6:6" customFormat="1" ht="13.5">
      <c r="F4262" s="17"/>
    </row>
    <row r="4263" spans="6:6" customFormat="1" ht="13.5">
      <c r="F4263" s="17"/>
    </row>
    <row r="4264" spans="6:6" customFormat="1" ht="13.5">
      <c r="F4264" s="17"/>
    </row>
    <row r="4265" spans="6:6" customFormat="1" ht="13.5">
      <c r="F4265" s="17"/>
    </row>
    <row r="4266" spans="6:6" customFormat="1" ht="13.5">
      <c r="F4266" s="17"/>
    </row>
    <row r="4267" spans="6:6" customFormat="1" ht="13.5">
      <c r="F4267" s="17"/>
    </row>
    <row r="4268" spans="6:6" customFormat="1" ht="13.5">
      <c r="F4268" s="17"/>
    </row>
    <row r="4269" spans="6:6" customFormat="1" ht="13.5">
      <c r="F4269" s="17"/>
    </row>
    <row r="4270" spans="6:6" customFormat="1" ht="13.5">
      <c r="F4270" s="17"/>
    </row>
    <row r="4271" spans="6:6" customFormat="1" ht="13.5">
      <c r="F4271" s="17"/>
    </row>
    <row r="4272" spans="6:6" customFormat="1" ht="13.5">
      <c r="F4272" s="17"/>
    </row>
    <row r="4273" spans="6:6" customFormat="1" ht="13.5">
      <c r="F4273" s="17"/>
    </row>
    <row r="4274" spans="6:6" customFormat="1" ht="13.5">
      <c r="F4274" s="17"/>
    </row>
    <row r="4275" spans="6:6" customFormat="1" ht="13.5">
      <c r="F4275" s="17"/>
    </row>
    <row r="4276" spans="6:6" customFormat="1" ht="13.5">
      <c r="F4276" s="17"/>
    </row>
    <row r="4277" spans="6:6" customFormat="1" ht="13.5">
      <c r="F4277" s="17"/>
    </row>
    <row r="4278" spans="6:6" customFormat="1" ht="13.5">
      <c r="F4278" s="17"/>
    </row>
    <row r="4279" spans="6:6" customFormat="1" ht="13.5">
      <c r="F4279" s="17"/>
    </row>
    <row r="4280" spans="6:6" customFormat="1" ht="13.5">
      <c r="F4280" s="17"/>
    </row>
    <row r="4281" spans="6:6" customFormat="1" ht="13.5">
      <c r="F4281" s="17"/>
    </row>
    <row r="4282" spans="6:6" customFormat="1" ht="13.5">
      <c r="F4282" s="17"/>
    </row>
    <row r="4283" spans="6:6" customFormat="1" ht="13.5">
      <c r="F4283" s="17"/>
    </row>
    <row r="4284" spans="6:6" customFormat="1" ht="13.5">
      <c r="F4284" s="17"/>
    </row>
    <row r="4285" spans="6:6" customFormat="1" ht="13.5">
      <c r="F4285" s="17"/>
    </row>
    <row r="4286" spans="6:6" customFormat="1" ht="13.5">
      <c r="F4286" s="17"/>
    </row>
    <row r="4287" spans="6:6" customFormat="1" ht="13.5">
      <c r="F4287" s="17"/>
    </row>
    <row r="4288" spans="6:6" customFormat="1" ht="13.5">
      <c r="F4288" s="17"/>
    </row>
    <row r="4289" spans="6:6" customFormat="1" ht="13.5">
      <c r="F4289" s="17"/>
    </row>
    <row r="4290" spans="6:6" customFormat="1" ht="13.5">
      <c r="F4290" s="17"/>
    </row>
    <row r="4291" spans="6:6" customFormat="1" ht="13.5">
      <c r="F4291" s="17"/>
    </row>
    <row r="4292" spans="6:6" customFormat="1" ht="13.5">
      <c r="F4292" s="17"/>
    </row>
    <row r="4293" spans="6:6" customFormat="1" ht="13.5">
      <c r="F4293" s="17"/>
    </row>
    <row r="4294" spans="6:6" customFormat="1" ht="13.5">
      <c r="F4294" s="17"/>
    </row>
    <row r="4295" spans="6:6" customFormat="1" ht="13.5">
      <c r="F4295" s="17"/>
    </row>
    <row r="4296" spans="6:6" customFormat="1" ht="13.5">
      <c r="F4296" s="17"/>
    </row>
    <row r="4297" spans="6:6" customFormat="1" ht="13.5">
      <c r="F4297" s="17"/>
    </row>
    <row r="4298" spans="6:6" customFormat="1" ht="13.5">
      <c r="F4298" s="17"/>
    </row>
    <row r="4299" spans="6:6" customFormat="1" ht="13.5">
      <c r="F4299" s="17"/>
    </row>
    <row r="4300" spans="6:6" customFormat="1" ht="13.5">
      <c r="F4300" s="17"/>
    </row>
    <row r="4301" spans="6:6" customFormat="1" ht="13.5">
      <c r="F4301" s="17"/>
    </row>
    <row r="4302" spans="6:6" customFormat="1" ht="13.5">
      <c r="F4302" s="17"/>
    </row>
    <row r="4303" spans="6:6" customFormat="1" ht="13.5">
      <c r="F4303" s="17"/>
    </row>
    <row r="4304" spans="6:6" customFormat="1" ht="13.5">
      <c r="F4304" s="17"/>
    </row>
    <row r="4305" spans="6:6" customFormat="1" ht="13.5">
      <c r="F4305" s="17"/>
    </row>
    <row r="4306" spans="6:6" customFormat="1" ht="13.5">
      <c r="F4306" s="17"/>
    </row>
    <row r="4307" spans="6:6" customFormat="1" ht="13.5">
      <c r="F4307" s="17"/>
    </row>
    <row r="4308" spans="6:6" customFormat="1" ht="13.5">
      <c r="F4308" s="17"/>
    </row>
    <row r="4309" spans="6:6" customFormat="1" ht="13.5">
      <c r="F4309" s="17"/>
    </row>
    <row r="4310" spans="6:6" customFormat="1" ht="13.5">
      <c r="F4310" s="17"/>
    </row>
    <row r="4311" spans="6:6" customFormat="1" ht="13.5">
      <c r="F4311" s="17"/>
    </row>
    <row r="4312" spans="6:6" customFormat="1" ht="13.5">
      <c r="F4312" s="17"/>
    </row>
    <row r="4313" spans="6:6" customFormat="1" ht="13.5">
      <c r="F4313" s="17"/>
    </row>
    <row r="4314" spans="6:6" customFormat="1" ht="13.5">
      <c r="F4314" s="17"/>
    </row>
    <row r="4315" spans="6:6" customFormat="1" ht="13.5">
      <c r="F4315" s="17"/>
    </row>
    <row r="4316" spans="6:6" customFormat="1" ht="13.5">
      <c r="F4316" s="17"/>
    </row>
    <row r="4317" spans="6:6" customFormat="1" ht="13.5">
      <c r="F4317" s="17"/>
    </row>
    <row r="4318" spans="6:6" customFormat="1" ht="13.5">
      <c r="F4318" s="17"/>
    </row>
    <row r="4319" spans="6:6" customFormat="1" ht="13.5">
      <c r="F4319" s="17"/>
    </row>
    <row r="4320" spans="6:6" customFormat="1" ht="13.5">
      <c r="F4320" s="17"/>
    </row>
    <row r="4321" spans="6:6" customFormat="1" ht="13.5">
      <c r="F4321" s="17"/>
    </row>
    <row r="4322" spans="6:6" customFormat="1" ht="13.5">
      <c r="F4322" s="17"/>
    </row>
    <row r="4323" spans="6:6" customFormat="1" ht="13.5">
      <c r="F4323" s="17"/>
    </row>
    <row r="4324" spans="6:6" customFormat="1" ht="13.5">
      <c r="F4324" s="17"/>
    </row>
    <row r="4325" spans="6:6" customFormat="1" ht="13.5">
      <c r="F4325" s="17"/>
    </row>
    <row r="4326" spans="6:6" customFormat="1" ht="13.5">
      <c r="F4326" s="17"/>
    </row>
    <row r="4327" spans="6:6" customFormat="1" ht="13.5">
      <c r="F4327" s="17"/>
    </row>
    <row r="4328" spans="6:6" customFormat="1" ht="13.5">
      <c r="F4328" s="17"/>
    </row>
    <row r="4329" spans="6:6" customFormat="1" ht="13.5">
      <c r="F4329" s="17"/>
    </row>
    <row r="4330" spans="6:6" customFormat="1" ht="13.5">
      <c r="F4330" s="17"/>
    </row>
    <row r="4331" spans="6:6" customFormat="1" ht="13.5">
      <c r="F4331" s="17"/>
    </row>
    <row r="4332" spans="6:6" customFormat="1" ht="13.5">
      <c r="F4332" s="17"/>
    </row>
    <row r="4333" spans="6:6" customFormat="1" ht="13.5">
      <c r="F4333" s="17"/>
    </row>
    <row r="4334" spans="6:6" customFormat="1" ht="13.5">
      <c r="F4334" s="17"/>
    </row>
    <row r="4335" spans="6:6" customFormat="1" ht="13.5">
      <c r="F4335" s="17"/>
    </row>
    <row r="4336" spans="6:6" customFormat="1" ht="13.5">
      <c r="F4336" s="17"/>
    </row>
    <row r="4337" spans="6:6" customFormat="1" ht="13.5">
      <c r="F4337" s="17"/>
    </row>
    <row r="4338" spans="6:6" customFormat="1" ht="13.5">
      <c r="F4338" s="17"/>
    </row>
    <row r="4339" spans="6:6" customFormat="1" ht="13.5">
      <c r="F4339" s="17"/>
    </row>
    <row r="4340" spans="6:6" customFormat="1" ht="13.5">
      <c r="F4340" s="17"/>
    </row>
    <row r="4341" spans="6:6" customFormat="1" ht="13.5">
      <c r="F4341" s="17"/>
    </row>
    <row r="4342" spans="6:6" customFormat="1" ht="13.5">
      <c r="F4342" s="17"/>
    </row>
    <row r="4343" spans="6:6" customFormat="1" ht="13.5">
      <c r="F4343" s="17"/>
    </row>
    <row r="4344" spans="6:6" customFormat="1" ht="13.5">
      <c r="F4344" s="17"/>
    </row>
    <row r="4345" spans="6:6" customFormat="1" ht="13.5">
      <c r="F4345" s="17"/>
    </row>
    <row r="4346" spans="6:6" customFormat="1" ht="13.5">
      <c r="F4346" s="17"/>
    </row>
    <row r="4347" spans="6:6" customFormat="1" ht="13.5">
      <c r="F4347" s="17"/>
    </row>
    <row r="4348" spans="6:6" customFormat="1" ht="13.5">
      <c r="F4348" s="17"/>
    </row>
    <row r="4349" spans="6:6" customFormat="1" ht="13.5">
      <c r="F4349" s="17"/>
    </row>
    <row r="4350" spans="6:6" customFormat="1" ht="13.5">
      <c r="F4350" s="17"/>
    </row>
    <row r="4351" spans="6:6" customFormat="1" ht="13.5">
      <c r="F4351" s="17"/>
    </row>
    <row r="4352" spans="6:6" customFormat="1" ht="13.5">
      <c r="F4352" s="17"/>
    </row>
    <row r="4353" spans="6:6" customFormat="1" ht="13.5">
      <c r="F4353" s="17"/>
    </row>
    <row r="4354" spans="6:6" customFormat="1" ht="13.5">
      <c r="F4354" s="17"/>
    </row>
    <row r="4355" spans="6:6" customFormat="1" ht="13.5">
      <c r="F4355" s="17"/>
    </row>
    <row r="4356" spans="6:6" customFormat="1" ht="13.5">
      <c r="F4356" s="17"/>
    </row>
    <row r="4357" spans="6:6" customFormat="1" ht="13.5">
      <c r="F4357" s="17"/>
    </row>
    <row r="4358" spans="6:6" customFormat="1" ht="13.5">
      <c r="F4358" s="17"/>
    </row>
    <row r="4359" spans="6:6" customFormat="1" ht="13.5">
      <c r="F4359" s="17"/>
    </row>
    <row r="4360" spans="6:6" customFormat="1" ht="13.5">
      <c r="F4360" s="17"/>
    </row>
    <row r="4361" spans="6:6" customFormat="1" ht="13.5">
      <c r="F4361" s="17"/>
    </row>
    <row r="4362" spans="6:6" customFormat="1" ht="13.5">
      <c r="F4362" s="17"/>
    </row>
    <row r="4363" spans="6:6" customFormat="1" ht="13.5">
      <c r="F4363" s="17"/>
    </row>
    <row r="4364" spans="6:6" customFormat="1" ht="13.5">
      <c r="F4364" s="17"/>
    </row>
    <row r="4365" spans="6:6" customFormat="1" ht="13.5">
      <c r="F4365" s="17"/>
    </row>
    <row r="4366" spans="6:6" customFormat="1" ht="13.5">
      <c r="F4366" s="17"/>
    </row>
    <row r="4367" spans="6:6" customFormat="1" ht="13.5">
      <c r="F4367" s="17"/>
    </row>
    <row r="4368" spans="6:6" customFormat="1" ht="13.5">
      <c r="F4368" s="17"/>
    </row>
    <row r="4369" spans="6:6" customFormat="1" ht="13.5">
      <c r="F4369" s="17"/>
    </row>
    <row r="4370" spans="6:6" customFormat="1" ht="13.5">
      <c r="F4370" s="17"/>
    </row>
    <row r="4371" spans="6:6" customFormat="1" ht="13.5">
      <c r="F4371" s="17"/>
    </row>
    <row r="4372" spans="6:6" customFormat="1" ht="13.5">
      <c r="F4372" s="17"/>
    </row>
    <row r="4373" spans="6:6" customFormat="1" ht="13.5">
      <c r="F4373" s="17"/>
    </row>
    <row r="4374" spans="6:6" customFormat="1" ht="13.5">
      <c r="F4374" s="17"/>
    </row>
    <row r="4375" spans="6:6" customFormat="1" ht="13.5">
      <c r="F4375" s="17"/>
    </row>
    <row r="4376" spans="6:6" customFormat="1" ht="13.5">
      <c r="F4376" s="17"/>
    </row>
    <row r="4377" spans="6:6" customFormat="1" ht="13.5">
      <c r="F4377" s="17"/>
    </row>
    <row r="4378" spans="6:6" customFormat="1" ht="13.5">
      <c r="F4378" s="17"/>
    </row>
    <row r="4379" spans="6:6" customFormat="1" ht="13.5">
      <c r="F4379" s="17"/>
    </row>
    <row r="4380" spans="6:6" customFormat="1" ht="13.5">
      <c r="F4380" s="17"/>
    </row>
    <row r="4381" spans="6:6" customFormat="1" ht="13.5">
      <c r="F4381" s="17"/>
    </row>
    <row r="4382" spans="6:6" customFormat="1" ht="13.5">
      <c r="F4382" s="17"/>
    </row>
    <row r="4383" spans="6:6" customFormat="1" ht="13.5">
      <c r="F4383" s="17"/>
    </row>
    <row r="4384" spans="6:6" customFormat="1" ht="13.5">
      <c r="F4384" s="17"/>
    </row>
    <row r="4385" spans="6:6" customFormat="1" ht="13.5">
      <c r="F4385" s="17"/>
    </row>
    <row r="4386" spans="6:6" customFormat="1" ht="13.5">
      <c r="F4386" s="17"/>
    </row>
    <row r="4387" spans="6:6" customFormat="1" ht="13.5">
      <c r="F4387" s="17"/>
    </row>
    <row r="4388" spans="6:6" customFormat="1" ht="13.5">
      <c r="F4388" s="17"/>
    </row>
    <row r="4389" spans="6:6" customFormat="1" ht="13.5">
      <c r="F4389" s="17"/>
    </row>
    <row r="4390" spans="6:6" customFormat="1" ht="13.5">
      <c r="F4390" s="17"/>
    </row>
    <row r="4391" spans="6:6" customFormat="1" ht="13.5">
      <c r="F4391" s="17"/>
    </row>
    <row r="4392" spans="6:6" customFormat="1" ht="13.5">
      <c r="F4392" s="17"/>
    </row>
    <row r="4393" spans="6:6" customFormat="1" ht="13.5">
      <c r="F4393" s="17"/>
    </row>
    <row r="4394" spans="6:6" customFormat="1" ht="13.5">
      <c r="F4394" s="17"/>
    </row>
    <row r="4395" spans="6:6" customFormat="1" ht="13.5">
      <c r="F4395" s="17"/>
    </row>
    <row r="4396" spans="6:6" customFormat="1" ht="13.5">
      <c r="F4396" s="17"/>
    </row>
    <row r="4397" spans="6:6" customFormat="1" ht="13.5">
      <c r="F4397" s="17"/>
    </row>
    <row r="4398" spans="6:6" customFormat="1" ht="13.5">
      <c r="F4398" s="17"/>
    </row>
    <row r="4399" spans="6:6" customFormat="1" ht="13.5">
      <c r="F4399" s="17"/>
    </row>
    <row r="4400" spans="6:6" customFormat="1" ht="13.5">
      <c r="F4400" s="17"/>
    </row>
    <row r="4401" spans="6:6" customFormat="1" ht="13.5">
      <c r="F4401" s="17"/>
    </row>
    <row r="4402" spans="6:6" customFormat="1" ht="13.5">
      <c r="F4402" s="17"/>
    </row>
    <row r="4403" spans="6:6" customFormat="1" ht="13.5">
      <c r="F4403" s="17"/>
    </row>
    <row r="4404" spans="6:6" customFormat="1" ht="13.5">
      <c r="F4404" s="17"/>
    </row>
    <row r="4405" spans="6:6" customFormat="1" ht="13.5">
      <c r="F4405" s="17"/>
    </row>
    <row r="4406" spans="6:6" customFormat="1" ht="13.5">
      <c r="F4406" s="17"/>
    </row>
    <row r="4407" spans="6:6" customFormat="1" ht="13.5">
      <c r="F4407" s="17"/>
    </row>
    <row r="4408" spans="6:6" customFormat="1" ht="13.5">
      <c r="F4408" s="17"/>
    </row>
    <row r="4409" spans="6:6" customFormat="1" ht="13.5">
      <c r="F4409" s="17"/>
    </row>
    <row r="4410" spans="6:6" customFormat="1" ht="13.5">
      <c r="F4410" s="17"/>
    </row>
    <row r="4411" spans="6:6" customFormat="1" ht="13.5">
      <c r="F4411" s="17"/>
    </row>
    <row r="4412" spans="6:6" customFormat="1" ht="13.5">
      <c r="F4412" s="17"/>
    </row>
    <row r="4413" spans="6:6" customFormat="1" ht="13.5">
      <c r="F4413" s="17"/>
    </row>
    <row r="4414" spans="6:6" customFormat="1" ht="13.5">
      <c r="F4414" s="17"/>
    </row>
    <row r="4415" spans="6:6" customFormat="1" ht="13.5">
      <c r="F4415" s="17"/>
    </row>
    <row r="4416" spans="6:6" customFormat="1" ht="13.5">
      <c r="F4416" s="17"/>
    </row>
    <row r="4417" spans="6:6" customFormat="1" ht="13.5">
      <c r="F4417" s="17"/>
    </row>
    <row r="4418" spans="6:6" customFormat="1" ht="13.5">
      <c r="F4418" s="17"/>
    </row>
    <row r="4419" spans="6:6" customFormat="1" ht="13.5">
      <c r="F4419" s="17"/>
    </row>
    <row r="4420" spans="6:6" customFormat="1" ht="13.5">
      <c r="F4420" s="17"/>
    </row>
    <row r="4421" spans="6:6" customFormat="1" ht="13.5">
      <c r="F4421" s="17"/>
    </row>
    <row r="4422" spans="6:6" customFormat="1" ht="13.5">
      <c r="F4422" s="17"/>
    </row>
    <row r="4423" spans="6:6" customFormat="1" ht="13.5">
      <c r="F4423" s="17"/>
    </row>
    <row r="4424" spans="6:6" customFormat="1" ht="13.5">
      <c r="F4424" s="17"/>
    </row>
    <row r="4425" spans="6:6" customFormat="1" ht="13.5">
      <c r="F4425" s="17"/>
    </row>
    <row r="4426" spans="6:6" customFormat="1" ht="13.5">
      <c r="F4426" s="17"/>
    </row>
    <row r="4427" spans="6:6" customFormat="1" ht="13.5">
      <c r="F4427" s="17"/>
    </row>
    <row r="4428" spans="6:6" customFormat="1" ht="13.5">
      <c r="F4428" s="17"/>
    </row>
    <row r="4429" spans="6:6" customFormat="1" ht="13.5">
      <c r="F4429" s="17"/>
    </row>
    <row r="4430" spans="6:6" customFormat="1" ht="13.5">
      <c r="F4430" s="17"/>
    </row>
    <row r="4431" spans="6:6" customFormat="1" ht="13.5">
      <c r="F4431" s="17"/>
    </row>
    <row r="4432" spans="6:6" customFormat="1" ht="13.5">
      <c r="F4432" s="17"/>
    </row>
    <row r="4433" spans="6:6" customFormat="1" ht="13.5">
      <c r="F4433" s="17"/>
    </row>
    <row r="4434" spans="6:6" customFormat="1" ht="13.5">
      <c r="F4434" s="17"/>
    </row>
    <row r="4435" spans="6:6" customFormat="1" ht="13.5">
      <c r="F4435" s="17"/>
    </row>
    <row r="4436" spans="6:6" customFormat="1" ht="13.5">
      <c r="F4436" s="17"/>
    </row>
    <row r="4437" spans="6:6" customFormat="1" ht="13.5">
      <c r="F4437" s="17"/>
    </row>
    <row r="4438" spans="6:6" customFormat="1" ht="13.5">
      <c r="F4438" s="17"/>
    </row>
    <row r="4439" spans="6:6" customFormat="1" ht="13.5">
      <c r="F4439" s="17"/>
    </row>
    <row r="4440" spans="6:6" customFormat="1" ht="13.5">
      <c r="F4440" s="17"/>
    </row>
    <row r="4441" spans="6:6" customFormat="1" ht="13.5">
      <c r="F4441" s="17"/>
    </row>
    <row r="4442" spans="6:6" customFormat="1" ht="13.5">
      <c r="F4442" s="17"/>
    </row>
    <row r="4443" spans="6:6" customFormat="1" ht="13.5">
      <c r="F4443" s="17"/>
    </row>
    <row r="4444" spans="6:6" customFormat="1" ht="13.5">
      <c r="F4444" s="17"/>
    </row>
    <row r="4445" spans="6:6" customFormat="1" ht="13.5">
      <c r="F4445" s="17"/>
    </row>
    <row r="4446" spans="6:6" customFormat="1" ht="13.5">
      <c r="F4446" s="17"/>
    </row>
    <row r="4447" spans="6:6" customFormat="1" ht="13.5">
      <c r="F4447" s="17"/>
    </row>
    <row r="4448" spans="6:6" customFormat="1" ht="13.5">
      <c r="F4448" s="17"/>
    </row>
    <row r="4449" spans="6:6" customFormat="1" ht="13.5">
      <c r="F4449" s="17"/>
    </row>
    <row r="4450" spans="6:6" customFormat="1" ht="13.5">
      <c r="F4450" s="17"/>
    </row>
    <row r="4451" spans="6:6" customFormat="1" ht="13.5">
      <c r="F4451" s="17"/>
    </row>
    <row r="4452" spans="6:6" customFormat="1" ht="13.5">
      <c r="F4452" s="17"/>
    </row>
    <row r="4453" spans="6:6" customFormat="1" ht="13.5">
      <c r="F4453" s="17"/>
    </row>
    <row r="4454" spans="6:6" customFormat="1" ht="13.5">
      <c r="F4454" s="17"/>
    </row>
    <row r="4455" spans="6:6" customFormat="1" ht="13.5">
      <c r="F4455" s="17"/>
    </row>
    <row r="4456" spans="6:6" customFormat="1" ht="13.5">
      <c r="F4456" s="17"/>
    </row>
    <row r="4457" spans="6:6" customFormat="1" ht="13.5">
      <c r="F4457" s="17"/>
    </row>
    <row r="4458" spans="6:6" customFormat="1" ht="13.5">
      <c r="F4458" s="17"/>
    </row>
    <row r="4459" spans="6:6" customFormat="1" ht="13.5">
      <c r="F4459" s="17"/>
    </row>
    <row r="4460" spans="6:6" customFormat="1" ht="13.5">
      <c r="F4460" s="17"/>
    </row>
    <row r="4461" spans="6:6" customFormat="1" ht="13.5">
      <c r="F4461" s="17"/>
    </row>
    <row r="4462" spans="6:6" customFormat="1" ht="13.5">
      <c r="F4462" s="17"/>
    </row>
    <row r="4463" spans="6:6" customFormat="1" ht="13.5">
      <c r="F4463" s="17"/>
    </row>
    <row r="4464" spans="6:6" customFormat="1" ht="13.5">
      <c r="F4464" s="17"/>
    </row>
    <row r="4465" spans="6:6" customFormat="1" ht="13.5">
      <c r="F4465" s="17"/>
    </row>
    <row r="4466" spans="6:6" customFormat="1" ht="13.5">
      <c r="F4466" s="17"/>
    </row>
    <row r="4467" spans="6:6" customFormat="1" ht="13.5">
      <c r="F4467" s="17"/>
    </row>
    <row r="4468" spans="6:6" customFormat="1" ht="13.5">
      <c r="F4468" s="17"/>
    </row>
    <row r="4469" spans="6:6" customFormat="1" ht="13.5">
      <c r="F4469" s="17"/>
    </row>
    <row r="4470" spans="6:6" customFormat="1" ht="13.5">
      <c r="F4470" s="17"/>
    </row>
    <row r="4471" spans="6:6" customFormat="1" ht="13.5">
      <c r="F4471" s="17"/>
    </row>
    <row r="4472" spans="6:6" customFormat="1" ht="13.5">
      <c r="F4472" s="17"/>
    </row>
    <row r="4473" spans="6:6" customFormat="1" ht="13.5">
      <c r="F4473" s="17"/>
    </row>
    <row r="4474" spans="6:6" customFormat="1" ht="13.5">
      <c r="F4474" s="17"/>
    </row>
    <row r="4475" spans="6:6" customFormat="1" ht="13.5">
      <c r="F4475" s="17"/>
    </row>
    <row r="4476" spans="6:6" customFormat="1" ht="13.5">
      <c r="F4476" s="17"/>
    </row>
    <row r="4477" spans="6:6" customFormat="1" ht="13.5">
      <c r="F4477" s="17"/>
    </row>
    <row r="4478" spans="6:6" customFormat="1" ht="13.5">
      <c r="F4478" s="17"/>
    </row>
    <row r="4479" spans="6:6" customFormat="1" ht="13.5">
      <c r="F4479" s="17"/>
    </row>
    <row r="4480" spans="6:6" customFormat="1" ht="13.5">
      <c r="F4480" s="17"/>
    </row>
    <row r="4481" spans="6:6" customFormat="1" ht="13.5">
      <c r="F4481" s="17"/>
    </row>
    <row r="4482" spans="6:6" customFormat="1" ht="13.5">
      <c r="F4482" s="17"/>
    </row>
    <row r="4483" spans="6:6" customFormat="1" ht="13.5">
      <c r="F4483" s="17"/>
    </row>
    <row r="4484" spans="6:6" customFormat="1" ht="13.5">
      <c r="F4484" s="17"/>
    </row>
    <row r="4485" spans="6:6" customFormat="1" ht="13.5">
      <c r="F4485" s="17"/>
    </row>
    <row r="4486" spans="6:6" customFormat="1" ht="13.5">
      <c r="F4486" s="17"/>
    </row>
    <row r="4487" spans="6:6" customFormat="1" ht="13.5">
      <c r="F4487" s="17"/>
    </row>
    <row r="4488" spans="6:6" customFormat="1" ht="13.5">
      <c r="F4488" s="17"/>
    </row>
    <row r="4489" spans="6:6" customFormat="1" ht="13.5">
      <c r="F4489" s="17"/>
    </row>
    <row r="4490" spans="6:6" customFormat="1" ht="13.5">
      <c r="F4490" s="17"/>
    </row>
    <row r="4491" spans="6:6" customFormat="1" ht="13.5">
      <c r="F4491" s="17"/>
    </row>
    <row r="4492" spans="6:6" customFormat="1" ht="13.5">
      <c r="F4492" s="17"/>
    </row>
    <row r="4493" spans="6:6" customFormat="1" ht="13.5">
      <c r="F4493" s="17"/>
    </row>
    <row r="4494" spans="6:6" customFormat="1" ht="13.5">
      <c r="F4494" s="17"/>
    </row>
    <row r="4495" spans="6:6" customFormat="1" ht="13.5">
      <c r="F4495" s="17"/>
    </row>
    <row r="4496" spans="6:6" customFormat="1" ht="13.5">
      <c r="F4496" s="17"/>
    </row>
    <row r="4497" spans="6:6" customFormat="1" ht="13.5">
      <c r="F4497" s="17"/>
    </row>
    <row r="4498" spans="6:6" customFormat="1" ht="13.5">
      <c r="F4498" s="17"/>
    </row>
    <row r="4499" spans="6:6" customFormat="1" ht="13.5">
      <c r="F4499" s="17"/>
    </row>
    <row r="4500" spans="6:6" customFormat="1" ht="13.5">
      <c r="F4500" s="17"/>
    </row>
    <row r="4501" spans="6:6" customFormat="1" ht="13.5">
      <c r="F4501" s="17"/>
    </row>
    <row r="4502" spans="6:6" customFormat="1" ht="13.5">
      <c r="F4502" s="17"/>
    </row>
    <row r="4503" spans="6:6" customFormat="1" ht="13.5">
      <c r="F4503" s="17"/>
    </row>
    <row r="4504" spans="6:6" customFormat="1" ht="13.5">
      <c r="F4504" s="17"/>
    </row>
    <row r="4505" spans="6:6" customFormat="1" ht="13.5">
      <c r="F4505" s="17"/>
    </row>
    <row r="4506" spans="6:6" customFormat="1" ht="13.5">
      <c r="F4506" s="17"/>
    </row>
    <row r="4507" spans="6:6" customFormat="1" ht="13.5">
      <c r="F4507" s="17"/>
    </row>
    <row r="4508" spans="6:6" customFormat="1" ht="13.5">
      <c r="F4508" s="17"/>
    </row>
    <row r="4509" spans="6:6" customFormat="1" ht="13.5">
      <c r="F4509" s="17"/>
    </row>
    <row r="4510" spans="6:6" customFormat="1" ht="13.5">
      <c r="F4510" s="17"/>
    </row>
    <row r="4511" spans="6:6" customFormat="1" ht="13.5">
      <c r="F4511" s="17"/>
    </row>
    <row r="4512" spans="6:6" customFormat="1" ht="13.5">
      <c r="F4512" s="17"/>
    </row>
    <row r="4513" spans="6:6" customFormat="1" ht="13.5">
      <c r="F4513" s="17"/>
    </row>
    <row r="4514" spans="6:6" customFormat="1" ht="13.5">
      <c r="F4514" s="17"/>
    </row>
    <row r="4515" spans="6:6" customFormat="1" ht="13.5">
      <c r="F4515" s="17"/>
    </row>
    <row r="4516" spans="6:6" customFormat="1" ht="13.5">
      <c r="F4516" s="17"/>
    </row>
    <row r="4517" spans="6:6" customFormat="1" ht="13.5">
      <c r="F4517" s="17"/>
    </row>
    <row r="4518" spans="6:6" customFormat="1" ht="13.5">
      <c r="F4518" s="17"/>
    </row>
    <row r="4519" spans="6:6" customFormat="1" ht="13.5">
      <c r="F4519" s="17"/>
    </row>
    <row r="4520" spans="6:6" customFormat="1" ht="13.5">
      <c r="F4520" s="17"/>
    </row>
    <row r="4521" spans="6:6" customFormat="1" ht="13.5">
      <c r="F4521" s="17"/>
    </row>
    <row r="4522" spans="6:6" customFormat="1" ht="13.5">
      <c r="F4522" s="17"/>
    </row>
    <row r="4523" spans="6:6" customFormat="1" ht="13.5">
      <c r="F4523" s="17"/>
    </row>
    <row r="4524" spans="6:6" customFormat="1" ht="13.5">
      <c r="F4524" s="17"/>
    </row>
    <row r="4525" spans="6:6" customFormat="1" ht="13.5">
      <c r="F4525" s="17"/>
    </row>
    <row r="4526" spans="6:6" customFormat="1" ht="13.5">
      <c r="F4526" s="17"/>
    </row>
    <row r="4527" spans="6:6" customFormat="1" ht="13.5">
      <c r="F4527" s="17"/>
    </row>
    <row r="4528" spans="6:6" customFormat="1" ht="13.5">
      <c r="F4528" s="17"/>
    </row>
    <row r="4529" spans="6:6" customFormat="1" ht="13.5">
      <c r="F4529" s="17"/>
    </row>
    <row r="4530" spans="6:6" customFormat="1" ht="13.5">
      <c r="F4530" s="17"/>
    </row>
    <row r="4531" spans="6:6" customFormat="1" ht="13.5">
      <c r="F4531" s="17"/>
    </row>
    <row r="4532" spans="6:6" customFormat="1" ht="13.5">
      <c r="F4532" s="17"/>
    </row>
    <row r="4533" spans="6:6" customFormat="1" ht="13.5">
      <c r="F4533" s="17"/>
    </row>
    <row r="4534" spans="6:6" customFormat="1" ht="13.5">
      <c r="F4534" s="17"/>
    </row>
    <row r="4535" spans="6:6" customFormat="1" ht="13.5">
      <c r="F4535" s="17"/>
    </row>
    <row r="4536" spans="6:6" customFormat="1" ht="13.5">
      <c r="F4536" s="17"/>
    </row>
    <row r="4537" spans="6:6" customFormat="1" ht="13.5">
      <c r="F4537" s="17"/>
    </row>
    <row r="4538" spans="6:6" customFormat="1" ht="13.5">
      <c r="F4538" s="17"/>
    </row>
    <row r="4539" spans="6:6" customFormat="1" ht="13.5">
      <c r="F4539" s="17"/>
    </row>
    <row r="4540" spans="6:6" customFormat="1" ht="13.5">
      <c r="F4540" s="17"/>
    </row>
    <row r="4541" spans="6:6" customFormat="1" ht="13.5">
      <c r="F4541" s="17"/>
    </row>
    <row r="4542" spans="6:6" customFormat="1" ht="13.5">
      <c r="F4542" s="17"/>
    </row>
    <row r="4543" spans="6:6" customFormat="1" ht="13.5">
      <c r="F4543" s="17"/>
    </row>
    <row r="4544" spans="6:6" customFormat="1" ht="13.5">
      <c r="F4544" s="17"/>
    </row>
    <row r="4545" spans="6:6" customFormat="1" ht="13.5">
      <c r="F4545" s="17"/>
    </row>
    <row r="4546" spans="6:6" customFormat="1" ht="13.5">
      <c r="F4546" s="17"/>
    </row>
    <row r="4547" spans="6:6" customFormat="1" ht="13.5">
      <c r="F4547" s="17"/>
    </row>
    <row r="4548" spans="6:6" customFormat="1" ht="13.5">
      <c r="F4548" s="17"/>
    </row>
    <row r="4549" spans="6:6" customFormat="1" ht="13.5">
      <c r="F4549" s="17"/>
    </row>
    <row r="4550" spans="6:6" customFormat="1" ht="13.5">
      <c r="F4550" s="17"/>
    </row>
    <row r="4551" spans="6:6" customFormat="1" ht="13.5">
      <c r="F4551" s="17"/>
    </row>
    <row r="4552" spans="6:6" customFormat="1" ht="13.5">
      <c r="F4552" s="17"/>
    </row>
    <row r="4553" spans="6:6" customFormat="1" ht="13.5">
      <c r="F4553" s="17"/>
    </row>
    <row r="4554" spans="6:6" customFormat="1" ht="13.5">
      <c r="F4554" s="17"/>
    </row>
    <row r="4555" spans="6:6" customFormat="1" ht="13.5">
      <c r="F4555" s="17"/>
    </row>
    <row r="4556" spans="6:6" customFormat="1" ht="13.5">
      <c r="F4556" s="17"/>
    </row>
    <row r="4557" spans="6:6" customFormat="1" ht="13.5">
      <c r="F4557" s="17"/>
    </row>
    <row r="4558" spans="6:6" customFormat="1" ht="13.5">
      <c r="F4558" s="17"/>
    </row>
    <row r="4559" spans="6:6" customFormat="1" ht="13.5">
      <c r="F4559" s="17"/>
    </row>
    <row r="4560" spans="6:6" customFormat="1" ht="13.5">
      <c r="F4560" s="17"/>
    </row>
    <row r="4561" spans="6:6" customFormat="1" ht="13.5">
      <c r="F4561" s="17"/>
    </row>
    <row r="4562" spans="6:6" customFormat="1" ht="13.5">
      <c r="F4562" s="17"/>
    </row>
    <row r="4563" spans="6:6" customFormat="1" ht="13.5">
      <c r="F4563" s="17"/>
    </row>
    <row r="4564" spans="6:6" customFormat="1" ht="13.5">
      <c r="F4564" s="17"/>
    </row>
    <row r="4565" spans="6:6" customFormat="1" ht="13.5">
      <c r="F4565" s="17"/>
    </row>
    <row r="4566" spans="6:6" customFormat="1" ht="13.5">
      <c r="F4566" s="17"/>
    </row>
    <row r="4567" spans="6:6" customFormat="1" ht="13.5">
      <c r="F4567" s="17"/>
    </row>
    <row r="4568" spans="6:6" customFormat="1" ht="13.5">
      <c r="F4568" s="17"/>
    </row>
    <row r="4569" spans="6:6" customFormat="1" ht="13.5">
      <c r="F4569" s="17"/>
    </row>
    <row r="4570" spans="6:6" customFormat="1" ht="13.5">
      <c r="F4570" s="17"/>
    </row>
    <row r="4571" spans="6:6" customFormat="1" ht="13.5">
      <c r="F4571" s="17"/>
    </row>
    <row r="4572" spans="6:6" customFormat="1" ht="13.5">
      <c r="F4572" s="17"/>
    </row>
    <row r="4573" spans="6:6" customFormat="1" ht="13.5">
      <c r="F4573" s="17"/>
    </row>
    <row r="4574" spans="6:6" customFormat="1" ht="13.5">
      <c r="F4574" s="17"/>
    </row>
    <row r="4575" spans="6:6" customFormat="1" ht="13.5">
      <c r="F4575" s="17"/>
    </row>
    <row r="4576" spans="6:6" customFormat="1" ht="13.5">
      <c r="F4576" s="17"/>
    </row>
    <row r="4577" spans="6:6" customFormat="1" ht="13.5">
      <c r="F4577" s="17"/>
    </row>
    <row r="4578" spans="6:6" customFormat="1" ht="13.5">
      <c r="F4578" s="17"/>
    </row>
    <row r="4579" spans="6:6" customFormat="1" ht="13.5">
      <c r="F4579" s="17"/>
    </row>
    <row r="4580" spans="6:6" customFormat="1" ht="13.5">
      <c r="F4580" s="17"/>
    </row>
    <row r="4581" spans="6:6" customFormat="1" ht="13.5">
      <c r="F4581" s="17"/>
    </row>
    <row r="4582" spans="6:6" customFormat="1" ht="13.5">
      <c r="F4582" s="17"/>
    </row>
    <row r="4583" spans="6:6" customFormat="1" ht="13.5">
      <c r="F4583" s="17"/>
    </row>
    <row r="4584" spans="6:6" customFormat="1" ht="13.5">
      <c r="F4584" s="17"/>
    </row>
    <row r="4585" spans="6:6" customFormat="1" ht="13.5">
      <c r="F4585" s="17"/>
    </row>
    <row r="4586" spans="6:6" customFormat="1" ht="13.5">
      <c r="F4586" s="17"/>
    </row>
    <row r="4587" spans="6:6" customFormat="1" ht="13.5">
      <c r="F4587" s="17"/>
    </row>
    <row r="4588" spans="6:6" customFormat="1" ht="13.5">
      <c r="F4588" s="17"/>
    </row>
    <row r="4589" spans="6:6" customFormat="1" ht="13.5">
      <c r="F4589" s="17"/>
    </row>
    <row r="4590" spans="6:6" customFormat="1" ht="13.5">
      <c r="F4590" s="17"/>
    </row>
    <row r="4591" spans="6:6" customFormat="1" ht="13.5">
      <c r="F4591" s="17"/>
    </row>
    <row r="4592" spans="6:6" customFormat="1" ht="13.5">
      <c r="F4592" s="17"/>
    </row>
    <row r="4593" spans="6:6" customFormat="1" ht="13.5">
      <c r="F4593" s="17"/>
    </row>
    <row r="4594" spans="6:6" customFormat="1" ht="13.5">
      <c r="F4594" s="17"/>
    </row>
    <row r="4595" spans="6:6" customFormat="1" ht="13.5">
      <c r="F4595" s="17"/>
    </row>
    <row r="4596" spans="6:6" customFormat="1" ht="13.5">
      <c r="F4596" s="17"/>
    </row>
    <row r="4597" spans="6:6" customFormat="1" ht="13.5">
      <c r="F4597" s="17"/>
    </row>
    <row r="4598" spans="6:6" customFormat="1" ht="13.5">
      <c r="F4598" s="17"/>
    </row>
    <row r="4599" spans="6:6" customFormat="1" ht="13.5">
      <c r="F4599" s="17"/>
    </row>
    <row r="4600" spans="6:6" customFormat="1" ht="13.5">
      <c r="F4600" s="17"/>
    </row>
    <row r="4601" spans="6:6" customFormat="1" ht="13.5">
      <c r="F4601" s="17"/>
    </row>
    <row r="4602" spans="6:6" customFormat="1" ht="13.5">
      <c r="F4602" s="17"/>
    </row>
    <row r="4603" spans="6:6" customFormat="1" ht="13.5">
      <c r="F4603" s="17"/>
    </row>
    <row r="4604" spans="6:6" customFormat="1" ht="13.5">
      <c r="F4604" s="17"/>
    </row>
    <row r="4605" spans="6:6" customFormat="1" ht="13.5">
      <c r="F4605" s="17"/>
    </row>
    <row r="4606" spans="6:6" customFormat="1" ht="13.5">
      <c r="F4606" s="17"/>
    </row>
    <row r="4607" spans="6:6" customFormat="1" ht="13.5">
      <c r="F4607" s="17"/>
    </row>
    <row r="4608" spans="6:6" customFormat="1" ht="13.5">
      <c r="F4608" s="17"/>
    </row>
    <row r="4609" spans="6:6" customFormat="1" ht="13.5">
      <c r="F4609" s="17"/>
    </row>
    <row r="4610" spans="6:6" customFormat="1" ht="13.5">
      <c r="F4610" s="17"/>
    </row>
    <row r="4611" spans="6:6" customFormat="1" ht="13.5">
      <c r="F4611" s="17"/>
    </row>
    <row r="4612" spans="6:6" customFormat="1" ht="13.5">
      <c r="F4612" s="17"/>
    </row>
    <row r="4613" spans="6:6" customFormat="1" ht="13.5">
      <c r="F4613" s="17"/>
    </row>
    <row r="4614" spans="6:6" customFormat="1" ht="13.5">
      <c r="F4614" s="17"/>
    </row>
    <row r="4615" spans="6:6" customFormat="1" ht="13.5">
      <c r="F4615" s="17"/>
    </row>
    <row r="4616" spans="6:6" customFormat="1" ht="13.5">
      <c r="F4616" s="17"/>
    </row>
    <row r="4617" spans="6:6" customFormat="1" ht="13.5">
      <c r="F4617" s="17"/>
    </row>
    <row r="4618" spans="6:6" customFormat="1" ht="13.5">
      <c r="F4618" s="17"/>
    </row>
    <row r="4619" spans="6:6" customFormat="1" ht="13.5">
      <c r="F4619" s="17"/>
    </row>
    <row r="4620" spans="6:6" customFormat="1" ht="13.5">
      <c r="F4620" s="17"/>
    </row>
    <row r="4621" spans="6:6" customFormat="1" ht="13.5">
      <c r="F4621" s="17"/>
    </row>
    <row r="4622" spans="6:6" customFormat="1" ht="13.5">
      <c r="F4622" s="17"/>
    </row>
    <row r="4623" spans="6:6" customFormat="1" ht="13.5">
      <c r="F4623" s="17"/>
    </row>
    <row r="4624" spans="6:6" customFormat="1" ht="13.5">
      <c r="F4624" s="17"/>
    </row>
    <row r="4625" spans="6:6" customFormat="1" ht="13.5">
      <c r="F4625" s="17"/>
    </row>
    <row r="4626" spans="6:6" customFormat="1" ht="13.5">
      <c r="F4626" s="17"/>
    </row>
    <row r="4627" spans="6:6" customFormat="1" ht="13.5">
      <c r="F4627" s="17"/>
    </row>
    <row r="4628" spans="6:6" customFormat="1" ht="13.5">
      <c r="F4628" s="17"/>
    </row>
    <row r="4629" spans="6:6" customFormat="1" ht="13.5">
      <c r="F4629" s="17"/>
    </row>
    <row r="4630" spans="6:6" customFormat="1" ht="13.5">
      <c r="F4630" s="17"/>
    </row>
    <row r="4631" spans="6:6" customFormat="1" ht="13.5">
      <c r="F4631" s="17"/>
    </row>
    <row r="4632" spans="6:6" customFormat="1" ht="13.5">
      <c r="F4632" s="17"/>
    </row>
    <row r="4633" spans="6:6" customFormat="1" ht="13.5">
      <c r="F4633" s="17"/>
    </row>
    <row r="4634" spans="6:6" customFormat="1" ht="13.5">
      <c r="F4634" s="17"/>
    </row>
    <row r="4635" spans="6:6" customFormat="1" ht="13.5">
      <c r="F4635" s="17"/>
    </row>
    <row r="4636" spans="6:6" customFormat="1" ht="13.5">
      <c r="F4636" s="17"/>
    </row>
    <row r="4637" spans="6:6" customFormat="1" ht="13.5">
      <c r="F4637" s="17"/>
    </row>
    <row r="4638" spans="6:6" customFormat="1" ht="13.5">
      <c r="F4638" s="17"/>
    </row>
    <row r="4639" spans="6:6" customFormat="1" ht="13.5">
      <c r="F4639" s="17"/>
    </row>
    <row r="4640" spans="6:6" customFormat="1" ht="13.5">
      <c r="F4640" s="17"/>
    </row>
    <row r="4641" spans="6:6" customFormat="1" ht="13.5">
      <c r="F4641" s="17"/>
    </row>
    <row r="4642" spans="6:6" customFormat="1" ht="13.5">
      <c r="F4642" s="17"/>
    </row>
    <row r="4643" spans="6:6" customFormat="1" ht="13.5">
      <c r="F4643" s="17"/>
    </row>
    <row r="4644" spans="6:6" customFormat="1" ht="13.5">
      <c r="F4644" s="17"/>
    </row>
    <row r="4645" spans="6:6" customFormat="1" ht="13.5">
      <c r="F4645" s="17"/>
    </row>
    <row r="4646" spans="6:6" customFormat="1" ht="13.5">
      <c r="F4646" s="17"/>
    </row>
    <row r="4647" spans="6:6" customFormat="1" ht="13.5">
      <c r="F4647" s="17"/>
    </row>
    <row r="4648" spans="6:6" customFormat="1" ht="13.5">
      <c r="F4648" s="17"/>
    </row>
    <row r="4649" spans="6:6" customFormat="1" ht="13.5">
      <c r="F4649" s="17"/>
    </row>
    <row r="4650" spans="6:6" customFormat="1" ht="13.5">
      <c r="F4650" s="17"/>
    </row>
    <row r="4651" spans="6:6" customFormat="1" ht="13.5">
      <c r="F4651" s="17"/>
    </row>
    <row r="4652" spans="6:6" customFormat="1" ht="13.5">
      <c r="F4652" s="17"/>
    </row>
    <row r="4653" spans="6:6" customFormat="1" ht="13.5">
      <c r="F4653" s="17"/>
    </row>
    <row r="4654" spans="6:6" customFormat="1" ht="13.5">
      <c r="F4654" s="17"/>
    </row>
    <row r="4655" spans="6:6" customFormat="1" ht="13.5">
      <c r="F4655" s="17"/>
    </row>
    <row r="4656" spans="6:6" customFormat="1" ht="13.5">
      <c r="F4656" s="17"/>
    </row>
    <row r="4657" spans="6:6" customFormat="1" ht="13.5">
      <c r="F4657" s="17"/>
    </row>
    <row r="4658" spans="6:6" customFormat="1" ht="13.5">
      <c r="F4658" s="17"/>
    </row>
    <row r="4659" spans="6:6" customFormat="1" ht="13.5">
      <c r="F4659" s="17"/>
    </row>
    <row r="4660" spans="6:6" customFormat="1" ht="13.5">
      <c r="F4660" s="17"/>
    </row>
    <row r="4661" spans="6:6" customFormat="1" ht="13.5">
      <c r="F4661" s="17"/>
    </row>
    <row r="4662" spans="6:6" customFormat="1" ht="13.5">
      <c r="F4662" s="17"/>
    </row>
    <row r="4663" spans="6:6" customFormat="1" ht="13.5">
      <c r="F4663" s="17"/>
    </row>
    <row r="4664" spans="6:6" customFormat="1" ht="13.5">
      <c r="F4664" s="17"/>
    </row>
    <row r="4665" spans="6:6" customFormat="1" ht="13.5">
      <c r="F4665" s="17"/>
    </row>
    <row r="4666" spans="6:6" customFormat="1" ht="13.5">
      <c r="F4666" s="17"/>
    </row>
    <row r="4667" spans="6:6" customFormat="1" ht="13.5">
      <c r="F4667" s="17"/>
    </row>
    <row r="4668" spans="6:6" customFormat="1" ht="13.5">
      <c r="F4668" s="17"/>
    </row>
    <row r="4669" spans="6:6" customFormat="1" ht="13.5">
      <c r="F4669" s="17"/>
    </row>
    <row r="4670" spans="6:6" customFormat="1" ht="13.5">
      <c r="F4670" s="17"/>
    </row>
    <row r="4671" spans="6:6" customFormat="1" ht="13.5">
      <c r="F4671" s="17"/>
    </row>
    <row r="4672" spans="6:6" customFormat="1" ht="13.5">
      <c r="F4672" s="17"/>
    </row>
    <row r="4673" spans="6:6" customFormat="1" ht="13.5">
      <c r="F4673" s="17"/>
    </row>
    <row r="4674" spans="6:6" customFormat="1" ht="13.5">
      <c r="F4674" s="17"/>
    </row>
    <row r="4675" spans="6:6" customFormat="1" ht="13.5">
      <c r="F4675" s="17"/>
    </row>
    <row r="4676" spans="6:6" customFormat="1" ht="13.5">
      <c r="F4676" s="17"/>
    </row>
    <row r="4677" spans="6:6" customFormat="1" ht="13.5">
      <c r="F4677" s="17"/>
    </row>
    <row r="4678" spans="6:6" customFormat="1" ht="13.5">
      <c r="F4678" s="17"/>
    </row>
    <row r="4679" spans="6:6" customFormat="1" ht="13.5">
      <c r="F4679" s="17"/>
    </row>
    <row r="4680" spans="6:6" customFormat="1" ht="13.5">
      <c r="F4680" s="17"/>
    </row>
    <row r="4681" spans="6:6" customFormat="1" ht="13.5">
      <c r="F4681" s="17"/>
    </row>
    <row r="4682" spans="6:6" customFormat="1" ht="13.5">
      <c r="F4682" s="17"/>
    </row>
    <row r="4683" spans="6:6" customFormat="1" ht="13.5">
      <c r="F4683" s="17"/>
    </row>
    <row r="4684" spans="6:6" customFormat="1" ht="13.5">
      <c r="F4684" s="17"/>
    </row>
    <row r="4685" spans="6:6" customFormat="1" ht="13.5">
      <c r="F4685" s="17"/>
    </row>
    <row r="4686" spans="6:6" customFormat="1" ht="13.5">
      <c r="F4686" s="17"/>
    </row>
    <row r="4687" spans="6:6" customFormat="1" ht="13.5">
      <c r="F4687" s="17"/>
    </row>
    <row r="4688" spans="6:6" customFormat="1" ht="13.5">
      <c r="F4688" s="17"/>
    </row>
    <row r="4689" spans="6:6" customFormat="1" ht="13.5">
      <c r="F4689" s="17"/>
    </row>
    <row r="4690" spans="6:6" customFormat="1" ht="13.5">
      <c r="F4690" s="17"/>
    </row>
    <row r="4691" spans="6:6" customFormat="1" ht="13.5">
      <c r="F4691" s="17"/>
    </row>
    <row r="4692" spans="6:6" customFormat="1" ht="13.5">
      <c r="F4692" s="17"/>
    </row>
    <row r="4693" spans="6:6" customFormat="1" ht="13.5">
      <c r="F4693" s="17"/>
    </row>
    <row r="4694" spans="6:6" customFormat="1" ht="13.5">
      <c r="F4694" s="17"/>
    </row>
    <row r="4695" spans="6:6" customFormat="1" ht="13.5">
      <c r="F4695" s="17"/>
    </row>
    <row r="4696" spans="6:6" customFormat="1" ht="13.5">
      <c r="F4696" s="17"/>
    </row>
    <row r="4697" spans="6:6" customFormat="1" ht="13.5">
      <c r="F4697" s="17"/>
    </row>
    <row r="4698" spans="6:6" customFormat="1" ht="13.5">
      <c r="F4698" s="17"/>
    </row>
    <row r="4699" spans="6:6" customFormat="1" ht="13.5">
      <c r="F4699" s="17"/>
    </row>
    <row r="4700" spans="6:6" customFormat="1" ht="13.5">
      <c r="F4700" s="17"/>
    </row>
    <row r="4701" spans="6:6" customFormat="1" ht="13.5">
      <c r="F4701" s="17"/>
    </row>
    <row r="4702" spans="6:6" customFormat="1" ht="13.5">
      <c r="F4702" s="17"/>
    </row>
    <row r="4703" spans="6:6" customFormat="1" ht="13.5">
      <c r="F4703" s="17"/>
    </row>
    <row r="4704" spans="6:6" customFormat="1" ht="13.5">
      <c r="F4704" s="17"/>
    </row>
    <row r="4705" spans="6:6" customFormat="1" ht="13.5">
      <c r="F4705" s="17"/>
    </row>
    <row r="4706" spans="6:6" customFormat="1" ht="13.5">
      <c r="F4706" s="17"/>
    </row>
    <row r="4707" spans="6:6" customFormat="1" ht="13.5">
      <c r="F4707" s="17"/>
    </row>
    <row r="4708" spans="6:6" customFormat="1" ht="13.5">
      <c r="F4708" s="17"/>
    </row>
    <row r="4709" spans="6:6" customFormat="1" ht="13.5">
      <c r="F4709" s="17"/>
    </row>
    <row r="4710" spans="6:6" customFormat="1" ht="13.5">
      <c r="F4710" s="17"/>
    </row>
    <row r="4711" spans="6:6" customFormat="1" ht="13.5">
      <c r="F4711" s="17"/>
    </row>
    <row r="4712" spans="6:6" customFormat="1" ht="13.5">
      <c r="F4712" s="17"/>
    </row>
    <row r="4713" spans="6:6" customFormat="1" ht="13.5">
      <c r="F4713" s="17"/>
    </row>
    <row r="4714" spans="6:6" customFormat="1" ht="13.5">
      <c r="F4714" s="17"/>
    </row>
    <row r="4715" spans="6:6" customFormat="1" ht="13.5">
      <c r="F4715" s="17"/>
    </row>
    <row r="4716" spans="6:6" customFormat="1" ht="13.5">
      <c r="F4716" s="17"/>
    </row>
    <row r="4717" spans="6:6" customFormat="1" ht="13.5">
      <c r="F4717" s="17"/>
    </row>
    <row r="4718" spans="6:6" customFormat="1" ht="13.5">
      <c r="F4718" s="17"/>
    </row>
    <row r="4719" spans="6:6" customFormat="1" ht="13.5">
      <c r="F4719" s="17"/>
    </row>
    <row r="4720" spans="6:6" customFormat="1" ht="13.5">
      <c r="F4720" s="17"/>
    </row>
    <row r="4721" spans="6:6" customFormat="1" ht="13.5">
      <c r="F4721" s="17"/>
    </row>
    <row r="4722" spans="6:6" customFormat="1" ht="13.5">
      <c r="F4722" s="17"/>
    </row>
    <row r="4723" spans="6:6" customFormat="1" ht="13.5">
      <c r="F4723" s="17"/>
    </row>
    <row r="4724" spans="6:6" customFormat="1" ht="13.5">
      <c r="F4724" s="17"/>
    </row>
    <row r="4725" spans="6:6" customFormat="1" ht="13.5">
      <c r="F4725" s="17"/>
    </row>
    <row r="4726" spans="6:6" customFormat="1" ht="13.5">
      <c r="F4726" s="17"/>
    </row>
    <row r="4727" spans="6:6" customFormat="1" ht="13.5">
      <c r="F4727" s="17"/>
    </row>
    <row r="4728" spans="6:6" customFormat="1" ht="13.5">
      <c r="F4728" s="17"/>
    </row>
    <row r="4729" spans="6:6" customFormat="1" ht="13.5">
      <c r="F4729" s="17"/>
    </row>
    <row r="4730" spans="6:6" customFormat="1" ht="13.5">
      <c r="F4730" s="17"/>
    </row>
    <row r="4731" spans="6:6" customFormat="1" ht="13.5">
      <c r="F4731" s="17"/>
    </row>
    <row r="4732" spans="6:6" customFormat="1" ht="13.5">
      <c r="F4732" s="17"/>
    </row>
    <row r="4733" spans="6:6" customFormat="1" ht="13.5">
      <c r="F4733" s="17"/>
    </row>
    <row r="4734" spans="6:6" customFormat="1" ht="13.5">
      <c r="F4734" s="17"/>
    </row>
    <row r="4735" spans="6:6" customFormat="1" ht="13.5">
      <c r="F4735" s="17"/>
    </row>
    <row r="4736" spans="6:6" customFormat="1" ht="13.5">
      <c r="F4736" s="17"/>
    </row>
    <row r="4737" spans="6:6" customFormat="1" ht="13.5">
      <c r="F4737" s="17"/>
    </row>
    <row r="4738" spans="6:6" customFormat="1" ht="13.5">
      <c r="F4738" s="17"/>
    </row>
    <row r="4739" spans="6:6" customFormat="1" ht="13.5">
      <c r="F4739" s="17"/>
    </row>
    <row r="4740" spans="6:6" customFormat="1" ht="13.5">
      <c r="F4740" s="17"/>
    </row>
    <row r="4741" spans="6:6" customFormat="1" ht="13.5">
      <c r="F4741" s="17"/>
    </row>
    <row r="4742" spans="6:6" customFormat="1" ht="13.5">
      <c r="F4742" s="17"/>
    </row>
    <row r="4743" spans="6:6" customFormat="1" ht="13.5">
      <c r="F4743" s="17"/>
    </row>
    <row r="4744" spans="6:6" customFormat="1" ht="13.5">
      <c r="F4744" s="17"/>
    </row>
    <row r="4745" spans="6:6" customFormat="1" ht="13.5">
      <c r="F4745" s="17"/>
    </row>
    <row r="4746" spans="6:6" customFormat="1" ht="13.5">
      <c r="F4746" s="17"/>
    </row>
    <row r="4747" spans="6:6" customFormat="1" ht="13.5">
      <c r="F4747" s="17"/>
    </row>
    <row r="4748" spans="6:6" customFormat="1" ht="13.5">
      <c r="F4748" s="17"/>
    </row>
    <row r="4749" spans="6:6" customFormat="1" ht="13.5">
      <c r="F4749" s="17"/>
    </row>
    <row r="4750" spans="6:6" customFormat="1" ht="13.5">
      <c r="F4750" s="17"/>
    </row>
    <row r="4751" spans="6:6" customFormat="1" ht="13.5">
      <c r="F4751" s="17"/>
    </row>
    <row r="4752" spans="6:6" customFormat="1" ht="13.5">
      <c r="F4752" s="17"/>
    </row>
    <row r="4753" spans="6:6" customFormat="1" ht="13.5">
      <c r="F4753" s="17"/>
    </row>
    <row r="4754" spans="6:6" customFormat="1" ht="13.5">
      <c r="F4754" s="17"/>
    </row>
    <row r="4755" spans="6:6" customFormat="1" ht="13.5">
      <c r="F4755" s="17"/>
    </row>
    <row r="4756" spans="6:6" customFormat="1" ht="13.5">
      <c r="F4756" s="17"/>
    </row>
    <row r="4757" spans="6:6" customFormat="1" ht="13.5">
      <c r="F4757" s="17"/>
    </row>
    <row r="4758" spans="6:6" customFormat="1" ht="13.5">
      <c r="F4758" s="17"/>
    </row>
    <row r="4759" spans="6:6" customFormat="1" ht="13.5">
      <c r="F4759" s="17"/>
    </row>
    <row r="4760" spans="6:6" customFormat="1" ht="13.5">
      <c r="F4760" s="17"/>
    </row>
    <row r="4761" spans="6:6" customFormat="1" ht="13.5">
      <c r="F4761" s="17"/>
    </row>
    <row r="4762" spans="6:6" customFormat="1" ht="13.5">
      <c r="F4762" s="17"/>
    </row>
    <row r="4763" spans="6:6" customFormat="1" ht="13.5">
      <c r="F4763" s="17"/>
    </row>
    <row r="4764" spans="6:6" customFormat="1" ht="13.5">
      <c r="F4764" s="17"/>
    </row>
    <row r="4765" spans="6:6" customFormat="1" ht="13.5">
      <c r="F4765" s="17"/>
    </row>
    <row r="4766" spans="6:6" customFormat="1" ht="13.5">
      <c r="F4766" s="17"/>
    </row>
    <row r="4767" spans="6:6" customFormat="1" ht="13.5">
      <c r="F4767" s="17"/>
    </row>
    <row r="4768" spans="6:6" customFormat="1" ht="13.5">
      <c r="F4768" s="17"/>
    </row>
    <row r="4769" spans="6:6" customFormat="1" ht="13.5">
      <c r="F4769" s="17"/>
    </row>
    <row r="4770" spans="6:6" customFormat="1" ht="13.5">
      <c r="F4770" s="17"/>
    </row>
    <row r="4771" spans="6:6" customFormat="1" ht="13.5">
      <c r="F4771" s="17"/>
    </row>
    <row r="4772" spans="6:6" customFormat="1" ht="13.5">
      <c r="F4772" s="17"/>
    </row>
    <row r="4773" spans="6:6" customFormat="1" ht="13.5">
      <c r="F4773" s="17"/>
    </row>
    <row r="4774" spans="6:6" customFormat="1" ht="13.5">
      <c r="F4774" s="17"/>
    </row>
    <row r="4775" spans="6:6" customFormat="1" ht="13.5">
      <c r="F4775" s="17"/>
    </row>
    <row r="4776" spans="6:6" customFormat="1" ht="13.5">
      <c r="F4776" s="17"/>
    </row>
    <row r="4777" spans="6:6" customFormat="1" ht="13.5">
      <c r="F4777" s="17"/>
    </row>
    <row r="4778" spans="6:6" customFormat="1" ht="13.5">
      <c r="F4778" s="17"/>
    </row>
    <row r="4779" spans="6:6" customFormat="1" ht="13.5">
      <c r="F4779" s="17"/>
    </row>
    <row r="4780" spans="6:6" customFormat="1" ht="13.5">
      <c r="F4780" s="17"/>
    </row>
    <row r="4781" spans="6:6" customFormat="1" ht="13.5">
      <c r="F4781" s="17"/>
    </row>
    <row r="4782" spans="6:6" customFormat="1" ht="13.5">
      <c r="F4782" s="17"/>
    </row>
    <row r="4783" spans="6:6" customFormat="1" ht="13.5">
      <c r="F4783" s="17"/>
    </row>
    <row r="4784" spans="6:6" customFormat="1" ht="13.5">
      <c r="F4784" s="17"/>
    </row>
    <row r="4785" spans="6:6" customFormat="1" ht="13.5">
      <c r="F4785" s="17"/>
    </row>
    <row r="4786" spans="6:6" customFormat="1" ht="13.5">
      <c r="F4786" s="17"/>
    </row>
    <row r="4787" spans="6:6" customFormat="1" ht="13.5">
      <c r="F4787" s="17"/>
    </row>
    <row r="4788" spans="6:6" customFormat="1" ht="13.5">
      <c r="F4788" s="17"/>
    </row>
    <row r="4789" spans="6:6" customFormat="1" ht="13.5">
      <c r="F4789" s="17"/>
    </row>
    <row r="4790" spans="6:6" customFormat="1" ht="13.5">
      <c r="F4790" s="17"/>
    </row>
    <row r="4791" spans="6:6" customFormat="1" ht="13.5">
      <c r="F4791" s="17"/>
    </row>
    <row r="4792" spans="6:6" customFormat="1" ht="13.5">
      <c r="F4792" s="17"/>
    </row>
    <row r="4793" spans="6:6" customFormat="1" ht="13.5">
      <c r="F4793" s="17"/>
    </row>
    <row r="4794" spans="6:6" customFormat="1" ht="13.5">
      <c r="F4794" s="17"/>
    </row>
    <row r="4795" spans="6:6" customFormat="1" ht="13.5">
      <c r="F4795" s="17"/>
    </row>
    <row r="4796" spans="6:6" customFormat="1" ht="13.5">
      <c r="F4796" s="17"/>
    </row>
    <row r="4797" spans="6:6" customFormat="1" ht="13.5">
      <c r="F4797" s="17"/>
    </row>
    <row r="4798" spans="6:6" customFormat="1" ht="13.5">
      <c r="F4798" s="17"/>
    </row>
    <row r="4799" spans="6:6" customFormat="1" ht="13.5">
      <c r="F4799" s="17"/>
    </row>
    <row r="4800" spans="6:6" customFormat="1" ht="13.5">
      <c r="F4800" s="17"/>
    </row>
    <row r="4801" spans="6:6" customFormat="1" ht="13.5">
      <c r="F4801" s="17"/>
    </row>
    <row r="4802" spans="6:6" customFormat="1" ht="13.5">
      <c r="F4802" s="17"/>
    </row>
    <row r="4803" spans="6:6" customFormat="1" ht="13.5">
      <c r="F4803" s="17"/>
    </row>
    <row r="4804" spans="6:6" customFormat="1" ht="13.5">
      <c r="F4804" s="17"/>
    </row>
    <row r="4805" spans="6:6" customFormat="1" ht="13.5">
      <c r="F4805" s="17"/>
    </row>
    <row r="4806" spans="6:6" customFormat="1" ht="13.5">
      <c r="F4806" s="17"/>
    </row>
    <row r="4807" spans="6:6" customFormat="1" ht="13.5">
      <c r="F4807" s="17"/>
    </row>
    <row r="4808" spans="6:6" customFormat="1" ht="13.5">
      <c r="F4808" s="17"/>
    </row>
    <row r="4809" spans="6:6" customFormat="1" ht="13.5">
      <c r="F4809" s="17"/>
    </row>
    <row r="4810" spans="6:6" customFormat="1" ht="13.5">
      <c r="F4810" s="17"/>
    </row>
    <row r="4811" spans="6:6" customFormat="1" ht="13.5">
      <c r="F4811" s="17"/>
    </row>
    <row r="4812" spans="6:6" customFormat="1" ht="13.5">
      <c r="F4812" s="17"/>
    </row>
    <row r="4813" spans="6:6" customFormat="1" ht="13.5">
      <c r="F4813" s="17"/>
    </row>
    <row r="4814" spans="6:6" customFormat="1" ht="13.5">
      <c r="F4814" s="17"/>
    </row>
    <row r="4815" spans="6:6" customFormat="1" ht="13.5">
      <c r="F4815" s="17"/>
    </row>
    <row r="4816" spans="6:6" customFormat="1" ht="13.5">
      <c r="F4816" s="17"/>
    </row>
    <row r="4817" spans="6:6" customFormat="1" ht="13.5">
      <c r="F4817" s="17"/>
    </row>
    <row r="4818" spans="6:6" customFormat="1" ht="13.5">
      <c r="F4818" s="17"/>
    </row>
    <row r="4819" spans="6:6" customFormat="1" ht="13.5">
      <c r="F4819" s="17"/>
    </row>
    <row r="4820" spans="6:6" customFormat="1" ht="13.5">
      <c r="F4820" s="17"/>
    </row>
    <row r="4821" spans="6:6" customFormat="1" ht="13.5">
      <c r="F4821" s="17"/>
    </row>
    <row r="4822" spans="6:6" customFormat="1" ht="13.5">
      <c r="F4822" s="17"/>
    </row>
    <row r="4823" spans="6:6" customFormat="1" ht="13.5">
      <c r="F4823" s="17"/>
    </row>
    <row r="4824" spans="6:6" customFormat="1" ht="13.5">
      <c r="F4824" s="17"/>
    </row>
    <row r="4825" spans="6:6" customFormat="1" ht="13.5">
      <c r="F4825" s="17"/>
    </row>
    <row r="4826" spans="6:6" customFormat="1" ht="13.5">
      <c r="F4826" s="17"/>
    </row>
    <row r="4827" spans="6:6" customFormat="1" ht="13.5">
      <c r="F4827" s="17"/>
    </row>
    <row r="4828" spans="6:6" customFormat="1" ht="13.5">
      <c r="F4828" s="17"/>
    </row>
    <row r="4829" spans="6:6" customFormat="1" ht="13.5">
      <c r="F4829" s="17"/>
    </row>
    <row r="4830" spans="6:6" customFormat="1" ht="13.5">
      <c r="F4830" s="17"/>
    </row>
    <row r="4831" spans="6:6" customFormat="1" ht="13.5">
      <c r="F4831" s="17"/>
    </row>
    <row r="4832" spans="6:6" customFormat="1" ht="13.5">
      <c r="F4832" s="17"/>
    </row>
    <row r="4833" spans="6:6" customFormat="1" ht="13.5">
      <c r="F4833" s="17"/>
    </row>
    <row r="4834" spans="6:6" customFormat="1" ht="13.5">
      <c r="F4834" s="17"/>
    </row>
    <row r="4835" spans="6:6" customFormat="1" ht="13.5">
      <c r="F4835" s="17"/>
    </row>
    <row r="4836" spans="6:6" customFormat="1" ht="13.5">
      <c r="F4836" s="17"/>
    </row>
    <row r="4837" spans="6:6" customFormat="1" ht="13.5">
      <c r="F4837" s="17"/>
    </row>
    <row r="4838" spans="6:6" customFormat="1" ht="13.5">
      <c r="F4838" s="17"/>
    </row>
    <row r="4839" spans="6:6" customFormat="1" ht="13.5">
      <c r="F4839" s="17"/>
    </row>
    <row r="4840" spans="6:6" customFormat="1" ht="13.5">
      <c r="F4840" s="17"/>
    </row>
    <row r="4841" spans="6:6" customFormat="1" ht="13.5">
      <c r="F4841" s="17"/>
    </row>
    <row r="4842" spans="6:6" customFormat="1" ht="13.5">
      <c r="F4842" s="17"/>
    </row>
    <row r="4843" spans="6:6" customFormat="1" ht="13.5">
      <c r="F4843" s="17"/>
    </row>
    <row r="4844" spans="6:6" customFormat="1" ht="13.5">
      <c r="F4844" s="17"/>
    </row>
    <row r="4845" spans="6:6" customFormat="1" ht="13.5">
      <c r="F4845" s="17"/>
    </row>
    <row r="4846" spans="6:6" customFormat="1" ht="13.5">
      <c r="F4846" s="17"/>
    </row>
    <row r="4847" spans="6:6" customFormat="1" ht="13.5">
      <c r="F4847" s="17"/>
    </row>
    <row r="4848" spans="6:6" customFormat="1" ht="13.5">
      <c r="F4848" s="17"/>
    </row>
    <row r="4849" spans="6:6" customFormat="1" ht="13.5">
      <c r="F4849" s="17"/>
    </row>
    <row r="4850" spans="6:6" customFormat="1" ht="13.5">
      <c r="F4850" s="17"/>
    </row>
    <row r="4851" spans="6:6" customFormat="1" ht="13.5">
      <c r="F4851" s="17"/>
    </row>
    <row r="4852" spans="6:6" customFormat="1" ht="13.5">
      <c r="F4852" s="17"/>
    </row>
    <row r="4853" spans="6:6" customFormat="1" ht="13.5">
      <c r="F4853" s="17"/>
    </row>
    <row r="4854" spans="6:6" customFormat="1" ht="13.5">
      <c r="F4854" s="17"/>
    </row>
    <row r="4855" spans="6:6" customFormat="1" ht="13.5">
      <c r="F4855" s="17"/>
    </row>
    <row r="4856" spans="6:6" customFormat="1" ht="13.5">
      <c r="F4856" s="17"/>
    </row>
    <row r="4857" spans="6:6" customFormat="1" ht="13.5">
      <c r="F4857" s="17"/>
    </row>
    <row r="4858" spans="6:6" customFormat="1" ht="13.5">
      <c r="F4858" s="17"/>
    </row>
    <row r="4859" spans="6:6" customFormat="1" ht="13.5">
      <c r="F4859" s="17"/>
    </row>
    <row r="4860" spans="6:6" customFormat="1" ht="13.5">
      <c r="F4860" s="17"/>
    </row>
    <row r="4861" spans="6:6" customFormat="1" ht="13.5">
      <c r="F4861" s="17"/>
    </row>
    <row r="4862" spans="6:6" customFormat="1" ht="13.5">
      <c r="F4862" s="17"/>
    </row>
    <row r="4863" spans="6:6" customFormat="1" ht="13.5">
      <c r="F4863" s="17"/>
    </row>
    <row r="4864" spans="6:6" customFormat="1" ht="13.5">
      <c r="F4864" s="17"/>
    </row>
    <row r="4865" spans="6:6" customFormat="1" ht="13.5">
      <c r="F4865" s="17"/>
    </row>
    <row r="4866" spans="6:6" customFormat="1" ht="13.5">
      <c r="F4866" s="17"/>
    </row>
    <row r="4867" spans="6:6" customFormat="1" ht="13.5">
      <c r="F4867" s="17"/>
    </row>
    <row r="4868" spans="6:6" customFormat="1" ht="13.5">
      <c r="F4868" s="17"/>
    </row>
    <row r="4869" spans="6:6" customFormat="1" ht="13.5">
      <c r="F4869" s="17"/>
    </row>
    <row r="4870" spans="6:6" customFormat="1" ht="13.5">
      <c r="F4870" s="17"/>
    </row>
    <row r="4871" spans="6:6" customFormat="1" ht="13.5">
      <c r="F4871" s="17"/>
    </row>
    <row r="4872" spans="6:6" customFormat="1" ht="13.5">
      <c r="F4872" s="17"/>
    </row>
    <row r="4873" spans="6:6" customFormat="1" ht="13.5">
      <c r="F4873" s="17"/>
    </row>
    <row r="4874" spans="6:6" customFormat="1" ht="13.5">
      <c r="F4874" s="17"/>
    </row>
    <row r="4875" spans="6:6" customFormat="1" ht="13.5">
      <c r="F4875" s="17"/>
    </row>
    <row r="4876" spans="6:6" customFormat="1" ht="13.5">
      <c r="F4876" s="17"/>
    </row>
    <row r="4877" spans="6:6" customFormat="1" ht="13.5">
      <c r="F4877" s="17"/>
    </row>
    <row r="4878" spans="6:6" customFormat="1" ht="13.5">
      <c r="F4878" s="17"/>
    </row>
    <row r="4879" spans="6:6" customFormat="1" ht="13.5">
      <c r="F4879" s="17"/>
    </row>
    <row r="4880" spans="6:6" customFormat="1" ht="13.5">
      <c r="F4880" s="17"/>
    </row>
    <row r="4881" spans="6:6" customFormat="1" ht="13.5">
      <c r="F4881" s="17"/>
    </row>
    <row r="4882" spans="6:6" customFormat="1" ht="13.5">
      <c r="F4882" s="17"/>
    </row>
    <row r="4883" spans="6:6" customFormat="1" ht="13.5">
      <c r="F4883" s="17"/>
    </row>
    <row r="4884" spans="6:6" customFormat="1" ht="13.5">
      <c r="F4884" s="17"/>
    </row>
    <row r="4885" spans="6:6" customFormat="1" ht="13.5">
      <c r="F4885" s="17"/>
    </row>
    <row r="4886" spans="6:6" customFormat="1" ht="13.5">
      <c r="F4886" s="17"/>
    </row>
    <row r="4887" spans="6:6" customFormat="1" ht="13.5">
      <c r="F4887" s="17"/>
    </row>
    <row r="4888" spans="6:6" customFormat="1" ht="13.5">
      <c r="F4888" s="17"/>
    </row>
    <row r="4889" spans="6:6" customFormat="1" ht="13.5">
      <c r="F4889" s="17"/>
    </row>
    <row r="4890" spans="6:6" customFormat="1" ht="13.5">
      <c r="F4890" s="17"/>
    </row>
    <row r="4891" spans="6:6" customFormat="1" ht="13.5">
      <c r="F4891" s="17"/>
    </row>
    <row r="4892" spans="6:6" customFormat="1" ht="13.5">
      <c r="F4892" s="17"/>
    </row>
    <row r="4893" spans="6:6" customFormat="1" ht="13.5">
      <c r="F4893" s="17"/>
    </row>
    <row r="4894" spans="6:6" customFormat="1" ht="13.5">
      <c r="F4894" s="17"/>
    </row>
    <row r="4895" spans="6:6" customFormat="1" ht="13.5">
      <c r="F4895" s="17"/>
    </row>
    <row r="4896" spans="6:6" customFormat="1" ht="13.5">
      <c r="F4896" s="17"/>
    </row>
    <row r="4897" spans="6:6" customFormat="1" ht="13.5">
      <c r="F4897" s="17"/>
    </row>
    <row r="4898" spans="6:6" customFormat="1" ht="13.5">
      <c r="F4898" s="17"/>
    </row>
    <row r="4899" spans="6:6" customFormat="1" ht="13.5">
      <c r="F4899" s="17"/>
    </row>
    <row r="4900" spans="6:6" customFormat="1" ht="13.5">
      <c r="F4900" s="17"/>
    </row>
    <row r="4901" spans="6:6" customFormat="1" ht="13.5">
      <c r="F4901" s="17"/>
    </row>
    <row r="4902" spans="6:6" customFormat="1" ht="13.5">
      <c r="F4902" s="17"/>
    </row>
    <row r="4903" spans="6:6" customFormat="1" ht="13.5">
      <c r="F4903" s="17"/>
    </row>
    <row r="4904" spans="6:6" customFormat="1" ht="13.5">
      <c r="F4904" s="17"/>
    </row>
    <row r="4905" spans="6:6" customFormat="1" ht="13.5">
      <c r="F4905" s="17"/>
    </row>
    <row r="4906" spans="6:6" customFormat="1" ht="13.5">
      <c r="F4906" s="17"/>
    </row>
    <row r="4907" spans="6:6" customFormat="1" ht="13.5">
      <c r="F4907" s="17"/>
    </row>
    <row r="4908" spans="6:6" customFormat="1" ht="13.5">
      <c r="F4908" s="17"/>
    </row>
    <row r="4909" spans="6:6" customFormat="1" ht="13.5">
      <c r="F4909" s="17"/>
    </row>
    <row r="4910" spans="6:6" customFormat="1" ht="13.5">
      <c r="F4910" s="17"/>
    </row>
    <row r="4911" spans="6:6" customFormat="1" ht="13.5">
      <c r="F4911" s="17"/>
    </row>
    <row r="4912" spans="6:6" customFormat="1" ht="13.5">
      <c r="F4912" s="17"/>
    </row>
    <row r="4913" spans="6:6" customFormat="1" ht="13.5">
      <c r="F4913" s="17"/>
    </row>
    <row r="4914" spans="6:6" customFormat="1" ht="13.5">
      <c r="F4914" s="17"/>
    </row>
    <row r="4915" spans="6:6" customFormat="1" ht="13.5">
      <c r="F4915" s="17"/>
    </row>
    <row r="4916" spans="6:6" customFormat="1" ht="13.5">
      <c r="F4916" s="17"/>
    </row>
    <row r="4917" spans="6:6" customFormat="1" ht="13.5">
      <c r="F4917" s="17"/>
    </row>
    <row r="4918" spans="6:6" customFormat="1" ht="13.5">
      <c r="F4918" s="17"/>
    </row>
    <row r="4919" spans="6:6" customFormat="1" ht="13.5">
      <c r="F4919" s="17"/>
    </row>
    <row r="4920" spans="6:6" customFormat="1" ht="13.5">
      <c r="F4920" s="17"/>
    </row>
    <row r="4921" spans="6:6" customFormat="1" ht="13.5">
      <c r="F4921" s="17"/>
    </row>
    <row r="4922" spans="6:6" customFormat="1" ht="13.5">
      <c r="F4922" s="17"/>
    </row>
    <row r="4923" spans="6:6" customFormat="1" ht="13.5">
      <c r="F4923" s="17"/>
    </row>
    <row r="4924" spans="6:6" customFormat="1" ht="13.5">
      <c r="F4924" s="17"/>
    </row>
    <row r="4925" spans="6:6" customFormat="1" ht="13.5">
      <c r="F4925" s="17"/>
    </row>
    <row r="4926" spans="6:6" customFormat="1" ht="13.5">
      <c r="F4926" s="17"/>
    </row>
    <row r="4927" spans="6:6" customFormat="1" ht="13.5">
      <c r="F4927" s="17"/>
    </row>
    <row r="4928" spans="6:6" customFormat="1" ht="13.5">
      <c r="F4928" s="17"/>
    </row>
    <row r="4929" spans="6:6" customFormat="1" ht="13.5">
      <c r="F4929" s="17"/>
    </row>
    <row r="4930" spans="6:6" customFormat="1" ht="13.5">
      <c r="F4930" s="17"/>
    </row>
    <row r="4931" spans="6:6" customFormat="1" ht="13.5">
      <c r="F4931" s="17"/>
    </row>
    <row r="4932" spans="6:6" customFormat="1" ht="13.5">
      <c r="F4932" s="17"/>
    </row>
    <row r="4933" spans="6:6" customFormat="1" ht="13.5">
      <c r="F4933" s="17"/>
    </row>
    <row r="4934" spans="6:6" customFormat="1" ht="13.5">
      <c r="F4934" s="17"/>
    </row>
    <row r="4935" spans="6:6" customFormat="1" ht="13.5">
      <c r="F4935" s="17"/>
    </row>
    <row r="4936" spans="6:6" customFormat="1" ht="13.5">
      <c r="F4936" s="17"/>
    </row>
    <row r="4937" spans="6:6" customFormat="1" ht="13.5">
      <c r="F4937" s="17"/>
    </row>
    <row r="4938" spans="6:6" customFormat="1" ht="13.5">
      <c r="F4938" s="17"/>
    </row>
    <row r="4939" spans="6:6" customFormat="1" ht="13.5">
      <c r="F4939" s="17"/>
    </row>
    <row r="4940" spans="6:6" customFormat="1" ht="13.5">
      <c r="F4940" s="17"/>
    </row>
    <row r="4941" spans="6:6" customFormat="1" ht="13.5">
      <c r="F4941" s="17"/>
    </row>
    <row r="4942" spans="6:6" customFormat="1" ht="13.5">
      <c r="F4942" s="17"/>
    </row>
    <row r="4943" spans="6:6" customFormat="1" ht="13.5">
      <c r="F4943" s="17"/>
    </row>
    <row r="4944" spans="6:6" customFormat="1" ht="13.5">
      <c r="F4944" s="17"/>
    </row>
    <row r="4945" spans="6:6" customFormat="1" ht="13.5">
      <c r="F4945" s="17"/>
    </row>
    <row r="4946" spans="6:6" customFormat="1" ht="13.5">
      <c r="F4946" s="17"/>
    </row>
    <row r="4947" spans="6:6" customFormat="1" ht="13.5">
      <c r="F4947" s="17"/>
    </row>
    <row r="4948" spans="6:6" customFormat="1" ht="13.5">
      <c r="F4948" s="17"/>
    </row>
    <row r="4949" spans="6:6" customFormat="1" ht="13.5">
      <c r="F4949" s="17"/>
    </row>
    <row r="4950" spans="6:6" customFormat="1" ht="13.5">
      <c r="F4950" s="17"/>
    </row>
    <row r="4951" spans="6:6" customFormat="1" ht="13.5">
      <c r="F4951" s="17"/>
    </row>
    <row r="4952" spans="6:6" customFormat="1" ht="13.5">
      <c r="F4952" s="17"/>
    </row>
    <row r="4953" spans="6:6" customFormat="1" ht="13.5">
      <c r="F4953" s="17"/>
    </row>
    <row r="4954" spans="6:6" customFormat="1" ht="13.5">
      <c r="F4954" s="17"/>
    </row>
    <row r="4955" spans="6:6" customFormat="1" ht="13.5">
      <c r="F4955" s="17"/>
    </row>
    <row r="4956" spans="6:6" customFormat="1" ht="13.5">
      <c r="F4956" s="17"/>
    </row>
    <row r="4957" spans="6:6" customFormat="1" ht="13.5">
      <c r="F4957" s="17"/>
    </row>
    <row r="4958" spans="6:6" customFormat="1" ht="13.5">
      <c r="F4958" s="17"/>
    </row>
    <row r="4959" spans="6:6" customFormat="1" ht="13.5">
      <c r="F4959" s="17"/>
    </row>
    <row r="4960" spans="6:6" customFormat="1" ht="13.5">
      <c r="F4960" s="17"/>
    </row>
    <row r="4961" spans="6:6" customFormat="1" ht="13.5">
      <c r="F4961" s="17"/>
    </row>
    <row r="4962" spans="6:6" customFormat="1" ht="13.5">
      <c r="F4962" s="17"/>
    </row>
    <row r="4963" spans="6:6" customFormat="1" ht="13.5">
      <c r="F4963" s="17"/>
    </row>
    <row r="4964" spans="6:6" customFormat="1" ht="13.5">
      <c r="F4964" s="17"/>
    </row>
    <row r="4965" spans="6:6" customFormat="1" ht="13.5">
      <c r="F4965" s="17"/>
    </row>
    <row r="4966" spans="6:6" customFormat="1" ht="13.5">
      <c r="F4966" s="17"/>
    </row>
    <row r="4967" spans="6:6" customFormat="1" ht="13.5">
      <c r="F4967" s="17"/>
    </row>
    <row r="4968" spans="6:6" customFormat="1" ht="13.5">
      <c r="F4968" s="17"/>
    </row>
    <row r="4969" spans="6:6" customFormat="1" ht="13.5">
      <c r="F4969" s="17"/>
    </row>
    <row r="4970" spans="6:6" customFormat="1" ht="13.5">
      <c r="F4970" s="17"/>
    </row>
    <row r="4971" spans="6:6" customFormat="1" ht="13.5">
      <c r="F4971" s="17"/>
    </row>
    <row r="4972" spans="6:6" customFormat="1" ht="13.5">
      <c r="F4972" s="17"/>
    </row>
    <row r="4973" spans="6:6" customFormat="1" ht="13.5">
      <c r="F4973" s="17"/>
    </row>
    <row r="4974" spans="6:6" customFormat="1" ht="13.5">
      <c r="F4974" s="17"/>
    </row>
    <row r="4975" spans="6:6" customFormat="1" ht="13.5">
      <c r="F4975" s="17"/>
    </row>
    <row r="4976" spans="6:6" customFormat="1" ht="13.5">
      <c r="F4976" s="17"/>
    </row>
    <row r="4977" spans="6:6" customFormat="1" ht="13.5">
      <c r="F4977" s="17"/>
    </row>
    <row r="4978" spans="6:6" customFormat="1" ht="13.5">
      <c r="F4978" s="17"/>
    </row>
    <row r="4979" spans="6:6" customFormat="1" ht="13.5">
      <c r="F4979" s="17"/>
    </row>
    <row r="4980" spans="6:6" customFormat="1" ht="13.5">
      <c r="F4980" s="17"/>
    </row>
    <row r="4981" spans="6:6" customFormat="1" ht="13.5">
      <c r="F4981" s="17"/>
    </row>
    <row r="4982" spans="6:6" customFormat="1" ht="13.5">
      <c r="F4982" s="17"/>
    </row>
    <row r="4983" spans="6:6" customFormat="1" ht="13.5">
      <c r="F4983" s="17"/>
    </row>
    <row r="4984" spans="6:6" customFormat="1" ht="13.5">
      <c r="F4984" s="17"/>
    </row>
    <row r="4985" spans="6:6" customFormat="1" ht="13.5">
      <c r="F4985" s="17"/>
    </row>
    <row r="4986" spans="6:6" customFormat="1" ht="13.5">
      <c r="F4986" s="17"/>
    </row>
    <row r="4987" spans="6:6" customFormat="1" ht="13.5">
      <c r="F4987" s="17"/>
    </row>
    <row r="4988" spans="6:6" customFormat="1" ht="13.5">
      <c r="F4988" s="17"/>
    </row>
    <row r="4989" spans="6:6" customFormat="1" ht="13.5">
      <c r="F4989" s="17"/>
    </row>
    <row r="4990" spans="6:6" customFormat="1" ht="13.5">
      <c r="F4990" s="17"/>
    </row>
    <row r="4991" spans="6:6" customFormat="1" ht="13.5">
      <c r="F4991" s="17"/>
    </row>
    <row r="4992" spans="6:6" customFormat="1" ht="13.5">
      <c r="F4992" s="17"/>
    </row>
    <row r="4993" spans="6:6" customFormat="1" ht="13.5">
      <c r="F4993" s="17"/>
    </row>
    <row r="4994" spans="6:6" customFormat="1" ht="13.5">
      <c r="F4994" s="17"/>
    </row>
    <row r="4995" spans="6:6" customFormat="1" ht="13.5">
      <c r="F4995" s="17"/>
    </row>
    <row r="4996" spans="6:6" customFormat="1" ht="13.5">
      <c r="F4996" s="17"/>
    </row>
    <row r="4997" spans="6:6" customFormat="1" ht="13.5">
      <c r="F4997" s="17"/>
    </row>
    <row r="4998" spans="6:6" customFormat="1" ht="13.5">
      <c r="F4998" s="17"/>
    </row>
    <row r="4999" spans="6:6" customFormat="1" ht="13.5">
      <c r="F4999" s="17"/>
    </row>
    <row r="5000" spans="6:6" customFormat="1" ht="13.5">
      <c r="F5000" s="17"/>
    </row>
    <row r="5001" spans="6:6" customFormat="1" ht="13.5">
      <c r="F5001" s="17"/>
    </row>
    <row r="5002" spans="6:6" customFormat="1" ht="13.5">
      <c r="F5002" s="17"/>
    </row>
    <row r="5003" spans="6:6" customFormat="1" ht="13.5">
      <c r="F5003" s="17"/>
    </row>
    <row r="5004" spans="6:6" customFormat="1" ht="13.5">
      <c r="F5004" s="17"/>
    </row>
    <row r="5005" spans="6:6" customFormat="1" ht="13.5">
      <c r="F5005" s="17"/>
    </row>
    <row r="5006" spans="6:6" customFormat="1" ht="13.5">
      <c r="F5006" s="17"/>
    </row>
    <row r="5007" spans="6:6" customFormat="1" ht="13.5">
      <c r="F5007" s="17"/>
    </row>
    <row r="5008" spans="6:6" customFormat="1" ht="13.5">
      <c r="F5008" s="17"/>
    </row>
    <row r="5009" spans="6:6" customFormat="1" ht="13.5">
      <c r="F5009" s="17"/>
    </row>
    <row r="5010" spans="6:6" customFormat="1" ht="13.5">
      <c r="F5010" s="17"/>
    </row>
    <row r="5011" spans="6:6" customFormat="1" ht="13.5">
      <c r="F5011" s="17"/>
    </row>
    <row r="5012" spans="6:6" customFormat="1" ht="13.5">
      <c r="F5012" s="17"/>
    </row>
    <row r="5013" spans="6:6" customFormat="1" ht="13.5">
      <c r="F5013" s="17"/>
    </row>
    <row r="5014" spans="6:6" customFormat="1" ht="13.5">
      <c r="F5014" s="17"/>
    </row>
    <row r="5015" spans="6:6" customFormat="1" ht="13.5">
      <c r="F5015" s="17"/>
    </row>
    <row r="5016" spans="6:6" customFormat="1" ht="13.5">
      <c r="F5016" s="17"/>
    </row>
    <row r="5017" spans="6:6" customFormat="1" ht="13.5">
      <c r="F5017" s="17"/>
    </row>
    <row r="5018" spans="6:6" customFormat="1" ht="13.5">
      <c r="F5018" s="17"/>
    </row>
    <row r="5019" spans="6:6" customFormat="1" ht="13.5">
      <c r="F5019" s="17"/>
    </row>
    <row r="5020" spans="6:6" customFormat="1" ht="13.5">
      <c r="F5020" s="17"/>
    </row>
    <row r="5021" spans="6:6" customFormat="1" ht="13.5">
      <c r="F5021" s="17"/>
    </row>
    <row r="5022" spans="6:6" customFormat="1" ht="13.5">
      <c r="F5022" s="17"/>
    </row>
    <row r="5023" spans="6:6" customFormat="1" ht="13.5">
      <c r="F5023" s="17"/>
    </row>
    <row r="5024" spans="6:6" customFormat="1" ht="13.5">
      <c r="F5024" s="17"/>
    </row>
    <row r="5025" spans="6:6" customFormat="1" ht="13.5">
      <c r="F5025" s="17"/>
    </row>
    <row r="5026" spans="6:6" customFormat="1" ht="13.5">
      <c r="F5026" s="17"/>
    </row>
    <row r="5027" spans="6:6" customFormat="1" ht="13.5">
      <c r="F5027" s="17"/>
    </row>
    <row r="5028" spans="6:6" customFormat="1" ht="13.5">
      <c r="F5028" s="17"/>
    </row>
    <row r="5029" spans="6:6" customFormat="1" ht="13.5">
      <c r="F5029" s="17"/>
    </row>
    <row r="5030" spans="6:6" customFormat="1" ht="13.5">
      <c r="F5030" s="17"/>
    </row>
    <row r="5031" spans="6:6" customFormat="1" ht="13.5">
      <c r="F5031" s="17"/>
    </row>
    <row r="5032" spans="6:6" customFormat="1" ht="13.5">
      <c r="F5032" s="17"/>
    </row>
    <row r="5033" spans="6:6" customFormat="1" ht="13.5">
      <c r="F5033" s="17"/>
    </row>
    <row r="5034" spans="6:6" customFormat="1" ht="13.5">
      <c r="F5034" s="17"/>
    </row>
    <row r="5035" spans="6:6" customFormat="1" ht="13.5">
      <c r="F5035" s="17"/>
    </row>
    <row r="5036" spans="6:6" customFormat="1" ht="13.5">
      <c r="F5036" s="17"/>
    </row>
    <row r="5037" spans="6:6" customFormat="1" ht="13.5">
      <c r="F5037" s="17"/>
    </row>
    <row r="5038" spans="6:6" customFormat="1" ht="13.5">
      <c r="F5038" s="17"/>
    </row>
    <row r="5039" spans="6:6" customFormat="1" ht="13.5">
      <c r="F5039" s="17"/>
    </row>
    <row r="5040" spans="6:6" customFormat="1" ht="13.5">
      <c r="F5040" s="17"/>
    </row>
    <row r="5041" spans="6:6" customFormat="1" ht="13.5">
      <c r="F5041" s="17"/>
    </row>
    <row r="5042" spans="6:6" customFormat="1" ht="13.5">
      <c r="F5042" s="17"/>
    </row>
    <row r="5043" spans="6:6" customFormat="1" ht="13.5">
      <c r="F5043" s="17"/>
    </row>
    <row r="5044" spans="6:6" customFormat="1" ht="13.5">
      <c r="F5044" s="17"/>
    </row>
    <row r="5045" spans="6:6" customFormat="1" ht="13.5">
      <c r="F5045" s="17"/>
    </row>
    <row r="5046" spans="6:6" customFormat="1" ht="13.5">
      <c r="F5046" s="17"/>
    </row>
    <row r="5047" spans="6:6" customFormat="1" ht="13.5">
      <c r="F5047" s="17"/>
    </row>
    <row r="5048" spans="6:6" customFormat="1" ht="13.5">
      <c r="F5048" s="17"/>
    </row>
    <row r="5049" spans="6:6" customFormat="1" ht="13.5">
      <c r="F5049" s="17"/>
    </row>
    <row r="5050" spans="6:6" customFormat="1" ht="13.5">
      <c r="F5050" s="17"/>
    </row>
    <row r="5051" spans="6:6" customFormat="1" ht="13.5">
      <c r="F5051" s="17"/>
    </row>
    <row r="5052" spans="6:6" customFormat="1" ht="13.5">
      <c r="F5052" s="17"/>
    </row>
    <row r="5053" spans="6:6" customFormat="1" ht="13.5">
      <c r="F5053" s="17"/>
    </row>
    <row r="5054" spans="6:6" customFormat="1" ht="13.5">
      <c r="F5054" s="17"/>
    </row>
    <row r="5055" spans="6:6" customFormat="1" ht="13.5">
      <c r="F5055" s="17"/>
    </row>
    <row r="5056" spans="6:6" customFormat="1" ht="13.5">
      <c r="F5056" s="17"/>
    </row>
    <row r="5057" spans="6:6" customFormat="1" ht="13.5">
      <c r="F5057" s="17"/>
    </row>
    <row r="5058" spans="6:6" customFormat="1" ht="13.5">
      <c r="F5058" s="17"/>
    </row>
    <row r="5059" spans="6:6" customFormat="1" ht="13.5">
      <c r="F5059" s="17"/>
    </row>
    <row r="5060" spans="6:6" customFormat="1" ht="13.5">
      <c r="F5060" s="17"/>
    </row>
    <row r="5061" spans="6:6" customFormat="1" ht="13.5">
      <c r="F5061" s="17"/>
    </row>
    <row r="5062" spans="6:6" customFormat="1" ht="13.5">
      <c r="F5062" s="17"/>
    </row>
    <row r="5063" spans="6:6" customFormat="1" ht="13.5">
      <c r="F5063" s="17"/>
    </row>
    <row r="5064" spans="6:6" customFormat="1" ht="13.5">
      <c r="F5064" s="17"/>
    </row>
    <row r="5065" spans="6:6" customFormat="1" ht="13.5">
      <c r="F5065" s="17"/>
    </row>
    <row r="5066" spans="6:6" customFormat="1" ht="13.5">
      <c r="F5066" s="17"/>
    </row>
    <row r="5067" spans="6:6" customFormat="1" ht="13.5">
      <c r="F5067" s="17"/>
    </row>
    <row r="5068" spans="6:6" customFormat="1" ht="13.5">
      <c r="F5068" s="17"/>
    </row>
    <row r="5069" spans="6:6" customFormat="1" ht="13.5">
      <c r="F5069" s="17"/>
    </row>
    <row r="5070" spans="6:6" customFormat="1" ht="13.5">
      <c r="F5070" s="17"/>
    </row>
    <row r="5071" spans="6:6" customFormat="1" ht="13.5">
      <c r="F5071" s="17"/>
    </row>
    <row r="5072" spans="6:6" customFormat="1" ht="13.5">
      <c r="F5072" s="17"/>
    </row>
    <row r="5073" spans="6:6" customFormat="1" ht="13.5">
      <c r="F5073" s="17"/>
    </row>
    <row r="5074" spans="6:6" customFormat="1" ht="13.5">
      <c r="F5074" s="17"/>
    </row>
    <row r="5075" spans="6:6" customFormat="1" ht="13.5">
      <c r="F5075" s="17"/>
    </row>
    <row r="5076" spans="6:6" customFormat="1" ht="13.5">
      <c r="F5076" s="17"/>
    </row>
    <row r="5077" spans="6:6" customFormat="1" ht="13.5">
      <c r="F5077" s="17"/>
    </row>
    <row r="5078" spans="6:6" customFormat="1" ht="13.5">
      <c r="F5078" s="17"/>
    </row>
    <row r="5079" spans="6:6" customFormat="1" ht="13.5">
      <c r="F5079" s="17"/>
    </row>
    <row r="5080" spans="6:6" customFormat="1" ht="13.5">
      <c r="F5080" s="17"/>
    </row>
    <row r="5081" spans="6:6" customFormat="1" ht="13.5">
      <c r="F5081" s="17"/>
    </row>
    <row r="5082" spans="6:6" customFormat="1" ht="13.5">
      <c r="F5082" s="17"/>
    </row>
    <row r="5083" spans="6:6" customFormat="1" ht="13.5">
      <c r="F5083" s="17"/>
    </row>
    <row r="5084" spans="6:6" customFormat="1" ht="13.5">
      <c r="F5084" s="17"/>
    </row>
    <row r="5085" spans="6:6" customFormat="1" ht="13.5">
      <c r="F5085" s="17"/>
    </row>
    <row r="5086" spans="6:6" customFormat="1" ht="13.5">
      <c r="F5086" s="17"/>
    </row>
    <row r="5087" spans="6:6" customFormat="1" ht="13.5">
      <c r="F5087" s="17"/>
    </row>
    <row r="5088" spans="6:6" customFormat="1" ht="13.5">
      <c r="F5088" s="17"/>
    </row>
    <row r="5089" spans="6:6" customFormat="1" ht="13.5">
      <c r="F5089" s="17"/>
    </row>
    <row r="5090" spans="6:6" customFormat="1" ht="13.5">
      <c r="F5090" s="17"/>
    </row>
    <row r="5091" spans="6:6" customFormat="1" ht="13.5">
      <c r="F5091" s="17"/>
    </row>
    <row r="5092" spans="6:6" customFormat="1" ht="13.5">
      <c r="F5092" s="17"/>
    </row>
    <row r="5093" spans="6:6" customFormat="1" ht="13.5">
      <c r="F5093" s="17"/>
    </row>
    <row r="5094" spans="6:6" customFormat="1" ht="13.5">
      <c r="F5094" s="17"/>
    </row>
    <row r="5095" spans="6:6" customFormat="1" ht="13.5">
      <c r="F5095" s="17"/>
    </row>
    <row r="5096" spans="6:6" customFormat="1" ht="13.5">
      <c r="F5096" s="17"/>
    </row>
    <row r="5097" spans="6:6" customFormat="1" ht="13.5">
      <c r="F5097" s="17"/>
    </row>
    <row r="5098" spans="6:6" customFormat="1" ht="13.5">
      <c r="F5098" s="17"/>
    </row>
    <row r="5099" spans="6:6" customFormat="1" ht="13.5">
      <c r="F5099" s="17"/>
    </row>
    <row r="5100" spans="6:6" customFormat="1" ht="13.5">
      <c r="F5100" s="17"/>
    </row>
    <row r="5101" spans="6:6" customFormat="1" ht="13.5">
      <c r="F5101" s="17"/>
    </row>
    <row r="5102" spans="6:6" customFormat="1" ht="13.5">
      <c r="F5102" s="17"/>
    </row>
    <row r="5103" spans="6:6" customFormat="1" ht="13.5">
      <c r="F5103" s="17"/>
    </row>
    <row r="5104" spans="6:6" customFormat="1" ht="13.5">
      <c r="F5104" s="17"/>
    </row>
    <row r="5105" spans="6:6" customFormat="1" ht="13.5">
      <c r="F5105" s="17"/>
    </row>
    <row r="5106" spans="6:6" customFormat="1" ht="13.5">
      <c r="F5106" s="17"/>
    </row>
    <row r="5107" spans="6:6" customFormat="1" ht="13.5">
      <c r="F5107" s="17"/>
    </row>
    <row r="5108" spans="6:6" customFormat="1" ht="13.5">
      <c r="F5108" s="17"/>
    </row>
    <row r="5109" spans="6:6" customFormat="1" ht="13.5">
      <c r="F5109" s="17"/>
    </row>
    <row r="5110" spans="6:6" customFormat="1" ht="13.5">
      <c r="F5110" s="17"/>
    </row>
    <row r="5111" spans="6:6" customFormat="1" ht="13.5">
      <c r="F5111" s="17"/>
    </row>
    <row r="5112" spans="6:6" customFormat="1" ht="13.5">
      <c r="F5112" s="17"/>
    </row>
    <row r="5113" spans="6:6" customFormat="1" ht="13.5">
      <c r="F5113" s="17"/>
    </row>
    <row r="5114" spans="6:6" customFormat="1" ht="13.5">
      <c r="F5114" s="17"/>
    </row>
    <row r="5115" spans="6:6" customFormat="1" ht="13.5">
      <c r="F5115" s="17"/>
    </row>
    <row r="5116" spans="6:6" customFormat="1" ht="13.5">
      <c r="F5116" s="17"/>
    </row>
    <row r="5117" spans="6:6" customFormat="1" ht="13.5">
      <c r="F5117" s="17"/>
    </row>
    <row r="5118" spans="6:6" customFormat="1" ht="13.5">
      <c r="F5118" s="17"/>
    </row>
    <row r="5119" spans="6:6" customFormat="1" ht="13.5">
      <c r="F5119" s="17"/>
    </row>
    <row r="5120" spans="6:6" customFormat="1" ht="13.5">
      <c r="F5120" s="17"/>
    </row>
    <row r="5121" spans="6:6" customFormat="1" ht="13.5">
      <c r="F5121" s="17"/>
    </row>
    <row r="5122" spans="6:6" customFormat="1" ht="13.5">
      <c r="F5122" s="17"/>
    </row>
    <row r="5123" spans="6:6" customFormat="1" ht="13.5">
      <c r="F5123" s="17"/>
    </row>
    <row r="5124" spans="6:6" customFormat="1" ht="13.5">
      <c r="F5124" s="17"/>
    </row>
    <row r="5125" spans="6:6" customFormat="1" ht="13.5">
      <c r="F5125" s="17"/>
    </row>
    <row r="5126" spans="6:6" customFormat="1" ht="13.5">
      <c r="F5126" s="17"/>
    </row>
    <row r="5127" spans="6:6" customFormat="1" ht="13.5">
      <c r="F5127" s="17"/>
    </row>
    <row r="5128" spans="6:6" customFormat="1" ht="13.5">
      <c r="F5128" s="17"/>
    </row>
    <row r="5129" spans="6:6" customFormat="1" ht="13.5">
      <c r="F5129" s="17"/>
    </row>
    <row r="5130" spans="6:6" customFormat="1" ht="13.5">
      <c r="F5130" s="17"/>
    </row>
    <row r="5131" spans="6:6" customFormat="1" ht="13.5">
      <c r="F5131" s="17"/>
    </row>
    <row r="5132" spans="6:6" customFormat="1" ht="13.5">
      <c r="F5132" s="17"/>
    </row>
    <row r="5133" spans="6:6" customFormat="1" ht="13.5">
      <c r="F5133" s="17"/>
    </row>
    <row r="5134" spans="6:6" customFormat="1" ht="13.5">
      <c r="F5134" s="17"/>
    </row>
    <row r="5135" spans="6:6" customFormat="1" ht="13.5">
      <c r="F5135" s="17"/>
    </row>
    <row r="5136" spans="6:6" customFormat="1" ht="13.5">
      <c r="F5136" s="17"/>
    </row>
    <row r="5137" spans="6:6" customFormat="1" ht="13.5">
      <c r="F5137" s="17"/>
    </row>
    <row r="5138" spans="6:6" customFormat="1" ht="13.5">
      <c r="F5138" s="17"/>
    </row>
    <row r="5139" spans="6:6" customFormat="1" ht="13.5">
      <c r="F5139" s="17"/>
    </row>
    <row r="5140" spans="6:6" customFormat="1" ht="13.5">
      <c r="F5140" s="17"/>
    </row>
    <row r="5141" spans="6:6" customFormat="1" ht="13.5">
      <c r="F5141" s="17"/>
    </row>
    <row r="5142" spans="6:6" customFormat="1" ht="13.5">
      <c r="F5142" s="17"/>
    </row>
    <row r="5143" spans="6:6" customFormat="1" ht="13.5">
      <c r="F5143" s="17"/>
    </row>
    <row r="5144" spans="6:6" customFormat="1" ht="13.5">
      <c r="F5144" s="17"/>
    </row>
    <row r="5145" spans="6:6" customFormat="1" ht="13.5">
      <c r="F5145" s="17"/>
    </row>
    <row r="5146" spans="6:6" customFormat="1" ht="13.5">
      <c r="F5146" s="17"/>
    </row>
    <row r="5147" spans="6:6" customFormat="1" ht="13.5">
      <c r="F5147" s="17"/>
    </row>
    <row r="5148" spans="6:6" customFormat="1" ht="13.5">
      <c r="F5148" s="17"/>
    </row>
    <row r="5149" spans="6:6" customFormat="1" ht="13.5">
      <c r="F5149" s="17"/>
    </row>
    <row r="5150" spans="6:6" customFormat="1" ht="13.5">
      <c r="F5150" s="17"/>
    </row>
    <row r="5151" spans="6:6" customFormat="1" ht="13.5">
      <c r="F5151" s="17"/>
    </row>
    <row r="5152" spans="6:6" customFormat="1" ht="13.5">
      <c r="F5152" s="17"/>
    </row>
    <row r="5153" spans="6:6" customFormat="1" ht="13.5">
      <c r="F5153" s="17"/>
    </row>
    <row r="5154" spans="6:6" customFormat="1" ht="13.5">
      <c r="F5154" s="17"/>
    </row>
    <row r="5155" spans="6:6" customFormat="1" ht="13.5">
      <c r="F5155" s="17"/>
    </row>
    <row r="5156" spans="6:6" customFormat="1" ht="13.5">
      <c r="F5156" s="17"/>
    </row>
    <row r="5157" spans="6:6" customFormat="1" ht="13.5">
      <c r="F5157" s="17"/>
    </row>
    <row r="5158" spans="6:6" customFormat="1" ht="13.5">
      <c r="F5158" s="17"/>
    </row>
    <row r="5159" spans="6:6" customFormat="1" ht="13.5">
      <c r="F5159" s="17"/>
    </row>
    <row r="5160" spans="6:6" customFormat="1" ht="13.5">
      <c r="F5160" s="17"/>
    </row>
    <row r="5161" spans="6:6" customFormat="1" ht="13.5">
      <c r="F5161" s="17"/>
    </row>
    <row r="5162" spans="6:6" customFormat="1" ht="13.5">
      <c r="F5162" s="17"/>
    </row>
    <row r="5163" spans="6:6" customFormat="1" ht="13.5">
      <c r="F5163" s="17"/>
    </row>
    <row r="5164" spans="6:6" customFormat="1" ht="13.5">
      <c r="F5164" s="17"/>
    </row>
    <row r="5165" spans="6:6" customFormat="1" ht="13.5">
      <c r="F5165" s="17"/>
    </row>
    <row r="5166" spans="6:6" customFormat="1" ht="13.5">
      <c r="F5166" s="17"/>
    </row>
    <row r="5167" spans="6:6" customFormat="1" ht="13.5">
      <c r="F5167" s="17"/>
    </row>
    <row r="5168" spans="6:6" customFormat="1" ht="13.5">
      <c r="F5168" s="17"/>
    </row>
    <row r="5169" spans="6:6" customFormat="1" ht="13.5">
      <c r="F5169" s="17"/>
    </row>
    <row r="5170" spans="6:6" customFormat="1" ht="13.5">
      <c r="F5170" s="17"/>
    </row>
    <row r="5171" spans="6:6" customFormat="1" ht="13.5">
      <c r="F5171" s="17"/>
    </row>
    <row r="5172" spans="6:6" customFormat="1" ht="13.5">
      <c r="F5172" s="17"/>
    </row>
    <row r="5173" spans="6:6" customFormat="1" ht="13.5">
      <c r="F5173" s="17"/>
    </row>
    <row r="5174" spans="6:6" customFormat="1" ht="13.5">
      <c r="F5174" s="17"/>
    </row>
    <row r="5175" spans="6:6" customFormat="1" ht="13.5">
      <c r="F5175" s="17"/>
    </row>
    <row r="5176" spans="6:6" customFormat="1" ht="13.5">
      <c r="F5176" s="17"/>
    </row>
    <row r="5177" spans="6:6" customFormat="1" ht="13.5">
      <c r="F5177" s="17"/>
    </row>
    <row r="5178" spans="6:6" customFormat="1" ht="13.5">
      <c r="F5178" s="17"/>
    </row>
    <row r="5179" spans="6:6" customFormat="1" ht="13.5">
      <c r="F5179" s="17"/>
    </row>
    <row r="5180" spans="6:6" customFormat="1" ht="13.5">
      <c r="F5180" s="17"/>
    </row>
    <row r="5181" spans="6:6" customFormat="1" ht="13.5">
      <c r="F5181" s="17"/>
    </row>
    <row r="5182" spans="6:6" customFormat="1" ht="13.5">
      <c r="F5182" s="17"/>
    </row>
    <row r="5183" spans="6:6" customFormat="1" ht="13.5">
      <c r="F5183" s="17"/>
    </row>
    <row r="5184" spans="6:6" customFormat="1" ht="13.5">
      <c r="F5184" s="17"/>
    </row>
    <row r="5185" spans="6:6" customFormat="1" ht="13.5">
      <c r="F5185" s="17"/>
    </row>
    <row r="5186" spans="6:6" customFormat="1" ht="13.5">
      <c r="F5186" s="17"/>
    </row>
    <row r="5187" spans="6:6" customFormat="1" ht="13.5">
      <c r="F5187" s="17"/>
    </row>
    <row r="5188" spans="6:6" customFormat="1" ht="13.5">
      <c r="F5188" s="17"/>
    </row>
    <row r="5189" spans="6:6" customFormat="1" ht="13.5">
      <c r="F5189" s="17"/>
    </row>
    <row r="5190" spans="6:6" customFormat="1" ht="13.5">
      <c r="F5190" s="17"/>
    </row>
    <row r="5191" spans="6:6" customFormat="1" ht="13.5">
      <c r="F5191" s="17"/>
    </row>
    <row r="5192" spans="6:6" customFormat="1" ht="13.5">
      <c r="F5192" s="17"/>
    </row>
    <row r="5193" spans="6:6" customFormat="1" ht="13.5">
      <c r="F5193" s="17"/>
    </row>
    <row r="5194" spans="6:6" customFormat="1" ht="13.5">
      <c r="F5194" s="17"/>
    </row>
    <row r="5195" spans="6:6" customFormat="1" ht="13.5">
      <c r="F5195" s="17"/>
    </row>
    <row r="5196" spans="6:6" customFormat="1" ht="13.5">
      <c r="F5196" s="17"/>
    </row>
    <row r="5197" spans="6:6" customFormat="1" ht="13.5">
      <c r="F5197" s="17"/>
    </row>
    <row r="5198" spans="6:6" customFormat="1" ht="13.5">
      <c r="F5198" s="17"/>
    </row>
    <row r="5199" spans="6:6" customFormat="1" ht="13.5">
      <c r="F5199" s="17"/>
    </row>
    <row r="5200" spans="6:6" customFormat="1" ht="13.5">
      <c r="F5200" s="17"/>
    </row>
    <row r="5201" spans="6:6" customFormat="1" ht="13.5">
      <c r="F5201" s="17"/>
    </row>
    <row r="5202" spans="6:6" customFormat="1" ht="13.5">
      <c r="F5202" s="17"/>
    </row>
    <row r="5203" spans="6:6" customFormat="1" ht="13.5">
      <c r="F5203" s="17"/>
    </row>
    <row r="5204" spans="6:6" customFormat="1" ht="13.5">
      <c r="F5204" s="17"/>
    </row>
    <row r="5205" spans="6:6" customFormat="1" ht="13.5">
      <c r="F5205" s="17"/>
    </row>
    <row r="5206" spans="6:6" customFormat="1" ht="13.5">
      <c r="F5206" s="17"/>
    </row>
    <row r="5207" spans="6:6" customFormat="1" ht="13.5">
      <c r="F5207" s="17"/>
    </row>
    <row r="5208" spans="6:6" customFormat="1" ht="13.5">
      <c r="F5208" s="17"/>
    </row>
    <row r="5209" spans="6:6" customFormat="1" ht="13.5">
      <c r="F5209" s="17"/>
    </row>
    <row r="5210" spans="6:6" customFormat="1" ht="13.5">
      <c r="F5210" s="17"/>
    </row>
    <row r="5211" spans="6:6" customFormat="1" ht="13.5">
      <c r="F5211" s="17"/>
    </row>
    <row r="5212" spans="6:6" customFormat="1" ht="13.5">
      <c r="F5212" s="17"/>
    </row>
    <row r="5213" spans="6:6" customFormat="1" ht="13.5">
      <c r="F5213" s="17"/>
    </row>
    <row r="5214" spans="6:6" customFormat="1" ht="13.5">
      <c r="F5214" s="17"/>
    </row>
    <row r="5215" spans="6:6" customFormat="1" ht="13.5">
      <c r="F5215" s="17"/>
    </row>
    <row r="5216" spans="6:6" customFormat="1" ht="13.5">
      <c r="F5216" s="17"/>
    </row>
    <row r="5217" spans="6:6" customFormat="1" ht="13.5">
      <c r="F5217" s="17"/>
    </row>
    <row r="5218" spans="6:6" customFormat="1" ht="13.5">
      <c r="F5218" s="17"/>
    </row>
    <row r="5219" spans="6:6" customFormat="1" ht="13.5">
      <c r="F5219" s="17"/>
    </row>
    <row r="5220" spans="6:6" customFormat="1" ht="13.5">
      <c r="F5220" s="17"/>
    </row>
    <row r="5221" spans="6:6" customFormat="1" ht="13.5">
      <c r="F5221" s="17"/>
    </row>
    <row r="5222" spans="6:6" customFormat="1" ht="13.5">
      <c r="F5222" s="17"/>
    </row>
    <row r="5223" spans="6:6" customFormat="1" ht="13.5">
      <c r="F5223" s="17"/>
    </row>
    <row r="5224" spans="6:6" customFormat="1" ht="13.5">
      <c r="F5224" s="17"/>
    </row>
    <row r="5225" spans="6:6" customFormat="1" ht="13.5">
      <c r="F5225" s="17"/>
    </row>
    <row r="5226" spans="6:6" customFormat="1" ht="13.5">
      <c r="F5226" s="17"/>
    </row>
    <row r="5227" spans="6:6" customFormat="1" ht="13.5">
      <c r="F5227" s="17"/>
    </row>
    <row r="5228" spans="6:6" customFormat="1" ht="13.5">
      <c r="F5228" s="17"/>
    </row>
    <row r="5229" spans="6:6" customFormat="1" ht="13.5">
      <c r="F5229" s="17"/>
    </row>
    <row r="5230" spans="6:6" customFormat="1" ht="13.5">
      <c r="F5230" s="17"/>
    </row>
    <row r="5231" spans="6:6" customFormat="1" ht="13.5">
      <c r="F5231" s="17"/>
    </row>
    <row r="5232" spans="6:6" customFormat="1" ht="13.5">
      <c r="F5232" s="17"/>
    </row>
    <row r="5233" spans="6:6" customFormat="1" ht="13.5">
      <c r="F5233" s="17"/>
    </row>
    <row r="5234" spans="6:6" customFormat="1" ht="13.5">
      <c r="F5234" s="17"/>
    </row>
    <row r="5235" spans="6:6" customFormat="1" ht="13.5">
      <c r="F5235" s="17"/>
    </row>
    <row r="5236" spans="6:6" customFormat="1" ht="13.5">
      <c r="F5236" s="17"/>
    </row>
    <row r="5237" spans="6:6" customFormat="1" ht="13.5">
      <c r="F5237" s="17"/>
    </row>
    <row r="5238" spans="6:6" customFormat="1" ht="13.5">
      <c r="F5238" s="17"/>
    </row>
    <row r="5239" spans="6:6" customFormat="1" ht="13.5">
      <c r="F5239" s="17"/>
    </row>
    <row r="5240" spans="6:6" customFormat="1" ht="13.5">
      <c r="F5240" s="17"/>
    </row>
    <row r="5241" spans="6:6" customFormat="1" ht="13.5">
      <c r="F5241" s="17"/>
    </row>
    <row r="5242" spans="6:6" customFormat="1" ht="13.5">
      <c r="F5242" s="17"/>
    </row>
    <row r="5243" spans="6:6" customFormat="1" ht="13.5">
      <c r="F5243" s="17"/>
    </row>
    <row r="5244" spans="6:6" customFormat="1" ht="13.5">
      <c r="F5244" s="17"/>
    </row>
    <row r="5245" spans="6:6" customFormat="1" ht="13.5">
      <c r="F5245" s="17"/>
    </row>
    <row r="5246" spans="6:6" customFormat="1" ht="13.5">
      <c r="F5246" s="17"/>
    </row>
    <row r="5247" spans="6:6" customFormat="1" ht="13.5">
      <c r="F5247" s="17"/>
    </row>
    <row r="5248" spans="6:6" customFormat="1" ht="13.5">
      <c r="F5248" s="17"/>
    </row>
    <row r="5249" spans="6:6" customFormat="1" ht="13.5">
      <c r="F5249" s="17"/>
    </row>
    <row r="5250" spans="6:6" customFormat="1" ht="13.5">
      <c r="F5250" s="17"/>
    </row>
    <row r="5251" spans="6:6" customFormat="1" ht="13.5">
      <c r="F5251" s="17"/>
    </row>
    <row r="5252" spans="6:6" customFormat="1" ht="13.5">
      <c r="F5252" s="17"/>
    </row>
    <row r="5253" spans="6:6" customFormat="1" ht="13.5">
      <c r="F5253" s="17"/>
    </row>
    <row r="5254" spans="6:6" customFormat="1" ht="13.5">
      <c r="F5254" s="17"/>
    </row>
    <row r="5255" spans="6:6" customFormat="1" ht="13.5">
      <c r="F5255" s="17"/>
    </row>
    <row r="5256" spans="6:6" customFormat="1" ht="13.5">
      <c r="F5256" s="17"/>
    </row>
    <row r="5257" spans="6:6" customFormat="1" ht="13.5">
      <c r="F5257" s="17"/>
    </row>
    <row r="5258" spans="6:6" customFormat="1" ht="13.5">
      <c r="F5258" s="17"/>
    </row>
    <row r="5259" spans="6:6" customFormat="1" ht="13.5">
      <c r="F5259" s="17"/>
    </row>
    <row r="5260" spans="6:6" customFormat="1" ht="13.5">
      <c r="F5260" s="17"/>
    </row>
    <row r="5261" spans="6:6" customFormat="1" ht="13.5">
      <c r="F5261" s="17"/>
    </row>
    <row r="5262" spans="6:6" customFormat="1" ht="13.5">
      <c r="F5262" s="17"/>
    </row>
    <row r="5263" spans="6:6" customFormat="1" ht="13.5">
      <c r="F5263" s="17"/>
    </row>
    <row r="5264" spans="6:6" customFormat="1" ht="13.5">
      <c r="F5264" s="17"/>
    </row>
    <row r="5265" spans="6:6" customFormat="1" ht="13.5">
      <c r="F5265" s="17"/>
    </row>
    <row r="5266" spans="6:6" customFormat="1" ht="13.5">
      <c r="F5266" s="17"/>
    </row>
    <row r="5267" spans="6:6" customFormat="1" ht="13.5">
      <c r="F5267" s="17"/>
    </row>
    <row r="5268" spans="6:6" customFormat="1" ht="13.5">
      <c r="F5268" s="17"/>
    </row>
    <row r="5269" spans="6:6" customFormat="1" ht="13.5">
      <c r="F5269" s="17"/>
    </row>
    <row r="5270" spans="6:6" customFormat="1" ht="13.5">
      <c r="F5270" s="17"/>
    </row>
    <row r="5271" spans="6:6" customFormat="1" ht="13.5">
      <c r="F5271" s="17"/>
    </row>
    <row r="5272" spans="6:6" customFormat="1" ht="13.5">
      <c r="F5272" s="17"/>
    </row>
    <row r="5273" spans="6:6" customFormat="1" ht="13.5">
      <c r="F5273" s="17"/>
    </row>
    <row r="5274" spans="6:6" customFormat="1" ht="13.5">
      <c r="F5274" s="17"/>
    </row>
    <row r="5275" spans="6:6" customFormat="1" ht="13.5">
      <c r="F5275" s="17"/>
    </row>
    <row r="5276" spans="6:6" customFormat="1" ht="13.5">
      <c r="F5276" s="17"/>
    </row>
    <row r="5277" spans="6:6" customFormat="1" ht="13.5">
      <c r="F5277" s="17"/>
    </row>
    <row r="5278" spans="6:6" customFormat="1" ht="13.5">
      <c r="F5278" s="17"/>
    </row>
    <row r="5279" spans="6:6" customFormat="1" ht="13.5">
      <c r="F5279" s="17"/>
    </row>
    <row r="5280" spans="6:6" customFormat="1" ht="13.5">
      <c r="F5280" s="17"/>
    </row>
    <row r="5281" spans="6:6" customFormat="1" ht="13.5">
      <c r="F5281" s="17"/>
    </row>
    <row r="5282" spans="6:6" customFormat="1" ht="13.5">
      <c r="F5282" s="17"/>
    </row>
    <row r="5283" spans="6:6" customFormat="1" ht="13.5">
      <c r="F5283" s="17"/>
    </row>
    <row r="5284" spans="6:6" customFormat="1" ht="13.5">
      <c r="F5284" s="17"/>
    </row>
    <row r="5285" spans="6:6" customFormat="1" ht="13.5">
      <c r="F5285" s="17"/>
    </row>
    <row r="5286" spans="6:6" customFormat="1" ht="13.5">
      <c r="F5286" s="17"/>
    </row>
    <row r="5287" spans="6:6" customFormat="1" ht="13.5">
      <c r="F5287" s="17"/>
    </row>
    <row r="5288" spans="6:6" customFormat="1" ht="13.5">
      <c r="F5288" s="17"/>
    </row>
    <row r="5289" spans="6:6" customFormat="1" ht="13.5">
      <c r="F5289" s="17"/>
    </row>
    <row r="5290" spans="6:6" customFormat="1" ht="13.5">
      <c r="F5290" s="17"/>
    </row>
    <row r="5291" spans="6:6" customFormat="1" ht="13.5">
      <c r="F5291" s="17"/>
    </row>
    <row r="5292" spans="6:6" customFormat="1" ht="13.5">
      <c r="F5292" s="17"/>
    </row>
    <row r="5293" spans="6:6" customFormat="1" ht="13.5">
      <c r="F5293" s="17"/>
    </row>
    <row r="5294" spans="6:6" customFormat="1" ht="13.5">
      <c r="F5294" s="17"/>
    </row>
    <row r="5295" spans="6:6" customFormat="1" ht="13.5">
      <c r="F5295" s="17"/>
    </row>
    <row r="5296" spans="6:6" customFormat="1" ht="13.5">
      <c r="F5296" s="17"/>
    </row>
    <row r="5297" spans="6:6" customFormat="1" ht="13.5">
      <c r="F5297" s="17"/>
    </row>
    <row r="5298" spans="6:6" customFormat="1" ht="13.5">
      <c r="F5298" s="17"/>
    </row>
    <row r="5299" spans="6:6" customFormat="1" ht="13.5">
      <c r="F5299" s="17"/>
    </row>
    <row r="5300" spans="6:6" customFormat="1" ht="13.5">
      <c r="F5300" s="17"/>
    </row>
    <row r="5301" spans="6:6" customFormat="1" ht="13.5">
      <c r="F5301" s="17"/>
    </row>
    <row r="5302" spans="6:6" customFormat="1" ht="13.5">
      <c r="F5302" s="17"/>
    </row>
    <row r="5303" spans="6:6" customFormat="1" ht="13.5">
      <c r="F5303" s="17"/>
    </row>
    <row r="5304" spans="6:6" customFormat="1" ht="13.5">
      <c r="F5304" s="17"/>
    </row>
    <row r="5305" spans="6:6" customFormat="1" ht="13.5">
      <c r="F5305" s="17"/>
    </row>
    <row r="5306" spans="6:6" customFormat="1" ht="13.5">
      <c r="F5306" s="17"/>
    </row>
    <row r="5307" spans="6:6" customFormat="1" ht="13.5">
      <c r="F5307" s="17"/>
    </row>
    <row r="5308" spans="6:6" customFormat="1" ht="13.5">
      <c r="F5308" s="17"/>
    </row>
    <row r="5309" spans="6:6" customFormat="1" ht="13.5">
      <c r="F5309" s="17"/>
    </row>
    <row r="5310" spans="6:6" customFormat="1" ht="13.5">
      <c r="F5310" s="17"/>
    </row>
    <row r="5311" spans="6:6" customFormat="1" ht="13.5">
      <c r="F5311" s="17"/>
    </row>
    <row r="5312" spans="6:6" customFormat="1" ht="13.5">
      <c r="F5312" s="17"/>
    </row>
    <row r="5313" spans="6:6" customFormat="1" ht="13.5">
      <c r="F5313" s="17"/>
    </row>
    <row r="5314" spans="6:6" customFormat="1" ht="13.5">
      <c r="F5314" s="17"/>
    </row>
    <row r="5315" spans="6:6" customFormat="1" ht="13.5">
      <c r="F5315" s="17"/>
    </row>
    <row r="5316" spans="6:6" customFormat="1" ht="13.5">
      <c r="F5316" s="17"/>
    </row>
    <row r="5317" spans="6:6" customFormat="1" ht="13.5">
      <c r="F5317" s="17"/>
    </row>
    <row r="5318" spans="6:6" customFormat="1" ht="13.5">
      <c r="F5318" s="17"/>
    </row>
    <row r="5319" spans="6:6" customFormat="1" ht="13.5">
      <c r="F5319" s="17"/>
    </row>
    <row r="5320" spans="6:6" customFormat="1" ht="13.5">
      <c r="F5320" s="17"/>
    </row>
    <row r="5321" spans="6:6" customFormat="1" ht="13.5">
      <c r="F5321" s="17"/>
    </row>
    <row r="5322" spans="6:6" customFormat="1" ht="13.5">
      <c r="F5322" s="17"/>
    </row>
    <row r="5323" spans="6:6" customFormat="1" ht="13.5">
      <c r="F5323" s="17"/>
    </row>
    <row r="5324" spans="6:6" customFormat="1" ht="13.5">
      <c r="F5324" s="17"/>
    </row>
    <row r="5325" spans="6:6" customFormat="1" ht="13.5">
      <c r="F5325" s="17"/>
    </row>
    <row r="5326" spans="6:6" customFormat="1" ht="13.5">
      <c r="F5326" s="17"/>
    </row>
    <row r="5327" spans="6:6" customFormat="1" ht="13.5">
      <c r="F5327" s="17"/>
    </row>
    <row r="5328" spans="6:6" customFormat="1" ht="13.5">
      <c r="F5328" s="17"/>
    </row>
    <row r="5329" spans="6:6" customFormat="1" ht="13.5">
      <c r="F5329" s="17"/>
    </row>
    <row r="5330" spans="6:6" customFormat="1" ht="13.5">
      <c r="F5330" s="17"/>
    </row>
    <row r="5331" spans="6:6" customFormat="1" ht="13.5">
      <c r="F5331" s="17"/>
    </row>
    <row r="5332" spans="6:6" customFormat="1" ht="13.5">
      <c r="F5332" s="17"/>
    </row>
    <row r="5333" spans="6:6" customFormat="1" ht="13.5">
      <c r="F5333" s="17"/>
    </row>
    <row r="5334" spans="6:6" customFormat="1" ht="13.5">
      <c r="F5334" s="17"/>
    </row>
    <row r="5335" spans="6:6" customFormat="1" ht="13.5">
      <c r="F5335" s="17"/>
    </row>
    <row r="5336" spans="6:6" customFormat="1" ht="13.5">
      <c r="F5336" s="17"/>
    </row>
    <row r="5337" spans="6:6" customFormat="1" ht="13.5">
      <c r="F5337" s="17"/>
    </row>
    <row r="5338" spans="6:6" customFormat="1" ht="13.5">
      <c r="F5338" s="17"/>
    </row>
    <row r="5339" spans="6:6" customFormat="1" ht="13.5">
      <c r="F5339" s="17"/>
    </row>
    <row r="5340" spans="6:6" customFormat="1" ht="13.5">
      <c r="F5340" s="17"/>
    </row>
    <row r="5341" spans="6:6" customFormat="1" ht="13.5">
      <c r="F5341" s="17"/>
    </row>
    <row r="5342" spans="6:6" customFormat="1" ht="13.5">
      <c r="F5342" s="17"/>
    </row>
    <row r="5343" spans="6:6" customFormat="1" ht="13.5">
      <c r="F5343" s="17"/>
    </row>
    <row r="5344" spans="6:6" customFormat="1" ht="13.5">
      <c r="F5344" s="17"/>
    </row>
    <row r="5345" spans="6:6" customFormat="1" ht="13.5">
      <c r="F5345" s="17"/>
    </row>
    <row r="5346" spans="6:6" customFormat="1" ht="13.5">
      <c r="F5346" s="17"/>
    </row>
    <row r="5347" spans="6:6" customFormat="1" ht="13.5">
      <c r="F5347" s="17"/>
    </row>
    <row r="5348" spans="6:6" customFormat="1" ht="13.5">
      <c r="F5348" s="17"/>
    </row>
    <row r="5349" spans="6:6" customFormat="1" ht="13.5">
      <c r="F5349" s="17"/>
    </row>
    <row r="5350" spans="6:6" customFormat="1" ht="13.5">
      <c r="F5350" s="17"/>
    </row>
    <row r="5351" spans="6:6" customFormat="1" ht="13.5">
      <c r="F5351" s="17"/>
    </row>
    <row r="5352" spans="6:6" customFormat="1" ht="13.5">
      <c r="F5352" s="17"/>
    </row>
    <row r="5353" spans="6:6" customFormat="1" ht="13.5">
      <c r="F5353" s="17"/>
    </row>
    <row r="5354" spans="6:6" customFormat="1" ht="13.5">
      <c r="F5354" s="17"/>
    </row>
    <row r="5355" spans="6:6" customFormat="1" ht="13.5">
      <c r="F5355" s="17"/>
    </row>
    <row r="5356" spans="6:6" customFormat="1" ht="13.5">
      <c r="F5356" s="17"/>
    </row>
    <row r="5357" spans="6:6" customFormat="1" ht="13.5">
      <c r="F5357" s="17"/>
    </row>
    <row r="5358" spans="6:6" customFormat="1" ht="13.5">
      <c r="F5358" s="17"/>
    </row>
    <row r="5359" spans="6:6" customFormat="1" ht="13.5">
      <c r="F5359" s="17"/>
    </row>
    <row r="5360" spans="6:6" customFormat="1" ht="13.5">
      <c r="F5360" s="17"/>
    </row>
    <row r="5361" spans="6:6" customFormat="1" ht="13.5">
      <c r="F5361" s="17"/>
    </row>
    <row r="5362" spans="6:6" customFormat="1" ht="13.5">
      <c r="F5362" s="17"/>
    </row>
    <row r="5363" spans="6:6" customFormat="1" ht="13.5">
      <c r="F5363" s="17"/>
    </row>
    <row r="5364" spans="6:6" customFormat="1" ht="13.5">
      <c r="F5364" s="17"/>
    </row>
    <row r="5365" spans="6:6" customFormat="1" ht="13.5">
      <c r="F5365" s="17"/>
    </row>
    <row r="5366" spans="6:6" customFormat="1" ht="13.5">
      <c r="F5366" s="17"/>
    </row>
    <row r="5367" spans="6:6" customFormat="1" ht="13.5">
      <c r="F5367" s="17"/>
    </row>
    <row r="5368" spans="6:6" customFormat="1" ht="13.5">
      <c r="F5368" s="17"/>
    </row>
    <row r="5369" spans="6:6" customFormat="1" ht="13.5">
      <c r="F5369" s="17"/>
    </row>
    <row r="5370" spans="6:6" customFormat="1" ht="13.5">
      <c r="F5370" s="17"/>
    </row>
    <row r="5371" spans="6:6" customFormat="1" ht="13.5">
      <c r="F5371" s="17"/>
    </row>
    <row r="5372" spans="6:6" customFormat="1" ht="13.5">
      <c r="F5372" s="17"/>
    </row>
    <row r="5373" spans="6:6" customFormat="1" ht="13.5">
      <c r="F5373" s="17"/>
    </row>
    <row r="5374" spans="6:6" customFormat="1" ht="13.5">
      <c r="F5374" s="17"/>
    </row>
    <row r="5375" spans="6:6" customFormat="1" ht="13.5">
      <c r="F5375" s="17"/>
    </row>
    <row r="5376" spans="6:6" customFormat="1" ht="13.5">
      <c r="F5376" s="17"/>
    </row>
    <row r="5377" spans="6:6" customFormat="1" ht="13.5">
      <c r="F5377" s="17"/>
    </row>
    <row r="5378" spans="6:6" customFormat="1" ht="13.5">
      <c r="F5378" s="17"/>
    </row>
    <row r="5379" spans="6:6" customFormat="1" ht="13.5">
      <c r="F5379" s="17"/>
    </row>
    <row r="5380" spans="6:6" customFormat="1" ht="13.5">
      <c r="F5380" s="17"/>
    </row>
    <row r="5381" spans="6:6" customFormat="1" ht="13.5">
      <c r="F5381" s="17"/>
    </row>
    <row r="5382" spans="6:6" customFormat="1" ht="13.5">
      <c r="F5382" s="17"/>
    </row>
    <row r="5383" spans="6:6" customFormat="1" ht="13.5">
      <c r="F5383" s="17"/>
    </row>
    <row r="5384" spans="6:6" customFormat="1" ht="13.5">
      <c r="F5384" s="17"/>
    </row>
    <row r="5385" spans="6:6" customFormat="1" ht="13.5">
      <c r="F5385" s="17"/>
    </row>
    <row r="5386" spans="6:6" customFormat="1" ht="13.5">
      <c r="F5386" s="17"/>
    </row>
    <row r="5387" spans="6:6" customFormat="1" ht="13.5">
      <c r="F5387" s="17"/>
    </row>
    <row r="5388" spans="6:6" customFormat="1" ht="13.5">
      <c r="F5388" s="17"/>
    </row>
    <row r="5389" spans="6:6" customFormat="1" ht="13.5">
      <c r="F5389" s="17"/>
    </row>
    <row r="5390" spans="6:6" customFormat="1" ht="13.5">
      <c r="F5390" s="17"/>
    </row>
    <row r="5391" spans="6:6" customFormat="1" ht="13.5">
      <c r="F5391" s="17"/>
    </row>
    <row r="5392" spans="6:6" customFormat="1" ht="13.5">
      <c r="F5392" s="17"/>
    </row>
    <row r="5393" spans="6:6" customFormat="1" ht="13.5">
      <c r="F5393" s="17"/>
    </row>
    <row r="5394" spans="6:6" customFormat="1" ht="13.5">
      <c r="F5394" s="17"/>
    </row>
    <row r="5395" spans="6:6" customFormat="1" ht="13.5">
      <c r="F5395" s="17"/>
    </row>
    <row r="5396" spans="6:6" customFormat="1" ht="13.5">
      <c r="F5396" s="17"/>
    </row>
    <row r="5397" spans="6:6" customFormat="1" ht="13.5">
      <c r="F5397" s="17"/>
    </row>
    <row r="5398" spans="6:6" customFormat="1" ht="13.5">
      <c r="F5398" s="17"/>
    </row>
    <row r="5399" spans="6:6" customFormat="1" ht="13.5">
      <c r="F5399" s="17"/>
    </row>
    <row r="5400" spans="6:6" customFormat="1" ht="13.5">
      <c r="F5400" s="17"/>
    </row>
    <row r="5401" spans="6:6" customFormat="1" ht="13.5">
      <c r="F5401" s="17"/>
    </row>
    <row r="5402" spans="6:6" customFormat="1" ht="13.5">
      <c r="F5402" s="17"/>
    </row>
    <row r="5403" spans="6:6" customFormat="1" ht="13.5">
      <c r="F5403" s="17"/>
    </row>
    <row r="5404" spans="6:6" customFormat="1" ht="13.5">
      <c r="F5404" s="17"/>
    </row>
    <row r="5405" spans="6:6" customFormat="1" ht="13.5">
      <c r="F5405" s="17"/>
    </row>
    <row r="5406" spans="6:6" customFormat="1" ht="13.5">
      <c r="F5406" s="17"/>
    </row>
    <row r="5407" spans="6:6" customFormat="1" ht="13.5">
      <c r="F5407" s="17"/>
    </row>
    <row r="5408" spans="6:6" customFormat="1" ht="13.5">
      <c r="F5408" s="17"/>
    </row>
    <row r="5409" spans="6:6" customFormat="1" ht="13.5">
      <c r="F5409" s="17"/>
    </row>
    <row r="5410" spans="6:6" customFormat="1" ht="13.5">
      <c r="F5410" s="17"/>
    </row>
    <row r="5411" spans="6:6" customFormat="1" ht="13.5">
      <c r="F5411" s="17"/>
    </row>
    <row r="5412" spans="6:6" customFormat="1" ht="13.5">
      <c r="F5412" s="17"/>
    </row>
    <row r="5413" spans="6:6" customFormat="1" ht="13.5">
      <c r="F5413" s="17"/>
    </row>
    <row r="5414" spans="6:6" customFormat="1" ht="13.5">
      <c r="F5414" s="17"/>
    </row>
    <row r="5415" spans="6:6" customFormat="1" ht="13.5">
      <c r="F5415" s="17"/>
    </row>
    <row r="5416" spans="6:6" customFormat="1" ht="13.5">
      <c r="F5416" s="17"/>
    </row>
    <row r="5417" spans="6:6" customFormat="1" ht="13.5">
      <c r="F5417" s="17"/>
    </row>
    <row r="5418" spans="6:6" customFormat="1" ht="13.5">
      <c r="F5418" s="17"/>
    </row>
    <row r="5419" spans="6:6" customFormat="1" ht="13.5">
      <c r="F5419" s="17"/>
    </row>
    <row r="5420" spans="6:6" customFormat="1" ht="13.5">
      <c r="F5420" s="17"/>
    </row>
    <row r="5421" spans="6:6" customFormat="1" ht="13.5">
      <c r="F5421" s="17"/>
    </row>
    <row r="5422" spans="6:6" customFormat="1" ht="13.5">
      <c r="F5422" s="17"/>
    </row>
    <row r="5423" spans="6:6" customFormat="1" ht="13.5">
      <c r="F5423" s="17"/>
    </row>
    <row r="5424" spans="6:6" customFormat="1" ht="13.5">
      <c r="F5424" s="17"/>
    </row>
    <row r="5425" spans="6:6" customFormat="1" ht="13.5">
      <c r="F5425" s="17"/>
    </row>
    <row r="5426" spans="6:6" customFormat="1" ht="13.5">
      <c r="F5426" s="17"/>
    </row>
    <row r="5427" spans="6:6" customFormat="1" ht="13.5">
      <c r="F5427" s="17"/>
    </row>
    <row r="5428" spans="6:6" customFormat="1" ht="13.5">
      <c r="F5428" s="17"/>
    </row>
    <row r="5429" spans="6:6" customFormat="1" ht="13.5">
      <c r="F5429" s="17"/>
    </row>
    <row r="5430" spans="6:6" customFormat="1" ht="13.5">
      <c r="F5430" s="17"/>
    </row>
    <row r="5431" spans="6:6" customFormat="1" ht="13.5">
      <c r="F5431" s="17"/>
    </row>
    <row r="5432" spans="6:6" customFormat="1" ht="13.5">
      <c r="F5432" s="17"/>
    </row>
    <row r="5433" spans="6:6" customFormat="1" ht="13.5">
      <c r="F5433" s="17"/>
    </row>
    <row r="5434" spans="6:6" customFormat="1" ht="13.5">
      <c r="F5434" s="17"/>
    </row>
    <row r="5435" spans="6:6" customFormat="1" ht="13.5">
      <c r="F5435" s="17"/>
    </row>
    <row r="5436" spans="6:6" customFormat="1" ht="13.5">
      <c r="F5436" s="17"/>
    </row>
    <row r="5437" spans="6:6" customFormat="1" ht="13.5">
      <c r="F5437" s="17"/>
    </row>
    <row r="5438" spans="6:6" customFormat="1" ht="13.5">
      <c r="F5438" s="17"/>
    </row>
    <row r="5439" spans="6:6" customFormat="1" ht="13.5">
      <c r="F5439" s="17"/>
    </row>
    <row r="5440" spans="6:6" customFormat="1" ht="13.5">
      <c r="F5440" s="17"/>
    </row>
    <row r="5441" spans="6:6" customFormat="1" ht="13.5">
      <c r="F5441" s="17"/>
    </row>
    <row r="5442" spans="6:6" customFormat="1" ht="13.5">
      <c r="F5442" s="17"/>
    </row>
    <row r="5443" spans="6:6" customFormat="1" ht="13.5">
      <c r="F5443" s="17"/>
    </row>
    <row r="5444" spans="6:6" customFormat="1" ht="13.5">
      <c r="F5444" s="17"/>
    </row>
    <row r="5445" spans="6:6" customFormat="1" ht="13.5">
      <c r="F5445" s="17"/>
    </row>
    <row r="5446" spans="6:6" customFormat="1" ht="13.5">
      <c r="F5446" s="17"/>
    </row>
    <row r="5447" spans="6:6" customFormat="1" ht="13.5">
      <c r="F5447" s="17"/>
    </row>
    <row r="5448" spans="6:6" customFormat="1" ht="13.5">
      <c r="F5448" s="17"/>
    </row>
    <row r="5449" spans="6:6" customFormat="1" ht="13.5">
      <c r="F5449" s="17"/>
    </row>
    <row r="5450" spans="6:6" customFormat="1" ht="13.5">
      <c r="F5450" s="17"/>
    </row>
    <row r="5451" spans="6:6" customFormat="1" ht="13.5">
      <c r="F5451" s="17"/>
    </row>
    <row r="5452" spans="6:6" customFormat="1" ht="13.5">
      <c r="F5452" s="17"/>
    </row>
    <row r="5453" spans="6:6" customFormat="1" ht="13.5">
      <c r="F5453" s="17"/>
    </row>
    <row r="5454" spans="6:6" customFormat="1" ht="13.5">
      <c r="F5454" s="17"/>
    </row>
    <row r="5455" spans="6:6" customFormat="1" ht="13.5">
      <c r="F5455" s="17"/>
    </row>
    <row r="5456" spans="6:6" customFormat="1" ht="13.5">
      <c r="F5456" s="17"/>
    </row>
    <row r="5457" spans="6:6" customFormat="1" ht="13.5">
      <c r="F5457" s="17"/>
    </row>
    <row r="5458" spans="6:6" customFormat="1" ht="13.5">
      <c r="F5458" s="17"/>
    </row>
    <row r="5459" spans="6:6" customFormat="1" ht="13.5">
      <c r="F5459" s="17"/>
    </row>
    <row r="5460" spans="6:6" customFormat="1" ht="13.5">
      <c r="F5460" s="17"/>
    </row>
    <row r="5461" spans="6:6" customFormat="1" ht="13.5">
      <c r="F5461" s="17"/>
    </row>
    <row r="5462" spans="6:6" customFormat="1" ht="13.5">
      <c r="F5462" s="17"/>
    </row>
    <row r="5463" spans="6:6" customFormat="1" ht="13.5">
      <c r="F5463" s="17"/>
    </row>
    <row r="5464" spans="6:6" customFormat="1" ht="13.5">
      <c r="F5464" s="17"/>
    </row>
    <row r="5465" spans="6:6" customFormat="1" ht="13.5">
      <c r="F5465" s="17"/>
    </row>
    <row r="5466" spans="6:6" customFormat="1" ht="13.5">
      <c r="F5466" s="17"/>
    </row>
    <row r="5467" spans="6:6" customFormat="1" ht="13.5">
      <c r="F5467" s="17"/>
    </row>
    <row r="5468" spans="6:6" customFormat="1" ht="13.5">
      <c r="F5468" s="17"/>
    </row>
    <row r="5469" spans="6:6" customFormat="1" ht="13.5">
      <c r="F5469" s="17"/>
    </row>
    <row r="5470" spans="6:6" customFormat="1" ht="13.5">
      <c r="F5470" s="17"/>
    </row>
    <row r="5471" spans="6:6" customFormat="1" ht="13.5">
      <c r="F5471" s="17"/>
    </row>
    <row r="5472" spans="6:6" customFormat="1" ht="13.5">
      <c r="F5472" s="17"/>
    </row>
    <row r="5473" spans="6:6" customFormat="1" ht="13.5">
      <c r="F5473" s="17"/>
    </row>
    <row r="5474" spans="6:6" customFormat="1" ht="13.5">
      <c r="F5474" s="17"/>
    </row>
    <row r="5475" spans="6:6" customFormat="1" ht="13.5">
      <c r="F5475" s="17"/>
    </row>
    <row r="5476" spans="6:6" customFormat="1" ht="13.5">
      <c r="F5476" s="17"/>
    </row>
    <row r="5477" spans="6:6" customFormat="1" ht="13.5">
      <c r="F5477" s="17"/>
    </row>
    <row r="5478" spans="6:6" customFormat="1" ht="13.5">
      <c r="F5478" s="17"/>
    </row>
    <row r="5479" spans="6:6" customFormat="1" ht="13.5">
      <c r="F5479" s="17"/>
    </row>
    <row r="5480" spans="6:6" customFormat="1" ht="13.5">
      <c r="F5480" s="17"/>
    </row>
    <row r="5481" spans="6:6" customFormat="1" ht="13.5">
      <c r="F5481" s="17"/>
    </row>
    <row r="5482" spans="6:6" customFormat="1" ht="13.5">
      <c r="F5482" s="17"/>
    </row>
    <row r="5483" spans="6:6" customFormat="1" ht="13.5">
      <c r="F5483" s="17"/>
    </row>
    <row r="5484" spans="6:6" customFormat="1" ht="13.5">
      <c r="F5484" s="17"/>
    </row>
    <row r="5485" spans="6:6" customFormat="1" ht="13.5">
      <c r="F5485" s="17"/>
    </row>
    <row r="5486" spans="6:6" customFormat="1" ht="13.5">
      <c r="F5486" s="17"/>
    </row>
    <row r="5487" spans="6:6" customFormat="1" ht="13.5">
      <c r="F5487" s="17"/>
    </row>
    <row r="5488" spans="6:6" customFormat="1" ht="13.5">
      <c r="F5488" s="17"/>
    </row>
    <row r="5489" spans="6:6" customFormat="1" ht="13.5">
      <c r="F5489" s="17"/>
    </row>
    <row r="5490" spans="6:6" customFormat="1" ht="13.5">
      <c r="F5490" s="17"/>
    </row>
    <row r="5491" spans="6:6" customFormat="1" ht="13.5">
      <c r="F5491" s="17"/>
    </row>
    <row r="5492" spans="6:6" customFormat="1" ht="13.5">
      <c r="F5492" s="17"/>
    </row>
    <row r="5493" spans="6:6" customFormat="1" ht="13.5">
      <c r="F5493" s="17"/>
    </row>
    <row r="5494" spans="6:6" customFormat="1" ht="13.5">
      <c r="F5494" s="17"/>
    </row>
    <row r="5495" spans="6:6" customFormat="1" ht="13.5">
      <c r="F5495" s="17"/>
    </row>
    <row r="5496" spans="6:6" customFormat="1" ht="13.5">
      <c r="F5496" s="17"/>
    </row>
    <row r="5497" spans="6:6" customFormat="1" ht="13.5">
      <c r="F5497" s="17"/>
    </row>
    <row r="5498" spans="6:6" customFormat="1" ht="13.5">
      <c r="F5498" s="17"/>
    </row>
    <row r="5499" spans="6:6" customFormat="1" ht="13.5">
      <c r="F5499" s="17"/>
    </row>
    <row r="5500" spans="6:6" customFormat="1" ht="13.5">
      <c r="F5500" s="17"/>
    </row>
    <row r="5501" spans="6:6" customFormat="1" ht="13.5">
      <c r="F5501" s="17"/>
    </row>
    <row r="5502" spans="6:6" customFormat="1" ht="13.5">
      <c r="F5502" s="17"/>
    </row>
    <row r="5503" spans="6:6" customFormat="1" ht="13.5">
      <c r="F5503" s="17"/>
    </row>
    <row r="5504" spans="6:6" customFormat="1" ht="13.5">
      <c r="F5504" s="17"/>
    </row>
    <row r="5505" spans="6:6" customFormat="1" ht="13.5">
      <c r="F5505" s="17"/>
    </row>
    <row r="5506" spans="6:6" customFormat="1" ht="13.5">
      <c r="F5506" s="17"/>
    </row>
    <row r="5507" spans="6:6" customFormat="1" ht="13.5">
      <c r="F5507" s="17"/>
    </row>
    <row r="5508" spans="6:6" customFormat="1" ht="13.5">
      <c r="F5508" s="17"/>
    </row>
    <row r="5509" spans="6:6" customFormat="1" ht="13.5">
      <c r="F5509" s="17"/>
    </row>
    <row r="5510" spans="6:6" customFormat="1" ht="13.5">
      <c r="F5510" s="17"/>
    </row>
    <row r="5511" spans="6:6" customFormat="1" ht="13.5">
      <c r="F5511" s="17"/>
    </row>
    <row r="5512" spans="6:6" customFormat="1" ht="13.5">
      <c r="F5512" s="17"/>
    </row>
    <row r="5513" spans="6:6" customFormat="1" ht="13.5">
      <c r="F5513" s="17"/>
    </row>
    <row r="5514" spans="6:6" customFormat="1" ht="13.5">
      <c r="F5514" s="17"/>
    </row>
    <row r="5515" spans="6:6" customFormat="1" ht="13.5">
      <c r="F5515" s="17"/>
    </row>
    <row r="5516" spans="6:6" customFormat="1" ht="13.5">
      <c r="F5516" s="17"/>
    </row>
    <row r="5517" spans="6:6" customFormat="1" ht="13.5">
      <c r="F5517" s="17"/>
    </row>
    <row r="5518" spans="6:6" customFormat="1" ht="13.5">
      <c r="F5518" s="17"/>
    </row>
    <row r="5519" spans="6:6" customFormat="1" ht="13.5">
      <c r="F5519" s="17"/>
    </row>
    <row r="5520" spans="6:6" customFormat="1" ht="13.5">
      <c r="F5520" s="17"/>
    </row>
    <row r="5521" spans="6:6" customFormat="1" ht="13.5">
      <c r="F5521" s="17"/>
    </row>
    <row r="5522" spans="6:6" customFormat="1" ht="13.5">
      <c r="F5522" s="17"/>
    </row>
    <row r="5523" spans="6:6" customFormat="1" ht="13.5">
      <c r="F5523" s="17"/>
    </row>
    <row r="5524" spans="6:6" customFormat="1" ht="13.5">
      <c r="F5524" s="17"/>
    </row>
    <row r="5525" spans="6:6" customFormat="1" ht="13.5">
      <c r="F5525" s="17"/>
    </row>
    <row r="5526" spans="6:6" customFormat="1" ht="13.5">
      <c r="F5526" s="17"/>
    </row>
    <row r="5527" spans="6:6" customFormat="1" ht="13.5">
      <c r="F5527" s="17"/>
    </row>
    <row r="5528" spans="6:6" customFormat="1" ht="13.5">
      <c r="F5528" s="17"/>
    </row>
    <row r="5529" spans="6:6" customFormat="1" ht="13.5">
      <c r="F5529" s="17"/>
    </row>
    <row r="5530" spans="6:6" customFormat="1" ht="13.5">
      <c r="F5530" s="17"/>
    </row>
    <row r="5531" spans="6:6" customFormat="1" ht="13.5">
      <c r="F5531" s="17"/>
    </row>
    <row r="5532" spans="6:6" customFormat="1" ht="13.5">
      <c r="F5532" s="17"/>
    </row>
    <row r="5533" spans="6:6" customFormat="1" ht="13.5">
      <c r="F5533" s="17"/>
    </row>
    <row r="5534" spans="6:6" customFormat="1" ht="13.5">
      <c r="F5534" s="17"/>
    </row>
    <row r="5535" spans="6:6" customFormat="1" ht="13.5">
      <c r="F5535" s="17"/>
    </row>
    <row r="5536" spans="6:6" customFormat="1" ht="13.5">
      <c r="F5536" s="17"/>
    </row>
    <row r="5537" spans="6:6" customFormat="1" ht="13.5">
      <c r="F5537" s="17"/>
    </row>
    <row r="5538" spans="6:6" customFormat="1" ht="13.5">
      <c r="F5538" s="17"/>
    </row>
    <row r="5539" spans="6:6" customFormat="1" ht="13.5">
      <c r="F5539" s="17"/>
    </row>
    <row r="5540" spans="6:6" customFormat="1" ht="13.5">
      <c r="F5540" s="17"/>
    </row>
    <row r="5541" spans="6:6" customFormat="1" ht="13.5">
      <c r="F5541" s="17"/>
    </row>
    <row r="5542" spans="6:6" customFormat="1" ht="13.5">
      <c r="F5542" s="17"/>
    </row>
    <row r="5543" spans="6:6" customFormat="1" ht="13.5">
      <c r="F5543" s="17"/>
    </row>
    <row r="5544" spans="6:6" customFormat="1" ht="13.5">
      <c r="F5544" s="17"/>
    </row>
    <row r="5545" spans="6:6" customFormat="1" ht="13.5">
      <c r="F5545" s="17"/>
    </row>
    <row r="5546" spans="6:6" customFormat="1" ht="13.5">
      <c r="F5546" s="17"/>
    </row>
    <row r="5547" spans="6:6" customFormat="1" ht="13.5">
      <c r="F5547" s="17"/>
    </row>
    <row r="5548" spans="6:6" customFormat="1" ht="13.5">
      <c r="F5548" s="17"/>
    </row>
    <row r="5549" spans="6:6" customFormat="1" ht="13.5">
      <c r="F5549" s="17"/>
    </row>
    <row r="5550" spans="6:6" customFormat="1" ht="13.5">
      <c r="F5550" s="17"/>
    </row>
    <row r="5551" spans="6:6" customFormat="1" ht="13.5">
      <c r="F5551" s="17"/>
    </row>
    <row r="5552" spans="6:6" customFormat="1" ht="13.5">
      <c r="F5552" s="17"/>
    </row>
    <row r="5553" spans="6:6" customFormat="1" ht="13.5">
      <c r="F5553" s="17"/>
    </row>
    <row r="5554" spans="6:6" customFormat="1" ht="13.5">
      <c r="F5554" s="17"/>
    </row>
    <row r="5555" spans="6:6" customFormat="1" ht="13.5">
      <c r="F5555" s="17"/>
    </row>
    <row r="5556" spans="6:6" customFormat="1" ht="13.5">
      <c r="F5556" s="17"/>
    </row>
    <row r="5557" spans="6:6" customFormat="1" ht="13.5">
      <c r="F5557" s="17"/>
    </row>
    <row r="5558" spans="6:6" customFormat="1" ht="13.5">
      <c r="F5558" s="17"/>
    </row>
    <row r="5559" spans="6:6" customFormat="1" ht="13.5">
      <c r="F5559" s="17"/>
    </row>
    <row r="5560" spans="6:6" customFormat="1" ht="13.5">
      <c r="F5560" s="17"/>
    </row>
    <row r="5561" spans="6:6" customFormat="1" ht="13.5">
      <c r="F5561" s="17"/>
    </row>
    <row r="5562" spans="6:6" customFormat="1" ht="13.5">
      <c r="F5562" s="17"/>
    </row>
    <row r="5563" spans="6:6" customFormat="1" ht="13.5">
      <c r="F5563" s="17"/>
    </row>
    <row r="5564" spans="6:6" customFormat="1" ht="13.5">
      <c r="F5564" s="17"/>
    </row>
    <row r="5565" spans="6:6" customFormat="1" ht="13.5">
      <c r="F5565" s="17"/>
    </row>
    <row r="5566" spans="6:6" customFormat="1" ht="13.5">
      <c r="F5566" s="17"/>
    </row>
    <row r="5567" spans="6:6" customFormat="1" ht="13.5">
      <c r="F5567" s="17"/>
    </row>
    <row r="5568" spans="6:6" customFormat="1" ht="13.5">
      <c r="F5568" s="17"/>
    </row>
    <row r="5569" spans="6:6" customFormat="1" ht="13.5">
      <c r="F5569" s="17"/>
    </row>
    <row r="5570" spans="6:6" customFormat="1" ht="13.5">
      <c r="F5570" s="17"/>
    </row>
    <row r="5571" spans="6:6" customFormat="1" ht="13.5">
      <c r="F5571" s="17"/>
    </row>
    <row r="5572" spans="6:6" customFormat="1" ht="13.5">
      <c r="F5572" s="17"/>
    </row>
    <row r="5573" spans="6:6" customFormat="1" ht="13.5">
      <c r="F5573" s="17"/>
    </row>
    <row r="5574" spans="6:6" customFormat="1" ht="13.5">
      <c r="F5574" s="17"/>
    </row>
    <row r="5575" spans="6:6" customFormat="1" ht="13.5">
      <c r="F5575" s="17"/>
    </row>
    <row r="5576" spans="6:6" customFormat="1" ht="13.5">
      <c r="F5576" s="17"/>
    </row>
    <row r="5577" spans="6:6" customFormat="1" ht="13.5">
      <c r="F5577" s="17"/>
    </row>
    <row r="5578" spans="6:6" customFormat="1" ht="13.5">
      <c r="F5578" s="17"/>
    </row>
    <row r="5579" spans="6:6" customFormat="1" ht="13.5">
      <c r="F5579" s="17"/>
    </row>
    <row r="5580" spans="6:6" customFormat="1" ht="13.5">
      <c r="F5580" s="17"/>
    </row>
    <row r="5581" spans="6:6" customFormat="1" ht="13.5">
      <c r="F5581" s="17"/>
    </row>
    <row r="5582" spans="6:6" customFormat="1" ht="13.5">
      <c r="F5582" s="17"/>
    </row>
    <row r="5583" spans="6:6" customFormat="1" ht="13.5">
      <c r="F5583" s="17"/>
    </row>
    <row r="5584" spans="6:6" customFormat="1" ht="13.5">
      <c r="F5584" s="17"/>
    </row>
    <row r="5585" spans="6:6" customFormat="1" ht="13.5">
      <c r="F5585" s="17"/>
    </row>
    <row r="5586" spans="6:6" customFormat="1" ht="13.5">
      <c r="F5586" s="17"/>
    </row>
    <row r="5587" spans="6:6" customFormat="1" ht="13.5">
      <c r="F5587" s="17"/>
    </row>
    <row r="5588" spans="6:6" customFormat="1" ht="13.5">
      <c r="F5588" s="17"/>
    </row>
    <row r="5589" spans="6:6" customFormat="1" ht="13.5">
      <c r="F5589" s="17"/>
    </row>
    <row r="5590" spans="6:6" customFormat="1" ht="13.5">
      <c r="F5590" s="17"/>
    </row>
    <row r="5591" spans="6:6" customFormat="1" ht="13.5">
      <c r="F5591" s="17"/>
    </row>
    <row r="5592" spans="6:6" customFormat="1" ht="13.5">
      <c r="F5592" s="17"/>
    </row>
    <row r="5593" spans="6:6" customFormat="1" ht="13.5">
      <c r="F5593" s="17"/>
    </row>
    <row r="5594" spans="6:6" customFormat="1" ht="13.5">
      <c r="F5594" s="17"/>
    </row>
    <row r="5595" spans="6:6" customFormat="1" ht="13.5">
      <c r="F5595" s="17"/>
    </row>
    <row r="5596" spans="6:6" customFormat="1" ht="13.5">
      <c r="F5596" s="17"/>
    </row>
    <row r="5597" spans="6:6" customFormat="1" ht="13.5">
      <c r="F5597" s="17"/>
    </row>
    <row r="5598" spans="6:6" customFormat="1" ht="13.5">
      <c r="F5598" s="17"/>
    </row>
    <row r="5599" spans="6:6" customFormat="1" ht="13.5">
      <c r="F5599" s="17"/>
    </row>
    <row r="5600" spans="6:6" customFormat="1" ht="13.5">
      <c r="F5600" s="17"/>
    </row>
    <row r="5601" spans="6:6" customFormat="1" ht="13.5">
      <c r="F5601" s="17"/>
    </row>
    <row r="5602" spans="6:6" customFormat="1" ht="13.5">
      <c r="F5602" s="17"/>
    </row>
    <row r="5603" spans="6:6" customFormat="1" ht="13.5">
      <c r="F5603" s="17"/>
    </row>
    <row r="5604" spans="6:6" customFormat="1" ht="13.5">
      <c r="F5604" s="17"/>
    </row>
    <row r="5605" spans="6:6" customFormat="1" ht="13.5">
      <c r="F5605" s="17"/>
    </row>
    <row r="5606" spans="6:6" customFormat="1" ht="13.5">
      <c r="F5606" s="17"/>
    </row>
    <row r="5607" spans="6:6" customFormat="1" ht="13.5">
      <c r="F5607" s="17"/>
    </row>
    <row r="5608" spans="6:6" customFormat="1" ht="13.5">
      <c r="F5608" s="17"/>
    </row>
    <row r="5609" spans="6:6" customFormat="1" ht="13.5">
      <c r="F5609" s="17"/>
    </row>
    <row r="5610" spans="6:6" customFormat="1" ht="13.5">
      <c r="F5610" s="17"/>
    </row>
    <row r="5611" spans="6:6" customFormat="1" ht="13.5">
      <c r="F5611" s="17"/>
    </row>
    <row r="5612" spans="6:6" customFormat="1" ht="13.5">
      <c r="F5612" s="17"/>
    </row>
    <row r="5613" spans="6:6" customFormat="1" ht="13.5">
      <c r="F5613" s="17"/>
    </row>
    <row r="5614" spans="6:6" customFormat="1" ht="13.5">
      <c r="F5614" s="17"/>
    </row>
    <row r="5615" spans="6:6" customFormat="1" ht="13.5">
      <c r="F5615" s="17"/>
    </row>
    <row r="5616" spans="6:6" customFormat="1" ht="13.5">
      <c r="F5616" s="17"/>
    </row>
    <row r="5617" spans="6:6" customFormat="1" ht="13.5">
      <c r="F5617" s="17"/>
    </row>
    <row r="5618" spans="6:6" customFormat="1" ht="13.5">
      <c r="F5618" s="17"/>
    </row>
    <row r="5619" spans="6:6" customFormat="1" ht="13.5">
      <c r="F5619" s="17"/>
    </row>
    <row r="5620" spans="6:6" customFormat="1" ht="13.5">
      <c r="F5620" s="17"/>
    </row>
    <row r="5621" spans="6:6" customFormat="1" ht="13.5">
      <c r="F5621" s="17"/>
    </row>
    <row r="5622" spans="6:6" customFormat="1" ht="13.5">
      <c r="F5622" s="17"/>
    </row>
    <row r="5623" spans="6:6" customFormat="1" ht="13.5">
      <c r="F5623" s="17"/>
    </row>
    <row r="5624" spans="6:6" customFormat="1" ht="13.5">
      <c r="F5624" s="17"/>
    </row>
    <row r="5625" spans="6:6" customFormat="1" ht="13.5">
      <c r="F5625" s="17"/>
    </row>
    <row r="5626" spans="6:6" customFormat="1" ht="13.5">
      <c r="F5626" s="17"/>
    </row>
    <row r="5627" spans="6:6" customFormat="1" ht="13.5">
      <c r="F5627" s="17"/>
    </row>
    <row r="5628" spans="6:6" customFormat="1" ht="13.5">
      <c r="F5628" s="17"/>
    </row>
    <row r="5629" spans="6:6" customFormat="1" ht="13.5">
      <c r="F5629" s="17"/>
    </row>
    <row r="5630" spans="6:6" customFormat="1" ht="13.5">
      <c r="F5630" s="17"/>
    </row>
    <row r="5631" spans="6:6" customFormat="1" ht="13.5">
      <c r="F5631" s="17"/>
    </row>
    <row r="5632" spans="6:6" customFormat="1" ht="13.5">
      <c r="F5632" s="17"/>
    </row>
    <row r="5633" spans="6:6" customFormat="1" ht="13.5">
      <c r="F5633" s="17"/>
    </row>
    <row r="5634" spans="6:6" customFormat="1" ht="13.5">
      <c r="F5634" s="17"/>
    </row>
    <row r="5635" spans="6:6" customFormat="1" ht="13.5">
      <c r="F5635" s="17"/>
    </row>
    <row r="5636" spans="6:6" customFormat="1" ht="13.5">
      <c r="F5636" s="17"/>
    </row>
    <row r="5637" spans="6:6" customFormat="1" ht="13.5">
      <c r="F5637" s="17"/>
    </row>
    <row r="5638" spans="6:6" customFormat="1" ht="13.5">
      <c r="F5638" s="17"/>
    </row>
    <row r="5639" spans="6:6" customFormat="1" ht="13.5">
      <c r="F5639" s="17"/>
    </row>
    <row r="5640" spans="6:6" customFormat="1" ht="13.5">
      <c r="F5640" s="17"/>
    </row>
    <row r="5641" spans="6:6" customFormat="1" ht="13.5">
      <c r="F5641" s="17"/>
    </row>
    <row r="5642" spans="6:6" customFormat="1" ht="13.5">
      <c r="F5642" s="17"/>
    </row>
    <row r="5643" spans="6:6" customFormat="1" ht="13.5">
      <c r="F5643" s="17"/>
    </row>
    <row r="5644" spans="6:6" customFormat="1" ht="13.5">
      <c r="F5644" s="17"/>
    </row>
    <row r="5645" spans="6:6" customFormat="1" ht="13.5">
      <c r="F5645" s="17"/>
    </row>
    <row r="5646" spans="6:6" customFormat="1" ht="13.5">
      <c r="F5646" s="17"/>
    </row>
    <row r="5647" spans="6:6" customFormat="1" ht="13.5">
      <c r="F5647" s="17"/>
    </row>
    <row r="5648" spans="6:6" customFormat="1" ht="13.5">
      <c r="F5648" s="17"/>
    </row>
    <row r="5649" spans="6:6" customFormat="1" ht="13.5">
      <c r="F5649" s="17"/>
    </row>
    <row r="5650" spans="6:6" customFormat="1" ht="13.5">
      <c r="F5650" s="17"/>
    </row>
    <row r="5651" spans="6:6" customFormat="1" ht="13.5">
      <c r="F5651" s="17"/>
    </row>
    <row r="5652" spans="6:6" customFormat="1" ht="13.5">
      <c r="F5652" s="17"/>
    </row>
    <row r="5653" spans="6:6" customFormat="1" ht="13.5">
      <c r="F5653" s="17"/>
    </row>
    <row r="5654" spans="6:6" customFormat="1" ht="13.5">
      <c r="F5654" s="17"/>
    </row>
    <row r="5655" spans="6:6" customFormat="1" ht="13.5">
      <c r="F5655" s="17"/>
    </row>
    <row r="5656" spans="6:6" customFormat="1" ht="13.5">
      <c r="F5656" s="17"/>
    </row>
    <row r="5657" spans="6:6" customFormat="1" ht="13.5">
      <c r="F5657" s="17"/>
    </row>
    <row r="5658" spans="6:6" customFormat="1" ht="13.5">
      <c r="F5658" s="17"/>
    </row>
    <row r="5659" spans="6:6" customFormat="1" ht="13.5">
      <c r="F5659" s="17"/>
    </row>
    <row r="5660" spans="6:6" customFormat="1" ht="13.5">
      <c r="F5660" s="17"/>
    </row>
    <row r="5661" spans="6:6" customFormat="1" ht="13.5">
      <c r="F5661" s="17"/>
    </row>
    <row r="5662" spans="6:6" customFormat="1" ht="13.5">
      <c r="F5662" s="17"/>
    </row>
    <row r="5663" spans="6:6" customFormat="1" ht="13.5">
      <c r="F5663" s="17"/>
    </row>
    <row r="5664" spans="6:6" customFormat="1" ht="13.5">
      <c r="F5664" s="17"/>
    </row>
    <row r="5665" spans="6:6" customFormat="1" ht="13.5">
      <c r="F5665" s="17"/>
    </row>
    <row r="5666" spans="6:6" customFormat="1" ht="13.5">
      <c r="F5666" s="17"/>
    </row>
    <row r="5667" spans="6:6" customFormat="1" ht="13.5">
      <c r="F5667" s="17"/>
    </row>
    <row r="5668" spans="6:6" customFormat="1" ht="13.5">
      <c r="F5668" s="17"/>
    </row>
    <row r="5669" spans="6:6" customFormat="1" ht="13.5">
      <c r="F5669" s="17"/>
    </row>
    <row r="5670" spans="6:6" customFormat="1" ht="13.5">
      <c r="F5670" s="17"/>
    </row>
    <row r="5671" spans="6:6" customFormat="1" ht="13.5">
      <c r="F5671" s="17"/>
    </row>
    <row r="5672" spans="6:6" customFormat="1" ht="13.5">
      <c r="F5672" s="17"/>
    </row>
    <row r="5673" spans="6:6" customFormat="1" ht="13.5">
      <c r="F5673" s="17"/>
    </row>
    <row r="5674" spans="6:6" customFormat="1" ht="13.5">
      <c r="F5674" s="17"/>
    </row>
    <row r="5675" spans="6:6" customFormat="1" ht="13.5">
      <c r="F5675" s="17"/>
    </row>
    <row r="5676" spans="6:6" customFormat="1" ht="13.5">
      <c r="F5676" s="17"/>
    </row>
    <row r="5677" spans="6:6" customFormat="1" ht="13.5">
      <c r="F5677" s="17"/>
    </row>
    <row r="5678" spans="6:6" customFormat="1" ht="13.5">
      <c r="F5678" s="17"/>
    </row>
    <row r="5679" spans="6:6" customFormat="1" ht="13.5">
      <c r="F5679" s="17"/>
    </row>
    <row r="5680" spans="6:6" customFormat="1" ht="13.5">
      <c r="F5680" s="17"/>
    </row>
    <row r="5681" spans="6:6" customFormat="1" ht="13.5">
      <c r="F5681" s="17"/>
    </row>
    <row r="5682" spans="6:6" customFormat="1" ht="13.5">
      <c r="F5682" s="17"/>
    </row>
    <row r="5683" spans="6:6" customFormat="1" ht="13.5">
      <c r="F5683" s="17"/>
    </row>
    <row r="5684" spans="6:6" customFormat="1" ht="13.5">
      <c r="F5684" s="17"/>
    </row>
    <row r="5685" spans="6:6" customFormat="1" ht="13.5">
      <c r="F5685" s="17"/>
    </row>
    <row r="5686" spans="6:6" customFormat="1" ht="13.5">
      <c r="F5686" s="17"/>
    </row>
    <row r="5687" spans="6:6" customFormat="1" ht="13.5">
      <c r="F5687" s="17"/>
    </row>
    <row r="5688" spans="6:6" customFormat="1" ht="13.5">
      <c r="F5688" s="17"/>
    </row>
    <row r="5689" spans="6:6" customFormat="1" ht="13.5">
      <c r="F5689" s="17"/>
    </row>
    <row r="5690" spans="6:6" customFormat="1" ht="13.5">
      <c r="F5690" s="17"/>
    </row>
    <row r="5691" spans="6:6" customFormat="1" ht="13.5">
      <c r="F5691" s="17"/>
    </row>
    <row r="5692" spans="6:6" customFormat="1" ht="13.5">
      <c r="F5692" s="17"/>
    </row>
    <row r="5693" spans="6:6" customFormat="1" ht="13.5">
      <c r="F5693" s="17"/>
    </row>
    <row r="5694" spans="6:6" customFormat="1" ht="13.5">
      <c r="F5694" s="17"/>
    </row>
    <row r="5695" spans="6:6" customFormat="1" ht="13.5">
      <c r="F5695" s="17"/>
    </row>
    <row r="5696" spans="6:6" customFormat="1" ht="13.5">
      <c r="F5696" s="17"/>
    </row>
    <row r="5697" spans="6:6" customFormat="1" ht="13.5">
      <c r="F5697" s="17"/>
    </row>
    <row r="5698" spans="6:6" customFormat="1" ht="13.5">
      <c r="F5698" s="17"/>
    </row>
    <row r="5699" spans="6:6" customFormat="1" ht="13.5">
      <c r="F5699" s="17"/>
    </row>
    <row r="5700" spans="6:6" customFormat="1" ht="13.5">
      <c r="F5700" s="17"/>
    </row>
    <row r="5701" spans="6:6" customFormat="1" ht="13.5">
      <c r="F5701" s="17"/>
    </row>
    <row r="5702" spans="6:6" customFormat="1" ht="13.5">
      <c r="F5702" s="17"/>
    </row>
    <row r="5703" spans="6:6" customFormat="1" ht="13.5">
      <c r="F5703" s="17"/>
    </row>
    <row r="5704" spans="6:6" customFormat="1" ht="13.5">
      <c r="F5704" s="17"/>
    </row>
    <row r="5705" spans="6:6" customFormat="1" ht="13.5">
      <c r="F5705" s="17"/>
    </row>
    <row r="5706" spans="6:6" customFormat="1" ht="13.5">
      <c r="F5706" s="17"/>
    </row>
    <row r="5707" spans="6:6" customFormat="1" ht="13.5">
      <c r="F5707" s="17"/>
    </row>
    <row r="5708" spans="6:6" customFormat="1" ht="13.5">
      <c r="F5708" s="17"/>
    </row>
    <row r="5709" spans="6:6" customFormat="1" ht="13.5">
      <c r="F5709" s="17"/>
    </row>
    <row r="5710" spans="6:6" customFormat="1" ht="13.5">
      <c r="F5710" s="17"/>
    </row>
    <row r="5711" spans="6:6" customFormat="1" ht="13.5">
      <c r="F5711" s="17"/>
    </row>
    <row r="5712" spans="6:6" customFormat="1" ht="13.5">
      <c r="F5712" s="17"/>
    </row>
    <row r="5713" spans="6:6" customFormat="1" ht="13.5">
      <c r="F5713" s="17"/>
    </row>
    <row r="5714" spans="6:6" customFormat="1" ht="13.5">
      <c r="F5714" s="17"/>
    </row>
    <row r="5715" spans="6:6" customFormat="1" ht="13.5">
      <c r="F5715" s="17"/>
    </row>
    <row r="5716" spans="6:6" customFormat="1" ht="13.5">
      <c r="F5716" s="17"/>
    </row>
    <row r="5717" spans="6:6" customFormat="1" ht="13.5">
      <c r="F5717" s="17"/>
    </row>
    <row r="5718" spans="6:6" customFormat="1" ht="13.5">
      <c r="F5718" s="17"/>
    </row>
    <row r="5719" spans="6:6" customFormat="1" ht="13.5">
      <c r="F5719" s="17"/>
    </row>
    <row r="5720" spans="6:6" customFormat="1" ht="13.5">
      <c r="F5720" s="17"/>
    </row>
    <row r="5721" spans="6:6" customFormat="1" ht="13.5">
      <c r="F5721" s="17"/>
    </row>
    <row r="5722" spans="6:6" customFormat="1" ht="13.5">
      <c r="F5722" s="17"/>
    </row>
    <row r="5723" spans="6:6" customFormat="1" ht="13.5">
      <c r="F5723" s="17"/>
    </row>
    <row r="5724" spans="6:6" customFormat="1" ht="13.5">
      <c r="F5724" s="17"/>
    </row>
    <row r="5725" spans="6:6" customFormat="1" ht="13.5">
      <c r="F5725" s="17"/>
    </row>
    <row r="5726" spans="6:6" customFormat="1" ht="13.5">
      <c r="F5726" s="17"/>
    </row>
    <row r="5727" spans="6:6" customFormat="1" ht="13.5">
      <c r="F5727" s="17"/>
    </row>
    <row r="5728" spans="6:6" customFormat="1" ht="13.5">
      <c r="F5728" s="17"/>
    </row>
    <row r="5729" spans="6:6" customFormat="1" ht="13.5">
      <c r="F5729" s="17"/>
    </row>
    <row r="5730" spans="6:6" customFormat="1" ht="13.5">
      <c r="F5730" s="17"/>
    </row>
    <row r="5731" spans="6:6" customFormat="1" ht="13.5">
      <c r="F5731" s="17"/>
    </row>
    <row r="5732" spans="6:6" customFormat="1" ht="13.5">
      <c r="F5732" s="17"/>
    </row>
    <row r="5733" spans="6:6" customFormat="1" ht="13.5">
      <c r="F5733" s="17"/>
    </row>
    <row r="5734" spans="6:6" customFormat="1" ht="13.5">
      <c r="F5734" s="17"/>
    </row>
    <row r="5735" spans="6:6" customFormat="1" ht="13.5">
      <c r="F5735" s="17"/>
    </row>
    <row r="5736" spans="6:6" customFormat="1" ht="13.5">
      <c r="F5736" s="17"/>
    </row>
    <row r="5737" spans="6:6" customFormat="1" ht="13.5">
      <c r="F5737" s="17"/>
    </row>
    <row r="5738" spans="6:6" customFormat="1" ht="13.5">
      <c r="F5738" s="17"/>
    </row>
    <row r="5739" spans="6:6" customFormat="1" ht="13.5">
      <c r="F5739" s="17"/>
    </row>
    <row r="5740" spans="6:6" customFormat="1" ht="13.5">
      <c r="F5740" s="17"/>
    </row>
    <row r="5741" spans="6:6" customFormat="1" ht="13.5">
      <c r="F5741" s="17"/>
    </row>
    <row r="5742" spans="6:6" customFormat="1" ht="13.5">
      <c r="F5742" s="17"/>
    </row>
    <row r="5743" spans="6:6" customFormat="1" ht="13.5">
      <c r="F5743" s="17"/>
    </row>
    <row r="5744" spans="6:6" customFormat="1" ht="13.5">
      <c r="F5744" s="17"/>
    </row>
    <row r="5745" spans="6:6" customFormat="1" ht="13.5">
      <c r="F5745" s="17"/>
    </row>
    <row r="5746" spans="6:6" customFormat="1" ht="13.5">
      <c r="F5746" s="17"/>
    </row>
    <row r="5747" spans="6:6" customFormat="1" ht="13.5">
      <c r="F5747" s="17"/>
    </row>
    <row r="5748" spans="6:6" customFormat="1" ht="13.5">
      <c r="F5748" s="17"/>
    </row>
    <row r="5749" spans="6:6" customFormat="1" ht="13.5">
      <c r="F5749" s="17"/>
    </row>
    <row r="5750" spans="6:6" customFormat="1" ht="13.5">
      <c r="F5750" s="17"/>
    </row>
    <row r="5751" spans="6:6" customFormat="1" ht="13.5">
      <c r="F5751" s="17"/>
    </row>
    <row r="5752" spans="6:6" customFormat="1" ht="13.5">
      <c r="F5752" s="17"/>
    </row>
    <row r="5753" spans="6:6" customFormat="1" ht="13.5">
      <c r="F5753" s="17"/>
    </row>
    <row r="5754" spans="6:6" customFormat="1" ht="13.5">
      <c r="F5754" s="17"/>
    </row>
    <row r="5755" spans="6:6" customFormat="1" ht="13.5">
      <c r="F5755" s="17"/>
    </row>
    <row r="5756" spans="6:6" customFormat="1" ht="13.5">
      <c r="F5756" s="17"/>
    </row>
    <row r="5757" spans="6:6" customFormat="1" ht="13.5">
      <c r="F5757" s="17"/>
    </row>
    <row r="5758" spans="6:6" customFormat="1" ht="13.5">
      <c r="F5758" s="17"/>
    </row>
    <row r="5759" spans="6:6" customFormat="1" ht="13.5">
      <c r="F5759" s="17"/>
    </row>
    <row r="5760" spans="6:6" customFormat="1" ht="13.5">
      <c r="F5760" s="17"/>
    </row>
    <row r="5761" spans="6:6" customFormat="1" ht="13.5">
      <c r="F5761" s="17"/>
    </row>
    <row r="5762" spans="6:6" customFormat="1" ht="13.5">
      <c r="F5762" s="17"/>
    </row>
    <row r="5763" spans="6:6" customFormat="1" ht="13.5">
      <c r="F5763" s="17"/>
    </row>
    <row r="5764" spans="6:6" customFormat="1" ht="13.5">
      <c r="F5764" s="17"/>
    </row>
    <row r="5765" spans="6:6" customFormat="1" ht="13.5">
      <c r="F5765" s="17"/>
    </row>
    <row r="5766" spans="6:6" customFormat="1" ht="13.5">
      <c r="F5766" s="17"/>
    </row>
    <row r="5767" spans="6:6" customFormat="1" ht="13.5">
      <c r="F5767" s="17"/>
    </row>
    <row r="5768" spans="6:6" customFormat="1" ht="13.5">
      <c r="F5768" s="17"/>
    </row>
    <row r="5769" spans="6:6" customFormat="1" ht="13.5">
      <c r="F5769" s="17"/>
    </row>
    <row r="5770" spans="6:6" customFormat="1" ht="13.5">
      <c r="F5770" s="17"/>
    </row>
    <row r="5771" spans="6:6" customFormat="1" ht="13.5">
      <c r="F5771" s="17"/>
    </row>
    <row r="5772" spans="6:6" customFormat="1" ht="13.5">
      <c r="F5772" s="17"/>
    </row>
    <row r="5773" spans="6:6" customFormat="1" ht="13.5">
      <c r="F5773" s="17"/>
    </row>
    <row r="5774" spans="6:6" customFormat="1" ht="13.5">
      <c r="F5774" s="17"/>
    </row>
    <row r="5775" spans="6:6" customFormat="1" ht="13.5">
      <c r="F5775" s="17"/>
    </row>
    <row r="5776" spans="6:6" customFormat="1" ht="13.5">
      <c r="F5776" s="17"/>
    </row>
    <row r="5777" spans="6:6" customFormat="1" ht="13.5">
      <c r="F5777" s="17"/>
    </row>
    <row r="5778" spans="6:6" customFormat="1" ht="13.5">
      <c r="F5778" s="17"/>
    </row>
    <row r="5779" spans="6:6" customFormat="1" ht="13.5">
      <c r="F5779" s="17"/>
    </row>
    <row r="5780" spans="6:6" customFormat="1" ht="13.5">
      <c r="F5780" s="17"/>
    </row>
    <row r="5781" spans="6:6" customFormat="1" ht="13.5">
      <c r="F5781" s="17"/>
    </row>
    <row r="5782" spans="6:6" customFormat="1" ht="13.5">
      <c r="F5782" s="17"/>
    </row>
    <row r="5783" spans="6:6" customFormat="1" ht="13.5">
      <c r="F5783" s="17"/>
    </row>
    <row r="5784" spans="6:6" customFormat="1" ht="13.5">
      <c r="F5784" s="17"/>
    </row>
    <row r="5785" spans="6:6" customFormat="1" ht="13.5">
      <c r="F5785" s="17"/>
    </row>
    <row r="5786" spans="6:6" customFormat="1" ht="13.5">
      <c r="F5786" s="17"/>
    </row>
    <row r="5787" spans="6:6" customFormat="1" ht="13.5">
      <c r="F5787" s="17"/>
    </row>
    <row r="5788" spans="6:6" customFormat="1" ht="13.5">
      <c r="F5788" s="17"/>
    </row>
    <row r="5789" spans="6:6" customFormat="1" ht="13.5">
      <c r="F5789" s="17"/>
    </row>
    <row r="5790" spans="6:6" customFormat="1" ht="13.5">
      <c r="F5790" s="17"/>
    </row>
    <row r="5791" spans="6:6" customFormat="1" ht="13.5">
      <c r="F5791" s="17"/>
    </row>
    <row r="5792" spans="6:6" customFormat="1" ht="13.5">
      <c r="F5792" s="17"/>
    </row>
    <row r="5793" spans="6:6" customFormat="1" ht="13.5">
      <c r="F5793" s="17"/>
    </row>
    <row r="5794" spans="6:6" customFormat="1" ht="13.5">
      <c r="F5794" s="17"/>
    </row>
    <row r="5795" spans="6:6" customFormat="1" ht="13.5">
      <c r="F5795" s="17"/>
    </row>
    <row r="5796" spans="6:6" customFormat="1" ht="13.5">
      <c r="F5796" s="17"/>
    </row>
    <row r="5797" spans="6:6" customFormat="1" ht="13.5">
      <c r="F5797" s="17"/>
    </row>
    <row r="5798" spans="6:6" customFormat="1" ht="13.5">
      <c r="F5798" s="17"/>
    </row>
    <row r="5799" spans="6:6" customFormat="1" ht="13.5">
      <c r="F5799" s="17"/>
    </row>
    <row r="5800" spans="6:6" customFormat="1" ht="13.5">
      <c r="F5800" s="17"/>
    </row>
    <row r="5801" spans="6:6" customFormat="1" ht="13.5">
      <c r="F5801" s="17"/>
    </row>
    <row r="5802" spans="6:6" customFormat="1" ht="13.5">
      <c r="F5802" s="17"/>
    </row>
    <row r="5803" spans="6:6" customFormat="1" ht="13.5">
      <c r="F5803" s="17"/>
    </row>
    <row r="5804" spans="6:6" customFormat="1" ht="13.5">
      <c r="F5804" s="17"/>
    </row>
    <row r="5805" spans="6:6" customFormat="1" ht="13.5">
      <c r="F5805" s="17"/>
    </row>
    <row r="5806" spans="6:6" customFormat="1" ht="13.5">
      <c r="F5806" s="17"/>
    </row>
    <row r="5807" spans="6:6" customFormat="1" ht="13.5">
      <c r="F5807" s="17"/>
    </row>
    <row r="5808" spans="6:6" customFormat="1" ht="13.5">
      <c r="F5808" s="17"/>
    </row>
    <row r="5809" spans="6:6" customFormat="1" ht="13.5">
      <c r="F5809" s="17"/>
    </row>
    <row r="5810" spans="6:6" customFormat="1" ht="13.5">
      <c r="F5810" s="17"/>
    </row>
    <row r="5811" spans="6:6" customFormat="1" ht="13.5">
      <c r="F5811" s="17"/>
    </row>
    <row r="5812" spans="6:6" customFormat="1" ht="13.5">
      <c r="F5812" s="17"/>
    </row>
    <row r="5813" spans="6:6" customFormat="1" ht="13.5">
      <c r="F5813" s="17"/>
    </row>
    <row r="5814" spans="6:6" customFormat="1" ht="13.5">
      <c r="F5814" s="17"/>
    </row>
    <row r="5815" spans="6:6" customFormat="1" ht="13.5">
      <c r="F5815" s="17"/>
    </row>
    <row r="5816" spans="6:6" customFormat="1" ht="13.5">
      <c r="F5816" s="17"/>
    </row>
    <row r="5817" spans="6:6" customFormat="1" ht="13.5">
      <c r="F5817" s="17"/>
    </row>
    <row r="5818" spans="6:6" customFormat="1" ht="13.5">
      <c r="F5818" s="17"/>
    </row>
    <row r="5819" spans="6:6" customFormat="1" ht="13.5">
      <c r="F5819" s="17"/>
    </row>
    <row r="5820" spans="6:6" customFormat="1" ht="13.5">
      <c r="F5820" s="17"/>
    </row>
    <row r="5821" spans="6:6" customFormat="1" ht="13.5">
      <c r="F5821" s="17"/>
    </row>
    <row r="5822" spans="6:6" customFormat="1" ht="13.5">
      <c r="F5822" s="17"/>
    </row>
    <row r="5823" spans="6:6" customFormat="1" ht="13.5">
      <c r="F5823" s="17"/>
    </row>
    <row r="5824" spans="6:6" customFormat="1" ht="13.5">
      <c r="F5824" s="17"/>
    </row>
    <row r="5825" spans="6:6" customFormat="1" ht="13.5">
      <c r="F5825" s="17"/>
    </row>
    <row r="5826" spans="6:6" customFormat="1" ht="13.5">
      <c r="F5826" s="17"/>
    </row>
    <row r="5827" spans="6:6" customFormat="1" ht="13.5">
      <c r="F5827" s="17"/>
    </row>
    <row r="5828" spans="6:6" customFormat="1" ht="13.5">
      <c r="F5828" s="17"/>
    </row>
    <row r="5829" spans="6:6" customFormat="1" ht="13.5">
      <c r="F5829" s="17"/>
    </row>
    <row r="5830" spans="6:6" customFormat="1" ht="13.5">
      <c r="F5830" s="17"/>
    </row>
    <row r="5831" spans="6:6" customFormat="1" ht="13.5">
      <c r="F5831" s="17"/>
    </row>
    <row r="5832" spans="6:6" customFormat="1" ht="13.5">
      <c r="F5832" s="17"/>
    </row>
    <row r="5833" spans="6:6" customFormat="1" ht="13.5">
      <c r="F5833" s="17"/>
    </row>
    <row r="5834" spans="6:6" customFormat="1" ht="13.5">
      <c r="F5834" s="17"/>
    </row>
    <row r="5835" spans="6:6" customFormat="1" ht="13.5">
      <c r="F5835" s="17"/>
    </row>
    <row r="5836" spans="6:6" customFormat="1" ht="13.5">
      <c r="F5836" s="17"/>
    </row>
    <row r="5837" spans="6:6" customFormat="1" ht="13.5">
      <c r="F5837" s="17"/>
    </row>
    <row r="5838" spans="6:6" customFormat="1" ht="13.5">
      <c r="F5838" s="17"/>
    </row>
    <row r="5839" spans="6:6" customFormat="1" ht="13.5">
      <c r="F5839" s="17"/>
    </row>
    <row r="5840" spans="6:6" customFormat="1" ht="13.5">
      <c r="F5840" s="17"/>
    </row>
    <row r="5841" spans="6:6" customFormat="1" ht="13.5">
      <c r="F5841" s="17"/>
    </row>
    <row r="5842" spans="6:6" customFormat="1" ht="13.5">
      <c r="F5842" s="17"/>
    </row>
    <row r="5843" spans="6:6" customFormat="1" ht="13.5">
      <c r="F5843" s="17"/>
    </row>
    <row r="5844" spans="6:6" customFormat="1" ht="13.5">
      <c r="F5844" s="17"/>
    </row>
    <row r="5845" spans="6:6" customFormat="1" ht="13.5">
      <c r="F5845" s="17"/>
    </row>
    <row r="5846" spans="6:6" customFormat="1" ht="13.5">
      <c r="F5846" s="17"/>
    </row>
    <row r="5847" spans="6:6" customFormat="1" ht="13.5">
      <c r="F5847" s="17"/>
    </row>
    <row r="5848" spans="6:6" customFormat="1" ht="13.5">
      <c r="F5848" s="17"/>
    </row>
    <row r="5849" spans="6:6" customFormat="1" ht="13.5">
      <c r="F5849" s="17"/>
    </row>
    <row r="5850" spans="6:6" customFormat="1" ht="13.5">
      <c r="F5850" s="17"/>
    </row>
    <row r="5851" spans="6:6" customFormat="1" ht="13.5">
      <c r="F5851" s="17"/>
    </row>
    <row r="5852" spans="6:6" customFormat="1" ht="13.5">
      <c r="F5852" s="17"/>
    </row>
    <row r="5853" spans="6:6" customFormat="1" ht="13.5">
      <c r="F5853" s="17"/>
    </row>
    <row r="5854" spans="6:6" customFormat="1" ht="13.5">
      <c r="F5854" s="17"/>
    </row>
    <row r="5855" spans="6:6" customFormat="1" ht="13.5">
      <c r="F5855" s="17"/>
    </row>
    <row r="5856" spans="6:6" customFormat="1" ht="13.5">
      <c r="F5856" s="17"/>
    </row>
    <row r="5857" spans="6:6" customFormat="1" ht="13.5">
      <c r="F5857" s="17"/>
    </row>
    <row r="5858" spans="6:6" customFormat="1" ht="13.5">
      <c r="F5858" s="17"/>
    </row>
    <row r="5859" spans="6:6" customFormat="1" ht="13.5">
      <c r="F5859" s="17"/>
    </row>
    <row r="5860" spans="6:6" customFormat="1" ht="13.5">
      <c r="F5860" s="17"/>
    </row>
    <row r="5861" spans="6:6" customFormat="1" ht="13.5">
      <c r="F5861" s="17"/>
    </row>
    <row r="5862" spans="6:6" customFormat="1" ht="13.5">
      <c r="F5862" s="17"/>
    </row>
    <row r="5863" spans="6:6" customFormat="1" ht="13.5">
      <c r="F5863" s="17"/>
    </row>
    <row r="5864" spans="6:6" customFormat="1" ht="13.5">
      <c r="F5864" s="17"/>
    </row>
    <row r="5865" spans="6:6" customFormat="1" ht="13.5">
      <c r="F5865" s="17"/>
    </row>
    <row r="5866" spans="6:6" customFormat="1" ht="13.5">
      <c r="F5866" s="17"/>
    </row>
    <row r="5867" spans="6:6" customFormat="1" ht="13.5">
      <c r="F5867" s="17"/>
    </row>
    <row r="5868" spans="6:6" customFormat="1" ht="13.5">
      <c r="F5868" s="17"/>
    </row>
    <row r="5869" spans="6:6" customFormat="1" ht="13.5">
      <c r="F5869" s="17"/>
    </row>
    <row r="5870" spans="6:6" customFormat="1" ht="13.5">
      <c r="F5870" s="17"/>
    </row>
    <row r="5871" spans="6:6" customFormat="1" ht="13.5">
      <c r="F5871" s="17"/>
    </row>
    <row r="5872" spans="6:6" customFormat="1" ht="13.5">
      <c r="F5872" s="17"/>
    </row>
    <row r="5873" spans="6:6" customFormat="1" ht="13.5">
      <c r="F5873" s="17"/>
    </row>
    <row r="5874" spans="6:6" customFormat="1" ht="13.5">
      <c r="F5874" s="17"/>
    </row>
    <row r="5875" spans="6:6" customFormat="1" ht="13.5">
      <c r="F5875" s="17"/>
    </row>
    <row r="5876" spans="6:6" customFormat="1" ht="13.5">
      <c r="F5876" s="17"/>
    </row>
    <row r="5877" spans="6:6" customFormat="1" ht="13.5">
      <c r="F5877" s="17"/>
    </row>
    <row r="5878" spans="6:6" customFormat="1" ht="13.5">
      <c r="F5878" s="17"/>
    </row>
    <row r="5879" spans="6:6" customFormat="1" ht="13.5">
      <c r="F5879" s="17"/>
    </row>
    <row r="5880" spans="6:6" customFormat="1" ht="13.5">
      <c r="F5880" s="17"/>
    </row>
    <row r="5881" spans="6:6" customFormat="1" ht="13.5">
      <c r="F5881" s="17"/>
    </row>
    <row r="5882" spans="6:6" customFormat="1" ht="13.5">
      <c r="F5882" s="17"/>
    </row>
    <row r="5883" spans="6:6" customFormat="1" ht="13.5">
      <c r="F5883" s="17"/>
    </row>
    <row r="5884" spans="6:6" customFormat="1" ht="13.5">
      <c r="F5884" s="17"/>
    </row>
    <row r="5885" spans="6:6" customFormat="1" ht="13.5">
      <c r="F5885" s="17"/>
    </row>
    <row r="5886" spans="6:6" customFormat="1" ht="13.5">
      <c r="F5886" s="17"/>
    </row>
    <row r="5887" spans="6:6" customFormat="1" ht="13.5">
      <c r="F5887" s="17"/>
    </row>
    <row r="5888" spans="6:6" customFormat="1" ht="13.5">
      <c r="F5888" s="17"/>
    </row>
    <row r="5889" spans="6:6" customFormat="1" ht="13.5">
      <c r="F5889" s="17"/>
    </row>
    <row r="5890" spans="6:6" customFormat="1" ht="13.5">
      <c r="F5890" s="17"/>
    </row>
    <row r="5891" spans="6:6" customFormat="1" ht="13.5">
      <c r="F5891" s="17"/>
    </row>
    <row r="5892" spans="6:6" customFormat="1" ht="13.5">
      <c r="F5892" s="17"/>
    </row>
    <row r="5893" spans="6:6" customFormat="1" ht="13.5">
      <c r="F5893" s="17"/>
    </row>
    <row r="5894" spans="6:6" customFormat="1" ht="13.5">
      <c r="F5894" s="17"/>
    </row>
    <row r="5895" spans="6:6" customFormat="1" ht="13.5">
      <c r="F5895" s="17"/>
    </row>
    <row r="5896" spans="6:6" customFormat="1" ht="13.5">
      <c r="F5896" s="17"/>
    </row>
    <row r="5897" spans="6:6" customFormat="1" ht="13.5">
      <c r="F5897" s="17"/>
    </row>
    <row r="5898" spans="6:6" customFormat="1" ht="13.5">
      <c r="F5898" s="17"/>
    </row>
    <row r="5899" spans="6:6" customFormat="1" ht="13.5">
      <c r="F5899" s="17"/>
    </row>
    <row r="5900" spans="6:6" customFormat="1" ht="13.5">
      <c r="F5900" s="17"/>
    </row>
    <row r="5901" spans="6:6" customFormat="1" ht="13.5">
      <c r="F5901" s="17"/>
    </row>
    <row r="5902" spans="6:6" customFormat="1" ht="13.5">
      <c r="F5902" s="17"/>
    </row>
    <row r="5903" spans="6:6" customFormat="1" ht="13.5">
      <c r="F5903" s="17"/>
    </row>
    <row r="5904" spans="6:6" customFormat="1" ht="13.5">
      <c r="F5904" s="17"/>
    </row>
    <row r="5905" spans="6:6" customFormat="1" ht="13.5">
      <c r="F5905" s="17"/>
    </row>
    <row r="5906" spans="6:6" customFormat="1" ht="13.5">
      <c r="F5906" s="17"/>
    </row>
    <row r="5907" spans="6:6" customFormat="1" ht="13.5">
      <c r="F5907" s="17"/>
    </row>
    <row r="5908" spans="6:6" customFormat="1" ht="13.5">
      <c r="F5908" s="17"/>
    </row>
    <row r="5909" spans="6:6" customFormat="1" ht="13.5">
      <c r="F5909" s="17"/>
    </row>
    <row r="5910" spans="6:6" customFormat="1" ht="13.5">
      <c r="F5910" s="17"/>
    </row>
    <row r="5911" spans="6:6" customFormat="1" ht="13.5">
      <c r="F5911" s="17"/>
    </row>
    <row r="5912" spans="6:6" customFormat="1" ht="13.5">
      <c r="F5912" s="17"/>
    </row>
    <row r="5913" spans="6:6" customFormat="1" ht="13.5">
      <c r="F5913" s="17"/>
    </row>
    <row r="5914" spans="6:6" customFormat="1" ht="13.5">
      <c r="F5914" s="17"/>
    </row>
    <row r="5915" spans="6:6" customFormat="1" ht="13.5">
      <c r="F5915" s="17"/>
    </row>
    <row r="5916" spans="6:6" customFormat="1" ht="13.5">
      <c r="F5916" s="17"/>
    </row>
    <row r="5917" spans="6:6" customFormat="1" ht="13.5">
      <c r="F5917" s="17"/>
    </row>
    <row r="5918" spans="6:6" customFormat="1" ht="13.5">
      <c r="F5918" s="17"/>
    </row>
    <row r="5919" spans="6:6" customFormat="1" ht="13.5">
      <c r="F5919" s="17"/>
    </row>
    <row r="5920" spans="6:6" customFormat="1" ht="13.5">
      <c r="F5920" s="17"/>
    </row>
    <row r="5921" spans="6:6" customFormat="1" ht="13.5">
      <c r="F5921" s="17"/>
    </row>
    <row r="5922" spans="6:6" customFormat="1" ht="13.5">
      <c r="F5922" s="17"/>
    </row>
    <row r="5923" spans="6:6" customFormat="1" ht="13.5">
      <c r="F5923" s="17"/>
    </row>
    <row r="5924" spans="6:6" customFormat="1" ht="13.5">
      <c r="F5924" s="17"/>
    </row>
    <row r="5925" spans="6:6" customFormat="1" ht="13.5">
      <c r="F5925" s="17"/>
    </row>
    <row r="5926" spans="6:6" customFormat="1" ht="13.5">
      <c r="F5926" s="17"/>
    </row>
    <row r="5927" spans="6:6" customFormat="1" ht="13.5">
      <c r="F5927" s="17"/>
    </row>
    <row r="5928" spans="6:6" customFormat="1" ht="13.5">
      <c r="F5928" s="17"/>
    </row>
    <row r="5929" spans="6:6" customFormat="1" ht="13.5">
      <c r="F5929" s="17"/>
    </row>
    <row r="5930" spans="6:6" customFormat="1" ht="13.5">
      <c r="F5930" s="17"/>
    </row>
    <row r="5931" spans="6:6" customFormat="1" ht="13.5">
      <c r="F5931" s="17"/>
    </row>
    <row r="5932" spans="6:6" customFormat="1" ht="13.5">
      <c r="F5932" s="17"/>
    </row>
    <row r="5933" spans="6:6" customFormat="1" ht="13.5">
      <c r="F5933" s="17"/>
    </row>
    <row r="5934" spans="6:6" customFormat="1" ht="13.5">
      <c r="F5934" s="17"/>
    </row>
    <row r="5935" spans="6:6" customFormat="1" ht="13.5">
      <c r="F5935" s="17"/>
    </row>
    <row r="5936" spans="6:6" customFormat="1" ht="13.5">
      <c r="F5936" s="17"/>
    </row>
    <row r="5937" spans="6:6" customFormat="1" ht="13.5">
      <c r="F5937" s="17"/>
    </row>
    <row r="5938" spans="6:6" customFormat="1" ht="13.5">
      <c r="F5938" s="17"/>
    </row>
    <row r="5939" spans="6:6" customFormat="1" ht="13.5">
      <c r="F5939" s="17"/>
    </row>
    <row r="5940" spans="6:6" customFormat="1" ht="13.5">
      <c r="F5940" s="17"/>
    </row>
    <row r="5941" spans="6:6" customFormat="1" ht="13.5">
      <c r="F5941" s="17"/>
    </row>
    <row r="5942" spans="6:6" customFormat="1" ht="13.5">
      <c r="F5942" s="17"/>
    </row>
    <row r="5943" spans="6:6" customFormat="1" ht="13.5">
      <c r="F5943" s="17"/>
    </row>
    <row r="5944" spans="6:6" customFormat="1" ht="13.5">
      <c r="F5944" s="17"/>
    </row>
    <row r="5945" spans="6:6" customFormat="1" ht="13.5">
      <c r="F5945" s="17"/>
    </row>
    <row r="5946" spans="6:6" customFormat="1" ht="13.5">
      <c r="F5946" s="17"/>
    </row>
    <row r="5947" spans="6:6" customFormat="1" ht="13.5">
      <c r="F5947" s="17"/>
    </row>
    <row r="5948" spans="6:6" customFormat="1" ht="13.5">
      <c r="F5948" s="17"/>
    </row>
    <row r="5949" spans="6:6" customFormat="1" ht="13.5">
      <c r="F5949" s="17"/>
    </row>
    <row r="5950" spans="6:6" customFormat="1" ht="13.5">
      <c r="F5950" s="17"/>
    </row>
    <row r="5951" spans="6:6" customFormat="1" ht="13.5">
      <c r="F5951" s="17"/>
    </row>
    <row r="5952" spans="6:6" customFormat="1" ht="13.5">
      <c r="F5952" s="17"/>
    </row>
    <row r="5953" spans="6:6" customFormat="1" ht="13.5">
      <c r="F5953" s="17"/>
    </row>
    <row r="5954" spans="6:6" customFormat="1" ht="13.5">
      <c r="F5954" s="17"/>
    </row>
    <row r="5955" spans="6:6" customFormat="1" ht="13.5">
      <c r="F5955" s="17"/>
    </row>
    <row r="5956" spans="6:6" customFormat="1" ht="13.5">
      <c r="F5956" s="17"/>
    </row>
    <row r="5957" spans="6:6" customFormat="1" ht="13.5">
      <c r="F5957" s="17"/>
    </row>
    <row r="5958" spans="6:6" customFormat="1" ht="13.5">
      <c r="F5958" s="17"/>
    </row>
    <row r="5959" spans="6:6" customFormat="1" ht="13.5">
      <c r="F5959" s="17"/>
    </row>
    <row r="5960" spans="6:6" customFormat="1" ht="13.5">
      <c r="F5960" s="17"/>
    </row>
    <row r="5961" spans="6:6" customFormat="1" ht="13.5">
      <c r="F5961" s="17"/>
    </row>
    <row r="5962" spans="6:6" customFormat="1" ht="13.5">
      <c r="F5962" s="17"/>
    </row>
    <row r="5963" spans="6:6" customFormat="1" ht="13.5">
      <c r="F5963" s="17"/>
    </row>
    <row r="5964" spans="6:6" customFormat="1" ht="13.5">
      <c r="F5964" s="17"/>
    </row>
    <row r="5965" spans="6:6" customFormat="1" ht="13.5">
      <c r="F5965" s="17"/>
    </row>
    <row r="5966" spans="6:6" customFormat="1" ht="13.5">
      <c r="F5966" s="17"/>
    </row>
    <row r="5967" spans="6:6" customFormat="1" ht="13.5">
      <c r="F5967" s="17"/>
    </row>
    <row r="5968" spans="6:6" customFormat="1" ht="13.5">
      <c r="F5968" s="17"/>
    </row>
    <row r="5969" spans="6:6" customFormat="1" ht="13.5">
      <c r="F5969" s="17"/>
    </row>
    <row r="5970" spans="6:6" customFormat="1" ht="13.5">
      <c r="F5970" s="17"/>
    </row>
    <row r="5971" spans="6:6" customFormat="1" ht="13.5">
      <c r="F5971" s="17"/>
    </row>
    <row r="5972" spans="6:6" customFormat="1" ht="13.5">
      <c r="F5972" s="17"/>
    </row>
    <row r="5973" spans="6:6" customFormat="1" ht="13.5">
      <c r="F5973" s="17"/>
    </row>
    <row r="5974" spans="6:6" customFormat="1" ht="13.5">
      <c r="F5974" s="17"/>
    </row>
    <row r="5975" spans="6:6" customFormat="1" ht="13.5">
      <c r="F5975" s="17"/>
    </row>
    <row r="5976" spans="6:6" customFormat="1" ht="13.5">
      <c r="F5976" s="17"/>
    </row>
    <row r="5977" spans="6:6" customFormat="1" ht="13.5">
      <c r="F5977" s="17"/>
    </row>
    <row r="5978" spans="6:6" customFormat="1" ht="13.5">
      <c r="F5978" s="17"/>
    </row>
    <row r="5979" spans="6:6" customFormat="1" ht="13.5">
      <c r="F5979" s="17"/>
    </row>
    <row r="5980" spans="6:6" customFormat="1" ht="13.5">
      <c r="F5980" s="17"/>
    </row>
    <row r="5981" spans="6:6" customFormat="1" ht="13.5">
      <c r="F5981" s="17"/>
    </row>
    <row r="5982" spans="6:6" customFormat="1" ht="13.5">
      <c r="F5982" s="17"/>
    </row>
    <row r="5983" spans="6:6" customFormat="1" ht="13.5">
      <c r="F5983" s="17"/>
    </row>
    <row r="5984" spans="6:6" customFormat="1" ht="13.5">
      <c r="F5984" s="17"/>
    </row>
    <row r="5985" spans="6:6" customFormat="1" ht="13.5">
      <c r="F5985" s="17"/>
    </row>
    <row r="5986" spans="6:6" customFormat="1" ht="13.5">
      <c r="F5986" s="17"/>
    </row>
    <row r="5987" spans="6:6" customFormat="1" ht="13.5">
      <c r="F5987" s="17"/>
    </row>
    <row r="5988" spans="6:6" customFormat="1" ht="13.5">
      <c r="F5988" s="17"/>
    </row>
    <row r="5989" spans="6:6" customFormat="1" ht="13.5">
      <c r="F5989" s="17"/>
    </row>
    <row r="5990" spans="6:6" customFormat="1" ht="13.5">
      <c r="F5990" s="17"/>
    </row>
    <row r="5991" spans="6:6" customFormat="1" ht="13.5">
      <c r="F5991" s="17"/>
    </row>
    <row r="5992" spans="6:6" customFormat="1" ht="13.5">
      <c r="F5992" s="17"/>
    </row>
    <row r="5993" spans="6:6" customFormat="1" ht="13.5">
      <c r="F5993" s="17"/>
    </row>
    <row r="5994" spans="6:6" customFormat="1" ht="13.5">
      <c r="F5994" s="17"/>
    </row>
    <row r="5995" spans="6:6" customFormat="1" ht="13.5">
      <c r="F5995" s="17"/>
    </row>
    <row r="5996" spans="6:6" customFormat="1" ht="13.5">
      <c r="F5996" s="17"/>
    </row>
    <row r="5997" spans="6:6" customFormat="1" ht="13.5">
      <c r="F5997" s="17"/>
    </row>
    <row r="5998" spans="6:6" customFormat="1" ht="13.5">
      <c r="F5998" s="17"/>
    </row>
    <row r="5999" spans="6:6" customFormat="1" ht="13.5">
      <c r="F5999" s="17"/>
    </row>
    <row r="6000" spans="6:6" customFormat="1" ht="13.5">
      <c r="F6000" s="17"/>
    </row>
    <row r="6001" spans="6:6" customFormat="1" ht="13.5">
      <c r="F6001" s="17"/>
    </row>
    <row r="6002" spans="6:6" customFormat="1" ht="13.5">
      <c r="F6002" s="17"/>
    </row>
    <row r="6003" spans="6:6" customFormat="1" ht="13.5">
      <c r="F6003" s="17"/>
    </row>
    <row r="6004" spans="6:6" customFormat="1" ht="13.5">
      <c r="F6004" s="17"/>
    </row>
    <row r="6005" spans="6:6" customFormat="1" ht="13.5">
      <c r="F6005" s="17"/>
    </row>
    <row r="6006" spans="6:6" customFormat="1" ht="13.5">
      <c r="F6006" s="17"/>
    </row>
    <row r="6007" spans="6:6" customFormat="1" ht="13.5">
      <c r="F6007" s="17"/>
    </row>
    <row r="6008" spans="6:6" customFormat="1" ht="13.5">
      <c r="F6008" s="17"/>
    </row>
    <row r="6009" spans="6:6" customFormat="1" ht="13.5">
      <c r="F6009" s="17"/>
    </row>
    <row r="6010" spans="6:6" customFormat="1" ht="13.5">
      <c r="F6010" s="17"/>
    </row>
    <row r="6011" spans="6:6" customFormat="1" ht="13.5">
      <c r="F6011" s="17"/>
    </row>
    <row r="6012" spans="6:6" customFormat="1" ht="13.5">
      <c r="F6012" s="17"/>
    </row>
    <row r="6013" spans="6:6" customFormat="1" ht="13.5">
      <c r="F6013" s="17"/>
    </row>
    <row r="6014" spans="6:6" customFormat="1" ht="13.5">
      <c r="F6014" s="17"/>
    </row>
    <row r="6015" spans="6:6" customFormat="1" ht="13.5">
      <c r="F6015" s="17"/>
    </row>
    <row r="6016" spans="6:6" customFormat="1" ht="13.5">
      <c r="F6016" s="17"/>
    </row>
    <row r="6017" spans="6:6" customFormat="1" ht="13.5">
      <c r="F6017" s="17"/>
    </row>
    <row r="6018" spans="6:6" customFormat="1" ht="13.5">
      <c r="F6018" s="17"/>
    </row>
    <row r="6019" spans="6:6" customFormat="1" ht="13.5">
      <c r="F6019" s="17"/>
    </row>
    <row r="6020" spans="6:6" customFormat="1" ht="13.5">
      <c r="F6020" s="17"/>
    </row>
    <row r="6021" spans="6:6" customFormat="1" ht="13.5">
      <c r="F6021" s="17"/>
    </row>
    <row r="6022" spans="6:6" customFormat="1" ht="13.5">
      <c r="F6022" s="17"/>
    </row>
    <row r="6023" spans="6:6" customFormat="1" ht="13.5">
      <c r="F6023" s="17"/>
    </row>
    <row r="6024" spans="6:6" customFormat="1" ht="13.5">
      <c r="F6024" s="17"/>
    </row>
    <row r="6025" spans="6:6" customFormat="1" ht="13.5">
      <c r="F6025" s="17"/>
    </row>
    <row r="6026" spans="6:6" customFormat="1" ht="13.5">
      <c r="F6026" s="17"/>
    </row>
    <row r="6027" spans="6:6" customFormat="1" ht="13.5">
      <c r="F6027" s="17"/>
    </row>
    <row r="6028" spans="6:6" customFormat="1" ht="13.5">
      <c r="F6028" s="17"/>
    </row>
    <row r="6029" spans="6:6" customFormat="1" ht="13.5">
      <c r="F6029" s="17"/>
    </row>
    <row r="6030" spans="6:6" customFormat="1" ht="13.5">
      <c r="F6030" s="17"/>
    </row>
    <row r="6031" spans="6:6" customFormat="1" ht="13.5">
      <c r="F6031" s="17"/>
    </row>
    <row r="6032" spans="6:6" customFormat="1" ht="13.5">
      <c r="F6032" s="17"/>
    </row>
    <row r="6033" spans="6:6" customFormat="1" ht="13.5">
      <c r="F6033" s="17"/>
    </row>
    <row r="6034" spans="6:6" customFormat="1" ht="13.5">
      <c r="F6034" s="17"/>
    </row>
    <row r="6035" spans="6:6" customFormat="1" ht="13.5">
      <c r="F6035" s="17"/>
    </row>
    <row r="6036" spans="6:6" customFormat="1" ht="13.5">
      <c r="F6036" s="17"/>
    </row>
    <row r="6037" spans="6:6" customFormat="1" ht="13.5">
      <c r="F6037" s="17"/>
    </row>
    <row r="6038" spans="6:6" customFormat="1" ht="13.5">
      <c r="F6038" s="17"/>
    </row>
    <row r="6039" spans="6:6" customFormat="1" ht="13.5">
      <c r="F6039" s="17"/>
    </row>
    <row r="6040" spans="6:6" customFormat="1" ht="13.5">
      <c r="F6040" s="17"/>
    </row>
    <row r="6041" spans="6:6" customFormat="1" ht="13.5">
      <c r="F6041" s="17"/>
    </row>
    <row r="6042" spans="6:6" customFormat="1" ht="13.5">
      <c r="F6042" s="17"/>
    </row>
    <row r="6043" spans="6:6" customFormat="1" ht="13.5">
      <c r="F6043" s="17"/>
    </row>
    <row r="6044" spans="6:6" customFormat="1" ht="13.5">
      <c r="F6044" s="17"/>
    </row>
    <row r="6045" spans="6:6" customFormat="1" ht="13.5">
      <c r="F6045" s="17"/>
    </row>
    <row r="6046" spans="6:6" customFormat="1" ht="13.5">
      <c r="F6046" s="17"/>
    </row>
    <row r="6047" spans="6:6" customFormat="1" ht="13.5">
      <c r="F6047" s="17"/>
    </row>
    <row r="6048" spans="6:6" customFormat="1" ht="13.5">
      <c r="F6048" s="17"/>
    </row>
    <row r="6049" spans="6:6" customFormat="1" ht="13.5">
      <c r="F6049" s="17"/>
    </row>
    <row r="6050" spans="6:6" customFormat="1" ht="13.5">
      <c r="F6050" s="17"/>
    </row>
    <row r="6051" spans="6:6" customFormat="1" ht="13.5">
      <c r="F6051" s="17"/>
    </row>
    <row r="6052" spans="6:6" customFormat="1" ht="13.5">
      <c r="F6052" s="17"/>
    </row>
    <row r="6053" spans="6:6" customFormat="1" ht="13.5">
      <c r="F6053" s="17"/>
    </row>
    <row r="6054" spans="6:6" customFormat="1" ht="13.5">
      <c r="F6054" s="17"/>
    </row>
    <row r="6055" spans="6:6" customFormat="1" ht="13.5">
      <c r="F6055" s="17"/>
    </row>
    <row r="6056" spans="6:6" customFormat="1" ht="13.5">
      <c r="F6056" s="17"/>
    </row>
    <row r="6057" spans="6:6" customFormat="1" ht="13.5">
      <c r="F6057" s="17"/>
    </row>
    <row r="6058" spans="6:6" customFormat="1" ht="13.5">
      <c r="F6058" s="17"/>
    </row>
    <row r="6059" spans="6:6" customFormat="1" ht="13.5">
      <c r="F6059" s="17"/>
    </row>
    <row r="6060" spans="6:6" customFormat="1" ht="13.5">
      <c r="F6060" s="17"/>
    </row>
    <row r="6061" spans="6:6" customFormat="1" ht="13.5">
      <c r="F6061" s="17"/>
    </row>
    <row r="6062" spans="6:6" customFormat="1" ht="13.5">
      <c r="F6062" s="17"/>
    </row>
    <row r="6063" spans="6:6" customFormat="1" ht="13.5">
      <c r="F6063" s="17"/>
    </row>
    <row r="6064" spans="6:6" customFormat="1" ht="13.5">
      <c r="F6064" s="17"/>
    </row>
    <row r="6065" spans="6:6" customFormat="1" ht="13.5">
      <c r="F6065" s="17"/>
    </row>
    <row r="6066" spans="6:6" customFormat="1" ht="13.5">
      <c r="F6066" s="17"/>
    </row>
    <row r="6067" spans="6:6" customFormat="1" ht="13.5">
      <c r="F6067" s="17"/>
    </row>
    <row r="6068" spans="6:6" customFormat="1" ht="13.5">
      <c r="F6068" s="17"/>
    </row>
    <row r="6069" spans="6:6" customFormat="1" ht="13.5">
      <c r="F6069" s="17"/>
    </row>
    <row r="6070" spans="6:6" customFormat="1" ht="13.5">
      <c r="F6070" s="17"/>
    </row>
    <row r="6071" spans="6:6" customFormat="1" ht="13.5">
      <c r="F6071" s="17"/>
    </row>
    <row r="6072" spans="6:6" customFormat="1" ht="13.5">
      <c r="F6072" s="17"/>
    </row>
    <row r="6073" spans="6:6" customFormat="1" ht="13.5">
      <c r="F6073" s="17"/>
    </row>
    <row r="6074" spans="6:6" customFormat="1" ht="13.5">
      <c r="F6074" s="17"/>
    </row>
    <row r="6075" spans="6:6" customFormat="1" ht="13.5">
      <c r="F6075" s="17"/>
    </row>
    <row r="6076" spans="6:6" customFormat="1" ht="13.5">
      <c r="F6076" s="17"/>
    </row>
    <row r="6077" spans="6:6" customFormat="1" ht="13.5">
      <c r="F6077" s="17"/>
    </row>
    <row r="6078" spans="6:6" customFormat="1" ht="13.5">
      <c r="F6078" s="17"/>
    </row>
    <row r="6079" spans="6:6" customFormat="1" ht="13.5">
      <c r="F6079" s="17"/>
    </row>
    <row r="6080" spans="6:6" customFormat="1" ht="13.5">
      <c r="F6080" s="17"/>
    </row>
    <row r="6081" spans="6:6" customFormat="1" ht="13.5">
      <c r="F6081" s="17"/>
    </row>
    <row r="6082" spans="6:6" customFormat="1" ht="13.5">
      <c r="F6082" s="17"/>
    </row>
    <row r="6083" spans="6:6" customFormat="1" ht="13.5">
      <c r="F6083" s="17"/>
    </row>
    <row r="6084" spans="6:6" customFormat="1" ht="13.5">
      <c r="F6084" s="17"/>
    </row>
    <row r="6085" spans="6:6" customFormat="1" ht="13.5">
      <c r="F6085" s="17"/>
    </row>
    <row r="6086" spans="6:6" customFormat="1" ht="13.5">
      <c r="F6086" s="17"/>
    </row>
    <row r="6087" spans="6:6" customFormat="1" ht="13.5">
      <c r="F6087" s="17"/>
    </row>
    <row r="6088" spans="6:6" customFormat="1" ht="13.5">
      <c r="F6088" s="17"/>
    </row>
    <row r="6089" spans="6:6" customFormat="1" ht="13.5">
      <c r="F6089" s="17"/>
    </row>
    <row r="6090" spans="6:6" customFormat="1" ht="13.5">
      <c r="F6090" s="17"/>
    </row>
    <row r="6091" spans="6:6" customFormat="1" ht="13.5">
      <c r="F6091" s="17"/>
    </row>
    <row r="6092" spans="6:6" customFormat="1" ht="13.5">
      <c r="F6092" s="17"/>
    </row>
    <row r="6093" spans="6:6" customFormat="1" ht="13.5">
      <c r="F6093" s="17"/>
    </row>
    <row r="6094" spans="6:6" customFormat="1" ht="13.5">
      <c r="F6094" s="17"/>
    </row>
    <row r="6095" spans="6:6" customFormat="1" ht="13.5">
      <c r="F6095" s="17"/>
    </row>
    <row r="6096" spans="6:6" customFormat="1" ht="13.5">
      <c r="F6096" s="17"/>
    </row>
    <row r="6097" spans="6:6" customFormat="1" ht="13.5">
      <c r="F6097" s="17"/>
    </row>
    <row r="6098" spans="6:6" customFormat="1" ht="13.5">
      <c r="F6098" s="17"/>
    </row>
    <row r="6099" spans="6:6" customFormat="1" ht="13.5">
      <c r="F6099" s="17"/>
    </row>
    <row r="6100" spans="6:6" customFormat="1" ht="13.5">
      <c r="F6100" s="17"/>
    </row>
    <row r="6101" spans="6:6" customFormat="1" ht="13.5">
      <c r="F6101" s="17"/>
    </row>
    <row r="6102" spans="6:6" customFormat="1" ht="13.5">
      <c r="F6102" s="17"/>
    </row>
    <row r="6103" spans="6:6" customFormat="1" ht="13.5">
      <c r="F6103" s="17"/>
    </row>
    <row r="6104" spans="6:6" customFormat="1" ht="13.5">
      <c r="F6104" s="17"/>
    </row>
    <row r="6105" spans="6:6" customFormat="1" ht="13.5">
      <c r="F6105" s="17"/>
    </row>
    <row r="6106" spans="6:6" customFormat="1" ht="13.5">
      <c r="F6106" s="17"/>
    </row>
    <row r="6107" spans="6:6" customFormat="1" ht="13.5">
      <c r="F6107" s="17"/>
    </row>
    <row r="6108" spans="6:6" customFormat="1" ht="13.5">
      <c r="F6108" s="17"/>
    </row>
    <row r="6109" spans="6:6" customFormat="1" ht="13.5">
      <c r="F6109" s="17"/>
    </row>
    <row r="6110" spans="6:6" customFormat="1" ht="13.5">
      <c r="F6110" s="17"/>
    </row>
    <row r="6111" spans="6:6" customFormat="1" ht="13.5">
      <c r="F6111" s="17"/>
    </row>
    <row r="6112" spans="6:6" customFormat="1" ht="13.5">
      <c r="F6112" s="17"/>
    </row>
    <row r="6113" spans="6:6" customFormat="1" ht="13.5">
      <c r="F6113" s="17"/>
    </row>
    <row r="6114" spans="6:6" customFormat="1" ht="13.5">
      <c r="F6114" s="17"/>
    </row>
    <row r="6115" spans="6:6" customFormat="1" ht="13.5">
      <c r="F6115" s="17"/>
    </row>
    <row r="6116" spans="6:6" customFormat="1" ht="13.5">
      <c r="F6116" s="17"/>
    </row>
    <row r="6117" spans="6:6" customFormat="1" ht="13.5">
      <c r="F6117" s="17"/>
    </row>
    <row r="6118" spans="6:6" customFormat="1" ht="13.5">
      <c r="F6118" s="17"/>
    </row>
    <row r="6119" spans="6:6" customFormat="1" ht="13.5">
      <c r="F6119" s="17"/>
    </row>
    <row r="6120" spans="6:6" customFormat="1" ht="13.5">
      <c r="F6120" s="17"/>
    </row>
    <row r="6121" spans="6:6" customFormat="1" ht="13.5">
      <c r="F6121" s="17"/>
    </row>
    <row r="6122" spans="6:6" customFormat="1" ht="13.5">
      <c r="F6122" s="17"/>
    </row>
    <row r="6123" spans="6:6" customFormat="1" ht="13.5">
      <c r="F6123" s="17"/>
    </row>
    <row r="6124" spans="6:6" customFormat="1" ht="13.5">
      <c r="F6124" s="17"/>
    </row>
    <row r="6125" spans="6:6" customFormat="1" ht="13.5">
      <c r="F6125" s="17"/>
    </row>
    <row r="6126" spans="6:6" customFormat="1" ht="13.5">
      <c r="F6126" s="17"/>
    </row>
    <row r="6127" spans="6:6" customFormat="1" ht="13.5">
      <c r="F6127" s="17"/>
    </row>
    <row r="6128" spans="6:6" customFormat="1" ht="13.5">
      <c r="F6128" s="17"/>
    </row>
    <row r="6129" spans="6:6" customFormat="1" ht="13.5">
      <c r="F6129" s="17"/>
    </row>
    <row r="6130" spans="6:6" customFormat="1" ht="13.5">
      <c r="F6130" s="17"/>
    </row>
    <row r="6131" spans="6:6" customFormat="1" ht="13.5">
      <c r="F6131" s="17"/>
    </row>
    <row r="6132" spans="6:6" customFormat="1" ht="13.5">
      <c r="F6132" s="17"/>
    </row>
    <row r="6133" spans="6:6" customFormat="1" ht="13.5">
      <c r="F6133" s="17"/>
    </row>
    <row r="6134" spans="6:6" customFormat="1" ht="13.5">
      <c r="F6134" s="17"/>
    </row>
    <row r="6135" spans="6:6" customFormat="1" ht="13.5">
      <c r="F6135" s="17"/>
    </row>
    <row r="6136" spans="6:6" customFormat="1" ht="13.5">
      <c r="F6136" s="17"/>
    </row>
    <row r="6137" spans="6:6" customFormat="1" ht="13.5">
      <c r="F6137" s="17"/>
    </row>
    <row r="6138" spans="6:6" customFormat="1" ht="13.5">
      <c r="F6138" s="17"/>
    </row>
    <row r="6139" spans="6:6" customFormat="1" ht="13.5">
      <c r="F6139" s="17"/>
    </row>
    <row r="6140" spans="6:6" customFormat="1" ht="13.5">
      <c r="F6140" s="17"/>
    </row>
    <row r="6141" spans="6:6" customFormat="1" ht="13.5">
      <c r="F6141" s="17"/>
    </row>
    <row r="6142" spans="6:6" customFormat="1" ht="13.5">
      <c r="F6142" s="17"/>
    </row>
    <row r="6143" spans="6:6" customFormat="1" ht="13.5">
      <c r="F6143" s="17"/>
    </row>
    <row r="6144" spans="6:6" customFormat="1" ht="13.5">
      <c r="F6144" s="17"/>
    </row>
    <row r="6145" spans="6:6" customFormat="1" ht="13.5">
      <c r="F6145" s="17"/>
    </row>
    <row r="6146" spans="6:6" customFormat="1" ht="13.5">
      <c r="F6146" s="17"/>
    </row>
    <row r="6147" spans="6:6" customFormat="1" ht="13.5">
      <c r="F6147" s="17"/>
    </row>
    <row r="6148" spans="6:6" customFormat="1" ht="13.5">
      <c r="F6148" s="17"/>
    </row>
    <row r="6149" spans="6:6" customFormat="1" ht="13.5">
      <c r="F6149" s="17"/>
    </row>
    <row r="6150" spans="6:6" customFormat="1" ht="13.5">
      <c r="F6150" s="17"/>
    </row>
    <row r="6151" spans="6:6" customFormat="1" ht="13.5">
      <c r="F6151" s="17"/>
    </row>
    <row r="6152" spans="6:6" customFormat="1" ht="13.5">
      <c r="F6152" s="17"/>
    </row>
    <row r="6153" spans="6:6" customFormat="1" ht="13.5">
      <c r="F6153" s="17"/>
    </row>
    <row r="6154" spans="6:6" customFormat="1" ht="13.5">
      <c r="F6154" s="17"/>
    </row>
    <row r="6155" spans="6:6" customFormat="1" ht="13.5">
      <c r="F6155" s="17"/>
    </row>
    <row r="6156" spans="6:6" customFormat="1" ht="13.5">
      <c r="F6156" s="17"/>
    </row>
    <row r="6157" spans="6:6" customFormat="1" ht="13.5">
      <c r="F6157" s="17"/>
    </row>
    <row r="6158" spans="6:6" customFormat="1" ht="13.5">
      <c r="F6158" s="17"/>
    </row>
    <row r="6159" spans="6:6" customFormat="1" ht="13.5">
      <c r="F6159" s="17"/>
    </row>
    <row r="6160" spans="6:6" customFormat="1" ht="13.5">
      <c r="F6160" s="17"/>
    </row>
    <row r="6161" spans="6:6" customFormat="1" ht="13.5">
      <c r="F6161" s="17"/>
    </row>
    <row r="6162" spans="6:6" customFormat="1" ht="13.5">
      <c r="F6162" s="17"/>
    </row>
    <row r="6163" spans="6:6" customFormat="1" ht="13.5">
      <c r="F6163" s="17"/>
    </row>
    <row r="6164" spans="6:6" customFormat="1" ht="13.5">
      <c r="F6164" s="17"/>
    </row>
    <row r="6165" spans="6:6" customFormat="1" ht="13.5">
      <c r="F6165" s="17"/>
    </row>
    <row r="6166" spans="6:6" customFormat="1" ht="13.5">
      <c r="F6166" s="17"/>
    </row>
    <row r="6167" spans="6:6" customFormat="1" ht="13.5">
      <c r="F6167" s="17"/>
    </row>
    <row r="6168" spans="6:6" customFormat="1" ht="13.5">
      <c r="F6168" s="17"/>
    </row>
    <row r="6169" spans="6:6" customFormat="1" ht="13.5">
      <c r="F6169" s="17"/>
    </row>
    <row r="6170" spans="6:6" customFormat="1" ht="13.5">
      <c r="F6170" s="17"/>
    </row>
    <row r="6171" spans="6:6" customFormat="1" ht="13.5">
      <c r="F6171" s="17"/>
    </row>
    <row r="6172" spans="6:6" customFormat="1" ht="13.5">
      <c r="F6172" s="17"/>
    </row>
    <row r="6173" spans="6:6" customFormat="1" ht="13.5">
      <c r="F6173" s="17"/>
    </row>
    <row r="6174" spans="6:6" customFormat="1" ht="13.5">
      <c r="F6174" s="17"/>
    </row>
    <row r="6175" spans="6:6" customFormat="1" ht="13.5">
      <c r="F6175" s="17"/>
    </row>
    <row r="6176" spans="6:6" customFormat="1" ht="13.5">
      <c r="F6176" s="17"/>
    </row>
    <row r="6177" spans="6:6" customFormat="1" ht="13.5">
      <c r="F6177" s="17"/>
    </row>
    <row r="6178" spans="6:6" customFormat="1" ht="13.5">
      <c r="F6178" s="17"/>
    </row>
    <row r="6179" spans="6:6" customFormat="1" ht="13.5">
      <c r="F6179" s="17"/>
    </row>
    <row r="6180" spans="6:6" customFormat="1" ht="13.5">
      <c r="F6180" s="17"/>
    </row>
    <row r="6181" spans="6:6" customFormat="1" ht="13.5">
      <c r="F6181" s="17"/>
    </row>
    <row r="6182" spans="6:6" customFormat="1" ht="13.5">
      <c r="F6182" s="17"/>
    </row>
    <row r="6183" spans="6:6" customFormat="1" ht="13.5">
      <c r="F6183" s="17"/>
    </row>
    <row r="6184" spans="6:6" customFormat="1" ht="13.5">
      <c r="F6184" s="17"/>
    </row>
    <row r="6185" spans="6:6" customFormat="1" ht="13.5">
      <c r="F6185" s="17"/>
    </row>
    <row r="6186" spans="6:6" customFormat="1" ht="13.5">
      <c r="F6186" s="17"/>
    </row>
    <row r="6187" spans="6:6" customFormat="1" ht="13.5">
      <c r="F6187" s="17"/>
    </row>
    <row r="6188" spans="6:6" customFormat="1" ht="13.5">
      <c r="F6188" s="17"/>
    </row>
    <row r="6189" spans="6:6" customFormat="1" ht="13.5">
      <c r="F6189" s="17"/>
    </row>
    <row r="6190" spans="6:6" customFormat="1" ht="13.5">
      <c r="F6190" s="17"/>
    </row>
    <row r="6191" spans="6:6" customFormat="1" ht="13.5">
      <c r="F6191" s="17"/>
    </row>
    <row r="6192" spans="6:6" customFormat="1" ht="13.5">
      <c r="F6192" s="17"/>
    </row>
    <row r="6193" spans="6:6" customFormat="1" ht="13.5">
      <c r="F6193" s="17"/>
    </row>
    <row r="6194" spans="6:6" customFormat="1" ht="13.5">
      <c r="F6194" s="17"/>
    </row>
    <row r="6195" spans="6:6" customFormat="1" ht="13.5">
      <c r="F6195" s="17"/>
    </row>
    <row r="6196" spans="6:6" customFormat="1" ht="13.5">
      <c r="F6196" s="17"/>
    </row>
    <row r="6197" spans="6:6" customFormat="1" ht="13.5">
      <c r="F6197" s="17"/>
    </row>
    <row r="6198" spans="6:6" customFormat="1" ht="13.5">
      <c r="F6198" s="17"/>
    </row>
    <row r="6199" spans="6:6" customFormat="1" ht="13.5">
      <c r="F6199" s="17"/>
    </row>
    <row r="6200" spans="6:6" customFormat="1" ht="13.5">
      <c r="F6200" s="17"/>
    </row>
    <row r="6201" spans="6:6" customFormat="1" ht="13.5">
      <c r="F6201" s="17"/>
    </row>
    <row r="6202" spans="6:6" customFormat="1" ht="13.5">
      <c r="F6202" s="17"/>
    </row>
    <row r="6203" spans="6:6" customFormat="1" ht="13.5">
      <c r="F6203" s="17"/>
    </row>
    <row r="6204" spans="6:6" customFormat="1" ht="13.5">
      <c r="F6204" s="17"/>
    </row>
    <row r="6205" spans="6:6" customFormat="1" ht="13.5">
      <c r="F6205" s="17"/>
    </row>
    <row r="6206" spans="6:6" customFormat="1" ht="13.5">
      <c r="F6206" s="17"/>
    </row>
    <row r="6207" spans="6:6" customFormat="1" ht="13.5">
      <c r="F6207" s="17"/>
    </row>
    <row r="6208" spans="6:6" customFormat="1" ht="13.5">
      <c r="F6208" s="17"/>
    </row>
    <row r="6209" spans="6:6" customFormat="1" ht="13.5">
      <c r="F6209" s="17"/>
    </row>
    <row r="6210" spans="6:6" customFormat="1" ht="13.5">
      <c r="F6210" s="17"/>
    </row>
    <row r="6211" spans="6:6" customFormat="1" ht="13.5">
      <c r="F6211" s="17"/>
    </row>
    <row r="6212" spans="6:6" customFormat="1" ht="13.5">
      <c r="F6212" s="17"/>
    </row>
    <row r="6213" spans="6:6" customFormat="1" ht="13.5">
      <c r="F6213" s="17"/>
    </row>
    <row r="6214" spans="6:6" customFormat="1" ht="13.5">
      <c r="F6214" s="17"/>
    </row>
    <row r="6215" spans="6:6" customFormat="1" ht="13.5">
      <c r="F6215" s="17"/>
    </row>
    <row r="6216" spans="6:6" customFormat="1" ht="13.5">
      <c r="F6216" s="17"/>
    </row>
    <row r="6217" spans="6:6" customFormat="1" ht="13.5">
      <c r="F6217" s="17"/>
    </row>
    <row r="6218" spans="6:6" customFormat="1" ht="13.5">
      <c r="F6218" s="17"/>
    </row>
    <row r="6219" spans="6:6" customFormat="1" ht="13.5">
      <c r="F6219" s="17"/>
    </row>
    <row r="6220" spans="6:6" customFormat="1" ht="13.5">
      <c r="F6220" s="17"/>
    </row>
    <row r="6221" spans="6:6" customFormat="1" ht="13.5">
      <c r="F6221" s="17"/>
    </row>
    <row r="6222" spans="6:6" customFormat="1" ht="13.5">
      <c r="F6222" s="17"/>
    </row>
    <row r="6223" spans="6:6" customFormat="1" ht="13.5">
      <c r="F6223" s="17"/>
    </row>
    <row r="6224" spans="6:6" customFormat="1" ht="13.5">
      <c r="F6224" s="17"/>
    </row>
    <row r="6225" spans="6:6" customFormat="1" ht="13.5">
      <c r="F6225" s="17"/>
    </row>
    <row r="6226" spans="6:6" customFormat="1" ht="13.5">
      <c r="F6226" s="17"/>
    </row>
    <row r="6227" spans="6:6" customFormat="1" ht="13.5">
      <c r="F6227" s="17"/>
    </row>
    <row r="6228" spans="6:6" customFormat="1" ht="13.5">
      <c r="F6228" s="17"/>
    </row>
    <row r="6229" spans="6:6" customFormat="1" ht="13.5">
      <c r="F6229" s="17"/>
    </row>
    <row r="6230" spans="6:6" customFormat="1" ht="13.5">
      <c r="F6230" s="17"/>
    </row>
    <row r="6231" spans="6:6" customFormat="1" ht="13.5">
      <c r="F6231" s="17"/>
    </row>
    <row r="6232" spans="6:6" customFormat="1" ht="13.5">
      <c r="F6232" s="17"/>
    </row>
    <row r="6233" spans="6:6" customFormat="1" ht="13.5">
      <c r="F6233" s="17"/>
    </row>
    <row r="6234" spans="6:6" customFormat="1" ht="13.5">
      <c r="F6234" s="17"/>
    </row>
    <row r="6235" spans="6:6" customFormat="1" ht="13.5">
      <c r="F6235" s="17"/>
    </row>
    <row r="6236" spans="6:6" customFormat="1" ht="13.5">
      <c r="F6236" s="17"/>
    </row>
    <row r="6237" spans="6:6" customFormat="1" ht="13.5">
      <c r="F6237" s="17"/>
    </row>
    <row r="6238" spans="6:6" customFormat="1" ht="13.5">
      <c r="F6238" s="17"/>
    </row>
    <row r="6239" spans="6:6" customFormat="1" ht="13.5">
      <c r="F6239" s="17"/>
    </row>
    <row r="6240" spans="6:6" customFormat="1" ht="13.5">
      <c r="F6240" s="17"/>
    </row>
    <row r="6241" spans="6:6" customFormat="1" ht="13.5">
      <c r="F6241" s="17"/>
    </row>
    <row r="6242" spans="6:6" customFormat="1" ht="13.5">
      <c r="F6242" s="17"/>
    </row>
    <row r="6243" spans="6:6" customFormat="1" ht="13.5">
      <c r="F6243" s="17"/>
    </row>
    <row r="6244" spans="6:6" customFormat="1" ht="13.5">
      <c r="F6244" s="17"/>
    </row>
    <row r="6245" spans="6:6" customFormat="1" ht="13.5">
      <c r="F6245" s="17"/>
    </row>
    <row r="6246" spans="6:6" customFormat="1" ht="13.5">
      <c r="F6246" s="17"/>
    </row>
    <row r="6247" spans="6:6" customFormat="1" ht="13.5">
      <c r="F6247" s="17"/>
    </row>
    <row r="6248" spans="6:6" customFormat="1" ht="13.5">
      <c r="F6248" s="17"/>
    </row>
    <row r="6249" spans="6:6" customFormat="1" ht="13.5">
      <c r="F6249" s="17"/>
    </row>
    <row r="6250" spans="6:6" customFormat="1" ht="13.5">
      <c r="F6250" s="17"/>
    </row>
    <row r="6251" spans="6:6" customFormat="1" ht="13.5">
      <c r="F6251" s="17"/>
    </row>
    <row r="6252" spans="6:6" customFormat="1" ht="13.5">
      <c r="F6252" s="17"/>
    </row>
    <row r="6253" spans="6:6" customFormat="1" ht="13.5">
      <c r="F6253" s="17"/>
    </row>
    <row r="6254" spans="6:6" customFormat="1" ht="13.5">
      <c r="F6254" s="17"/>
    </row>
    <row r="6255" spans="6:6" customFormat="1" ht="13.5">
      <c r="F6255" s="17"/>
    </row>
    <row r="6256" spans="6:6" customFormat="1" ht="13.5">
      <c r="F6256" s="17"/>
    </row>
    <row r="6257" spans="6:6" customFormat="1" ht="13.5">
      <c r="F6257" s="17"/>
    </row>
    <row r="6258" spans="6:6" customFormat="1" ht="13.5">
      <c r="F6258" s="17"/>
    </row>
    <row r="6259" spans="6:6" customFormat="1" ht="13.5">
      <c r="F6259" s="17"/>
    </row>
    <row r="6260" spans="6:6" customFormat="1" ht="13.5">
      <c r="F6260" s="17"/>
    </row>
    <row r="6261" spans="6:6" customFormat="1" ht="13.5">
      <c r="F6261" s="17"/>
    </row>
    <row r="6262" spans="6:6" customFormat="1" ht="13.5">
      <c r="F6262" s="17"/>
    </row>
    <row r="6263" spans="6:6" customFormat="1" ht="13.5">
      <c r="F6263" s="17"/>
    </row>
    <row r="6264" spans="6:6" customFormat="1" ht="13.5">
      <c r="F6264" s="17"/>
    </row>
    <row r="6265" spans="6:6" customFormat="1" ht="13.5">
      <c r="F6265" s="17"/>
    </row>
    <row r="6266" spans="6:6" customFormat="1" ht="13.5">
      <c r="F6266" s="17"/>
    </row>
    <row r="6267" spans="6:6" customFormat="1" ht="13.5">
      <c r="F6267" s="17"/>
    </row>
    <row r="6268" spans="6:6" customFormat="1" ht="13.5">
      <c r="F6268" s="17"/>
    </row>
    <row r="6269" spans="6:6" customFormat="1" ht="13.5">
      <c r="F6269" s="17"/>
    </row>
    <row r="6270" spans="6:6" customFormat="1" ht="13.5">
      <c r="F6270" s="17"/>
    </row>
    <row r="6271" spans="6:6" customFormat="1" ht="13.5">
      <c r="F6271" s="17"/>
    </row>
    <row r="6272" spans="6:6" customFormat="1" ht="13.5">
      <c r="F6272" s="17"/>
    </row>
    <row r="6273" spans="6:6" customFormat="1" ht="13.5">
      <c r="F6273" s="17"/>
    </row>
    <row r="6274" spans="6:6" customFormat="1" ht="13.5">
      <c r="F6274" s="17"/>
    </row>
    <row r="6275" spans="6:6" customFormat="1" ht="13.5">
      <c r="F6275" s="17"/>
    </row>
    <row r="6276" spans="6:6" customFormat="1" ht="13.5">
      <c r="F6276" s="17"/>
    </row>
    <row r="6277" spans="6:6" customFormat="1" ht="13.5">
      <c r="F6277" s="17"/>
    </row>
    <row r="6278" spans="6:6" customFormat="1" ht="13.5">
      <c r="F6278" s="17"/>
    </row>
    <row r="6279" spans="6:6" customFormat="1" ht="13.5">
      <c r="F6279" s="17"/>
    </row>
    <row r="6280" spans="6:6" customFormat="1" ht="13.5">
      <c r="F6280" s="17"/>
    </row>
    <row r="6281" spans="6:6" customFormat="1" ht="13.5">
      <c r="F6281" s="17"/>
    </row>
    <row r="6282" spans="6:6" customFormat="1" ht="13.5">
      <c r="F6282" s="17"/>
    </row>
    <row r="6283" spans="6:6" customFormat="1" ht="13.5">
      <c r="F6283" s="17"/>
    </row>
    <row r="6284" spans="6:6" customFormat="1" ht="13.5">
      <c r="F6284" s="17"/>
    </row>
    <row r="6285" spans="6:6" customFormat="1" ht="13.5">
      <c r="F6285" s="17"/>
    </row>
    <row r="6286" spans="6:6" customFormat="1" ht="13.5">
      <c r="F6286" s="17"/>
    </row>
    <row r="6287" spans="6:6" customFormat="1" ht="13.5">
      <c r="F6287" s="17"/>
    </row>
    <row r="6288" spans="6:6" customFormat="1" ht="13.5">
      <c r="F6288" s="17"/>
    </row>
    <row r="6289" spans="6:6" customFormat="1" ht="13.5">
      <c r="F6289" s="17"/>
    </row>
    <row r="6290" spans="6:6" customFormat="1" ht="13.5">
      <c r="F6290" s="17"/>
    </row>
    <row r="6291" spans="6:6" customFormat="1" ht="13.5">
      <c r="F6291" s="17"/>
    </row>
    <row r="6292" spans="6:6" customFormat="1" ht="13.5">
      <c r="F6292" s="17"/>
    </row>
    <row r="6293" spans="6:6" customFormat="1" ht="13.5">
      <c r="F6293" s="17"/>
    </row>
    <row r="6294" spans="6:6" customFormat="1" ht="13.5">
      <c r="F6294" s="17"/>
    </row>
    <row r="6295" spans="6:6" customFormat="1" ht="13.5">
      <c r="F6295" s="17"/>
    </row>
    <row r="6296" spans="6:6" customFormat="1" ht="13.5">
      <c r="F6296" s="17"/>
    </row>
    <row r="6297" spans="6:6" customFormat="1" ht="13.5">
      <c r="F6297" s="17"/>
    </row>
    <row r="6298" spans="6:6" customFormat="1" ht="13.5">
      <c r="F6298" s="17"/>
    </row>
    <row r="6299" spans="6:6" customFormat="1" ht="13.5">
      <c r="F6299" s="17"/>
    </row>
    <row r="6300" spans="6:6" customFormat="1" ht="13.5">
      <c r="F6300" s="17"/>
    </row>
    <row r="6301" spans="6:6" customFormat="1" ht="13.5">
      <c r="F6301" s="17"/>
    </row>
    <row r="6302" spans="6:6" customFormat="1" ht="13.5">
      <c r="F6302" s="17"/>
    </row>
    <row r="6303" spans="6:6" customFormat="1" ht="13.5">
      <c r="F6303" s="17"/>
    </row>
    <row r="6304" spans="6:6" customFormat="1" ht="13.5">
      <c r="F6304" s="17"/>
    </row>
    <row r="6305" spans="6:6" customFormat="1" ht="13.5">
      <c r="F6305" s="17"/>
    </row>
    <row r="6306" spans="6:6" customFormat="1" ht="13.5">
      <c r="F6306" s="17"/>
    </row>
    <row r="6307" spans="6:6" customFormat="1" ht="13.5">
      <c r="F6307" s="17"/>
    </row>
    <row r="6308" spans="6:6" customFormat="1" ht="13.5">
      <c r="F6308" s="17"/>
    </row>
    <row r="6309" spans="6:6" customFormat="1" ht="13.5">
      <c r="F6309" s="17"/>
    </row>
    <row r="6310" spans="6:6" customFormat="1" ht="13.5">
      <c r="F6310" s="17"/>
    </row>
    <row r="6311" spans="6:6" customFormat="1" ht="13.5">
      <c r="F6311" s="17"/>
    </row>
    <row r="6312" spans="6:6" customFormat="1" ht="13.5">
      <c r="F6312" s="17"/>
    </row>
    <row r="6313" spans="6:6" customFormat="1" ht="13.5">
      <c r="F6313" s="17"/>
    </row>
    <row r="6314" spans="6:6" customFormat="1" ht="13.5">
      <c r="F6314" s="17"/>
    </row>
    <row r="6315" spans="6:6" customFormat="1" ht="13.5">
      <c r="F6315" s="17"/>
    </row>
    <row r="6316" spans="6:6" customFormat="1" ht="13.5">
      <c r="F6316" s="17"/>
    </row>
    <row r="6317" spans="6:6" customFormat="1" ht="13.5">
      <c r="F6317" s="17"/>
    </row>
    <row r="6318" spans="6:6" customFormat="1" ht="13.5">
      <c r="F6318" s="17"/>
    </row>
    <row r="6319" spans="6:6" customFormat="1" ht="13.5">
      <c r="F6319" s="17"/>
    </row>
    <row r="6320" spans="6:6" customFormat="1" ht="13.5">
      <c r="F6320" s="17"/>
    </row>
    <row r="6321" spans="6:6" customFormat="1" ht="13.5">
      <c r="F6321" s="17"/>
    </row>
    <row r="6322" spans="6:6" customFormat="1" ht="13.5">
      <c r="F6322" s="17"/>
    </row>
    <row r="6323" spans="6:6" customFormat="1" ht="13.5">
      <c r="F6323" s="17"/>
    </row>
    <row r="6324" spans="6:6" customFormat="1" ht="13.5">
      <c r="F6324" s="17"/>
    </row>
    <row r="6325" spans="6:6" customFormat="1" ht="13.5">
      <c r="F6325" s="17"/>
    </row>
    <row r="6326" spans="6:6" customFormat="1" ht="13.5">
      <c r="F6326" s="17"/>
    </row>
    <row r="6327" spans="6:6" customFormat="1" ht="13.5">
      <c r="F6327" s="17"/>
    </row>
    <row r="6328" spans="6:6" customFormat="1" ht="13.5">
      <c r="F6328" s="17"/>
    </row>
    <row r="6329" spans="6:6" customFormat="1" ht="13.5">
      <c r="F6329" s="17"/>
    </row>
    <row r="6330" spans="6:6" customFormat="1" ht="13.5">
      <c r="F6330" s="17"/>
    </row>
    <row r="6331" spans="6:6" customFormat="1" ht="13.5">
      <c r="F6331" s="17"/>
    </row>
    <row r="6332" spans="6:6" customFormat="1" ht="13.5">
      <c r="F6332" s="17"/>
    </row>
    <row r="6333" spans="6:6" customFormat="1" ht="13.5">
      <c r="F6333" s="17"/>
    </row>
    <row r="6334" spans="6:6" customFormat="1" ht="13.5">
      <c r="F6334" s="17"/>
    </row>
    <row r="6335" spans="6:6" customFormat="1" ht="13.5">
      <c r="F6335" s="17"/>
    </row>
    <row r="6336" spans="6:6" customFormat="1" ht="13.5">
      <c r="F6336" s="17"/>
    </row>
    <row r="6337" spans="6:6" customFormat="1" ht="13.5">
      <c r="F6337" s="17"/>
    </row>
    <row r="6338" spans="6:6" customFormat="1" ht="13.5">
      <c r="F6338" s="17"/>
    </row>
    <row r="6339" spans="6:6" customFormat="1" ht="13.5">
      <c r="F6339" s="17"/>
    </row>
    <row r="6340" spans="6:6" customFormat="1" ht="13.5">
      <c r="F6340" s="17"/>
    </row>
    <row r="6341" spans="6:6" customFormat="1" ht="13.5">
      <c r="F6341" s="17"/>
    </row>
    <row r="6342" spans="6:6" customFormat="1" ht="13.5">
      <c r="F6342" s="17"/>
    </row>
    <row r="6343" spans="6:6" customFormat="1" ht="13.5">
      <c r="F6343" s="17"/>
    </row>
    <row r="6344" spans="6:6" customFormat="1" ht="13.5">
      <c r="F6344" s="17"/>
    </row>
    <row r="6345" spans="6:6" customFormat="1" ht="13.5">
      <c r="F6345" s="17"/>
    </row>
    <row r="6346" spans="6:6" customFormat="1" ht="13.5">
      <c r="F6346" s="17"/>
    </row>
    <row r="6347" spans="6:6" customFormat="1" ht="13.5">
      <c r="F6347" s="17"/>
    </row>
    <row r="6348" spans="6:6" customFormat="1" ht="13.5">
      <c r="F6348" s="17"/>
    </row>
    <row r="6349" spans="6:6" customFormat="1" ht="13.5">
      <c r="F6349" s="17"/>
    </row>
    <row r="6350" spans="6:6" customFormat="1" ht="13.5">
      <c r="F6350" s="17"/>
    </row>
    <row r="6351" spans="6:6" customFormat="1" ht="13.5">
      <c r="F6351" s="17"/>
    </row>
    <row r="6352" spans="6:6" customFormat="1" ht="13.5">
      <c r="F6352" s="17"/>
    </row>
    <row r="6353" spans="6:6" customFormat="1" ht="13.5">
      <c r="F6353" s="17"/>
    </row>
    <row r="6354" spans="6:6" customFormat="1" ht="13.5">
      <c r="F6354" s="17"/>
    </row>
    <row r="6355" spans="6:6" customFormat="1" ht="13.5">
      <c r="F6355" s="17"/>
    </row>
    <row r="6356" spans="6:6" customFormat="1" ht="13.5">
      <c r="F6356" s="17"/>
    </row>
    <row r="6357" spans="6:6" customFormat="1" ht="13.5">
      <c r="F6357" s="17"/>
    </row>
    <row r="6358" spans="6:6" customFormat="1" ht="13.5">
      <c r="F6358" s="17"/>
    </row>
    <row r="6359" spans="6:6" customFormat="1" ht="13.5">
      <c r="F6359" s="17"/>
    </row>
    <row r="6360" spans="6:6" customFormat="1" ht="13.5">
      <c r="F6360" s="17"/>
    </row>
    <row r="6361" spans="6:6" customFormat="1" ht="13.5">
      <c r="F6361" s="17"/>
    </row>
    <row r="6362" spans="6:6" customFormat="1" ht="13.5">
      <c r="F6362" s="17"/>
    </row>
    <row r="6363" spans="6:6" customFormat="1" ht="13.5">
      <c r="F6363" s="17"/>
    </row>
    <row r="6364" spans="6:6" customFormat="1" ht="13.5">
      <c r="F6364" s="17"/>
    </row>
    <row r="6365" spans="6:6" customFormat="1" ht="13.5">
      <c r="F6365" s="17"/>
    </row>
    <row r="6366" spans="6:6" customFormat="1" ht="13.5">
      <c r="F6366" s="17"/>
    </row>
    <row r="6367" spans="6:6" customFormat="1" ht="13.5">
      <c r="F6367" s="17"/>
    </row>
    <row r="6368" spans="6:6" customFormat="1" ht="13.5">
      <c r="F6368" s="17"/>
    </row>
    <row r="6369" spans="6:6" customFormat="1" ht="13.5">
      <c r="F6369" s="17"/>
    </row>
    <row r="6370" spans="6:6" customFormat="1" ht="13.5">
      <c r="F6370" s="17"/>
    </row>
    <row r="6371" spans="6:6" customFormat="1" ht="13.5">
      <c r="F6371" s="17"/>
    </row>
    <row r="6372" spans="6:6" customFormat="1" ht="13.5">
      <c r="F6372" s="17"/>
    </row>
    <row r="6373" spans="6:6" customFormat="1" ht="13.5">
      <c r="F6373" s="17"/>
    </row>
    <row r="6374" spans="6:6" customFormat="1" ht="13.5">
      <c r="F6374" s="17"/>
    </row>
    <row r="6375" spans="6:6" customFormat="1" ht="13.5">
      <c r="F6375" s="17"/>
    </row>
    <row r="6376" spans="6:6" customFormat="1" ht="13.5">
      <c r="F6376" s="17"/>
    </row>
    <row r="6377" spans="6:6" customFormat="1" ht="13.5">
      <c r="F6377" s="17"/>
    </row>
    <row r="6378" spans="6:6" customFormat="1" ht="13.5">
      <c r="F6378" s="17"/>
    </row>
    <row r="6379" spans="6:6" customFormat="1" ht="13.5">
      <c r="F6379" s="17"/>
    </row>
    <row r="6380" spans="6:6" customFormat="1" ht="13.5">
      <c r="F6380" s="17"/>
    </row>
    <row r="6381" spans="6:6" customFormat="1" ht="13.5">
      <c r="F6381" s="17"/>
    </row>
    <row r="6382" spans="6:6" customFormat="1" ht="13.5">
      <c r="F6382" s="17"/>
    </row>
    <row r="6383" spans="6:6" customFormat="1" ht="13.5">
      <c r="F6383" s="17"/>
    </row>
    <row r="6384" spans="6:6" customFormat="1" ht="13.5">
      <c r="F6384" s="17"/>
    </row>
    <row r="6385" spans="6:6" customFormat="1" ht="13.5">
      <c r="F6385" s="17"/>
    </row>
    <row r="6386" spans="6:6" customFormat="1" ht="13.5">
      <c r="F6386" s="17"/>
    </row>
    <row r="6387" spans="6:6" customFormat="1" ht="13.5">
      <c r="F6387" s="17"/>
    </row>
    <row r="6388" spans="6:6" customFormat="1" ht="13.5">
      <c r="F6388" s="17"/>
    </row>
    <row r="6389" spans="6:6" customFormat="1" ht="13.5">
      <c r="F6389" s="17"/>
    </row>
    <row r="6390" spans="6:6" customFormat="1" ht="13.5">
      <c r="F6390" s="17"/>
    </row>
    <row r="6391" spans="6:6" customFormat="1" ht="13.5">
      <c r="F6391" s="17"/>
    </row>
    <row r="6392" spans="6:6" customFormat="1" ht="13.5">
      <c r="F6392" s="17"/>
    </row>
    <row r="6393" spans="6:6" customFormat="1" ht="13.5">
      <c r="F6393" s="17"/>
    </row>
    <row r="6394" spans="6:6" customFormat="1" ht="13.5">
      <c r="F6394" s="17"/>
    </row>
    <row r="6395" spans="6:6" customFormat="1" ht="13.5">
      <c r="F6395" s="17"/>
    </row>
    <row r="6396" spans="6:6" customFormat="1" ht="13.5">
      <c r="F6396" s="17"/>
    </row>
    <row r="6397" spans="6:6" customFormat="1" ht="13.5">
      <c r="F6397" s="17"/>
    </row>
    <row r="6398" spans="6:6" customFormat="1" ht="13.5">
      <c r="F6398" s="17"/>
    </row>
    <row r="6399" spans="6:6" customFormat="1" ht="13.5">
      <c r="F6399" s="17"/>
    </row>
    <row r="6400" spans="6:6" customFormat="1" ht="13.5">
      <c r="F6400" s="17"/>
    </row>
    <row r="6401" spans="6:6" customFormat="1" ht="13.5">
      <c r="F6401" s="17"/>
    </row>
    <row r="6402" spans="6:6" customFormat="1" ht="13.5">
      <c r="F6402" s="17"/>
    </row>
    <row r="6403" spans="6:6" customFormat="1" ht="13.5">
      <c r="F6403" s="17"/>
    </row>
    <row r="6404" spans="6:6" customFormat="1" ht="13.5">
      <c r="F6404" s="17"/>
    </row>
    <row r="6405" spans="6:6" customFormat="1" ht="13.5">
      <c r="F6405" s="17"/>
    </row>
    <row r="6406" spans="6:6" customFormat="1" ht="13.5">
      <c r="F6406" s="17"/>
    </row>
    <row r="6407" spans="6:6" customFormat="1" ht="13.5">
      <c r="F6407" s="17"/>
    </row>
    <row r="6408" spans="6:6" customFormat="1" ht="13.5">
      <c r="F6408" s="17"/>
    </row>
    <row r="6409" spans="6:6" customFormat="1" ht="13.5">
      <c r="F6409" s="17"/>
    </row>
    <row r="6410" spans="6:6" customFormat="1" ht="13.5">
      <c r="F6410" s="17"/>
    </row>
    <row r="6411" spans="6:6" customFormat="1" ht="13.5">
      <c r="F6411" s="17"/>
    </row>
    <row r="6412" spans="6:6" customFormat="1" ht="13.5">
      <c r="F6412" s="17"/>
    </row>
    <row r="6413" spans="6:6" customFormat="1" ht="13.5">
      <c r="F6413" s="17"/>
    </row>
    <row r="6414" spans="6:6" customFormat="1" ht="13.5">
      <c r="F6414" s="17"/>
    </row>
    <row r="6415" spans="6:6" customFormat="1" ht="13.5">
      <c r="F6415" s="17"/>
    </row>
    <row r="6416" spans="6:6" customFormat="1" ht="13.5">
      <c r="F6416" s="17"/>
    </row>
    <row r="6417" spans="6:6" customFormat="1" ht="13.5">
      <c r="F6417" s="17"/>
    </row>
    <row r="6418" spans="6:6" customFormat="1" ht="13.5">
      <c r="F6418" s="17"/>
    </row>
    <row r="6419" spans="6:6" customFormat="1" ht="13.5">
      <c r="F6419" s="17"/>
    </row>
    <row r="6420" spans="6:6" customFormat="1" ht="13.5">
      <c r="F6420" s="17"/>
    </row>
    <row r="6421" spans="6:6" customFormat="1" ht="13.5">
      <c r="F6421" s="17"/>
    </row>
    <row r="6422" spans="6:6" customFormat="1" ht="13.5">
      <c r="F6422" s="17"/>
    </row>
    <row r="6423" spans="6:6" customFormat="1" ht="13.5">
      <c r="F6423" s="17"/>
    </row>
    <row r="6424" spans="6:6" customFormat="1" ht="13.5">
      <c r="F6424" s="17"/>
    </row>
    <row r="6425" spans="6:6" customFormat="1" ht="13.5">
      <c r="F6425" s="17"/>
    </row>
    <row r="6426" spans="6:6" customFormat="1" ht="13.5">
      <c r="F6426" s="17"/>
    </row>
    <row r="6427" spans="6:6" customFormat="1" ht="13.5">
      <c r="F6427" s="17"/>
    </row>
    <row r="6428" spans="6:6" customFormat="1" ht="13.5">
      <c r="F6428" s="17"/>
    </row>
    <row r="6429" spans="6:6" customFormat="1" ht="13.5">
      <c r="F6429" s="17"/>
    </row>
    <row r="6430" spans="6:6" customFormat="1" ht="13.5">
      <c r="F6430" s="17"/>
    </row>
    <row r="6431" spans="6:6" customFormat="1" ht="13.5">
      <c r="F6431" s="17"/>
    </row>
    <row r="6432" spans="6:6" customFormat="1" ht="13.5">
      <c r="F6432" s="17"/>
    </row>
    <row r="6433" spans="6:6" customFormat="1" ht="13.5">
      <c r="F6433" s="17"/>
    </row>
    <row r="6434" spans="6:6" customFormat="1" ht="13.5">
      <c r="F6434" s="17"/>
    </row>
    <row r="6435" spans="6:6" customFormat="1" ht="13.5">
      <c r="F6435" s="17"/>
    </row>
    <row r="6436" spans="6:6" customFormat="1" ht="13.5">
      <c r="F6436" s="17"/>
    </row>
    <row r="6437" spans="6:6" customFormat="1" ht="13.5">
      <c r="F6437" s="17"/>
    </row>
    <row r="6438" spans="6:6" customFormat="1" ht="13.5">
      <c r="F6438" s="17"/>
    </row>
    <row r="6439" spans="6:6" customFormat="1" ht="13.5">
      <c r="F6439" s="17"/>
    </row>
    <row r="6440" spans="6:6" customFormat="1" ht="13.5">
      <c r="F6440" s="17"/>
    </row>
    <row r="6441" spans="6:6" customFormat="1" ht="13.5">
      <c r="F6441" s="17"/>
    </row>
    <row r="6442" spans="6:6" customFormat="1" ht="13.5">
      <c r="F6442" s="17"/>
    </row>
    <row r="6443" spans="6:6" customFormat="1" ht="13.5">
      <c r="F6443" s="17"/>
    </row>
    <row r="6444" spans="6:6" customFormat="1" ht="13.5">
      <c r="F6444" s="17"/>
    </row>
    <row r="6445" spans="6:6" customFormat="1" ht="13.5">
      <c r="F6445" s="17"/>
    </row>
    <row r="6446" spans="6:6" customFormat="1" ht="13.5">
      <c r="F6446" s="17"/>
    </row>
    <row r="6447" spans="6:6" customFormat="1" ht="13.5">
      <c r="F6447" s="17"/>
    </row>
    <row r="6448" spans="6:6" customFormat="1" ht="13.5">
      <c r="F6448" s="17"/>
    </row>
    <row r="6449" spans="6:6" customFormat="1" ht="13.5">
      <c r="F6449" s="17"/>
    </row>
    <row r="6450" spans="6:6" customFormat="1" ht="13.5">
      <c r="F6450" s="17"/>
    </row>
    <row r="6451" spans="6:6" customFormat="1" ht="13.5">
      <c r="F6451" s="17"/>
    </row>
    <row r="6452" spans="6:6" customFormat="1" ht="13.5">
      <c r="F6452" s="17"/>
    </row>
    <row r="6453" spans="6:6" customFormat="1" ht="13.5">
      <c r="F6453" s="17"/>
    </row>
    <row r="6454" spans="6:6" customFormat="1" ht="13.5">
      <c r="F6454" s="17"/>
    </row>
    <row r="6455" spans="6:6" customFormat="1" ht="13.5">
      <c r="F6455" s="17"/>
    </row>
    <row r="6456" spans="6:6" customFormat="1" ht="13.5">
      <c r="F6456" s="17"/>
    </row>
    <row r="6457" spans="6:6" customFormat="1" ht="13.5">
      <c r="F6457" s="17"/>
    </row>
    <row r="6458" spans="6:6" customFormat="1" ht="13.5">
      <c r="F6458" s="17"/>
    </row>
    <row r="6459" spans="6:6" customFormat="1" ht="13.5">
      <c r="F6459" s="17"/>
    </row>
    <row r="6460" spans="6:6" customFormat="1" ht="13.5">
      <c r="F6460" s="17"/>
    </row>
    <row r="6461" spans="6:6" customFormat="1" ht="13.5">
      <c r="F6461" s="17"/>
    </row>
    <row r="6462" spans="6:6" customFormat="1" ht="13.5">
      <c r="F6462" s="17"/>
    </row>
    <row r="6463" spans="6:6" customFormat="1" ht="13.5">
      <c r="F6463" s="17"/>
    </row>
    <row r="6464" spans="6:6" customFormat="1" ht="13.5">
      <c r="F6464" s="17"/>
    </row>
    <row r="6465" spans="6:6" customFormat="1" ht="13.5">
      <c r="F6465" s="17"/>
    </row>
    <row r="6466" spans="6:6" customFormat="1" ht="13.5">
      <c r="F6466" s="17"/>
    </row>
    <row r="6467" spans="6:6" customFormat="1" ht="13.5">
      <c r="F6467" s="17"/>
    </row>
    <row r="6468" spans="6:6" customFormat="1" ht="13.5">
      <c r="F6468" s="17"/>
    </row>
    <row r="6469" spans="6:6" customFormat="1" ht="13.5">
      <c r="F6469" s="17"/>
    </row>
    <row r="6470" spans="6:6" customFormat="1" ht="13.5">
      <c r="F6470" s="17"/>
    </row>
    <row r="6471" spans="6:6" customFormat="1" ht="13.5">
      <c r="F6471" s="17"/>
    </row>
    <row r="6472" spans="6:6" customFormat="1" ht="13.5">
      <c r="F6472" s="17"/>
    </row>
    <row r="6473" spans="6:6" customFormat="1" ht="13.5">
      <c r="F6473" s="17"/>
    </row>
    <row r="6474" spans="6:6" customFormat="1" ht="13.5">
      <c r="F6474" s="17"/>
    </row>
    <row r="6475" spans="6:6" customFormat="1" ht="13.5">
      <c r="F6475" s="17"/>
    </row>
    <row r="6476" spans="6:6" customFormat="1" ht="13.5">
      <c r="F6476" s="17"/>
    </row>
    <row r="6477" spans="6:6" customFormat="1" ht="13.5">
      <c r="F6477" s="17"/>
    </row>
    <row r="6478" spans="6:6" customFormat="1" ht="13.5">
      <c r="F6478" s="17"/>
    </row>
    <row r="6479" spans="6:6" customFormat="1" ht="13.5">
      <c r="F6479" s="17"/>
    </row>
    <row r="6480" spans="6:6" customFormat="1" ht="13.5">
      <c r="F6480" s="17"/>
    </row>
    <row r="6481" spans="6:6" customFormat="1" ht="13.5">
      <c r="F6481" s="17"/>
    </row>
    <row r="6482" spans="6:6" customFormat="1" ht="13.5">
      <c r="F6482" s="17"/>
    </row>
    <row r="6483" spans="6:6" customFormat="1" ht="13.5">
      <c r="F6483" s="17"/>
    </row>
    <row r="6484" spans="6:6" customFormat="1" ht="13.5">
      <c r="F6484" s="17"/>
    </row>
    <row r="6485" spans="6:6" customFormat="1" ht="13.5">
      <c r="F6485" s="17"/>
    </row>
    <row r="6486" spans="6:6" customFormat="1" ht="13.5">
      <c r="F6486" s="17"/>
    </row>
    <row r="6487" spans="6:6" customFormat="1" ht="13.5">
      <c r="F6487" s="17"/>
    </row>
    <row r="6488" spans="6:6" customFormat="1" ht="13.5">
      <c r="F6488" s="17"/>
    </row>
    <row r="6489" spans="6:6" customFormat="1" ht="13.5">
      <c r="F6489" s="17"/>
    </row>
    <row r="6490" spans="6:6" customFormat="1" ht="13.5">
      <c r="F6490" s="17"/>
    </row>
    <row r="6491" spans="6:6" customFormat="1" ht="13.5">
      <c r="F6491" s="17"/>
    </row>
    <row r="6492" spans="6:6" customFormat="1" ht="13.5">
      <c r="F6492" s="17"/>
    </row>
    <row r="6493" spans="6:6" customFormat="1" ht="13.5">
      <c r="F6493" s="17"/>
    </row>
    <row r="6494" spans="6:6" customFormat="1" ht="13.5">
      <c r="F6494" s="17"/>
    </row>
    <row r="6495" spans="6:6" customFormat="1" ht="13.5">
      <c r="F6495" s="17"/>
    </row>
    <row r="6496" spans="6:6" customFormat="1" ht="13.5">
      <c r="F6496" s="17"/>
    </row>
    <row r="6497" spans="6:6" customFormat="1" ht="13.5">
      <c r="F6497" s="17"/>
    </row>
    <row r="6498" spans="6:6" customFormat="1" ht="13.5">
      <c r="F6498" s="17"/>
    </row>
    <row r="6499" spans="6:6" customFormat="1" ht="13.5">
      <c r="F6499" s="17"/>
    </row>
    <row r="6500" spans="6:6" customFormat="1" ht="13.5">
      <c r="F6500" s="17"/>
    </row>
    <row r="6501" spans="6:6" customFormat="1" ht="13.5">
      <c r="F6501" s="17"/>
    </row>
    <row r="6502" spans="6:6" customFormat="1" ht="13.5">
      <c r="F6502" s="17"/>
    </row>
    <row r="6503" spans="6:6" customFormat="1" ht="13.5">
      <c r="F6503" s="17"/>
    </row>
    <row r="6504" spans="6:6" customFormat="1" ht="13.5">
      <c r="F6504" s="17"/>
    </row>
    <row r="6505" spans="6:6" customFormat="1" ht="13.5">
      <c r="F6505" s="17"/>
    </row>
    <row r="6506" spans="6:6" customFormat="1" ht="13.5">
      <c r="F6506" s="17"/>
    </row>
    <row r="6507" spans="6:6" customFormat="1" ht="13.5">
      <c r="F6507" s="17"/>
    </row>
    <row r="6508" spans="6:6" customFormat="1" ht="13.5">
      <c r="F6508" s="17"/>
    </row>
    <row r="6509" spans="6:6" customFormat="1" ht="13.5">
      <c r="F6509" s="17"/>
    </row>
    <row r="6510" spans="6:6" customFormat="1" ht="13.5">
      <c r="F6510" s="17"/>
    </row>
    <row r="6511" spans="6:6" customFormat="1" ht="13.5">
      <c r="F6511" s="17"/>
    </row>
    <row r="6512" spans="6:6" customFormat="1" ht="13.5">
      <c r="F6512" s="17"/>
    </row>
    <row r="6513" spans="6:6" customFormat="1" ht="13.5">
      <c r="F6513" s="17"/>
    </row>
    <row r="6514" spans="6:6" customFormat="1" ht="13.5">
      <c r="F6514" s="17"/>
    </row>
    <row r="6515" spans="6:6" customFormat="1" ht="13.5">
      <c r="F6515" s="17"/>
    </row>
    <row r="6516" spans="6:6" customFormat="1" ht="13.5">
      <c r="F6516" s="17"/>
    </row>
    <row r="6517" spans="6:6" customFormat="1" ht="13.5">
      <c r="F6517" s="17"/>
    </row>
    <row r="6518" spans="6:6" customFormat="1" ht="13.5">
      <c r="F6518" s="17"/>
    </row>
    <row r="6519" spans="6:6" customFormat="1" ht="13.5">
      <c r="F6519" s="17"/>
    </row>
    <row r="6520" spans="6:6" customFormat="1" ht="13.5">
      <c r="F6520" s="17"/>
    </row>
    <row r="6521" spans="6:6" customFormat="1" ht="13.5">
      <c r="F6521" s="17"/>
    </row>
    <row r="6522" spans="6:6" customFormat="1" ht="13.5">
      <c r="F6522" s="17"/>
    </row>
    <row r="6523" spans="6:6" customFormat="1" ht="13.5">
      <c r="F6523" s="17"/>
    </row>
    <row r="6524" spans="6:6" customFormat="1" ht="13.5">
      <c r="F6524" s="17"/>
    </row>
    <row r="6525" spans="6:6" customFormat="1" ht="13.5">
      <c r="F6525" s="17"/>
    </row>
    <row r="6526" spans="6:6" customFormat="1" ht="13.5">
      <c r="F6526" s="17"/>
    </row>
    <row r="6527" spans="6:6" customFormat="1" ht="13.5">
      <c r="F6527" s="17"/>
    </row>
    <row r="6528" spans="6:6" customFormat="1" ht="13.5">
      <c r="F6528" s="17"/>
    </row>
    <row r="6529" spans="6:6" customFormat="1" ht="13.5">
      <c r="F6529" s="17"/>
    </row>
    <row r="6530" spans="6:6" customFormat="1" ht="13.5">
      <c r="F6530" s="17"/>
    </row>
    <row r="6531" spans="6:6" customFormat="1" ht="13.5">
      <c r="F6531" s="17"/>
    </row>
    <row r="6532" spans="6:6" customFormat="1" ht="13.5">
      <c r="F6532" s="17"/>
    </row>
    <row r="6533" spans="6:6" customFormat="1" ht="13.5">
      <c r="F6533" s="17"/>
    </row>
    <row r="6534" spans="6:6" customFormat="1" ht="13.5">
      <c r="F6534" s="17"/>
    </row>
    <row r="6535" spans="6:6" customFormat="1" ht="13.5">
      <c r="F6535" s="17"/>
    </row>
    <row r="6536" spans="6:6" customFormat="1" ht="13.5">
      <c r="F6536" s="17"/>
    </row>
    <row r="6537" spans="6:6" customFormat="1" ht="13.5">
      <c r="F6537" s="17"/>
    </row>
    <row r="6538" spans="6:6" customFormat="1" ht="13.5">
      <c r="F6538" s="17"/>
    </row>
    <row r="6539" spans="6:6" customFormat="1" ht="13.5">
      <c r="F6539" s="17"/>
    </row>
    <row r="6540" spans="6:6" customFormat="1" ht="13.5">
      <c r="F6540" s="17"/>
    </row>
    <row r="6541" spans="6:6" customFormat="1" ht="13.5">
      <c r="F6541" s="17"/>
    </row>
    <row r="6542" spans="6:6" customFormat="1" ht="13.5">
      <c r="F6542" s="17"/>
    </row>
    <row r="6543" spans="6:6" customFormat="1" ht="13.5">
      <c r="F6543" s="17"/>
    </row>
    <row r="6544" spans="6:6" customFormat="1" ht="13.5">
      <c r="F6544" s="17"/>
    </row>
    <row r="6545" spans="6:6" customFormat="1" ht="13.5">
      <c r="F6545" s="17"/>
    </row>
    <row r="6546" spans="6:6" customFormat="1" ht="13.5">
      <c r="F6546" s="17"/>
    </row>
    <row r="6547" spans="6:6" customFormat="1" ht="13.5">
      <c r="F6547" s="17"/>
    </row>
    <row r="6548" spans="6:6" customFormat="1" ht="13.5">
      <c r="F6548" s="17"/>
    </row>
    <row r="6549" spans="6:6" customFormat="1" ht="13.5">
      <c r="F6549" s="17"/>
    </row>
    <row r="6550" spans="6:6" customFormat="1" ht="13.5">
      <c r="F6550" s="17"/>
    </row>
    <row r="6551" spans="6:6" customFormat="1" ht="13.5">
      <c r="F6551" s="17"/>
    </row>
    <row r="6552" spans="6:6" customFormat="1" ht="13.5">
      <c r="F6552" s="17"/>
    </row>
    <row r="6553" spans="6:6" customFormat="1" ht="13.5">
      <c r="F6553" s="17"/>
    </row>
    <row r="6554" spans="6:6" customFormat="1" ht="13.5">
      <c r="F6554" s="17"/>
    </row>
    <row r="6555" spans="6:6" customFormat="1" ht="13.5">
      <c r="F6555" s="17"/>
    </row>
    <row r="6556" spans="6:6" customFormat="1" ht="13.5">
      <c r="F6556" s="17"/>
    </row>
    <row r="6557" spans="6:6" customFormat="1" ht="13.5">
      <c r="F6557" s="17"/>
    </row>
    <row r="6558" spans="6:6" customFormat="1" ht="13.5">
      <c r="F6558" s="17"/>
    </row>
    <row r="6559" spans="6:6" customFormat="1" ht="13.5">
      <c r="F6559" s="17"/>
    </row>
    <row r="6560" spans="6:6" customFormat="1" ht="13.5">
      <c r="F6560" s="17"/>
    </row>
    <row r="6561" spans="6:6" customFormat="1" ht="13.5">
      <c r="F6561" s="17"/>
    </row>
    <row r="6562" spans="6:6" customFormat="1" ht="13.5">
      <c r="F6562" s="17"/>
    </row>
    <row r="6563" spans="6:6" customFormat="1" ht="13.5">
      <c r="F6563" s="17"/>
    </row>
    <row r="6564" spans="6:6" customFormat="1" ht="13.5">
      <c r="F6564" s="17"/>
    </row>
    <row r="6565" spans="6:6" customFormat="1" ht="13.5">
      <c r="F6565" s="17"/>
    </row>
    <row r="6566" spans="6:6" customFormat="1" ht="13.5">
      <c r="F6566" s="17"/>
    </row>
    <row r="6567" spans="6:6" customFormat="1" ht="13.5">
      <c r="F6567" s="17"/>
    </row>
    <row r="6568" spans="6:6" customFormat="1" ht="13.5">
      <c r="F6568" s="17"/>
    </row>
    <row r="6569" spans="6:6" customFormat="1" ht="13.5">
      <c r="F6569" s="17"/>
    </row>
    <row r="6570" spans="6:6" customFormat="1" ht="13.5">
      <c r="F6570" s="17"/>
    </row>
    <row r="6571" spans="6:6" customFormat="1" ht="13.5">
      <c r="F6571" s="17"/>
    </row>
    <row r="6572" spans="6:6" customFormat="1" ht="13.5">
      <c r="F6572" s="17"/>
    </row>
    <row r="6573" spans="6:6" customFormat="1" ht="13.5">
      <c r="F6573" s="17"/>
    </row>
    <row r="6574" spans="6:6" customFormat="1" ht="13.5">
      <c r="F6574" s="17"/>
    </row>
    <row r="6575" spans="6:6" customFormat="1" ht="13.5">
      <c r="F6575" s="17"/>
    </row>
    <row r="6576" spans="6:6" customFormat="1" ht="13.5">
      <c r="F6576" s="17"/>
    </row>
    <row r="6577" spans="6:6" customFormat="1" ht="13.5">
      <c r="F6577" s="17"/>
    </row>
    <row r="6578" spans="6:6" customFormat="1" ht="13.5">
      <c r="F6578" s="17"/>
    </row>
    <row r="6579" spans="6:6" customFormat="1" ht="13.5">
      <c r="F6579" s="17"/>
    </row>
    <row r="6580" spans="6:6" customFormat="1" ht="13.5">
      <c r="F6580" s="17"/>
    </row>
    <row r="6581" spans="6:6" customFormat="1" ht="13.5">
      <c r="F6581" s="17"/>
    </row>
    <row r="6582" spans="6:6" customFormat="1" ht="13.5">
      <c r="F6582" s="17"/>
    </row>
    <row r="6583" spans="6:6" customFormat="1" ht="13.5">
      <c r="F6583" s="17"/>
    </row>
    <row r="6584" spans="6:6" customFormat="1" ht="13.5">
      <c r="F6584" s="17"/>
    </row>
    <row r="6585" spans="6:6" customFormat="1" ht="13.5">
      <c r="F6585" s="17"/>
    </row>
    <row r="6586" spans="6:6" customFormat="1" ht="13.5">
      <c r="F6586" s="17"/>
    </row>
    <row r="6587" spans="6:6" customFormat="1" ht="13.5">
      <c r="F6587" s="17"/>
    </row>
    <row r="6588" spans="6:6" customFormat="1" ht="13.5">
      <c r="F6588" s="17"/>
    </row>
    <row r="6589" spans="6:6" customFormat="1" ht="13.5">
      <c r="F6589" s="17"/>
    </row>
    <row r="6590" spans="6:6" customFormat="1" ht="13.5">
      <c r="F6590" s="17"/>
    </row>
    <row r="6591" spans="6:6" customFormat="1" ht="13.5">
      <c r="F6591" s="17"/>
    </row>
    <row r="6592" spans="6:6" customFormat="1" ht="13.5">
      <c r="F6592" s="17"/>
    </row>
    <row r="6593" spans="6:6" customFormat="1" ht="13.5">
      <c r="F6593" s="17"/>
    </row>
    <row r="6594" spans="6:6" customFormat="1" ht="13.5">
      <c r="F6594" s="17"/>
    </row>
    <row r="6595" spans="6:6" customFormat="1" ht="13.5">
      <c r="F6595" s="17"/>
    </row>
    <row r="6596" spans="6:6" customFormat="1" ht="13.5">
      <c r="F6596" s="17"/>
    </row>
    <row r="6597" spans="6:6" customFormat="1" ht="13.5">
      <c r="F6597" s="17"/>
    </row>
    <row r="6598" spans="6:6" customFormat="1" ht="13.5">
      <c r="F6598" s="17"/>
    </row>
    <row r="6599" spans="6:6" customFormat="1" ht="13.5">
      <c r="F6599" s="17"/>
    </row>
    <row r="6600" spans="6:6" customFormat="1" ht="13.5">
      <c r="F6600" s="17"/>
    </row>
    <row r="6601" spans="6:6" customFormat="1" ht="13.5">
      <c r="F6601" s="17"/>
    </row>
    <row r="6602" spans="6:6" customFormat="1" ht="13.5">
      <c r="F6602" s="17"/>
    </row>
    <row r="6603" spans="6:6" customFormat="1" ht="13.5">
      <c r="F6603" s="17"/>
    </row>
    <row r="6604" spans="6:6" customFormat="1" ht="13.5">
      <c r="F6604" s="17"/>
    </row>
    <row r="6605" spans="6:6" customFormat="1" ht="13.5">
      <c r="F6605" s="17"/>
    </row>
    <row r="6606" spans="6:6" customFormat="1" ht="13.5">
      <c r="F6606" s="17"/>
    </row>
    <row r="6607" spans="6:6" customFormat="1" ht="13.5">
      <c r="F6607" s="17"/>
    </row>
    <row r="6608" spans="6:6" customFormat="1" ht="13.5">
      <c r="F6608" s="17"/>
    </row>
    <row r="6609" spans="6:6" customFormat="1" ht="13.5">
      <c r="F6609" s="17"/>
    </row>
    <row r="6610" spans="6:6" customFormat="1" ht="13.5">
      <c r="F6610" s="17"/>
    </row>
    <row r="6611" spans="6:6" customFormat="1" ht="13.5">
      <c r="F6611" s="17"/>
    </row>
    <row r="6612" spans="6:6" customFormat="1" ht="13.5">
      <c r="F6612" s="17"/>
    </row>
    <row r="6613" spans="6:6" customFormat="1" ht="13.5">
      <c r="F6613" s="17"/>
    </row>
    <row r="6614" spans="6:6" customFormat="1" ht="13.5">
      <c r="F6614" s="17"/>
    </row>
    <row r="6615" spans="6:6" customFormat="1" ht="13.5">
      <c r="F6615" s="17"/>
    </row>
    <row r="6616" spans="6:6" customFormat="1" ht="13.5">
      <c r="F6616" s="17"/>
    </row>
    <row r="6617" spans="6:6" customFormat="1" ht="13.5">
      <c r="F6617" s="17"/>
    </row>
    <row r="6618" spans="6:6" customFormat="1" ht="13.5">
      <c r="F6618" s="17"/>
    </row>
    <row r="6619" spans="6:6" customFormat="1" ht="13.5">
      <c r="F6619" s="17"/>
    </row>
    <row r="6620" spans="6:6" customFormat="1" ht="13.5">
      <c r="F6620" s="17"/>
    </row>
    <row r="6621" spans="6:6" customFormat="1" ht="13.5">
      <c r="F6621" s="17"/>
    </row>
    <row r="6622" spans="6:6" customFormat="1" ht="13.5">
      <c r="F6622" s="17"/>
    </row>
    <row r="6623" spans="6:6" customFormat="1" ht="13.5">
      <c r="F6623" s="17"/>
    </row>
    <row r="6624" spans="6:6" customFormat="1" ht="13.5">
      <c r="F6624" s="17"/>
    </row>
    <row r="6625" spans="6:6" customFormat="1" ht="13.5">
      <c r="F6625" s="17"/>
    </row>
    <row r="6626" spans="6:6" customFormat="1" ht="13.5">
      <c r="F6626" s="17"/>
    </row>
    <row r="6627" spans="6:6" customFormat="1" ht="13.5">
      <c r="F6627" s="17"/>
    </row>
    <row r="6628" spans="6:6" customFormat="1" ht="13.5">
      <c r="F6628" s="17"/>
    </row>
    <row r="6629" spans="6:6" customFormat="1" ht="13.5">
      <c r="F6629" s="17"/>
    </row>
    <row r="6630" spans="6:6" customFormat="1" ht="13.5">
      <c r="F6630" s="17"/>
    </row>
    <row r="6631" spans="6:6" customFormat="1" ht="13.5">
      <c r="F6631" s="17"/>
    </row>
    <row r="6632" spans="6:6" customFormat="1" ht="13.5">
      <c r="F6632" s="17"/>
    </row>
    <row r="6633" spans="6:6" customFormat="1" ht="13.5">
      <c r="F6633" s="17"/>
    </row>
    <row r="6634" spans="6:6" customFormat="1" ht="13.5">
      <c r="F6634" s="17"/>
    </row>
    <row r="6635" spans="6:6" customFormat="1" ht="13.5">
      <c r="F6635" s="17"/>
    </row>
    <row r="6636" spans="6:6" customFormat="1" ht="13.5">
      <c r="F6636" s="17"/>
    </row>
    <row r="6637" spans="6:6" customFormat="1" ht="13.5">
      <c r="F6637" s="17"/>
    </row>
    <row r="6638" spans="6:6" customFormat="1" ht="13.5">
      <c r="F6638" s="17"/>
    </row>
    <row r="6639" spans="6:6" customFormat="1" ht="13.5">
      <c r="F6639" s="17"/>
    </row>
    <row r="6640" spans="6:6" customFormat="1" ht="13.5">
      <c r="F6640" s="17"/>
    </row>
    <row r="6641" spans="6:6" customFormat="1" ht="13.5">
      <c r="F6641" s="17"/>
    </row>
    <row r="6642" spans="6:6" customFormat="1" ht="13.5">
      <c r="F6642" s="17"/>
    </row>
    <row r="6643" spans="6:6" customFormat="1" ht="13.5">
      <c r="F6643" s="17"/>
    </row>
    <row r="6644" spans="6:6" customFormat="1" ht="13.5">
      <c r="F6644" s="17"/>
    </row>
    <row r="6645" spans="6:6" customFormat="1" ht="13.5">
      <c r="F6645" s="17"/>
    </row>
    <row r="6646" spans="6:6" customFormat="1" ht="13.5">
      <c r="F6646" s="17"/>
    </row>
    <row r="6647" spans="6:6" customFormat="1" ht="13.5">
      <c r="F6647" s="17"/>
    </row>
    <row r="6648" spans="6:6" customFormat="1" ht="13.5">
      <c r="F6648" s="17"/>
    </row>
    <row r="6649" spans="6:6" customFormat="1" ht="13.5">
      <c r="F6649" s="17"/>
    </row>
    <row r="6650" spans="6:6" customFormat="1" ht="13.5">
      <c r="F6650" s="17"/>
    </row>
    <row r="6651" spans="6:6" customFormat="1" ht="13.5">
      <c r="F6651" s="17"/>
    </row>
    <row r="6652" spans="6:6" customFormat="1" ht="13.5">
      <c r="F6652" s="17"/>
    </row>
    <row r="6653" spans="6:6" customFormat="1" ht="13.5">
      <c r="F6653" s="17"/>
    </row>
    <row r="6654" spans="6:6" customFormat="1" ht="13.5">
      <c r="F6654" s="17"/>
    </row>
    <row r="6655" spans="6:6" customFormat="1" ht="13.5">
      <c r="F6655" s="17"/>
    </row>
    <row r="6656" spans="6:6" customFormat="1" ht="13.5">
      <c r="F6656" s="17"/>
    </row>
    <row r="6657" spans="6:6" customFormat="1" ht="13.5">
      <c r="F6657" s="17"/>
    </row>
    <row r="6658" spans="6:6" customFormat="1" ht="13.5">
      <c r="F6658" s="17"/>
    </row>
    <row r="6659" spans="6:6" customFormat="1" ht="13.5">
      <c r="F6659" s="17"/>
    </row>
    <row r="6660" spans="6:6" customFormat="1" ht="13.5">
      <c r="F6660" s="17"/>
    </row>
    <row r="6661" spans="6:6" customFormat="1" ht="13.5">
      <c r="F6661" s="17"/>
    </row>
    <row r="6662" spans="6:6" customFormat="1" ht="13.5">
      <c r="F6662" s="17"/>
    </row>
    <row r="6663" spans="6:6" customFormat="1" ht="13.5">
      <c r="F6663" s="17"/>
    </row>
    <row r="6664" spans="6:6" customFormat="1" ht="13.5">
      <c r="F6664" s="17"/>
    </row>
    <row r="6665" spans="6:6" customFormat="1" ht="13.5">
      <c r="F6665" s="17"/>
    </row>
    <row r="6666" spans="6:6" customFormat="1" ht="13.5">
      <c r="F6666" s="17"/>
    </row>
    <row r="6667" spans="6:6" customFormat="1" ht="13.5">
      <c r="F6667" s="17"/>
    </row>
    <row r="6668" spans="6:6" customFormat="1" ht="13.5">
      <c r="F6668" s="17"/>
    </row>
    <row r="6669" spans="6:6" customFormat="1" ht="13.5">
      <c r="F6669" s="17"/>
    </row>
    <row r="6670" spans="6:6" customFormat="1" ht="13.5">
      <c r="F6670" s="17"/>
    </row>
    <row r="6671" spans="6:6" customFormat="1" ht="13.5">
      <c r="F6671" s="17"/>
    </row>
    <row r="6672" spans="6:6" customFormat="1" ht="13.5">
      <c r="F6672" s="17"/>
    </row>
    <row r="6673" spans="6:6" customFormat="1" ht="13.5">
      <c r="F6673" s="17"/>
    </row>
    <row r="6674" spans="6:6" customFormat="1" ht="13.5">
      <c r="F6674" s="17"/>
    </row>
    <row r="6675" spans="6:6" customFormat="1" ht="13.5">
      <c r="F6675" s="17"/>
    </row>
    <row r="6676" spans="6:6" customFormat="1" ht="13.5">
      <c r="F6676" s="17"/>
    </row>
    <row r="6677" spans="6:6" customFormat="1" ht="13.5">
      <c r="F6677" s="17"/>
    </row>
    <row r="6678" spans="6:6" customFormat="1" ht="13.5">
      <c r="F6678" s="17"/>
    </row>
    <row r="6679" spans="6:6" customFormat="1" ht="13.5">
      <c r="F6679" s="17"/>
    </row>
    <row r="6680" spans="6:6" customFormat="1" ht="13.5">
      <c r="F6680" s="17"/>
    </row>
    <row r="6681" spans="6:6" customFormat="1" ht="13.5">
      <c r="F6681" s="17"/>
    </row>
    <row r="6682" spans="6:6" customFormat="1" ht="13.5">
      <c r="F6682" s="17"/>
    </row>
    <row r="6683" spans="6:6" customFormat="1" ht="13.5">
      <c r="F6683" s="17"/>
    </row>
    <row r="6684" spans="6:6" customFormat="1" ht="13.5">
      <c r="F6684" s="17"/>
    </row>
    <row r="6685" spans="6:6" customFormat="1" ht="13.5">
      <c r="F6685" s="17"/>
    </row>
    <row r="6686" spans="6:6" customFormat="1" ht="13.5">
      <c r="F6686" s="17"/>
    </row>
    <row r="6687" spans="6:6" customFormat="1" ht="13.5">
      <c r="F6687" s="17"/>
    </row>
    <row r="6688" spans="6:6" customFormat="1" ht="13.5">
      <c r="F6688" s="17"/>
    </row>
    <row r="6689" spans="6:6" customFormat="1" ht="13.5">
      <c r="F6689" s="17"/>
    </row>
    <row r="6690" spans="6:6" customFormat="1" ht="13.5">
      <c r="F6690" s="17"/>
    </row>
    <row r="6691" spans="6:6" customFormat="1" ht="13.5">
      <c r="F6691" s="17"/>
    </row>
    <row r="6692" spans="6:6" customFormat="1" ht="13.5">
      <c r="F6692" s="17"/>
    </row>
    <row r="6693" spans="6:6" customFormat="1" ht="13.5">
      <c r="F6693" s="17"/>
    </row>
    <row r="6694" spans="6:6" customFormat="1" ht="13.5">
      <c r="F6694" s="17"/>
    </row>
    <row r="6695" spans="6:6" customFormat="1" ht="13.5">
      <c r="F6695" s="17"/>
    </row>
    <row r="6696" spans="6:6" customFormat="1" ht="13.5">
      <c r="F6696" s="17"/>
    </row>
    <row r="6697" spans="6:6" customFormat="1" ht="13.5">
      <c r="F6697" s="17"/>
    </row>
    <row r="6698" spans="6:6" customFormat="1" ht="13.5">
      <c r="F6698" s="17"/>
    </row>
    <row r="6699" spans="6:6" customFormat="1" ht="13.5">
      <c r="F6699" s="17"/>
    </row>
    <row r="6700" spans="6:6" customFormat="1" ht="13.5">
      <c r="F6700" s="17"/>
    </row>
    <row r="6701" spans="6:6" customFormat="1" ht="13.5">
      <c r="F6701" s="17"/>
    </row>
    <row r="6702" spans="6:6" customFormat="1" ht="13.5">
      <c r="F6702" s="17"/>
    </row>
    <row r="6703" spans="6:6" customFormat="1" ht="13.5">
      <c r="F6703" s="17"/>
    </row>
    <row r="6704" spans="6:6" customFormat="1" ht="13.5">
      <c r="F6704" s="17"/>
    </row>
    <row r="6705" spans="6:6" customFormat="1" ht="13.5">
      <c r="F6705" s="17"/>
    </row>
    <row r="6706" spans="6:6" customFormat="1" ht="13.5">
      <c r="F6706" s="17"/>
    </row>
    <row r="6707" spans="6:6" customFormat="1" ht="13.5">
      <c r="F6707" s="17"/>
    </row>
    <row r="6708" spans="6:6" customFormat="1" ht="13.5">
      <c r="F6708" s="17"/>
    </row>
    <row r="6709" spans="6:6" customFormat="1" ht="13.5">
      <c r="F6709" s="17"/>
    </row>
    <row r="6710" spans="6:6" customFormat="1" ht="13.5">
      <c r="F6710" s="17"/>
    </row>
    <row r="6711" spans="6:6" customFormat="1" ht="13.5">
      <c r="F6711" s="17"/>
    </row>
    <row r="6712" spans="6:6" customFormat="1" ht="13.5">
      <c r="F6712" s="17"/>
    </row>
    <row r="6713" spans="6:6" customFormat="1" ht="13.5">
      <c r="F6713" s="17"/>
    </row>
    <row r="6714" spans="6:6" customFormat="1" ht="13.5">
      <c r="F6714" s="17"/>
    </row>
    <row r="6715" spans="6:6" customFormat="1" ht="13.5">
      <c r="F6715" s="17"/>
    </row>
    <row r="6716" spans="6:6" customFormat="1" ht="13.5">
      <c r="F6716" s="17"/>
    </row>
    <row r="6717" spans="6:6" customFormat="1" ht="13.5">
      <c r="F6717" s="17"/>
    </row>
    <row r="6718" spans="6:6" customFormat="1" ht="13.5">
      <c r="F6718" s="17"/>
    </row>
    <row r="6719" spans="6:6" customFormat="1" ht="13.5">
      <c r="F6719" s="17"/>
    </row>
    <row r="6720" spans="6:6" customFormat="1" ht="13.5">
      <c r="F6720" s="17"/>
    </row>
    <row r="6721" spans="6:6" customFormat="1" ht="13.5">
      <c r="F6721" s="17"/>
    </row>
    <row r="6722" spans="6:6" customFormat="1" ht="13.5">
      <c r="F6722" s="17"/>
    </row>
    <row r="6723" spans="6:6" customFormat="1" ht="13.5">
      <c r="F6723" s="17"/>
    </row>
    <row r="6724" spans="6:6" customFormat="1" ht="13.5">
      <c r="F6724" s="17"/>
    </row>
    <row r="6725" spans="6:6" customFormat="1" ht="13.5">
      <c r="F6725" s="17"/>
    </row>
    <row r="6726" spans="6:6" customFormat="1" ht="13.5">
      <c r="F6726" s="17"/>
    </row>
    <row r="6727" spans="6:6" customFormat="1" ht="13.5">
      <c r="F6727" s="17"/>
    </row>
    <row r="6728" spans="6:6" customFormat="1" ht="13.5">
      <c r="F6728" s="17"/>
    </row>
    <row r="6729" spans="6:6" customFormat="1" ht="13.5">
      <c r="F6729" s="17"/>
    </row>
    <row r="6730" spans="6:6" customFormat="1" ht="13.5">
      <c r="F6730" s="17"/>
    </row>
    <row r="6731" spans="6:6" customFormat="1" ht="13.5">
      <c r="F6731" s="17"/>
    </row>
    <row r="6732" spans="6:6" customFormat="1" ht="13.5">
      <c r="F6732" s="17"/>
    </row>
    <row r="6733" spans="6:6" customFormat="1" ht="13.5">
      <c r="F6733" s="17"/>
    </row>
    <row r="6734" spans="6:6" customFormat="1" ht="13.5">
      <c r="F6734" s="17"/>
    </row>
    <row r="6735" spans="6:6" customFormat="1" ht="13.5">
      <c r="F6735" s="17"/>
    </row>
    <row r="6736" spans="6:6" customFormat="1" ht="13.5">
      <c r="F6736" s="17"/>
    </row>
    <row r="6737" spans="6:6" customFormat="1" ht="13.5">
      <c r="F6737" s="17"/>
    </row>
    <row r="6738" spans="6:6" customFormat="1" ht="13.5">
      <c r="F6738" s="17"/>
    </row>
    <row r="6739" spans="6:6" customFormat="1" ht="13.5">
      <c r="F6739" s="17"/>
    </row>
    <row r="6740" spans="6:6" customFormat="1" ht="13.5">
      <c r="F6740" s="17"/>
    </row>
    <row r="6741" spans="6:6" customFormat="1" ht="13.5">
      <c r="F6741" s="17"/>
    </row>
    <row r="6742" spans="6:6" customFormat="1" ht="13.5">
      <c r="F6742" s="17"/>
    </row>
    <row r="6743" spans="6:6" customFormat="1" ht="13.5">
      <c r="F6743" s="17"/>
    </row>
    <row r="6744" spans="6:6" customFormat="1" ht="13.5">
      <c r="F6744" s="17"/>
    </row>
    <row r="6745" spans="6:6" customFormat="1" ht="13.5">
      <c r="F6745" s="17"/>
    </row>
    <row r="6746" spans="6:6" customFormat="1" ht="13.5">
      <c r="F6746" s="17"/>
    </row>
    <row r="6747" spans="6:6" customFormat="1" ht="13.5">
      <c r="F6747" s="17"/>
    </row>
    <row r="6748" spans="6:6" customFormat="1" ht="13.5">
      <c r="F6748" s="17"/>
    </row>
    <row r="6749" spans="6:6" customFormat="1" ht="13.5">
      <c r="F6749" s="17"/>
    </row>
    <row r="6750" spans="6:6" customFormat="1" ht="13.5">
      <c r="F6750" s="17"/>
    </row>
    <row r="6751" spans="6:6" customFormat="1" ht="13.5">
      <c r="F6751" s="17"/>
    </row>
    <row r="6752" spans="6:6" customFormat="1" ht="13.5">
      <c r="F6752" s="17"/>
    </row>
    <row r="6753" spans="6:6" customFormat="1" ht="13.5">
      <c r="F6753" s="17"/>
    </row>
    <row r="6754" spans="6:6" customFormat="1" ht="13.5">
      <c r="F6754" s="17"/>
    </row>
    <row r="6755" spans="6:6" customFormat="1" ht="13.5">
      <c r="F6755" s="17"/>
    </row>
    <row r="6756" spans="6:6" customFormat="1" ht="13.5">
      <c r="F6756" s="17"/>
    </row>
    <row r="6757" spans="6:6" customFormat="1" ht="13.5">
      <c r="F6757" s="17"/>
    </row>
    <row r="6758" spans="6:6" customFormat="1" ht="13.5">
      <c r="F6758" s="17"/>
    </row>
    <row r="6759" spans="6:6" customFormat="1" ht="13.5">
      <c r="F6759" s="17"/>
    </row>
    <row r="6760" spans="6:6" customFormat="1" ht="13.5">
      <c r="F6760" s="17"/>
    </row>
    <row r="6761" spans="6:6" customFormat="1" ht="13.5">
      <c r="F6761" s="17"/>
    </row>
    <row r="6762" spans="6:6" customFormat="1" ht="13.5">
      <c r="F6762" s="17"/>
    </row>
    <row r="6763" spans="6:6" customFormat="1" ht="13.5">
      <c r="F6763" s="17"/>
    </row>
    <row r="6764" spans="6:6" customFormat="1" ht="13.5">
      <c r="F6764" s="17"/>
    </row>
    <row r="6765" spans="6:6" customFormat="1" ht="13.5">
      <c r="F6765" s="17"/>
    </row>
    <row r="6766" spans="6:6" customFormat="1" ht="13.5">
      <c r="F6766" s="17"/>
    </row>
    <row r="6767" spans="6:6" customFormat="1" ht="13.5">
      <c r="F6767" s="17"/>
    </row>
    <row r="6768" spans="6:6" customFormat="1" ht="13.5">
      <c r="F6768" s="17"/>
    </row>
    <row r="6769" spans="6:6" customFormat="1" ht="13.5">
      <c r="F6769" s="17"/>
    </row>
    <row r="6770" spans="6:6" customFormat="1" ht="13.5">
      <c r="F6770" s="17"/>
    </row>
    <row r="6771" spans="6:6" customFormat="1" ht="13.5">
      <c r="F6771" s="17"/>
    </row>
    <row r="6772" spans="6:6" customFormat="1" ht="13.5">
      <c r="F6772" s="17"/>
    </row>
    <row r="6773" spans="6:6" customFormat="1" ht="13.5">
      <c r="F6773" s="17"/>
    </row>
    <row r="6774" spans="6:6" customFormat="1" ht="13.5">
      <c r="F6774" s="17"/>
    </row>
    <row r="6775" spans="6:6" customFormat="1" ht="13.5">
      <c r="F6775" s="17"/>
    </row>
    <row r="6776" spans="6:6" customFormat="1" ht="13.5">
      <c r="F6776" s="17"/>
    </row>
    <row r="6777" spans="6:6" customFormat="1" ht="13.5">
      <c r="F6777" s="17"/>
    </row>
    <row r="6778" spans="6:6" customFormat="1" ht="13.5">
      <c r="F6778" s="17"/>
    </row>
    <row r="6779" spans="6:6" customFormat="1" ht="13.5">
      <c r="F6779" s="17"/>
    </row>
    <row r="6780" spans="6:6" customFormat="1" ht="13.5">
      <c r="F6780" s="17"/>
    </row>
    <row r="6781" spans="6:6" customFormat="1" ht="13.5">
      <c r="F6781" s="17"/>
    </row>
    <row r="6782" spans="6:6" customFormat="1" ht="13.5">
      <c r="F6782" s="17"/>
    </row>
    <row r="6783" spans="6:6" customFormat="1" ht="13.5">
      <c r="F6783" s="17"/>
    </row>
    <row r="6784" spans="6:6" customFormat="1" ht="13.5">
      <c r="F6784" s="17"/>
    </row>
    <row r="6785" spans="6:6" customFormat="1" ht="13.5">
      <c r="F6785" s="17"/>
    </row>
    <row r="6786" spans="6:6" customFormat="1" ht="13.5">
      <c r="F6786" s="17"/>
    </row>
    <row r="6787" spans="6:6" customFormat="1" ht="13.5">
      <c r="F6787" s="17"/>
    </row>
    <row r="6788" spans="6:6" customFormat="1" ht="13.5">
      <c r="F6788" s="17"/>
    </row>
    <row r="6789" spans="6:6" customFormat="1" ht="13.5">
      <c r="F6789" s="17"/>
    </row>
    <row r="6790" spans="6:6" customFormat="1" ht="13.5">
      <c r="F6790" s="17"/>
    </row>
    <row r="6791" spans="6:6" customFormat="1" ht="13.5">
      <c r="F6791" s="17"/>
    </row>
    <row r="6792" spans="6:6" customFormat="1" ht="13.5">
      <c r="F6792" s="17"/>
    </row>
    <row r="6793" spans="6:6" customFormat="1" ht="13.5">
      <c r="F6793" s="17"/>
    </row>
    <row r="6794" spans="6:6" customFormat="1" ht="13.5">
      <c r="F6794" s="17"/>
    </row>
    <row r="6795" spans="6:6" customFormat="1" ht="13.5">
      <c r="F6795" s="17"/>
    </row>
    <row r="6796" spans="6:6" customFormat="1" ht="13.5">
      <c r="F6796" s="17"/>
    </row>
    <row r="6797" spans="6:6" customFormat="1" ht="13.5">
      <c r="F6797" s="17"/>
    </row>
    <row r="6798" spans="6:6" customFormat="1" ht="13.5">
      <c r="F6798" s="17"/>
    </row>
    <row r="6799" spans="6:6" customFormat="1" ht="13.5">
      <c r="F6799" s="17"/>
    </row>
    <row r="6800" spans="6:6" customFormat="1" ht="13.5">
      <c r="F6800" s="17"/>
    </row>
    <row r="6801" spans="6:6" customFormat="1" ht="13.5">
      <c r="F6801" s="17"/>
    </row>
    <row r="6802" spans="6:6" customFormat="1" ht="13.5">
      <c r="F6802" s="17"/>
    </row>
    <row r="6803" spans="6:6" customFormat="1" ht="13.5">
      <c r="F6803" s="17"/>
    </row>
    <row r="6804" spans="6:6" customFormat="1" ht="13.5">
      <c r="F6804" s="17"/>
    </row>
    <row r="6805" spans="6:6" customFormat="1" ht="13.5">
      <c r="F6805" s="17"/>
    </row>
    <row r="6806" spans="6:6" customFormat="1" ht="13.5">
      <c r="F6806" s="17"/>
    </row>
    <row r="6807" spans="6:6" customFormat="1" ht="13.5">
      <c r="F6807" s="17"/>
    </row>
    <row r="6808" spans="6:6" customFormat="1" ht="13.5">
      <c r="F6808" s="17"/>
    </row>
    <row r="6809" spans="6:6" customFormat="1" ht="13.5">
      <c r="F6809" s="17"/>
    </row>
    <row r="6810" spans="6:6" customFormat="1" ht="13.5">
      <c r="F6810" s="17"/>
    </row>
    <row r="6811" spans="6:6" customFormat="1" ht="13.5">
      <c r="F6811" s="17"/>
    </row>
    <row r="6812" spans="6:6" customFormat="1" ht="13.5">
      <c r="F6812" s="17"/>
    </row>
    <row r="6813" spans="6:6" customFormat="1" ht="13.5">
      <c r="F6813" s="17"/>
    </row>
    <row r="6814" spans="6:6" customFormat="1" ht="13.5">
      <c r="F6814" s="17"/>
    </row>
    <row r="6815" spans="6:6" customFormat="1" ht="13.5">
      <c r="F6815" s="17"/>
    </row>
    <row r="6816" spans="6:6" customFormat="1" ht="13.5">
      <c r="F6816" s="17"/>
    </row>
    <row r="6817" spans="6:6" customFormat="1" ht="13.5">
      <c r="F6817" s="17"/>
    </row>
    <row r="6818" spans="6:6" customFormat="1" ht="13.5">
      <c r="F6818" s="17"/>
    </row>
    <row r="6819" spans="6:6" customFormat="1" ht="13.5">
      <c r="F6819" s="17"/>
    </row>
    <row r="6820" spans="6:6" customFormat="1" ht="13.5">
      <c r="F6820" s="17"/>
    </row>
    <row r="6821" spans="6:6" customFormat="1" ht="13.5">
      <c r="F6821" s="17"/>
    </row>
    <row r="6822" spans="6:6" customFormat="1" ht="13.5">
      <c r="F6822" s="17"/>
    </row>
    <row r="6823" spans="6:6" customFormat="1" ht="13.5">
      <c r="F6823" s="17"/>
    </row>
    <row r="6824" spans="6:6" customFormat="1" ht="13.5">
      <c r="F6824" s="17"/>
    </row>
    <row r="6825" spans="6:6" customFormat="1" ht="13.5">
      <c r="F6825" s="17"/>
    </row>
    <row r="6826" spans="6:6" customFormat="1" ht="13.5">
      <c r="F6826" s="17"/>
    </row>
    <row r="6827" spans="6:6" customFormat="1" ht="13.5">
      <c r="F6827" s="17"/>
    </row>
    <row r="6828" spans="6:6" customFormat="1" ht="13.5">
      <c r="F6828" s="17"/>
    </row>
    <row r="6829" spans="6:6" customFormat="1" ht="13.5">
      <c r="F6829" s="17"/>
    </row>
    <row r="6830" spans="6:6" customFormat="1" ht="13.5">
      <c r="F6830" s="17"/>
    </row>
    <row r="6831" spans="6:6" customFormat="1" ht="13.5">
      <c r="F6831" s="17"/>
    </row>
    <row r="6832" spans="6:6" customFormat="1" ht="13.5">
      <c r="F6832" s="17"/>
    </row>
    <row r="6833" spans="6:6" customFormat="1" ht="13.5">
      <c r="F6833" s="17"/>
    </row>
    <row r="6834" spans="6:6" customFormat="1" ht="13.5">
      <c r="F6834" s="17"/>
    </row>
    <row r="6835" spans="6:6" customFormat="1" ht="13.5">
      <c r="F6835" s="17"/>
    </row>
    <row r="6836" spans="6:6" customFormat="1" ht="13.5">
      <c r="F6836" s="17"/>
    </row>
    <row r="6837" spans="6:6" customFormat="1" ht="13.5">
      <c r="F6837" s="17"/>
    </row>
    <row r="6838" spans="6:6" customFormat="1" ht="13.5">
      <c r="F6838" s="17"/>
    </row>
    <row r="6839" spans="6:6" customFormat="1" ht="13.5">
      <c r="F6839" s="17"/>
    </row>
    <row r="6840" spans="6:6" customFormat="1" ht="13.5">
      <c r="F6840" s="17"/>
    </row>
    <row r="6841" spans="6:6" customFormat="1" ht="13.5">
      <c r="F6841" s="17"/>
    </row>
    <row r="6842" spans="6:6" customFormat="1" ht="13.5">
      <c r="F6842" s="17"/>
    </row>
    <row r="6843" spans="6:6" customFormat="1" ht="13.5">
      <c r="F6843" s="17"/>
    </row>
    <row r="6844" spans="6:6" customFormat="1" ht="13.5">
      <c r="F6844" s="17"/>
    </row>
    <row r="6845" spans="6:6" customFormat="1" ht="13.5">
      <c r="F6845" s="17"/>
    </row>
    <row r="6846" spans="6:6" customFormat="1" ht="13.5">
      <c r="F6846" s="17"/>
    </row>
    <row r="6847" spans="6:6" customFormat="1" ht="13.5">
      <c r="F6847" s="17"/>
    </row>
    <row r="6848" spans="6:6" customFormat="1" ht="13.5">
      <c r="F6848" s="17"/>
    </row>
    <row r="6849" spans="6:6" customFormat="1" ht="13.5">
      <c r="F6849" s="17"/>
    </row>
    <row r="6850" spans="6:6" customFormat="1" ht="13.5">
      <c r="F6850" s="17"/>
    </row>
    <row r="6851" spans="6:6" customFormat="1" ht="13.5">
      <c r="F6851" s="17"/>
    </row>
    <row r="6852" spans="6:6" customFormat="1" ht="13.5">
      <c r="F6852" s="17"/>
    </row>
    <row r="6853" spans="6:6" customFormat="1" ht="13.5">
      <c r="F6853" s="17"/>
    </row>
    <row r="6854" spans="6:6" customFormat="1" ht="13.5">
      <c r="F6854" s="17"/>
    </row>
    <row r="6855" spans="6:6" customFormat="1" ht="13.5">
      <c r="F6855" s="17"/>
    </row>
    <row r="6856" spans="6:6" customFormat="1" ht="13.5">
      <c r="F6856" s="17"/>
    </row>
    <row r="6857" spans="6:6" customFormat="1" ht="13.5">
      <c r="F6857" s="17"/>
    </row>
    <row r="6858" spans="6:6" customFormat="1" ht="13.5">
      <c r="F6858" s="17"/>
    </row>
    <row r="6859" spans="6:6" customFormat="1" ht="13.5">
      <c r="F6859" s="17"/>
    </row>
    <row r="6860" spans="6:6" customFormat="1" ht="13.5">
      <c r="F6860" s="17"/>
    </row>
    <row r="6861" spans="6:6" customFormat="1" ht="13.5">
      <c r="F6861" s="17"/>
    </row>
    <row r="6862" spans="6:6" customFormat="1" ht="13.5">
      <c r="F6862" s="17"/>
    </row>
    <row r="6863" spans="6:6" customFormat="1" ht="13.5">
      <c r="F6863" s="17"/>
    </row>
    <row r="6864" spans="6:6" customFormat="1" ht="13.5">
      <c r="F6864" s="17"/>
    </row>
    <row r="6865" spans="6:6" customFormat="1" ht="13.5">
      <c r="F6865" s="17"/>
    </row>
    <row r="6866" spans="6:6" customFormat="1" ht="13.5">
      <c r="F6866" s="17"/>
    </row>
    <row r="6867" spans="6:6" customFormat="1" ht="13.5">
      <c r="F6867" s="17"/>
    </row>
    <row r="6868" spans="6:6" customFormat="1" ht="13.5">
      <c r="F6868" s="17"/>
    </row>
    <row r="6869" spans="6:6" customFormat="1" ht="13.5">
      <c r="F6869" s="17"/>
    </row>
    <row r="6870" spans="6:6" customFormat="1" ht="13.5">
      <c r="F6870" s="17"/>
    </row>
    <row r="6871" spans="6:6" customFormat="1" ht="13.5">
      <c r="F6871" s="17"/>
    </row>
    <row r="6872" spans="6:6" customFormat="1" ht="13.5">
      <c r="F6872" s="17"/>
    </row>
    <row r="6873" spans="6:6" customFormat="1" ht="13.5">
      <c r="F6873" s="17"/>
    </row>
    <row r="6874" spans="6:6" customFormat="1" ht="13.5">
      <c r="F6874" s="17"/>
    </row>
    <row r="6875" spans="6:6" customFormat="1" ht="13.5">
      <c r="F6875" s="17"/>
    </row>
    <row r="6876" spans="6:6" customFormat="1" ht="13.5">
      <c r="F6876" s="17"/>
    </row>
    <row r="6877" spans="6:6" customFormat="1" ht="13.5">
      <c r="F6877" s="17"/>
    </row>
    <row r="6878" spans="6:6" customFormat="1" ht="13.5">
      <c r="F6878" s="17"/>
    </row>
    <row r="6879" spans="6:6" customFormat="1" ht="13.5">
      <c r="F6879" s="17"/>
    </row>
    <row r="6880" spans="6:6" customFormat="1" ht="13.5">
      <c r="F6880" s="17"/>
    </row>
    <row r="6881" spans="6:6" customFormat="1" ht="13.5">
      <c r="F6881" s="17"/>
    </row>
    <row r="6882" spans="6:6" customFormat="1" ht="13.5">
      <c r="F6882" s="17"/>
    </row>
    <row r="6883" spans="6:6" customFormat="1" ht="13.5">
      <c r="F6883" s="17"/>
    </row>
    <row r="6884" spans="6:6" customFormat="1" ht="13.5">
      <c r="F6884" s="17"/>
    </row>
    <row r="6885" spans="6:6" customFormat="1" ht="13.5">
      <c r="F6885" s="17"/>
    </row>
    <row r="6886" spans="6:6" customFormat="1" ht="13.5">
      <c r="F6886" s="17"/>
    </row>
    <row r="6887" spans="6:6" customFormat="1" ht="13.5">
      <c r="F6887" s="17"/>
    </row>
    <row r="6888" spans="6:6" customFormat="1" ht="13.5">
      <c r="F6888" s="17"/>
    </row>
    <row r="6889" spans="6:6" customFormat="1" ht="13.5">
      <c r="F6889" s="17"/>
    </row>
    <row r="6890" spans="6:6" customFormat="1" ht="13.5">
      <c r="F6890" s="17"/>
    </row>
    <row r="6891" spans="6:6" customFormat="1" ht="13.5">
      <c r="F6891" s="17"/>
    </row>
    <row r="6892" spans="6:6" customFormat="1" ht="13.5">
      <c r="F6892" s="17"/>
    </row>
    <row r="6893" spans="6:6" customFormat="1" ht="13.5">
      <c r="F6893" s="17"/>
    </row>
    <row r="6894" spans="6:6" customFormat="1" ht="13.5">
      <c r="F6894" s="17"/>
    </row>
    <row r="6895" spans="6:6" customFormat="1" ht="13.5">
      <c r="F6895" s="17"/>
    </row>
    <row r="6896" spans="6:6" customFormat="1" ht="13.5">
      <c r="F6896" s="17"/>
    </row>
    <row r="6897" spans="6:6" customFormat="1" ht="13.5">
      <c r="F6897" s="17"/>
    </row>
    <row r="6898" spans="6:6" customFormat="1" ht="13.5">
      <c r="F6898" s="17"/>
    </row>
    <row r="6899" spans="6:6" customFormat="1" ht="13.5">
      <c r="F6899" s="17"/>
    </row>
    <row r="6900" spans="6:6" customFormat="1" ht="13.5">
      <c r="F6900" s="17"/>
    </row>
    <row r="6901" spans="6:6" customFormat="1" ht="13.5">
      <c r="F6901" s="17"/>
    </row>
    <row r="6902" spans="6:6" customFormat="1" ht="13.5">
      <c r="F6902" s="17"/>
    </row>
    <row r="6903" spans="6:6" customFormat="1" ht="13.5">
      <c r="F6903" s="17"/>
    </row>
    <row r="6904" spans="6:6" customFormat="1" ht="13.5">
      <c r="F6904" s="17"/>
    </row>
    <row r="6905" spans="6:6" customFormat="1" ht="13.5">
      <c r="F6905" s="17"/>
    </row>
    <row r="6906" spans="6:6" customFormat="1" ht="13.5">
      <c r="F6906" s="17"/>
    </row>
    <row r="6907" spans="6:6" customFormat="1" ht="13.5">
      <c r="F6907" s="17"/>
    </row>
    <row r="6908" spans="6:6" customFormat="1" ht="13.5">
      <c r="F6908" s="17"/>
    </row>
    <row r="6909" spans="6:6" customFormat="1" ht="13.5">
      <c r="F6909" s="17"/>
    </row>
    <row r="6910" spans="6:6" customFormat="1" ht="13.5">
      <c r="F6910" s="17"/>
    </row>
    <row r="6911" spans="6:6" customFormat="1" ht="13.5">
      <c r="F6911" s="17"/>
    </row>
    <row r="6912" spans="6:6" customFormat="1" ht="13.5">
      <c r="F6912" s="17"/>
    </row>
    <row r="6913" spans="6:6" customFormat="1" ht="13.5">
      <c r="F6913" s="17"/>
    </row>
    <row r="6914" spans="6:6" customFormat="1" ht="13.5">
      <c r="F6914" s="17"/>
    </row>
    <row r="6915" spans="6:6" customFormat="1" ht="13.5">
      <c r="F6915" s="17"/>
    </row>
    <row r="6916" spans="6:6" customFormat="1" ht="13.5">
      <c r="F6916" s="17"/>
    </row>
    <row r="6917" spans="6:6" customFormat="1" ht="13.5">
      <c r="F6917" s="17"/>
    </row>
    <row r="6918" spans="6:6" customFormat="1" ht="13.5">
      <c r="F6918" s="17"/>
    </row>
    <row r="6919" spans="6:6" customFormat="1" ht="13.5">
      <c r="F6919" s="17"/>
    </row>
    <row r="6920" spans="6:6" customFormat="1" ht="13.5">
      <c r="F6920" s="17"/>
    </row>
    <row r="6921" spans="6:6" customFormat="1" ht="13.5">
      <c r="F6921" s="17"/>
    </row>
    <row r="6922" spans="6:6" customFormat="1" ht="13.5">
      <c r="F6922" s="17"/>
    </row>
    <row r="6923" spans="6:6" customFormat="1" ht="13.5">
      <c r="F6923" s="17"/>
    </row>
    <row r="6924" spans="6:6" customFormat="1" ht="13.5">
      <c r="F6924" s="17"/>
    </row>
    <row r="6925" spans="6:6" customFormat="1" ht="13.5">
      <c r="F6925" s="17"/>
    </row>
    <row r="6926" spans="6:6" customFormat="1" ht="13.5">
      <c r="F6926" s="17"/>
    </row>
    <row r="6927" spans="6:6" customFormat="1" ht="13.5">
      <c r="F6927" s="17"/>
    </row>
    <row r="6928" spans="6:6" customFormat="1" ht="13.5">
      <c r="F6928" s="17"/>
    </row>
    <row r="6929" spans="6:6" customFormat="1" ht="13.5">
      <c r="F6929" s="17"/>
    </row>
    <row r="6930" spans="6:6" customFormat="1" ht="13.5">
      <c r="F6930" s="17"/>
    </row>
    <row r="6931" spans="6:6" customFormat="1" ht="13.5">
      <c r="F6931" s="17"/>
    </row>
    <row r="6932" spans="6:6" customFormat="1" ht="13.5">
      <c r="F6932" s="17"/>
    </row>
    <row r="6933" spans="6:6" customFormat="1" ht="13.5">
      <c r="F6933" s="17"/>
    </row>
    <row r="6934" spans="6:6" customFormat="1" ht="13.5">
      <c r="F6934" s="17"/>
    </row>
    <row r="6935" spans="6:6" customFormat="1" ht="13.5">
      <c r="F6935" s="17"/>
    </row>
    <row r="6936" spans="6:6" customFormat="1" ht="13.5">
      <c r="F6936" s="17"/>
    </row>
    <row r="6937" spans="6:6" customFormat="1" ht="13.5">
      <c r="F6937" s="17"/>
    </row>
    <row r="6938" spans="6:6" customFormat="1" ht="13.5">
      <c r="F6938" s="17"/>
    </row>
    <row r="6939" spans="6:6" customFormat="1" ht="13.5">
      <c r="F6939" s="17"/>
    </row>
    <row r="6940" spans="6:6" customFormat="1" ht="13.5">
      <c r="F6940" s="17"/>
    </row>
    <row r="6941" spans="6:6" customFormat="1" ht="13.5">
      <c r="F6941" s="17"/>
    </row>
    <row r="6942" spans="6:6" customFormat="1" ht="13.5">
      <c r="F6942" s="17"/>
    </row>
    <row r="6943" spans="6:6" customFormat="1" ht="13.5">
      <c r="F6943" s="17"/>
    </row>
    <row r="6944" spans="6:6" customFormat="1" ht="13.5">
      <c r="F6944" s="17"/>
    </row>
    <row r="6945" spans="6:6" customFormat="1" ht="13.5">
      <c r="F6945" s="17"/>
    </row>
    <row r="6946" spans="6:6" customFormat="1" ht="13.5">
      <c r="F6946" s="17"/>
    </row>
    <row r="6947" spans="6:6" customFormat="1" ht="13.5">
      <c r="F6947" s="17"/>
    </row>
    <row r="6948" spans="6:6" customFormat="1" ht="13.5">
      <c r="F6948" s="17"/>
    </row>
    <row r="6949" spans="6:6" customFormat="1" ht="13.5">
      <c r="F6949" s="17"/>
    </row>
    <row r="6950" spans="6:6" customFormat="1" ht="13.5">
      <c r="F6950" s="17"/>
    </row>
    <row r="6951" spans="6:6" customFormat="1" ht="13.5">
      <c r="F6951" s="17"/>
    </row>
    <row r="6952" spans="6:6" customFormat="1" ht="13.5">
      <c r="F6952" s="17"/>
    </row>
    <row r="6953" spans="6:6" customFormat="1" ht="13.5">
      <c r="F6953" s="17"/>
    </row>
    <row r="6954" spans="6:6" customFormat="1" ht="13.5">
      <c r="F6954" s="17"/>
    </row>
    <row r="6955" spans="6:6" customFormat="1" ht="13.5">
      <c r="F6955" s="17"/>
    </row>
    <row r="6956" spans="6:6" customFormat="1" ht="13.5">
      <c r="F6956" s="17"/>
    </row>
    <row r="6957" spans="6:6" customFormat="1" ht="13.5">
      <c r="F6957" s="17"/>
    </row>
    <row r="6958" spans="6:6" customFormat="1" ht="13.5">
      <c r="F6958" s="17"/>
    </row>
    <row r="6959" spans="6:6" customFormat="1" ht="13.5">
      <c r="F6959" s="17"/>
    </row>
    <row r="6960" spans="6:6" customFormat="1" ht="13.5">
      <c r="F6960" s="17"/>
    </row>
    <row r="6961" spans="6:6" customFormat="1" ht="13.5">
      <c r="F6961" s="17"/>
    </row>
    <row r="6962" spans="6:6" customFormat="1" ht="13.5">
      <c r="F6962" s="17"/>
    </row>
    <row r="6963" spans="6:6" customFormat="1" ht="13.5">
      <c r="F6963" s="17"/>
    </row>
    <row r="6964" spans="6:6" customFormat="1" ht="13.5">
      <c r="F6964" s="17"/>
    </row>
    <row r="6965" spans="6:6" customFormat="1" ht="13.5">
      <c r="F6965" s="17"/>
    </row>
    <row r="6966" spans="6:6" customFormat="1" ht="13.5">
      <c r="F6966" s="17"/>
    </row>
    <row r="6967" spans="6:6" customFormat="1" ht="13.5">
      <c r="F6967" s="17"/>
    </row>
    <row r="6968" spans="6:6" customFormat="1" ht="13.5">
      <c r="F6968" s="17"/>
    </row>
    <row r="6969" spans="6:6" customFormat="1" ht="13.5">
      <c r="F6969" s="17"/>
    </row>
    <row r="6970" spans="6:6" customFormat="1" ht="13.5">
      <c r="F6970" s="17"/>
    </row>
    <row r="6971" spans="6:6" customFormat="1" ht="13.5">
      <c r="F6971" s="17"/>
    </row>
    <row r="6972" spans="6:6" customFormat="1" ht="13.5">
      <c r="F6972" s="17"/>
    </row>
    <row r="6973" spans="6:6" customFormat="1" ht="13.5">
      <c r="F6973" s="17"/>
    </row>
    <row r="6974" spans="6:6" customFormat="1" ht="13.5">
      <c r="F6974" s="17"/>
    </row>
    <row r="6975" spans="6:6" customFormat="1" ht="13.5">
      <c r="F6975" s="17"/>
    </row>
    <row r="6976" spans="6:6" customFormat="1" ht="13.5">
      <c r="F6976" s="17"/>
    </row>
    <row r="6977" spans="6:6" customFormat="1" ht="13.5">
      <c r="F6977" s="17"/>
    </row>
    <row r="6978" spans="6:6" customFormat="1" ht="13.5">
      <c r="F6978" s="17"/>
    </row>
    <row r="6979" spans="6:6" customFormat="1" ht="13.5">
      <c r="F6979" s="17"/>
    </row>
    <row r="6980" spans="6:6" customFormat="1" ht="13.5">
      <c r="F6980" s="17"/>
    </row>
    <row r="6981" spans="6:6" customFormat="1" ht="13.5">
      <c r="F6981" s="17"/>
    </row>
    <row r="6982" spans="6:6" customFormat="1" ht="13.5">
      <c r="F6982" s="17"/>
    </row>
    <row r="6983" spans="6:6" customFormat="1" ht="13.5">
      <c r="F6983" s="17"/>
    </row>
    <row r="6984" spans="6:6" customFormat="1" ht="13.5">
      <c r="F6984" s="17"/>
    </row>
    <row r="6985" spans="6:6" customFormat="1" ht="13.5">
      <c r="F6985" s="17"/>
    </row>
    <row r="6986" spans="6:6" customFormat="1" ht="13.5">
      <c r="F6986" s="17"/>
    </row>
    <row r="6987" spans="6:6" customFormat="1" ht="13.5">
      <c r="F6987" s="17"/>
    </row>
    <row r="6988" spans="6:6" customFormat="1" ht="13.5">
      <c r="F6988" s="17"/>
    </row>
    <row r="6989" spans="6:6" customFormat="1" ht="13.5">
      <c r="F6989" s="17"/>
    </row>
    <row r="6990" spans="6:6" customFormat="1" ht="13.5">
      <c r="F6990" s="17"/>
    </row>
    <row r="6991" spans="6:6" customFormat="1" ht="13.5">
      <c r="F6991" s="17"/>
    </row>
    <row r="6992" spans="6:6" customFormat="1" ht="13.5">
      <c r="F6992" s="17"/>
    </row>
    <row r="6993" spans="6:6" customFormat="1" ht="13.5">
      <c r="F6993" s="17"/>
    </row>
    <row r="6994" spans="6:6" customFormat="1" ht="13.5">
      <c r="F6994" s="17"/>
    </row>
    <row r="6995" spans="6:6" customFormat="1" ht="13.5">
      <c r="F6995" s="17"/>
    </row>
    <row r="6996" spans="6:6" customFormat="1" ht="13.5">
      <c r="F6996" s="17"/>
    </row>
    <row r="6997" spans="6:6" customFormat="1" ht="13.5">
      <c r="F6997" s="17"/>
    </row>
    <row r="6998" spans="6:6" customFormat="1" ht="13.5">
      <c r="F6998" s="17"/>
    </row>
    <row r="6999" spans="6:6" customFormat="1" ht="13.5">
      <c r="F6999" s="17"/>
    </row>
    <row r="7000" spans="6:6" customFormat="1" ht="13.5">
      <c r="F7000" s="17"/>
    </row>
    <row r="7001" spans="6:6" customFormat="1" ht="13.5">
      <c r="F7001" s="17"/>
    </row>
    <row r="7002" spans="6:6" customFormat="1" ht="13.5">
      <c r="F7002" s="17"/>
    </row>
    <row r="7003" spans="6:6" customFormat="1" ht="13.5">
      <c r="F7003" s="17"/>
    </row>
    <row r="7004" spans="6:6" customFormat="1" ht="13.5">
      <c r="F7004" s="17"/>
    </row>
    <row r="7005" spans="6:6" customFormat="1" ht="13.5">
      <c r="F7005" s="17"/>
    </row>
    <row r="7006" spans="6:6" customFormat="1" ht="13.5">
      <c r="F7006" s="17"/>
    </row>
    <row r="7007" spans="6:6" customFormat="1" ht="13.5">
      <c r="F7007" s="17"/>
    </row>
    <row r="7008" spans="6:6" customFormat="1" ht="13.5">
      <c r="F7008" s="17"/>
    </row>
    <row r="7009" spans="6:6" customFormat="1" ht="13.5">
      <c r="F7009" s="17"/>
    </row>
    <row r="7010" spans="6:6" customFormat="1" ht="13.5">
      <c r="F7010" s="17"/>
    </row>
    <row r="7011" spans="6:6" customFormat="1" ht="13.5">
      <c r="F7011" s="17"/>
    </row>
    <row r="7012" spans="6:6" customFormat="1" ht="13.5">
      <c r="F7012" s="17"/>
    </row>
    <row r="7013" spans="6:6" customFormat="1" ht="13.5">
      <c r="F7013" s="17"/>
    </row>
    <row r="7014" spans="6:6" customFormat="1" ht="13.5">
      <c r="F7014" s="17"/>
    </row>
    <row r="7015" spans="6:6" customFormat="1" ht="13.5">
      <c r="F7015" s="17"/>
    </row>
    <row r="7016" spans="6:6" customFormat="1" ht="13.5">
      <c r="F7016" s="17"/>
    </row>
    <row r="7017" spans="6:6" customFormat="1" ht="13.5">
      <c r="F7017" s="17"/>
    </row>
    <row r="7018" spans="6:6" customFormat="1" ht="13.5">
      <c r="F7018" s="17"/>
    </row>
    <row r="7019" spans="6:6" customFormat="1" ht="13.5">
      <c r="F7019" s="17"/>
    </row>
    <row r="7020" spans="6:6" customFormat="1" ht="13.5">
      <c r="F7020" s="17"/>
    </row>
    <row r="7021" spans="6:6" customFormat="1" ht="13.5">
      <c r="F7021" s="17"/>
    </row>
    <row r="7022" spans="6:6" customFormat="1" ht="13.5">
      <c r="F7022" s="17"/>
    </row>
    <row r="7023" spans="6:6" customFormat="1" ht="13.5">
      <c r="F7023" s="17"/>
    </row>
    <row r="7024" spans="6:6" customFormat="1" ht="13.5">
      <c r="F7024" s="17"/>
    </row>
    <row r="7025" spans="6:6" customFormat="1" ht="13.5">
      <c r="F7025" s="17"/>
    </row>
    <row r="7026" spans="6:6" customFormat="1" ht="13.5">
      <c r="F7026" s="17"/>
    </row>
    <row r="7027" spans="6:6" customFormat="1" ht="13.5">
      <c r="F7027" s="17"/>
    </row>
    <row r="7028" spans="6:6" customFormat="1" ht="13.5">
      <c r="F7028" s="17"/>
    </row>
    <row r="7029" spans="6:6" customFormat="1" ht="13.5">
      <c r="F7029" s="17"/>
    </row>
    <row r="7030" spans="6:6" customFormat="1" ht="13.5">
      <c r="F7030" s="17"/>
    </row>
    <row r="7031" spans="6:6" customFormat="1" ht="13.5">
      <c r="F7031" s="17"/>
    </row>
    <row r="7032" spans="6:6" customFormat="1" ht="13.5">
      <c r="F7032" s="17"/>
    </row>
    <row r="7033" spans="6:6" customFormat="1" ht="13.5">
      <c r="F7033" s="17"/>
    </row>
    <row r="7034" spans="6:6" customFormat="1" ht="13.5">
      <c r="F7034" s="17"/>
    </row>
    <row r="7035" spans="6:6" customFormat="1" ht="13.5">
      <c r="F7035" s="17"/>
    </row>
    <row r="7036" spans="6:6" customFormat="1" ht="13.5">
      <c r="F7036" s="17"/>
    </row>
    <row r="7037" spans="6:6" customFormat="1" ht="13.5">
      <c r="F7037" s="17"/>
    </row>
    <row r="7038" spans="6:6" customFormat="1" ht="13.5">
      <c r="F7038" s="17"/>
    </row>
    <row r="7039" spans="6:6" customFormat="1" ht="13.5">
      <c r="F7039" s="17"/>
    </row>
    <row r="7040" spans="6:6" customFormat="1" ht="13.5">
      <c r="F7040" s="17"/>
    </row>
    <row r="7041" spans="6:6" customFormat="1" ht="13.5">
      <c r="F7041" s="17"/>
    </row>
    <row r="7042" spans="6:6" customFormat="1" ht="13.5">
      <c r="F7042" s="17"/>
    </row>
    <row r="7043" spans="6:6" customFormat="1" ht="13.5">
      <c r="F7043" s="17"/>
    </row>
    <row r="7044" spans="6:6" customFormat="1" ht="13.5">
      <c r="F7044" s="17"/>
    </row>
    <row r="7045" spans="6:6" customFormat="1" ht="13.5">
      <c r="F7045" s="17"/>
    </row>
    <row r="7046" spans="6:6" customFormat="1" ht="13.5">
      <c r="F7046" s="17"/>
    </row>
    <row r="7047" spans="6:6" customFormat="1" ht="13.5">
      <c r="F7047" s="17"/>
    </row>
    <row r="7048" spans="6:6" customFormat="1" ht="13.5">
      <c r="F7048" s="17"/>
    </row>
    <row r="7049" spans="6:6" customFormat="1" ht="13.5">
      <c r="F7049" s="17"/>
    </row>
    <row r="7050" spans="6:6" customFormat="1" ht="13.5">
      <c r="F7050" s="17"/>
    </row>
    <row r="7051" spans="6:6" customFormat="1" ht="13.5">
      <c r="F7051" s="17"/>
    </row>
    <row r="7052" spans="6:6" customFormat="1" ht="13.5">
      <c r="F7052" s="17"/>
    </row>
    <row r="7053" spans="6:6" customFormat="1" ht="13.5">
      <c r="F7053" s="17"/>
    </row>
    <row r="7054" spans="6:6" customFormat="1" ht="13.5">
      <c r="F7054" s="17"/>
    </row>
    <row r="7055" spans="6:6" customFormat="1" ht="13.5">
      <c r="F7055" s="17"/>
    </row>
    <row r="7056" spans="6:6" customFormat="1" ht="13.5">
      <c r="F7056" s="17"/>
    </row>
    <row r="7057" spans="6:6" customFormat="1" ht="13.5">
      <c r="F7057" s="17"/>
    </row>
    <row r="7058" spans="6:6" customFormat="1" ht="13.5">
      <c r="F7058" s="17"/>
    </row>
    <row r="7059" spans="6:6" customFormat="1" ht="13.5">
      <c r="F7059" s="17"/>
    </row>
    <row r="7060" spans="6:6" customFormat="1" ht="13.5">
      <c r="F7060" s="17"/>
    </row>
    <row r="7061" spans="6:6" customFormat="1" ht="13.5">
      <c r="F7061" s="17"/>
    </row>
    <row r="7062" spans="6:6" customFormat="1" ht="13.5">
      <c r="F7062" s="17"/>
    </row>
    <row r="7063" spans="6:6" customFormat="1" ht="13.5">
      <c r="F7063" s="17"/>
    </row>
    <row r="7064" spans="6:6" customFormat="1" ht="13.5">
      <c r="F7064" s="17"/>
    </row>
    <row r="7065" spans="6:6" customFormat="1" ht="13.5">
      <c r="F7065" s="17"/>
    </row>
    <row r="7066" spans="6:6" customFormat="1" ht="13.5">
      <c r="F7066" s="17"/>
    </row>
    <row r="7067" spans="6:6" customFormat="1" ht="13.5">
      <c r="F7067" s="17"/>
    </row>
    <row r="7068" spans="6:6" customFormat="1" ht="13.5">
      <c r="F7068" s="17"/>
    </row>
    <row r="7069" spans="6:6" customFormat="1" ht="13.5">
      <c r="F7069" s="17"/>
    </row>
    <row r="7070" spans="6:6" customFormat="1" ht="13.5">
      <c r="F7070" s="17"/>
    </row>
    <row r="7071" spans="6:6" customFormat="1" ht="13.5">
      <c r="F7071" s="17"/>
    </row>
    <row r="7072" spans="6:6" customFormat="1" ht="13.5">
      <c r="F7072" s="17"/>
    </row>
    <row r="7073" spans="6:6" customFormat="1" ht="13.5">
      <c r="F7073" s="17"/>
    </row>
    <row r="7074" spans="6:6" customFormat="1" ht="13.5">
      <c r="F7074" s="17"/>
    </row>
    <row r="7075" spans="6:6" customFormat="1" ht="13.5">
      <c r="F7075" s="17"/>
    </row>
    <row r="7076" spans="6:6" customFormat="1" ht="13.5">
      <c r="F7076" s="17"/>
    </row>
    <row r="7077" spans="6:6" customFormat="1" ht="13.5">
      <c r="F7077" s="17"/>
    </row>
    <row r="7078" spans="6:6" customFormat="1" ht="13.5">
      <c r="F7078" s="17"/>
    </row>
    <row r="7079" spans="6:6" customFormat="1" ht="13.5">
      <c r="F7079" s="17"/>
    </row>
    <row r="7080" spans="6:6" customFormat="1" ht="13.5">
      <c r="F7080" s="17"/>
    </row>
    <row r="7081" spans="6:6" customFormat="1" ht="13.5">
      <c r="F7081" s="17"/>
    </row>
    <row r="7082" spans="6:6" customFormat="1" ht="13.5">
      <c r="F7082" s="17"/>
    </row>
    <row r="7083" spans="6:6" customFormat="1" ht="13.5">
      <c r="F7083" s="17"/>
    </row>
    <row r="7084" spans="6:6" customFormat="1" ht="13.5">
      <c r="F7084" s="17"/>
    </row>
    <row r="7085" spans="6:6" customFormat="1" ht="13.5">
      <c r="F7085" s="17"/>
    </row>
    <row r="7086" spans="6:6" customFormat="1" ht="13.5">
      <c r="F7086" s="17"/>
    </row>
    <row r="7087" spans="6:6" customFormat="1" ht="13.5">
      <c r="F7087" s="17"/>
    </row>
    <row r="7088" spans="6:6" customFormat="1" ht="13.5">
      <c r="F7088" s="17"/>
    </row>
    <row r="7089" spans="6:6" customFormat="1" ht="13.5">
      <c r="F7089" s="17"/>
    </row>
    <row r="7090" spans="6:6" customFormat="1" ht="13.5">
      <c r="F7090" s="17"/>
    </row>
    <row r="7091" spans="6:6" customFormat="1" ht="13.5">
      <c r="F7091" s="17"/>
    </row>
    <row r="7092" spans="6:6" customFormat="1" ht="13.5">
      <c r="F7092" s="17"/>
    </row>
    <row r="7093" spans="6:6" customFormat="1" ht="13.5">
      <c r="F7093" s="17"/>
    </row>
    <row r="7094" spans="6:6" customFormat="1" ht="13.5">
      <c r="F7094" s="17"/>
    </row>
    <row r="7095" spans="6:6" customFormat="1" ht="13.5">
      <c r="F7095" s="17"/>
    </row>
    <row r="7096" spans="6:6" customFormat="1" ht="13.5">
      <c r="F7096" s="17"/>
    </row>
    <row r="7097" spans="6:6" customFormat="1" ht="13.5">
      <c r="F7097" s="17"/>
    </row>
    <row r="7098" spans="6:6" customFormat="1" ht="13.5">
      <c r="F7098" s="17"/>
    </row>
    <row r="7099" spans="6:6" customFormat="1" ht="13.5">
      <c r="F7099" s="17"/>
    </row>
    <row r="7100" spans="6:6" customFormat="1" ht="13.5">
      <c r="F7100" s="17"/>
    </row>
    <row r="7101" spans="6:6" customFormat="1" ht="13.5">
      <c r="F7101" s="17"/>
    </row>
    <row r="7102" spans="6:6" customFormat="1" ht="13.5">
      <c r="F7102" s="17"/>
    </row>
    <row r="7103" spans="6:6" customFormat="1" ht="13.5">
      <c r="F7103" s="17"/>
    </row>
    <row r="7104" spans="6:6" customFormat="1" ht="13.5">
      <c r="F7104" s="17"/>
    </row>
    <row r="7105" spans="6:6" customFormat="1" ht="13.5">
      <c r="F7105" s="17"/>
    </row>
    <row r="7106" spans="6:6" customFormat="1" ht="13.5">
      <c r="F7106" s="17"/>
    </row>
    <row r="7107" spans="6:6" customFormat="1" ht="13.5">
      <c r="F7107" s="17"/>
    </row>
    <row r="7108" spans="6:6" customFormat="1" ht="13.5">
      <c r="F7108" s="17"/>
    </row>
    <row r="7109" spans="6:6" customFormat="1" ht="13.5">
      <c r="F7109" s="17"/>
    </row>
    <row r="7110" spans="6:6" customFormat="1" ht="13.5">
      <c r="F7110" s="17"/>
    </row>
    <row r="7111" spans="6:6" customFormat="1" ht="13.5">
      <c r="F7111" s="17"/>
    </row>
    <row r="7112" spans="6:6" customFormat="1" ht="13.5">
      <c r="F7112" s="17"/>
    </row>
    <row r="7113" spans="6:6" customFormat="1" ht="13.5">
      <c r="F7113" s="17"/>
    </row>
    <row r="7114" spans="6:6" customFormat="1" ht="13.5">
      <c r="F7114" s="17"/>
    </row>
    <row r="7115" spans="6:6" customFormat="1" ht="13.5">
      <c r="F7115" s="17"/>
    </row>
    <row r="7116" spans="6:6" customFormat="1" ht="13.5">
      <c r="F7116" s="17"/>
    </row>
    <row r="7117" spans="6:6" customFormat="1" ht="13.5">
      <c r="F7117" s="17"/>
    </row>
    <row r="7118" spans="6:6" customFormat="1" ht="13.5">
      <c r="F7118" s="17"/>
    </row>
    <row r="7119" spans="6:6" customFormat="1" ht="13.5">
      <c r="F7119" s="17"/>
    </row>
    <row r="7120" spans="6:6" customFormat="1" ht="13.5">
      <c r="F7120" s="17"/>
    </row>
    <row r="7121" spans="1:2">
      <c r="A7121"/>
      <c r="B7121"/>
    </row>
    <row r="7122" spans="1:2">
      <c r="A7122"/>
      <c r="B7122"/>
    </row>
    <row r="7123" spans="1:2">
      <c r="A7123"/>
      <c r="B7123"/>
    </row>
    <row r="7124" spans="1:2">
      <c r="A7124"/>
      <c r="B7124"/>
    </row>
    <row r="7125" spans="1:2">
      <c r="A7125"/>
      <c r="B7125"/>
    </row>
    <row r="7126" spans="1:2">
      <c r="A7126"/>
      <c r="B7126"/>
    </row>
    <row r="7127" spans="1:2">
      <c r="A7127"/>
      <c r="B7127"/>
    </row>
    <row r="7128" spans="1:2">
      <c r="A7128"/>
      <c r="B7128"/>
    </row>
    <row r="7129" spans="1:2">
      <c r="A7129"/>
      <c r="B7129"/>
    </row>
    <row r="7130" spans="1:2">
      <c r="A7130"/>
      <c r="B7130"/>
    </row>
    <row r="7131" spans="1:2">
      <c r="A7131"/>
      <c r="B7131"/>
    </row>
    <row r="7132" spans="1:2">
      <c r="A7132"/>
      <c r="B7132"/>
    </row>
    <row r="7133" spans="1:2">
      <c r="A7133"/>
      <c r="B7133"/>
    </row>
    <row r="7134" spans="1:2">
      <c r="A7134"/>
      <c r="B7134"/>
    </row>
    <row r="7135" spans="1:2">
      <c r="A7135"/>
      <c r="B7135"/>
    </row>
    <row r="7136" spans="1:2">
      <c r="A7136"/>
      <c r="B7136"/>
    </row>
    <row r="7137" spans="1:2">
      <c r="A7137"/>
      <c r="B7137"/>
    </row>
    <row r="7138" spans="1:2">
      <c r="A7138"/>
      <c r="B7138"/>
    </row>
    <row r="7139" spans="1:2">
      <c r="A7139"/>
      <c r="B7139"/>
    </row>
    <row r="7140" spans="1:2">
      <c r="A7140"/>
      <c r="B7140"/>
    </row>
    <row r="7141" spans="1:2">
      <c r="A7141"/>
      <c r="B7141"/>
    </row>
    <row r="7142" spans="1:2">
      <c r="A7142"/>
      <c r="B7142"/>
    </row>
    <row r="7143" spans="1:2">
      <c r="A7143"/>
      <c r="B7143"/>
    </row>
    <row r="7144" spans="1:2">
      <c r="A7144"/>
      <c r="B7144"/>
    </row>
    <row r="7145" spans="1:2">
      <c r="A7145"/>
      <c r="B7145"/>
    </row>
    <row r="7146" spans="1:2">
      <c r="A7146"/>
      <c r="B7146"/>
    </row>
    <row r="7147" spans="1:2">
      <c r="A7147"/>
      <c r="B7147"/>
    </row>
    <row r="7148" spans="1:2">
      <c r="A7148"/>
      <c r="B7148"/>
    </row>
    <row r="7149" spans="1:2">
      <c r="A7149"/>
      <c r="B7149"/>
    </row>
    <row r="7150" spans="1:2">
      <c r="A7150"/>
      <c r="B7150"/>
    </row>
    <row r="7151" spans="1:2">
      <c r="A7151"/>
      <c r="B7151"/>
    </row>
    <row r="7152" spans="1:2">
      <c r="A7152"/>
      <c r="B7152"/>
    </row>
    <row r="7153" spans="1:2">
      <c r="A7153"/>
      <c r="B7153"/>
    </row>
    <row r="7154" spans="1:2">
      <c r="A7154"/>
      <c r="B7154"/>
    </row>
    <row r="7155" spans="1:2">
      <c r="A7155"/>
      <c r="B7155"/>
    </row>
    <row r="7156" spans="1:2">
      <c r="A7156"/>
      <c r="B7156"/>
    </row>
    <row r="7157" spans="1:2">
      <c r="A7157"/>
      <c r="B7157"/>
    </row>
    <row r="7158" spans="1:2">
      <c r="A7158"/>
      <c r="B7158"/>
    </row>
    <row r="7159" spans="1:2">
      <c r="A7159"/>
      <c r="B7159"/>
    </row>
    <row r="7160" spans="1:2">
      <c r="A7160"/>
      <c r="B7160"/>
    </row>
    <row r="7161" spans="1:2">
      <c r="A7161"/>
      <c r="B7161"/>
    </row>
    <row r="7162" spans="1:2">
      <c r="A7162"/>
      <c r="B7162"/>
    </row>
    <row r="7163" spans="1:2">
      <c r="A7163"/>
      <c r="B7163"/>
    </row>
    <row r="7164" spans="1:2">
      <c r="A7164"/>
      <c r="B7164"/>
    </row>
    <row r="7165" spans="1:2">
      <c r="A7165"/>
      <c r="B7165"/>
    </row>
    <row r="7166" spans="1:2">
      <c r="A7166"/>
      <c r="B7166"/>
    </row>
    <row r="7167" spans="1:2">
      <c r="A7167"/>
      <c r="B7167"/>
    </row>
    <row r="7168" spans="1:2">
      <c r="A7168"/>
      <c r="B7168"/>
    </row>
    <row r="7169" spans="1:2">
      <c r="A7169"/>
      <c r="B7169"/>
    </row>
    <row r="7170" spans="1:2">
      <c r="A7170"/>
      <c r="B7170"/>
    </row>
    <row r="7171" spans="1:2">
      <c r="A7171"/>
      <c r="B7171"/>
    </row>
    <row r="7172" spans="1:2">
      <c r="A7172"/>
      <c r="B7172"/>
    </row>
    <row r="7173" spans="1:2">
      <c r="A7173"/>
      <c r="B7173"/>
    </row>
    <row r="7174" spans="1:2">
      <c r="A7174"/>
      <c r="B7174"/>
    </row>
    <row r="7175" spans="1:2">
      <c r="A7175"/>
      <c r="B7175"/>
    </row>
    <row r="7176" spans="1:2">
      <c r="A7176"/>
      <c r="B7176"/>
    </row>
    <row r="7177" spans="1:2">
      <c r="A7177"/>
      <c r="B7177"/>
    </row>
    <row r="7178" spans="1:2">
      <c r="A7178"/>
      <c r="B7178"/>
    </row>
    <row r="7179" spans="1:2">
      <c r="A7179"/>
      <c r="B7179"/>
    </row>
    <row r="7180" spans="1:2">
      <c r="A7180"/>
      <c r="B7180"/>
    </row>
    <row r="7181" spans="1:2">
      <c r="A7181"/>
      <c r="B7181"/>
    </row>
    <row r="7182" spans="1:2">
      <c r="A7182"/>
      <c r="B7182"/>
    </row>
    <row r="7183" spans="1:2">
      <c r="A7183"/>
      <c r="B7183"/>
    </row>
    <row r="7184" spans="1:2">
      <c r="A7184"/>
      <c r="B7184"/>
    </row>
    <row r="7185" spans="1:2">
      <c r="A7185"/>
      <c r="B7185"/>
    </row>
    <row r="7186" spans="1:2">
      <c r="A7186"/>
      <c r="B7186"/>
    </row>
    <row r="7187" spans="1:2">
      <c r="A7187"/>
      <c r="B7187"/>
    </row>
    <row r="7188" spans="1:2">
      <c r="A7188"/>
      <c r="B7188"/>
    </row>
    <row r="7189" spans="1:2">
      <c r="A7189"/>
      <c r="B7189"/>
    </row>
    <row r="7190" spans="1:2">
      <c r="A7190"/>
      <c r="B7190"/>
    </row>
    <row r="7191" spans="1:2">
      <c r="A7191"/>
      <c r="B7191"/>
    </row>
    <row r="7192" spans="1:2">
      <c r="A7192"/>
      <c r="B7192"/>
    </row>
    <row r="7193" spans="1:2">
      <c r="A7193"/>
      <c r="B7193"/>
    </row>
    <row r="7194" spans="1:2">
      <c r="A7194"/>
      <c r="B7194"/>
    </row>
    <row r="7195" spans="1:2">
      <c r="A7195"/>
      <c r="B7195"/>
    </row>
    <row r="7196" spans="1:2">
      <c r="A7196"/>
      <c r="B7196"/>
    </row>
    <row r="7197" spans="1:2">
      <c r="A7197"/>
      <c r="B7197"/>
    </row>
    <row r="7198" spans="1:2">
      <c r="A7198"/>
      <c r="B7198"/>
    </row>
    <row r="7199" spans="1:2">
      <c r="A7199"/>
      <c r="B7199"/>
    </row>
    <row r="7200" spans="1:2">
      <c r="A7200"/>
      <c r="B7200"/>
    </row>
    <row r="7201" spans="1:2">
      <c r="A7201"/>
      <c r="B7201"/>
    </row>
    <row r="7202" spans="1:2">
      <c r="A7202"/>
      <c r="B7202"/>
    </row>
    <row r="7203" spans="1:2">
      <c r="A7203"/>
      <c r="B7203"/>
    </row>
    <row r="7204" spans="1:2">
      <c r="A7204"/>
      <c r="B7204"/>
    </row>
    <row r="7205" spans="1:2">
      <c r="A7205"/>
      <c r="B7205"/>
    </row>
    <row r="7206" spans="1:2">
      <c r="A7206"/>
      <c r="B7206"/>
    </row>
    <row r="7207" spans="1:2">
      <c r="A7207"/>
      <c r="B7207"/>
    </row>
    <row r="7208" spans="1:2">
      <c r="A7208"/>
      <c r="B7208"/>
    </row>
    <row r="7209" spans="1:2">
      <c r="A7209"/>
      <c r="B7209"/>
    </row>
    <row r="7210" spans="1:2">
      <c r="A7210"/>
      <c r="B7210"/>
    </row>
    <row r="7211" spans="1:2">
      <c r="A7211"/>
      <c r="B7211"/>
    </row>
    <row r="7212" spans="1:2">
      <c r="A7212"/>
      <c r="B7212"/>
    </row>
    <row r="7213" spans="1:2">
      <c r="A7213"/>
      <c r="B7213"/>
    </row>
    <row r="7214" spans="1:2">
      <c r="A7214"/>
      <c r="B7214"/>
    </row>
    <row r="7215" spans="1:2">
      <c r="A7215"/>
      <c r="B7215"/>
    </row>
    <row r="7216" spans="1:2">
      <c r="A7216"/>
      <c r="B7216"/>
    </row>
    <row r="7217" spans="1:2">
      <c r="A7217"/>
      <c r="B7217"/>
    </row>
    <row r="7218" spans="1:2">
      <c r="A7218"/>
      <c r="B7218"/>
    </row>
    <row r="7219" spans="1:2">
      <c r="A7219"/>
      <c r="B7219"/>
    </row>
    <row r="7220" spans="1:2">
      <c r="A7220"/>
      <c r="B7220"/>
    </row>
    <row r="7221" spans="1:2">
      <c r="A7221"/>
      <c r="B7221"/>
    </row>
    <row r="7222" spans="1:2">
      <c r="A7222"/>
      <c r="B7222"/>
    </row>
    <row r="7223" spans="1:2">
      <c r="A7223"/>
      <c r="B7223"/>
    </row>
    <row r="7224" spans="1:2">
      <c r="A7224"/>
      <c r="B7224"/>
    </row>
    <row r="7225" spans="1:2">
      <c r="A7225"/>
      <c r="B7225"/>
    </row>
    <row r="7226" spans="1:2">
      <c r="A7226"/>
      <c r="B7226"/>
    </row>
    <row r="7227" spans="1:2">
      <c r="A7227"/>
      <c r="B7227"/>
    </row>
    <row r="7228" spans="1:2">
      <c r="A7228"/>
      <c r="B7228"/>
    </row>
    <row r="7229" spans="1:2">
      <c r="A7229"/>
      <c r="B7229"/>
    </row>
    <row r="7230" spans="1:2">
      <c r="A7230"/>
      <c r="B7230"/>
    </row>
    <row r="7231" spans="1:2">
      <c r="A7231"/>
      <c r="B7231"/>
    </row>
    <row r="7232" spans="1:2">
      <c r="A7232"/>
      <c r="B7232"/>
    </row>
    <row r="7233" spans="1:2">
      <c r="A7233"/>
      <c r="B7233"/>
    </row>
    <row r="7234" spans="1:2">
      <c r="A7234"/>
      <c r="B7234"/>
    </row>
    <row r="7235" spans="1:2">
      <c r="A7235"/>
      <c r="B7235"/>
    </row>
    <row r="7236" spans="1:2">
      <c r="A7236"/>
      <c r="B7236"/>
    </row>
    <row r="7237" spans="1:2">
      <c r="A7237"/>
      <c r="B7237"/>
    </row>
    <row r="7238" spans="1:2">
      <c r="A7238"/>
      <c r="B7238"/>
    </row>
    <row r="7239" spans="1:2">
      <c r="A7239"/>
      <c r="B7239"/>
    </row>
    <row r="7240" spans="1:2">
      <c r="A7240"/>
      <c r="B7240"/>
    </row>
    <row r="7241" spans="1:2">
      <c r="A7241"/>
      <c r="B7241"/>
    </row>
    <row r="7242" spans="1:2">
      <c r="A7242"/>
      <c r="B7242"/>
    </row>
    <row r="7243" spans="1:2">
      <c r="A7243"/>
      <c r="B7243"/>
    </row>
    <row r="7244" spans="1:2">
      <c r="A7244"/>
      <c r="B7244"/>
    </row>
    <row r="7245" spans="1:2">
      <c r="A7245"/>
      <c r="B7245"/>
    </row>
    <row r="7246" spans="1:2">
      <c r="A7246"/>
      <c r="B7246"/>
    </row>
    <row r="7247" spans="1:2">
      <c r="A7247"/>
      <c r="B7247"/>
    </row>
    <row r="7248" spans="1:2">
      <c r="A7248"/>
      <c r="B7248"/>
    </row>
    <row r="7249" spans="1:2">
      <c r="A7249"/>
      <c r="B7249"/>
    </row>
    <row r="7250" spans="1:2">
      <c r="A7250"/>
      <c r="B7250"/>
    </row>
    <row r="7251" spans="1:2">
      <c r="A7251"/>
      <c r="B7251"/>
    </row>
    <row r="7252" spans="1:2">
      <c r="A7252"/>
      <c r="B7252"/>
    </row>
    <row r="7253" spans="1:2">
      <c r="A7253"/>
      <c r="B7253"/>
    </row>
    <row r="7254" spans="1:2">
      <c r="A7254"/>
      <c r="B7254"/>
    </row>
    <row r="7255" spans="1:2">
      <c r="A7255"/>
      <c r="B7255"/>
    </row>
    <row r="7256" spans="1:2">
      <c r="A7256"/>
      <c r="B7256"/>
    </row>
    <row r="7257" spans="1:2">
      <c r="A7257"/>
      <c r="B7257"/>
    </row>
    <row r="7258" spans="1:2">
      <c r="A7258"/>
      <c r="B7258"/>
    </row>
    <row r="7259" spans="1:2">
      <c r="A7259"/>
      <c r="B7259"/>
    </row>
    <row r="7260" spans="1:2">
      <c r="A7260"/>
      <c r="B7260"/>
    </row>
    <row r="7261" spans="1:2">
      <c r="A7261"/>
      <c r="B7261"/>
    </row>
    <row r="7262" spans="1:2">
      <c r="A7262"/>
      <c r="B7262"/>
    </row>
    <row r="7263" spans="1:2">
      <c r="A7263"/>
      <c r="B7263"/>
    </row>
    <row r="7264" spans="1:2">
      <c r="A7264"/>
      <c r="B7264"/>
    </row>
    <row r="7265" spans="1:2">
      <c r="A7265"/>
      <c r="B7265"/>
    </row>
    <row r="7266" spans="1:2">
      <c r="A7266"/>
      <c r="B7266"/>
    </row>
    <row r="7267" spans="1:2">
      <c r="A7267"/>
      <c r="B7267"/>
    </row>
    <row r="7268" spans="1:2">
      <c r="A7268"/>
      <c r="B7268"/>
    </row>
    <row r="7269" spans="1:2">
      <c r="A7269"/>
      <c r="B7269"/>
    </row>
    <row r="7270" spans="1:2">
      <c r="A7270"/>
      <c r="B7270"/>
    </row>
    <row r="7271" spans="1:2">
      <c r="A7271"/>
      <c r="B7271"/>
    </row>
    <row r="7272" spans="1:2">
      <c r="A7272"/>
      <c r="B7272"/>
    </row>
    <row r="7273" spans="1:2">
      <c r="A7273"/>
      <c r="B7273"/>
    </row>
    <row r="7274" spans="1:2">
      <c r="A7274"/>
      <c r="B7274"/>
    </row>
    <row r="7275" spans="1:2">
      <c r="A7275"/>
      <c r="B7275"/>
    </row>
    <row r="7276" spans="1:2">
      <c r="A7276"/>
      <c r="B7276"/>
    </row>
    <row r="7277" spans="1:2">
      <c r="A7277"/>
      <c r="B7277"/>
    </row>
    <row r="7278" spans="1:2">
      <c r="A7278"/>
      <c r="B7278"/>
    </row>
    <row r="7279" spans="1:2">
      <c r="A7279"/>
      <c r="B7279"/>
    </row>
    <row r="7280" spans="1:2">
      <c r="A7280"/>
      <c r="B7280"/>
    </row>
    <row r="7281" spans="1:2">
      <c r="A7281"/>
      <c r="B7281"/>
    </row>
    <row r="7282" spans="1:2">
      <c r="A7282"/>
      <c r="B7282"/>
    </row>
    <row r="7283" spans="1:2">
      <c r="A7283"/>
      <c r="B7283"/>
    </row>
    <row r="7284" spans="1:2">
      <c r="A7284"/>
      <c r="B7284"/>
    </row>
    <row r="7285" spans="1:2">
      <c r="A7285"/>
      <c r="B7285"/>
    </row>
    <row r="7286" spans="1:2">
      <c r="A7286"/>
      <c r="B7286"/>
    </row>
    <row r="7287" spans="1:2">
      <c r="A7287"/>
      <c r="B7287"/>
    </row>
    <row r="7288" spans="1:2">
      <c r="A7288"/>
      <c r="B7288"/>
    </row>
    <row r="7289" spans="1:2">
      <c r="A7289"/>
      <c r="B7289"/>
    </row>
    <row r="7290" spans="1:2">
      <c r="A7290"/>
      <c r="B7290"/>
    </row>
    <row r="7291" spans="1:2">
      <c r="A7291"/>
      <c r="B7291"/>
    </row>
    <row r="7292" spans="1:2">
      <c r="A7292"/>
      <c r="B7292"/>
    </row>
    <row r="7293" spans="1:2">
      <c r="A7293"/>
      <c r="B7293"/>
    </row>
    <row r="7294" spans="1:2">
      <c r="A7294"/>
      <c r="B7294"/>
    </row>
    <row r="7295" spans="1:2">
      <c r="A7295"/>
      <c r="B7295"/>
    </row>
    <row r="7296" spans="1:2">
      <c r="A7296"/>
      <c r="B7296"/>
    </row>
    <row r="7297" spans="1:2">
      <c r="A7297"/>
      <c r="B7297"/>
    </row>
    <row r="7298" spans="1:2">
      <c r="A7298"/>
      <c r="B7298"/>
    </row>
    <row r="7299" spans="1:2">
      <c r="A7299"/>
      <c r="B7299"/>
    </row>
    <row r="7300" spans="1:2">
      <c r="A7300"/>
      <c r="B7300"/>
    </row>
    <row r="7301" spans="1:2">
      <c r="A7301"/>
      <c r="B7301"/>
    </row>
    <row r="7302" spans="1:2">
      <c r="A7302"/>
      <c r="B7302"/>
    </row>
    <row r="7303" spans="1:2">
      <c r="A7303"/>
      <c r="B7303"/>
    </row>
    <row r="7304" spans="1:2">
      <c r="A7304"/>
      <c r="B7304"/>
    </row>
    <row r="7305" spans="1:2">
      <c r="A7305"/>
      <c r="B7305"/>
    </row>
    <row r="7306" spans="1:2">
      <c r="A7306"/>
      <c r="B7306"/>
    </row>
    <row r="7307" spans="1:2">
      <c r="A7307"/>
      <c r="B7307"/>
    </row>
    <row r="7308" spans="1:2">
      <c r="A7308"/>
      <c r="B7308"/>
    </row>
    <row r="7309" spans="1:2">
      <c r="A7309"/>
      <c r="B7309"/>
    </row>
    <row r="7310" spans="1:2">
      <c r="A7310"/>
      <c r="B7310"/>
    </row>
    <row r="7311" spans="1:2">
      <c r="A7311"/>
      <c r="B7311"/>
    </row>
    <row r="7312" spans="1:2">
      <c r="A7312"/>
      <c r="B7312"/>
    </row>
    <row r="7313" spans="1:2">
      <c r="A7313"/>
      <c r="B7313"/>
    </row>
    <row r="7314" spans="1:2">
      <c r="A7314"/>
      <c r="B7314"/>
    </row>
    <row r="7315" spans="1:2">
      <c r="A7315"/>
      <c r="B7315"/>
    </row>
    <row r="7316" spans="1:2">
      <c r="A7316"/>
      <c r="B7316"/>
    </row>
    <row r="7317" spans="1:2">
      <c r="A7317"/>
      <c r="B7317"/>
    </row>
    <row r="7318" spans="1:2">
      <c r="A7318"/>
      <c r="B7318"/>
    </row>
    <row r="7319" spans="1:2">
      <c r="A7319"/>
      <c r="B7319"/>
    </row>
    <row r="7320" spans="1:2">
      <c r="A7320"/>
      <c r="B7320"/>
    </row>
    <row r="7321" spans="1:2">
      <c r="A7321"/>
      <c r="B7321"/>
    </row>
    <row r="7322" spans="1:2">
      <c r="A7322"/>
      <c r="B7322"/>
    </row>
    <row r="7323" spans="1:2">
      <c r="A7323"/>
      <c r="B7323"/>
    </row>
    <row r="7324" spans="1:2">
      <c r="A7324"/>
      <c r="B7324"/>
    </row>
    <row r="7325" spans="1:2">
      <c r="A7325"/>
      <c r="B7325"/>
    </row>
    <row r="7326" spans="1:2">
      <c r="A7326"/>
      <c r="B7326"/>
    </row>
    <row r="7327" spans="1:2">
      <c r="A7327"/>
      <c r="B7327"/>
    </row>
    <row r="7328" spans="1:2">
      <c r="A7328"/>
      <c r="B7328"/>
    </row>
    <row r="7329" spans="1:2">
      <c r="A7329"/>
      <c r="B7329"/>
    </row>
    <row r="7330" spans="1:2">
      <c r="A7330"/>
      <c r="B7330"/>
    </row>
    <row r="7331" spans="1:2">
      <c r="A7331"/>
      <c r="B7331"/>
    </row>
    <row r="7332" spans="1:2">
      <c r="A7332"/>
      <c r="B7332"/>
    </row>
    <row r="7333" spans="1:2">
      <c r="A7333"/>
      <c r="B7333"/>
    </row>
    <row r="7334" spans="1:2">
      <c r="A7334"/>
      <c r="B7334"/>
    </row>
    <row r="7335" spans="1:2">
      <c r="A7335"/>
      <c r="B7335"/>
    </row>
    <row r="7336" spans="1:2">
      <c r="A7336"/>
      <c r="B7336"/>
    </row>
    <row r="7337" spans="1:2">
      <c r="A7337"/>
      <c r="B7337"/>
    </row>
    <row r="7338" spans="1:2">
      <c r="A7338"/>
      <c r="B7338"/>
    </row>
    <row r="7339" spans="1:2">
      <c r="A7339"/>
      <c r="B7339"/>
    </row>
    <row r="7340" spans="1:2">
      <c r="A7340"/>
      <c r="B7340"/>
    </row>
    <row r="7341" spans="1:2">
      <c r="A7341"/>
      <c r="B7341"/>
    </row>
    <row r="7342" spans="1:2">
      <c r="A7342"/>
      <c r="B7342"/>
    </row>
    <row r="7343" spans="1:2">
      <c r="A7343"/>
      <c r="B7343"/>
    </row>
    <row r="7344" spans="1:2">
      <c r="A7344"/>
      <c r="B7344"/>
    </row>
    <row r="7345" spans="1:2">
      <c r="A7345"/>
      <c r="B7345"/>
    </row>
    <row r="7346" spans="1:2">
      <c r="A7346"/>
      <c r="B7346"/>
    </row>
    <row r="7347" spans="1:2">
      <c r="A7347"/>
      <c r="B7347"/>
    </row>
    <row r="7348" spans="1:2">
      <c r="A7348"/>
      <c r="B7348"/>
    </row>
    <row r="7349" spans="1:2">
      <c r="A7349"/>
      <c r="B7349"/>
    </row>
    <row r="7350" spans="1:2">
      <c r="A7350"/>
      <c r="B7350"/>
    </row>
    <row r="7351" spans="1:2">
      <c r="A7351"/>
      <c r="B7351"/>
    </row>
    <row r="7352" spans="1:2">
      <c r="A7352"/>
      <c r="B7352"/>
    </row>
    <row r="7353" spans="1:2">
      <c r="A7353"/>
      <c r="B7353"/>
    </row>
    <row r="7354" spans="1:2">
      <c r="A7354"/>
      <c r="B7354"/>
    </row>
    <row r="7355" spans="1:2">
      <c r="A7355"/>
      <c r="B7355"/>
    </row>
    <row r="7356" spans="1:2">
      <c r="A7356"/>
      <c r="B7356"/>
    </row>
    <row r="7357" spans="1:2">
      <c r="A7357"/>
      <c r="B7357"/>
    </row>
    <row r="7358" spans="1:2">
      <c r="A7358"/>
      <c r="B7358"/>
    </row>
    <row r="7359" spans="1:2">
      <c r="A7359"/>
      <c r="B7359"/>
    </row>
    <row r="7360" spans="1:2">
      <c r="A7360"/>
      <c r="B7360"/>
    </row>
    <row r="7361" spans="1:2">
      <c r="A7361"/>
      <c r="B7361"/>
    </row>
    <row r="7362" spans="1:2">
      <c r="A7362"/>
      <c r="B7362"/>
    </row>
    <row r="7363" spans="1:2">
      <c r="A7363"/>
      <c r="B7363"/>
    </row>
    <row r="7364" spans="1:2">
      <c r="A7364"/>
      <c r="B7364"/>
    </row>
    <row r="7365" spans="1:2">
      <c r="A7365"/>
      <c r="B7365"/>
    </row>
    <row r="7366" spans="1:2">
      <c r="A7366"/>
      <c r="B7366"/>
    </row>
    <row r="7367" spans="1:2">
      <c r="A7367"/>
      <c r="B7367"/>
    </row>
    <row r="7368" spans="1:2">
      <c r="A7368"/>
      <c r="B7368"/>
    </row>
    <row r="7369" spans="1:2">
      <c r="A7369"/>
      <c r="B7369"/>
    </row>
    <row r="7370" spans="1:2">
      <c r="A7370"/>
      <c r="B7370"/>
    </row>
    <row r="7371" spans="1:2">
      <c r="A7371"/>
      <c r="B7371"/>
    </row>
    <row r="7372" spans="1:2">
      <c r="A7372"/>
      <c r="B7372"/>
    </row>
    <row r="7373" spans="1:2">
      <c r="A7373"/>
      <c r="B7373"/>
    </row>
    <row r="7374" spans="1:2">
      <c r="A7374"/>
      <c r="B7374"/>
    </row>
    <row r="7375" spans="1:2">
      <c r="A7375"/>
      <c r="B7375"/>
    </row>
    <row r="7376" spans="1:2">
      <c r="A7376"/>
      <c r="B7376"/>
    </row>
    <row r="7377" spans="1:2">
      <c r="A7377"/>
      <c r="B7377"/>
    </row>
    <row r="7378" spans="1:2">
      <c r="A7378"/>
      <c r="B7378"/>
    </row>
    <row r="7379" spans="1:2">
      <c r="A7379"/>
      <c r="B7379"/>
    </row>
    <row r="7380" spans="1:2">
      <c r="A7380"/>
      <c r="B7380"/>
    </row>
    <row r="7381" spans="1:2">
      <c r="A7381"/>
      <c r="B7381"/>
    </row>
    <row r="7382" spans="1:2">
      <c r="A7382"/>
      <c r="B7382"/>
    </row>
    <row r="7383" spans="1:2">
      <c r="A7383"/>
      <c r="B7383"/>
    </row>
    <row r="7384" spans="1:2">
      <c r="A7384"/>
      <c r="B7384"/>
    </row>
    <row r="7385" spans="1:2">
      <c r="A7385"/>
      <c r="B7385"/>
    </row>
    <row r="7386" spans="1:2">
      <c r="A7386"/>
      <c r="B7386"/>
    </row>
    <row r="7387" spans="1:2">
      <c r="A7387"/>
      <c r="B7387"/>
    </row>
    <row r="7388" spans="1:2">
      <c r="A7388"/>
      <c r="B7388"/>
    </row>
    <row r="7389" spans="1:2">
      <c r="A7389"/>
      <c r="B7389"/>
    </row>
    <row r="7390" spans="1:2">
      <c r="A7390"/>
      <c r="B7390"/>
    </row>
    <row r="7391" spans="1:2">
      <c r="A7391"/>
      <c r="B7391"/>
    </row>
    <row r="7392" spans="1:2">
      <c r="A7392"/>
      <c r="B7392"/>
    </row>
    <row r="7393" spans="1:2">
      <c r="A7393"/>
      <c r="B7393"/>
    </row>
    <row r="7394" spans="1:2">
      <c r="A7394"/>
      <c r="B7394"/>
    </row>
    <row r="7395" spans="1:2">
      <c r="A7395"/>
      <c r="B7395"/>
    </row>
    <row r="7396" spans="1:2">
      <c r="A7396"/>
      <c r="B7396"/>
    </row>
    <row r="7397" spans="1:2">
      <c r="A7397"/>
      <c r="B7397"/>
    </row>
    <row r="7398" spans="1:2">
      <c r="A7398"/>
      <c r="B7398"/>
    </row>
    <row r="7399" spans="1:2">
      <c r="A7399"/>
      <c r="B7399"/>
    </row>
    <row r="7400" spans="1:2">
      <c r="A7400"/>
      <c r="B7400"/>
    </row>
    <row r="7401" spans="1:2">
      <c r="A7401"/>
      <c r="B7401"/>
    </row>
    <row r="7402" spans="1:2">
      <c r="A7402"/>
      <c r="B7402"/>
    </row>
    <row r="7403" spans="1:2">
      <c r="A7403"/>
      <c r="B7403"/>
    </row>
    <row r="7404" spans="1:2">
      <c r="A7404"/>
      <c r="B7404"/>
    </row>
    <row r="7405" spans="1:2">
      <c r="A7405"/>
      <c r="B7405"/>
    </row>
    <row r="7406" spans="1:2">
      <c r="A7406"/>
      <c r="B7406"/>
    </row>
    <row r="7407" spans="1:2">
      <c r="A7407"/>
      <c r="B7407"/>
    </row>
    <row r="7408" spans="1:2">
      <c r="A7408"/>
      <c r="B7408"/>
    </row>
    <row r="7409" spans="1:2">
      <c r="A7409"/>
      <c r="B7409"/>
    </row>
    <row r="7410" spans="1:2">
      <c r="A7410"/>
      <c r="B7410"/>
    </row>
    <row r="7411" spans="1:2">
      <c r="A7411"/>
      <c r="B7411"/>
    </row>
    <row r="7412" spans="1:2">
      <c r="A7412"/>
      <c r="B7412"/>
    </row>
    <row r="7413" spans="1:2">
      <c r="A7413"/>
      <c r="B7413"/>
    </row>
    <row r="7414" spans="1:2">
      <c r="A7414"/>
      <c r="B7414"/>
    </row>
    <row r="7415" spans="1:2">
      <c r="A7415"/>
      <c r="B7415"/>
    </row>
    <row r="7416" spans="1:2">
      <c r="A7416"/>
      <c r="B7416"/>
    </row>
    <row r="7417" spans="1:2">
      <c r="A7417"/>
      <c r="B7417"/>
    </row>
    <row r="7418" spans="1:2">
      <c r="A7418"/>
      <c r="B7418"/>
    </row>
    <row r="7419" spans="1:2">
      <c r="A7419"/>
      <c r="B7419"/>
    </row>
    <row r="7420" spans="1:2">
      <c r="A7420"/>
      <c r="B7420"/>
    </row>
    <row r="7421" spans="1:2">
      <c r="A7421"/>
      <c r="B7421"/>
    </row>
    <row r="7422" spans="1:2">
      <c r="A7422"/>
      <c r="B7422"/>
    </row>
    <row r="7423" spans="1:2">
      <c r="A7423"/>
      <c r="B7423"/>
    </row>
    <row r="7424" spans="1:2">
      <c r="A7424"/>
      <c r="B7424"/>
    </row>
    <row r="7425" spans="1:2">
      <c r="A7425"/>
      <c r="B7425"/>
    </row>
    <row r="7426" spans="1:2">
      <c r="A7426"/>
      <c r="B7426"/>
    </row>
    <row r="7427" spans="1:2">
      <c r="A7427"/>
      <c r="B7427"/>
    </row>
    <row r="7428" spans="1:2">
      <c r="A7428"/>
      <c r="B7428"/>
    </row>
    <row r="7429" spans="1:2">
      <c r="A7429"/>
      <c r="B7429"/>
    </row>
    <row r="7430" spans="1:2">
      <c r="A7430"/>
      <c r="B7430"/>
    </row>
    <row r="7431" spans="1:2">
      <c r="A7431"/>
      <c r="B7431"/>
    </row>
    <row r="7432" spans="1:2">
      <c r="A7432"/>
      <c r="B7432"/>
    </row>
    <row r="7433" spans="1:2">
      <c r="A7433"/>
      <c r="B7433"/>
    </row>
    <row r="7434" spans="1:2">
      <c r="A7434"/>
      <c r="B7434"/>
    </row>
    <row r="7435" spans="1:2">
      <c r="A7435"/>
      <c r="B7435"/>
    </row>
    <row r="7436" spans="1:2">
      <c r="A7436"/>
      <c r="B7436"/>
    </row>
    <row r="7437" spans="1:2">
      <c r="A7437"/>
      <c r="B7437"/>
    </row>
    <row r="7438" spans="1:2">
      <c r="A7438"/>
      <c r="B7438"/>
    </row>
    <row r="7439" spans="1:2">
      <c r="A7439"/>
      <c r="B7439"/>
    </row>
    <row r="7440" spans="1:2">
      <c r="A7440"/>
      <c r="B7440"/>
    </row>
    <row r="7441" spans="1:2">
      <c r="A7441"/>
      <c r="B7441"/>
    </row>
    <row r="7442" spans="1:2">
      <c r="A7442"/>
      <c r="B7442"/>
    </row>
    <row r="7443" spans="1:2">
      <c r="A7443"/>
      <c r="B7443"/>
    </row>
    <row r="7444" spans="1:2">
      <c r="A7444"/>
      <c r="B7444"/>
    </row>
    <row r="7445" spans="1:2">
      <c r="A7445"/>
      <c r="B7445"/>
    </row>
    <row r="7446" spans="1:2">
      <c r="A7446"/>
      <c r="B7446"/>
    </row>
    <row r="7447" spans="1:2">
      <c r="A7447"/>
      <c r="B7447"/>
    </row>
    <row r="7448" spans="1:2">
      <c r="A7448"/>
      <c r="B7448"/>
    </row>
    <row r="7449" spans="1:2">
      <c r="A7449"/>
      <c r="B7449"/>
    </row>
    <row r="7450" spans="1:2">
      <c r="A7450"/>
      <c r="B7450"/>
    </row>
    <row r="7451" spans="1:2">
      <c r="A7451"/>
      <c r="B7451"/>
    </row>
    <row r="7452" spans="1:2">
      <c r="A7452"/>
      <c r="B7452"/>
    </row>
    <row r="7453" spans="1:2">
      <c r="A7453"/>
      <c r="B7453"/>
    </row>
    <row r="7454" spans="1:2">
      <c r="A7454"/>
      <c r="B7454"/>
    </row>
    <row r="7455" spans="1:2">
      <c r="A7455"/>
      <c r="B7455"/>
    </row>
    <row r="7456" spans="1:2">
      <c r="A7456"/>
      <c r="B7456"/>
    </row>
    <row r="7457" spans="1:2">
      <c r="A7457"/>
      <c r="B7457"/>
    </row>
    <row r="7458" spans="1:2">
      <c r="A7458"/>
      <c r="B7458"/>
    </row>
    <row r="7459" spans="1:2">
      <c r="A7459"/>
      <c r="B7459"/>
    </row>
    <row r="7460" spans="1:2">
      <c r="A7460"/>
      <c r="B7460"/>
    </row>
    <row r="7461" spans="1:2">
      <c r="A7461"/>
      <c r="B7461"/>
    </row>
    <row r="7462" spans="1:2">
      <c r="A7462"/>
      <c r="B7462"/>
    </row>
    <row r="7463" spans="1:2">
      <c r="A7463"/>
      <c r="B7463"/>
    </row>
    <row r="7464" spans="1:2">
      <c r="A7464"/>
      <c r="B7464"/>
    </row>
    <row r="7465" spans="1:2">
      <c r="A7465"/>
      <c r="B7465"/>
    </row>
    <row r="7466" spans="1:2">
      <c r="A7466"/>
      <c r="B7466"/>
    </row>
    <row r="7467" spans="1:2">
      <c r="A7467"/>
      <c r="B7467"/>
    </row>
    <row r="7468" spans="1:2">
      <c r="A7468"/>
      <c r="B7468"/>
    </row>
    <row r="7469" spans="1:2">
      <c r="A7469"/>
      <c r="B7469"/>
    </row>
    <row r="7470" spans="1:2">
      <c r="A7470"/>
      <c r="B7470"/>
    </row>
    <row r="7471" spans="1:2">
      <c r="A7471"/>
      <c r="B7471"/>
    </row>
    <row r="7472" spans="1:2">
      <c r="A7472"/>
      <c r="B7472"/>
    </row>
    <row r="7473" spans="1:2">
      <c r="A7473"/>
      <c r="B7473"/>
    </row>
    <row r="7474" spans="1:2">
      <c r="A7474"/>
      <c r="B7474"/>
    </row>
    <row r="7475" spans="1:2">
      <c r="A7475"/>
      <c r="B7475"/>
    </row>
    <row r="7476" spans="1:2">
      <c r="A7476"/>
      <c r="B7476"/>
    </row>
    <row r="7477" spans="1:2">
      <c r="A7477"/>
      <c r="B7477"/>
    </row>
    <row r="7478" spans="1:2">
      <c r="A7478"/>
      <c r="B7478"/>
    </row>
    <row r="7479" spans="1:2">
      <c r="A7479"/>
      <c r="B7479"/>
    </row>
    <row r="7480" spans="1:2">
      <c r="A7480"/>
      <c r="B7480"/>
    </row>
    <row r="7481" spans="1:2">
      <c r="A7481"/>
      <c r="B7481"/>
    </row>
    <row r="7482" spans="1:2">
      <c r="A7482"/>
      <c r="B7482"/>
    </row>
    <row r="7483" spans="1:2">
      <c r="A7483"/>
      <c r="B7483"/>
    </row>
    <row r="7484" spans="1:2">
      <c r="A7484"/>
      <c r="B7484"/>
    </row>
    <row r="7485" spans="1:2">
      <c r="A7485"/>
      <c r="B7485"/>
    </row>
    <row r="7486" spans="1:2">
      <c r="A7486"/>
      <c r="B7486"/>
    </row>
    <row r="7487" spans="1:2">
      <c r="A7487"/>
      <c r="B7487"/>
    </row>
    <row r="7488" spans="1:2">
      <c r="A7488"/>
      <c r="B7488"/>
    </row>
    <row r="7489" spans="1:2">
      <c r="A7489"/>
      <c r="B7489"/>
    </row>
    <row r="7490" spans="1:2">
      <c r="A7490"/>
      <c r="B7490"/>
    </row>
    <row r="7491" spans="1:2">
      <c r="A7491"/>
      <c r="B7491"/>
    </row>
    <row r="7492" spans="1:2">
      <c r="A7492"/>
      <c r="B7492"/>
    </row>
    <row r="7493" spans="1:2">
      <c r="A7493"/>
      <c r="B7493"/>
    </row>
    <row r="7494" spans="1:2">
      <c r="A7494"/>
      <c r="B7494"/>
    </row>
    <row r="7495" spans="1:2">
      <c r="A7495"/>
      <c r="B7495"/>
    </row>
    <row r="7496" spans="1:2">
      <c r="A7496"/>
      <c r="B7496"/>
    </row>
    <row r="7497" spans="1:2">
      <c r="A7497"/>
      <c r="B7497"/>
    </row>
    <row r="7498" spans="1:2">
      <c r="A7498"/>
      <c r="B7498"/>
    </row>
    <row r="7499" spans="1:2">
      <c r="A7499"/>
      <c r="B7499"/>
    </row>
    <row r="7500" spans="1:2">
      <c r="A7500"/>
      <c r="B7500"/>
    </row>
    <row r="7501" spans="1:2">
      <c r="A7501"/>
      <c r="B7501"/>
    </row>
    <row r="7502" spans="1:2">
      <c r="A7502"/>
      <c r="B7502"/>
    </row>
    <row r="7503" spans="1:2">
      <c r="A7503"/>
      <c r="B7503"/>
    </row>
    <row r="7504" spans="1:2">
      <c r="A7504"/>
      <c r="B7504"/>
    </row>
    <row r="7505" spans="1:2">
      <c r="A7505"/>
      <c r="B7505"/>
    </row>
    <row r="7506" spans="1:2">
      <c r="A7506"/>
      <c r="B7506"/>
    </row>
    <row r="7507" spans="1:2">
      <c r="A7507"/>
      <c r="B7507"/>
    </row>
    <row r="7508" spans="1:2">
      <c r="A7508"/>
      <c r="B7508"/>
    </row>
    <row r="7509" spans="1:2">
      <c r="A7509"/>
      <c r="B7509"/>
    </row>
    <row r="7510" spans="1:2">
      <c r="A7510"/>
      <c r="B7510"/>
    </row>
    <row r="7511" spans="1:2">
      <c r="A7511"/>
      <c r="B7511"/>
    </row>
    <row r="7512" spans="1:2">
      <c r="A7512"/>
      <c r="B7512"/>
    </row>
    <row r="7513" spans="1:2">
      <c r="A7513"/>
      <c r="B7513"/>
    </row>
    <row r="7514" spans="1:2">
      <c r="A7514"/>
      <c r="B7514"/>
    </row>
    <row r="7515" spans="1:2">
      <c r="A7515"/>
      <c r="B7515"/>
    </row>
    <row r="7516" spans="1:2">
      <c r="A7516"/>
      <c r="B7516"/>
    </row>
    <row r="7517" spans="1:2">
      <c r="A7517"/>
      <c r="B7517"/>
    </row>
    <row r="7518" spans="1:2">
      <c r="A7518"/>
      <c r="B7518"/>
    </row>
    <row r="7519" spans="1:2">
      <c r="A7519"/>
      <c r="B7519"/>
    </row>
    <row r="7520" spans="1:2">
      <c r="A7520"/>
      <c r="B7520"/>
    </row>
    <row r="7521" spans="1:2">
      <c r="A7521"/>
      <c r="B7521"/>
    </row>
    <row r="7522" spans="1:2">
      <c r="A7522"/>
      <c r="B7522"/>
    </row>
    <row r="7523" spans="1:2">
      <c r="A7523"/>
      <c r="B7523"/>
    </row>
    <row r="7524" spans="1:2">
      <c r="A7524"/>
      <c r="B7524"/>
    </row>
    <row r="7525" spans="1:2">
      <c r="A7525"/>
      <c r="B7525"/>
    </row>
    <row r="7526" spans="1:2">
      <c r="A7526"/>
      <c r="B7526"/>
    </row>
    <row r="7527" spans="1:2">
      <c r="A7527"/>
      <c r="B7527"/>
    </row>
    <row r="7528" spans="1:2">
      <c r="A7528"/>
      <c r="B7528"/>
    </row>
    <row r="7529" spans="1:2">
      <c r="A7529"/>
      <c r="B7529"/>
    </row>
    <row r="7530" spans="1:2">
      <c r="A7530"/>
      <c r="B7530"/>
    </row>
    <row r="7531" spans="1:2">
      <c r="A7531"/>
      <c r="B7531"/>
    </row>
    <row r="7532" spans="1:2">
      <c r="A7532"/>
      <c r="B7532"/>
    </row>
    <row r="7533" spans="1:2">
      <c r="A7533"/>
      <c r="B7533"/>
    </row>
    <row r="7534" spans="1:2">
      <c r="A7534"/>
      <c r="B7534"/>
    </row>
    <row r="7535" spans="1:2">
      <c r="A7535"/>
      <c r="B7535"/>
    </row>
    <row r="7536" spans="1:2">
      <c r="A7536"/>
      <c r="B7536"/>
    </row>
    <row r="7537" spans="1:2">
      <c r="A7537"/>
      <c r="B7537"/>
    </row>
    <row r="7538" spans="1:2">
      <c r="A7538"/>
      <c r="B7538"/>
    </row>
    <row r="7539" spans="1:2">
      <c r="A7539"/>
      <c r="B7539"/>
    </row>
    <row r="7540" spans="1:2">
      <c r="A7540"/>
      <c r="B7540"/>
    </row>
    <row r="7541" spans="1:2">
      <c r="A7541"/>
      <c r="B7541"/>
    </row>
    <row r="7542" spans="1:2">
      <c r="A7542"/>
      <c r="B7542"/>
    </row>
    <row r="7543" spans="1:2">
      <c r="A7543"/>
      <c r="B7543"/>
    </row>
    <row r="7544" spans="1:2">
      <c r="A7544"/>
      <c r="B7544"/>
    </row>
    <row r="7545" spans="1:2">
      <c r="A7545"/>
      <c r="B7545"/>
    </row>
    <row r="7546" spans="1:2">
      <c r="A7546"/>
      <c r="B7546"/>
    </row>
    <row r="7547" spans="1:2">
      <c r="A7547"/>
      <c r="B7547"/>
    </row>
    <row r="7548" spans="1:2">
      <c r="A7548"/>
      <c r="B7548"/>
    </row>
    <row r="7549" spans="1:2">
      <c r="A7549"/>
      <c r="B7549"/>
    </row>
    <row r="7550" spans="1:2">
      <c r="A7550"/>
      <c r="B7550"/>
    </row>
    <row r="7551" spans="1:2">
      <c r="A7551"/>
      <c r="B7551"/>
    </row>
    <row r="7552" spans="1:2">
      <c r="A7552"/>
      <c r="B7552"/>
    </row>
    <row r="7553" spans="1:2">
      <c r="A7553"/>
      <c r="B7553"/>
    </row>
    <row r="7554" spans="1:2">
      <c r="A7554"/>
      <c r="B7554"/>
    </row>
    <row r="7555" spans="1:2">
      <c r="A7555"/>
      <c r="B7555"/>
    </row>
    <row r="7556" spans="1:2">
      <c r="A7556"/>
      <c r="B7556"/>
    </row>
    <row r="7557" spans="1:2">
      <c r="A7557"/>
      <c r="B7557"/>
    </row>
    <row r="7558" spans="1:2">
      <c r="A7558"/>
      <c r="B7558"/>
    </row>
    <row r="7559" spans="1:2">
      <c r="A7559"/>
      <c r="B7559"/>
    </row>
    <row r="7560" spans="1:2">
      <c r="A7560"/>
      <c r="B7560"/>
    </row>
    <row r="7561" spans="1:2">
      <c r="A7561"/>
      <c r="B7561"/>
    </row>
    <row r="7562" spans="1:2">
      <c r="A7562"/>
      <c r="B7562"/>
    </row>
    <row r="7563" spans="1:2">
      <c r="A7563"/>
      <c r="B7563"/>
    </row>
    <row r="7564" spans="1:2">
      <c r="A7564"/>
      <c r="B7564"/>
    </row>
    <row r="7565" spans="1:2">
      <c r="A7565"/>
      <c r="B7565"/>
    </row>
    <row r="7566" spans="1:2">
      <c r="A7566"/>
      <c r="B7566"/>
    </row>
    <row r="7567" spans="1:2">
      <c r="A7567"/>
      <c r="B7567"/>
    </row>
    <row r="7568" spans="1:2">
      <c r="A7568"/>
      <c r="B7568"/>
    </row>
    <row r="7569" spans="1:2">
      <c r="A7569"/>
      <c r="B7569"/>
    </row>
    <row r="7570" spans="1:2">
      <c r="A7570"/>
      <c r="B7570"/>
    </row>
    <row r="7571" spans="1:2">
      <c r="A7571"/>
      <c r="B7571"/>
    </row>
    <row r="7572" spans="1:2">
      <c r="A7572"/>
      <c r="B7572"/>
    </row>
    <row r="7573" spans="1:2">
      <c r="A7573"/>
      <c r="B7573"/>
    </row>
    <row r="7574" spans="1:2">
      <c r="A7574"/>
      <c r="B7574"/>
    </row>
    <row r="7575" spans="1:2">
      <c r="A7575"/>
      <c r="B7575"/>
    </row>
    <row r="7576" spans="1:2">
      <c r="A7576"/>
      <c r="B7576"/>
    </row>
    <row r="7577" spans="1:2">
      <c r="A7577"/>
      <c r="B7577"/>
    </row>
    <row r="7578" spans="1:2">
      <c r="A7578"/>
      <c r="B7578"/>
    </row>
    <row r="7579" spans="1:2">
      <c r="A7579"/>
      <c r="B7579"/>
    </row>
    <row r="7580" spans="1:2">
      <c r="A7580"/>
      <c r="B7580"/>
    </row>
    <row r="7581" spans="1:2">
      <c r="A7581"/>
      <c r="B7581"/>
    </row>
    <row r="7582" spans="1:2">
      <c r="A7582"/>
      <c r="B7582"/>
    </row>
    <row r="7583" spans="1:2">
      <c r="A7583"/>
      <c r="B7583"/>
    </row>
    <row r="7584" spans="1:2">
      <c r="A7584"/>
      <c r="B7584"/>
    </row>
    <row r="7585" spans="1:2">
      <c r="A7585"/>
      <c r="B7585"/>
    </row>
    <row r="7586" spans="1:2">
      <c r="A7586"/>
      <c r="B7586"/>
    </row>
    <row r="7587" spans="1:2">
      <c r="A7587"/>
      <c r="B7587"/>
    </row>
    <row r="7588" spans="1:2">
      <c r="A7588"/>
      <c r="B7588"/>
    </row>
    <row r="7589" spans="1:2">
      <c r="A7589"/>
      <c r="B7589"/>
    </row>
    <row r="7590" spans="1:2">
      <c r="A7590"/>
      <c r="B7590"/>
    </row>
    <row r="7591" spans="1:2">
      <c r="A7591"/>
      <c r="B7591"/>
    </row>
    <row r="7592" spans="1:2">
      <c r="A7592"/>
      <c r="B7592"/>
    </row>
    <row r="7593" spans="1:2">
      <c r="A7593"/>
      <c r="B7593"/>
    </row>
    <row r="7594" spans="1:2">
      <c r="A7594"/>
      <c r="B7594"/>
    </row>
    <row r="7595" spans="1:2">
      <c r="A7595"/>
      <c r="B7595"/>
    </row>
    <row r="7596" spans="1:2">
      <c r="A7596"/>
      <c r="B7596"/>
    </row>
    <row r="7597" spans="1:2">
      <c r="A7597"/>
      <c r="B7597"/>
    </row>
    <row r="7598" spans="1:2">
      <c r="A7598"/>
      <c r="B7598"/>
    </row>
    <row r="7599" spans="1:2">
      <c r="A7599"/>
      <c r="B7599"/>
    </row>
    <row r="7600" spans="1:2">
      <c r="A7600"/>
      <c r="B7600"/>
    </row>
    <row r="7601" spans="1:2">
      <c r="A7601"/>
      <c r="B7601"/>
    </row>
    <row r="7602" spans="1:2">
      <c r="A7602"/>
      <c r="B7602"/>
    </row>
    <row r="7603" spans="1:2">
      <c r="A7603"/>
      <c r="B7603"/>
    </row>
    <row r="7604" spans="1:2">
      <c r="A7604"/>
      <c r="B7604"/>
    </row>
    <row r="7605" spans="1:2">
      <c r="A7605"/>
      <c r="B7605"/>
    </row>
    <row r="7606" spans="1:2">
      <c r="A7606"/>
      <c r="B7606"/>
    </row>
    <row r="7607" spans="1:2">
      <c r="A7607"/>
      <c r="B7607"/>
    </row>
    <row r="7608" spans="1:2">
      <c r="A7608"/>
      <c r="B7608"/>
    </row>
    <row r="7609" spans="1:2">
      <c r="A7609"/>
      <c r="B7609"/>
    </row>
    <row r="7610" spans="1:2">
      <c r="A7610"/>
      <c r="B7610"/>
    </row>
    <row r="7611" spans="1:2">
      <c r="A7611"/>
      <c r="B7611"/>
    </row>
    <row r="7612" spans="1:2">
      <c r="A7612"/>
      <c r="B7612"/>
    </row>
    <row r="7613" spans="1:2">
      <c r="A7613"/>
      <c r="B7613"/>
    </row>
    <row r="7614" spans="1:2">
      <c r="A7614"/>
      <c r="B7614"/>
    </row>
    <row r="7615" spans="1:2">
      <c r="A7615"/>
      <c r="B7615"/>
    </row>
    <row r="7616" spans="1:2">
      <c r="A7616"/>
      <c r="B7616"/>
    </row>
    <row r="7617" spans="1:2">
      <c r="A7617"/>
      <c r="B7617"/>
    </row>
    <row r="7618" spans="1:2">
      <c r="A7618"/>
      <c r="B7618"/>
    </row>
    <row r="7619" spans="1:2">
      <c r="A7619"/>
      <c r="B7619"/>
    </row>
    <row r="7620" spans="1:2">
      <c r="A7620"/>
      <c r="B7620"/>
    </row>
    <row r="7621" spans="1:2">
      <c r="A7621"/>
      <c r="B7621"/>
    </row>
    <row r="7622" spans="1:2">
      <c r="A7622"/>
      <c r="B7622"/>
    </row>
    <row r="7623" spans="1:2">
      <c r="A7623"/>
      <c r="B7623"/>
    </row>
    <row r="7624" spans="1:2">
      <c r="A7624"/>
      <c r="B7624"/>
    </row>
    <row r="7625" spans="1:2">
      <c r="A7625"/>
      <c r="B7625"/>
    </row>
    <row r="7626" spans="1:2">
      <c r="A7626"/>
      <c r="B7626"/>
    </row>
    <row r="7627" spans="1:2">
      <c r="A7627"/>
      <c r="B7627"/>
    </row>
    <row r="7628" spans="1:2">
      <c r="A7628"/>
      <c r="B7628"/>
    </row>
    <row r="7629" spans="1:2">
      <c r="A7629"/>
      <c r="B7629"/>
    </row>
    <row r="7630" spans="1:2">
      <c r="A7630"/>
      <c r="B7630"/>
    </row>
    <row r="7631" spans="1:2">
      <c r="A7631"/>
      <c r="B7631"/>
    </row>
    <row r="7632" spans="1:2">
      <c r="A7632"/>
      <c r="B7632"/>
    </row>
    <row r="7633" spans="1:2">
      <c r="A7633"/>
      <c r="B7633"/>
    </row>
    <row r="7634" spans="1:2">
      <c r="A7634"/>
      <c r="B7634"/>
    </row>
    <row r="7635" spans="1:2">
      <c r="A7635"/>
      <c r="B7635"/>
    </row>
    <row r="7636" spans="1:2">
      <c r="A7636"/>
      <c r="B7636"/>
    </row>
    <row r="7637" spans="1:2">
      <c r="A7637"/>
      <c r="B7637"/>
    </row>
    <row r="7638" spans="1:2">
      <c r="A7638"/>
      <c r="B7638"/>
    </row>
    <row r="7639" spans="1:2">
      <c r="A7639"/>
      <c r="B7639"/>
    </row>
    <row r="7640" spans="1:2">
      <c r="A7640"/>
      <c r="B7640"/>
    </row>
    <row r="7641" spans="1:2">
      <c r="A7641"/>
      <c r="B7641"/>
    </row>
    <row r="7642" spans="1:2">
      <c r="A7642"/>
      <c r="B7642"/>
    </row>
    <row r="7643" spans="1:2">
      <c r="A7643"/>
      <c r="B7643"/>
    </row>
    <row r="7644" spans="1:2">
      <c r="A7644"/>
      <c r="B7644"/>
    </row>
    <row r="7645" spans="1:2">
      <c r="A7645"/>
      <c r="B7645"/>
    </row>
    <row r="7646" spans="1:2">
      <c r="A7646"/>
      <c r="B7646"/>
    </row>
    <row r="7647" spans="1:2">
      <c r="A7647"/>
      <c r="B7647"/>
    </row>
    <row r="7648" spans="1:2">
      <c r="A7648"/>
      <c r="B7648"/>
    </row>
    <row r="7649" spans="1:2">
      <c r="A7649"/>
      <c r="B7649"/>
    </row>
    <row r="7650" spans="1:2">
      <c r="A7650"/>
      <c r="B7650"/>
    </row>
    <row r="7651" spans="1:2">
      <c r="A7651"/>
      <c r="B7651"/>
    </row>
    <row r="7652" spans="1:2">
      <c r="A7652"/>
      <c r="B7652"/>
    </row>
    <row r="7653" spans="1:2">
      <c r="A7653"/>
      <c r="B7653"/>
    </row>
    <row r="7654" spans="1:2">
      <c r="A7654"/>
      <c r="B7654"/>
    </row>
    <row r="7655" spans="1:2">
      <c r="A7655"/>
      <c r="B7655"/>
    </row>
    <row r="7656" spans="1:2">
      <c r="A7656"/>
      <c r="B7656"/>
    </row>
    <row r="7657" spans="1:2">
      <c r="A7657"/>
      <c r="B7657"/>
    </row>
    <row r="7658" spans="1:2">
      <c r="A7658"/>
      <c r="B7658"/>
    </row>
    <row r="7659" spans="1:2">
      <c r="A7659"/>
      <c r="B7659"/>
    </row>
    <row r="7660" spans="1:2">
      <c r="A7660"/>
      <c r="B7660"/>
    </row>
    <row r="7661" spans="1:2">
      <c r="A7661"/>
      <c r="B7661"/>
    </row>
    <row r="7662" spans="1:2">
      <c r="A7662"/>
      <c r="B7662"/>
    </row>
    <row r="7663" spans="1:2">
      <c r="A7663"/>
      <c r="B7663"/>
    </row>
    <row r="7664" spans="1:2">
      <c r="A7664"/>
      <c r="B7664"/>
    </row>
    <row r="7665" spans="1:2">
      <c r="A7665"/>
      <c r="B7665"/>
    </row>
    <row r="7666" spans="1:2">
      <c r="A7666"/>
      <c r="B7666"/>
    </row>
    <row r="7667" spans="1:2">
      <c r="A7667"/>
      <c r="B7667"/>
    </row>
    <row r="7668" spans="1:2">
      <c r="A7668"/>
      <c r="B7668"/>
    </row>
    <row r="7669" spans="1:2">
      <c r="A7669"/>
      <c r="B7669"/>
    </row>
    <row r="7670" spans="1:2">
      <c r="A7670"/>
      <c r="B7670"/>
    </row>
    <row r="7671" spans="1:2">
      <c r="A7671"/>
      <c r="B7671"/>
    </row>
    <row r="7672" spans="1:2">
      <c r="A7672"/>
      <c r="B7672"/>
    </row>
    <row r="7673" spans="1:2">
      <c r="A7673"/>
      <c r="B7673"/>
    </row>
    <row r="7674" spans="1:2">
      <c r="A7674"/>
      <c r="B7674"/>
    </row>
    <row r="7675" spans="1:2">
      <c r="A7675"/>
      <c r="B7675"/>
    </row>
    <row r="7676" spans="1:2">
      <c r="A7676"/>
      <c r="B7676"/>
    </row>
    <row r="7677" spans="1:2">
      <c r="A7677"/>
      <c r="B7677"/>
    </row>
    <row r="7678" spans="1:2">
      <c r="A7678"/>
      <c r="B7678"/>
    </row>
    <row r="7679" spans="1:2">
      <c r="A7679"/>
      <c r="B7679"/>
    </row>
    <row r="7680" spans="1:2">
      <c r="A7680"/>
      <c r="B7680"/>
    </row>
    <row r="7681" spans="1:2">
      <c r="A7681"/>
      <c r="B7681"/>
    </row>
    <row r="7682" spans="1:2">
      <c r="A7682"/>
      <c r="B7682"/>
    </row>
    <row r="7683" spans="1:2">
      <c r="A7683"/>
      <c r="B7683"/>
    </row>
    <row r="7684" spans="1:2">
      <c r="A7684"/>
      <c r="B7684"/>
    </row>
    <row r="7685" spans="1:2">
      <c r="A7685"/>
      <c r="B7685"/>
    </row>
    <row r="7686" spans="1:2">
      <c r="A7686"/>
      <c r="B7686"/>
    </row>
    <row r="7687" spans="1:2">
      <c r="A7687"/>
      <c r="B7687"/>
    </row>
    <row r="7688" spans="1:2">
      <c r="A7688"/>
      <c r="B7688"/>
    </row>
    <row r="7689" spans="1:2">
      <c r="A7689"/>
      <c r="B7689"/>
    </row>
    <row r="7690" spans="1:2">
      <c r="A7690"/>
      <c r="B7690"/>
    </row>
    <row r="7691" spans="1:2">
      <c r="A7691"/>
      <c r="B7691"/>
    </row>
    <row r="7692" spans="1:2">
      <c r="A7692"/>
      <c r="B7692"/>
    </row>
    <row r="7693" spans="1:2">
      <c r="A7693"/>
      <c r="B7693"/>
    </row>
    <row r="7694" spans="1:2">
      <c r="A7694"/>
      <c r="B7694"/>
    </row>
    <row r="7695" spans="1:2">
      <c r="A7695"/>
      <c r="B7695"/>
    </row>
    <row r="7696" spans="1:2">
      <c r="A7696"/>
      <c r="B7696"/>
    </row>
    <row r="7697" spans="1:2">
      <c r="A7697"/>
      <c r="B7697"/>
    </row>
    <row r="7698" spans="1:2">
      <c r="A7698"/>
      <c r="B7698"/>
    </row>
    <row r="7699" spans="1:2">
      <c r="A7699"/>
      <c r="B7699"/>
    </row>
    <row r="7700" spans="1:2">
      <c r="A7700"/>
      <c r="B7700"/>
    </row>
    <row r="7701" spans="1:2">
      <c r="A7701"/>
      <c r="B7701"/>
    </row>
    <row r="7702" spans="1:2">
      <c r="A7702"/>
      <c r="B7702"/>
    </row>
    <row r="7703" spans="1:2">
      <c r="A7703"/>
      <c r="B7703"/>
    </row>
    <row r="7704" spans="1:2">
      <c r="A7704"/>
      <c r="B7704"/>
    </row>
    <row r="7705" spans="1:2">
      <c r="A7705"/>
      <c r="B7705"/>
    </row>
    <row r="7706" spans="1:2">
      <c r="A7706"/>
      <c r="B7706"/>
    </row>
    <row r="7707" spans="1:2">
      <c r="A7707"/>
      <c r="B7707"/>
    </row>
    <row r="7708" spans="1:2">
      <c r="A7708"/>
      <c r="B7708"/>
    </row>
    <row r="7709" spans="1:2">
      <c r="A7709"/>
      <c r="B7709"/>
    </row>
    <row r="7710" spans="1:2">
      <c r="A7710"/>
      <c r="B7710"/>
    </row>
    <row r="7711" spans="1:2">
      <c r="A7711"/>
      <c r="B7711"/>
    </row>
    <row r="7712" spans="1:2">
      <c r="A7712"/>
      <c r="B7712"/>
    </row>
    <row r="7713" spans="1:2">
      <c r="A7713"/>
      <c r="B7713"/>
    </row>
    <row r="7714" spans="1:2">
      <c r="A7714"/>
      <c r="B7714"/>
    </row>
    <row r="7715" spans="1:2">
      <c r="A7715"/>
      <c r="B7715"/>
    </row>
    <row r="7716" spans="1:2">
      <c r="A7716"/>
      <c r="B7716"/>
    </row>
    <row r="7717" spans="1:2">
      <c r="A7717"/>
      <c r="B7717"/>
    </row>
    <row r="7718" spans="1:2">
      <c r="A7718"/>
      <c r="B7718"/>
    </row>
    <row r="7719" spans="1:2">
      <c r="A7719"/>
      <c r="B7719"/>
    </row>
    <row r="7720" spans="1:2">
      <c r="A7720"/>
      <c r="B7720"/>
    </row>
    <row r="7721" spans="1:2">
      <c r="A7721"/>
      <c r="B7721"/>
    </row>
    <row r="7722" spans="1:2">
      <c r="A7722"/>
      <c r="B7722"/>
    </row>
    <row r="7723" spans="1:2">
      <c r="A7723"/>
      <c r="B7723"/>
    </row>
    <row r="7724" spans="1:2">
      <c r="A7724"/>
      <c r="B7724"/>
    </row>
    <row r="7725" spans="1:2">
      <c r="A7725"/>
      <c r="B7725"/>
    </row>
    <row r="7726" spans="1:2">
      <c r="A7726"/>
      <c r="B7726"/>
    </row>
    <row r="7727" spans="1:2">
      <c r="A7727"/>
      <c r="B7727"/>
    </row>
    <row r="7728" spans="1:2">
      <c r="A7728"/>
      <c r="B7728"/>
    </row>
    <row r="7729" spans="1:2">
      <c r="A7729"/>
      <c r="B7729"/>
    </row>
    <row r="7730" spans="1:2">
      <c r="A7730"/>
      <c r="B7730"/>
    </row>
    <row r="7731" spans="1:2">
      <c r="A7731"/>
      <c r="B7731"/>
    </row>
    <row r="7732" spans="1:2">
      <c r="A7732"/>
      <c r="B7732"/>
    </row>
    <row r="7733" spans="1:2">
      <c r="A7733"/>
      <c r="B7733"/>
    </row>
    <row r="7734" spans="1:2">
      <c r="A7734"/>
      <c r="B7734"/>
    </row>
    <row r="7735" spans="1:2">
      <c r="A7735"/>
      <c r="B7735"/>
    </row>
    <row r="7736" spans="1:2">
      <c r="A7736"/>
      <c r="B7736"/>
    </row>
    <row r="7737" spans="1:2">
      <c r="A7737"/>
      <c r="B7737"/>
    </row>
    <row r="7738" spans="1:2">
      <c r="A7738"/>
      <c r="B7738"/>
    </row>
    <row r="7739" spans="1:2">
      <c r="A7739"/>
      <c r="B7739"/>
    </row>
    <row r="7740" spans="1:2">
      <c r="A7740"/>
      <c r="B7740"/>
    </row>
    <row r="7741" spans="1:2">
      <c r="A7741"/>
      <c r="B7741"/>
    </row>
    <row r="7742" spans="1:2">
      <c r="A7742"/>
      <c r="B7742"/>
    </row>
    <row r="7743" spans="1:2">
      <c r="A7743"/>
      <c r="B7743"/>
    </row>
    <row r="7744" spans="1:2">
      <c r="A7744"/>
      <c r="B7744"/>
    </row>
    <row r="7745" spans="1:2">
      <c r="A7745"/>
      <c r="B7745"/>
    </row>
    <row r="7746" spans="1:2">
      <c r="A7746"/>
      <c r="B7746"/>
    </row>
    <row r="7747" spans="1:2">
      <c r="A7747"/>
      <c r="B7747"/>
    </row>
    <row r="7748" spans="1:2">
      <c r="A7748"/>
      <c r="B7748"/>
    </row>
    <row r="7749" spans="1:2">
      <c r="A7749"/>
      <c r="B7749"/>
    </row>
    <row r="7750" spans="1:2">
      <c r="A7750"/>
      <c r="B7750"/>
    </row>
    <row r="7751" spans="1:2">
      <c r="A7751"/>
      <c r="B7751"/>
    </row>
    <row r="7752" spans="1:2">
      <c r="A7752"/>
      <c r="B7752"/>
    </row>
    <row r="7753" spans="1:2">
      <c r="A7753"/>
      <c r="B7753"/>
    </row>
    <row r="7754" spans="1:2">
      <c r="A7754"/>
      <c r="B7754"/>
    </row>
    <row r="7755" spans="1:2">
      <c r="A7755"/>
      <c r="B7755"/>
    </row>
    <row r="7756" spans="1:2">
      <c r="A7756"/>
      <c r="B7756"/>
    </row>
    <row r="7757" spans="1:2">
      <c r="A7757"/>
      <c r="B7757"/>
    </row>
    <row r="7758" spans="1:2">
      <c r="A7758"/>
      <c r="B7758"/>
    </row>
    <row r="7759" spans="1:2">
      <c r="A7759"/>
      <c r="B7759"/>
    </row>
    <row r="7760" spans="1:2">
      <c r="A7760"/>
      <c r="B7760"/>
    </row>
    <row r="7761" spans="1:2">
      <c r="A7761"/>
      <c r="B7761"/>
    </row>
    <row r="7762" spans="1:2">
      <c r="A7762"/>
      <c r="B7762"/>
    </row>
    <row r="7763" spans="1:2">
      <c r="A7763"/>
      <c r="B7763"/>
    </row>
    <row r="7764" spans="1:2">
      <c r="A7764"/>
      <c r="B7764"/>
    </row>
    <row r="7765" spans="1:2">
      <c r="A7765"/>
      <c r="B7765"/>
    </row>
    <row r="7766" spans="1:2">
      <c r="A7766"/>
      <c r="B7766"/>
    </row>
    <row r="7767" spans="1:2">
      <c r="A7767"/>
      <c r="B7767"/>
    </row>
    <row r="7768" spans="1:2">
      <c r="A7768"/>
      <c r="B7768"/>
    </row>
    <row r="7769" spans="1:2">
      <c r="A7769"/>
      <c r="B7769"/>
    </row>
    <row r="7770" spans="1:2">
      <c r="A7770"/>
      <c r="B7770"/>
    </row>
    <row r="7771" spans="1:2">
      <c r="A7771"/>
      <c r="B7771"/>
    </row>
    <row r="7772" spans="1:2">
      <c r="A7772"/>
      <c r="B7772"/>
    </row>
    <row r="7773" spans="1:2">
      <c r="A7773"/>
      <c r="B7773"/>
    </row>
    <row r="7774" spans="1:2">
      <c r="A7774"/>
      <c r="B7774"/>
    </row>
    <row r="7775" spans="1:2">
      <c r="A7775"/>
      <c r="B7775"/>
    </row>
    <row r="7776" spans="1:2">
      <c r="A7776"/>
      <c r="B7776"/>
    </row>
    <row r="7777" spans="1:2">
      <c r="A7777"/>
      <c r="B7777"/>
    </row>
    <row r="7778" spans="1:2">
      <c r="A7778"/>
      <c r="B7778"/>
    </row>
    <row r="7779" spans="1:2">
      <c r="A7779"/>
      <c r="B7779"/>
    </row>
    <row r="7780" spans="1:2">
      <c r="A7780"/>
      <c r="B7780"/>
    </row>
    <row r="7781" spans="1:2">
      <c r="A7781"/>
      <c r="B7781"/>
    </row>
    <row r="7782" spans="1:2">
      <c r="A7782"/>
      <c r="B7782"/>
    </row>
    <row r="7783" spans="1:2">
      <c r="A7783"/>
      <c r="B7783"/>
    </row>
    <row r="7784" spans="1:2">
      <c r="A7784"/>
      <c r="B7784"/>
    </row>
    <row r="7785" spans="1:2">
      <c r="A7785"/>
      <c r="B7785"/>
    </row>
    <row r="7786" spans="1:2">
      <c r="A7786"/>
      <c r="B7786"/>
    </row>
    <row r="7787" spans="1:2">
      <c r="A7787"/>
      <c r="B7787"/>
    </row>
    <row r="7788" spans="1:2">
      <c r="A7788"/>
      <c r="B7788"/>
    </row>
    <row r="7789" spans="1:2">
      <c r="A7789"/>
      <c r="B7789"/>
    </row>
    <row r="7790" spans="1:2">
      <c r="A7790"/>
      <c r="B7790"/>
    </row>
    <row r="7791" spans="1:2">
      <c r="A7791"/>
      <c r="B7791"/>
    </row>
    <row r="7792" spans="1:2">
      <c r="A7792"/>
      <c r="B7792"/>
    </row>
    <row r="7793" spans="1:2">
      <c r="A7793"/>
      <c r="B7793"/>
    </row>
    <row r="7794" spans="1:2">
      <c r="A7794"/>
      <c r="B7794"/>
    </row>
    <row r="7795" spans="1:2">
      <c r="A7795"/>
      <c r="B7795"/>
    </row>
    <row r="7796" spans="1:2">
      <c r="A7796"/>
      <c r="B7796"/>
    </row>
    <row r="7797" spans="1:2">
      <c r="A7797"/>
      <c r="B7797"/>
    </row>
    <row r="7798" spans="1:2">
      <c r="A7798"/>
      <c r="B7798"/>
    </row>
    <row r="7799" spans="1:2">
      <c r="A7799"/>
      <c r="B7799"/>
    </row>
    <row r="7800" spans="1:2">
      <c r="A7800"/>
      <c r="B7800"/>
    </row>
    <row r="7801" spans="1:2">
      <c r="A7801"/>
      <c r="B7801"/>
    </row>
    <row r="7802" spans="1:2">
      <c r="A7802"/>
      <c r="B7802"/>
    </row>
    <row r="7803" spans="1:2">
      <c r="A7803"/>
      <c r="B7803"/>
    </row>
    <row r="7804" spans="1:2">
      <c r="A7804"/>
      <c r="B7804"/>
    </row>
    <row r="7805" spans="1:2">
      <c r="A7805"/>
      <c r="B7805"/>
    </row>
    <row r="7806" spans="1:2">
      <c r="A7806"/>
      <c r="B7806"/>
    </row>
    <row r="7807" spans="1:2">
      <c r="A7807"/>
      <c r="B7807"/>
    </row>
    <row r="7808" spans="1:2">
      <c r="A7808"/>
      <c r="B7808"/>
    </row>
    <row r="7809" spans="1:2">
      <c r="A7809"/>
      <c r="B7809"/>
    </row>
    <row r="7810" spans="1:2">
      <c r="A7810"/>
      <c r="B7810"/>
    </row>
    <row r="7811" spans="1:2">
      <c r="A7811"/>
      <c r="B7811"/>
    </row>
    <row r="7812" spans="1:2">
      <c r="A7812"/>
      <c r="B7812"/>
    </row>
    <row r="7813" spans="1:2">
      <c r="A7813"/>
      <c r="B7813"/>
    </row>
    <row r="7814" spans="1:2">
      <c r="A7814"/>
      <c r="B7814"/>
    </row>
    <row r="7815" spans="1:2">
      <c r="A7815"/>
      <c r="B7815"/>
    </row>
    <row r="7816" spans="1:2">
      <c r="A7816"/>
      <c r="B7816"/>
    </row>
    <row r="7817" spans="1:2">
      <c r="A7817"/>
      <c r="B7817"/>
    </row>
    <row r="7818" spans="1:2">
      <c r="A7818"/>
      <c r="B7818"/>
    </row>
    <row r="7819" spans="1:2">
      <c r="A7819"/>
      <c r="B7819"/>
    </row>
    <row r="7820" spans="1:2">
      <c r="A7820"/>
      <c r="B7820"/>
    </row>
    <row r="7821" spans="1:2">
      <c r="A7821"/>
      <c r="B7821"/>
    </row>
    <row r="7822" spans="1:2">
      <c r="A7822"/>
      <c r="B7822"/>
    </row>
    <row r="7823" spans="1:2">
      <c r="A7823"/>
      <c r="B7823"/>
    </row>
    <row r="7824" spans="1:2">
      <c r="A7824"/>
      <c r="B7824"/>
    </row>
    <row r="7825" spans="1:2">
      <c r="A7825"/>
      <c r="B7825"/>
    </row>
    <row r="7826" spans="1:2">
      <c r="A7826"/>
      <c r="B7826"/>
    </row>
    <row r="7827" spans="1:2">
      <c r="A7827"/>
      <c r="B7827"/>
    </row>
    <row r="7828" spans="1:2">
      <c r="A7828"/>
      <c r="B7828"/>
    </row>
    <row r="7829" spans="1:2">
      <c r="A7829"/>
      <c r="B7829"/>
    </row>
    <row r="7830" spans="1:2">
      <c r="A7830"/>
      <c r="B7830"/>
    </row>
    <row r="7831" spans="1:2">
      <c r="A7831"/>
      <c r="B7831"/>
    </row>
    <row r="7832" spans="1:2">
      <c r="A7832"/>
      <c r="B7832"/>
    </row>
    <row r="7833" spans="1:2">
      <c r="A7833"/>
      <c r="B7833"/>
    </row>
    <row r="7834" spans="1:2">
      <c r="A7834"/>
      <c r="B7834"/>
    </row>
    <row r="7835" spans="1:2">
      <c r="A7835"/>
      <c r="B7835"/>
    </row>
    <row r="7836" spans="1:2">
      <c r="A7836"/>
      <c r="B7836"/>
    </row>
    <row r="7837" spans="1:2">
      <c r="A7837"/>
      <c r="B7837"/>
    </row>
    <row r="7838" spans="1:2">
      <c r="A7838"/>
      <c r="B7838"/>
    </row>
    <row r="7839" spans="1:2">
      <c r="A7839"/>
      <c r="B7839"/>
    </row>
    <row r="7840" spans="1:2">
      <c r="A7840"/>
      <c r="B7840"/>
    </row>
    <row r="7841" spans="1:2">
      <c r="A7841"/>
      <c r="B7841"/>
    </row>
    <row r="7842" spans="1:2">
      <c r="A7842"/>
      <c r="B7842"/>
    </row>
    <row r="7843" spans="1:2">
      <c r="A7843"/>
      <c r="B7843"/>
    </row>
    <row r="7844" spans="1:2">
      <c r="A7844"/>
      <c r="B7844"/>
    </row>
    <row r="7845" spans="1:2">
      <c r="A7845"/>
      <c r="B7845"/>
    </row>
    <row r="7846" spans="1:2">
      <c r="A7846"/>
      <c r="B7846"/>
    </row>
    <row r="7847" spans="1:2">
      <c r="A7847"/>
      <c r="B7847"/>
    </row>
    <row r="7848" spans="1:2">
      <c r="A7848"/>
      <c r="B7848"/>
    </row>
    <row r="7849" spans="1:2">
      <c r="A7849"/>
      <c r="B7849"/>
    </row>
    <row r="7850" spans="1:2">
      <c r="A7850"/>
      <c r="B7850"/>
    </row>
    <row r="7851" spans="1:2">
      <c r="A7851"/>
      <c r="B7851"/>
    </row>
    <row r="7852" spans="1:2">
      <c r="A7852"/>
      <c r="B7852"/>
    </row>
    <row r="7853" spans="1:2">
      <c r="A7853"/>
      <c r="B7853"/>
    </row>
    <row r="7854" spans="1:2">
      <c r="A7854"/>
      <c r="B7854"/>
    </row>
    <row r="7855" spans="1:2">
      <c r="A7855"/>
      <c r="B7855"/>
    </row>
    <row r="7856" spans="1:2">
      <c r="A7856"/>
      <c r="B7856"/>
    </row>
    <row r="7857" spans="1:2">
      <c r="A7857"/>
      <c r="B7857"/>
    </row>
    <row r="7858" spans="1:2">
      <c r="A7858"/>
      <c r="B7858"/>
    </row>
    <row r="7859" spans="1:2">
      <c r="A7859"/>
      <c r="B7859"/>
    </row>
    <row r="7860" spans="1:2">
      <c r="A7860"/>
      <c r="B7860"/>
    </row>
    <row r="7861" spans="1:2">
      <c r="A7861"/>
      <c r="B7861"/>
    </row>
    <row r="7862" spans="1:2">
      <c r="A7862"/>
      <c r="B7862"/>
    </row>
    <row r="7863" spans="1:2">
      <c r="A7863"/>
      <c r="B7863"/>
    </row>
    <row r="7864" spans="1:2">
      <c r="A7864"/>
      <c r="B7864"/>
    </row>
    <row r="7865" spans="1:2">
      <c r="A7865"/>
      <c r="B7865"/>
    </row>
    <row r="7866" spans="1:2">
      <c r="A7866"/>
      <c r="B7866"/>
    </row>
    <row r="7867" spans="1:2">
      <c r="A7867"/>
      <c r="B7867"/>
    </row>
    <row r="7868" spans="1:2">
      <c r="A7868"/>
      <c r="B7868"/>
    </row>
    <row r="7869" spans="1:2">
      <c r="A7869"/>
      <c r="B7869"/>
    </row>
    <row r="7870" spans="1:2">
      <c r="A7870"/>
      <c r="B7870"/>
    </row>
    <row r="7871" spans="1:2">
      <c r="A7871"/>
      <c r="B7871"/>
    </row>
    <row r="7872" spans="1:2">
      <c r="A7872"/>
      <c r="B7872"/>
    </row>
    <row r="7873" spans="1:2">
      <c r="A7873"/>
      <c r="B7873"/>
    </row>
    <row r="7874" spans="1:2">
      <c r="A7874"/>
      <c r="B7874"/>
    </row>
    <row r="7875" spans="1:2">
      <c r="A7875"/>
      <c r="B7875"/>
    </row>
    <row r="7876" spans="1:2">
      <c r="A7876"/>
      <c r="B7876"/>
    </row>
    <row r="7877" spans="1:2">
      <c r="A7877"/>
      <c r="B7877"/>
    </row>
    <row r="7878" spans="1:2">
      <c r="A7878"/>
      <c r="B7878"/>
    </row>
    <row r="7879" spans="1:2">
      <c r="A7879"/>
      <c r="B7879"/>
    </row>
    <row r="7880" spans="1:2">
      <c r="A7880"/>
      <c r="B7880"/>
    </row>
    <row r="7881" spans="1:2">
      <c r="A7881"/>
      <c r="B7881"/>
    </row>
    <row r="7882" spans="1:2">
      <c r="A7882"/>
      <c r="B7882"/>
    </row>
    <row r="7883" spans="1:2">
      <c r="A7883"/>
      <c r="B7883"/>
    </row>
    <row r="7884" spans="1:2">
      <c r="A7884"/>
      <c r="B7884"/>
    </row>
    <row r="7885" spans="1:2">
      <c r="A7885"/>
      <c r="B7885"/>
    </row>
    <row r="7886" spans="1:2">
      <c r="A7886"/>
      <c r="B7886"/>
    </row>
    <row r="7887" spans="1:2">
      <c r="A7887"/>
      <c r="B7887"/>
    </row>
    <row r="7888" spans="1:2">
      <c r="A7888"/>
      <c r="B7888"/>
    </row>
    <row r="7889" spans="1:2">
      <c r="A7889"/>
      <c r="B7889"/>
    </row>
    <row r="7890" spans="1:2">
      <c r="A7890"/>
      <c r="B7890"/>
    </row>
    <row r="7891" spans="1:2">
      <c r="A7891"/>
      <c r="B7891"/>
    </row>
    <row r="7892" spans="1:2">
      <c r="A7892"/>
      <c r="B7892"/>
    </row>
    <row r="7893" spans="1:2">
      <c r="A7893"/>
      <c r="B7893"/>
    </row>
    <row r="7894" spans="1:2">
      <c r="A7894"/>
      <c r="B7894"/>
    </row>
    <row r="7895" spans="1:2">
      <c r="A7895"/>
      <c r="B7895"/>
    </row>
    <row r="7896" spans="1:2">
      <c r="A7896"/>
      <c r="B7896"/>
    </row>
    <row r="7897" spans="1:2">
      <c r="A7897"/>
      <c r="B7897"/>
    </row>
    <row r="7898" spans="1:2">
      <c r="A7898"/>
      <c r="B7898"/>
    </row>
    <row r="7899" spans="1:2">
      <c r="A7899"/>
      <c r="B7899"/>
    </row>
    <row r="7900" spans="1:2">
      <c r="A7900"/>
      <c r="B7900"/>
    </row>
    <row r="7901" spans="1:2">
      <c r="A7901"/>
      <c r="B7901"/>
    </row>
    <row r="7902" spans="1:2">
      <c r="A7902"/>
      <c r="B7902"/>
    </row>
    <row r="7903" spans="1:2">
      <c r="A7903"/>
      <c r="B7903"/>
    </row>
    <row r="7904" spans="1:2">
      <c r="A7904"/>
      <c r="B7904"/>
    </row>
    <row r="7905" spans="1:2">
      <c r="A7905"/>
      <c r="B7905"/>
    </row>
    <row r="7906" spans="1:2">
      <c r="A7906"/>
      <c r="B7906"/>
    </row>
    <row r="7907" spans="1:2">
      <c r="A7907"/>
      <c r="B7907"/>
    </row>
    <row r="7908" spans="1:2">
      <c r="A7908"/>
      <c r="B7908"/>
    </row>
    <row r="7909" spans="1:2">
      <c r="A7909"/>
      <c r="B7909"/>
    </row>
    <row r="7910" spans="1:2">
      <c r="A7910"/>
      <c r="B7910"/>
    </row>
    <row r="7911" spans="1:2">
      <c r="A7911"/>
      <c r="B7911"/>
    </row>
    <row r="7912" spans="1:2">
      <c r="A7912"/>
      <c r="B7912"/>
    </row>
    <row r="7913" spans="1:2">
      <c r="A7913"/>
      <c r="B7913"/>
    </row>
    <row r="7914" spans="1:2">
      <c r="A7914"/>
      <c r="B7914"/>
    </row>
    <row r="7915" spans="1:2">
      <c r="A7915"/>
      <c r="B7915"/>
    </row>
    <row r="7916" spans="1:2">
      <c r="A7916"/>
      <c r="B7916"/>
    </row>
    <row r="7917" spans="1:2">
      <c r="A7917"/>
      <c r="B7917"/>
    </row>
    <row r="7918" spans="1:2">
      <c r="A7918"/>
      <c r="B7918"/>
    </row>
    <row r="7919" spans="1:2">
      <c r="A7919"/>
      <c r="B7919"/>
    </row>
    <row r="7920" spans="1:2">
      <c r="A7920"/>
      <c r="B7920"/>
    </row>
    <row r="7921" spans="1:2">
      <c r="A7921"/>
      <c r="B7921"/>
    </row>
    <row r="7922" spans="1:2">
      <c r="A7922"/>
      <c r="B7922"/>
    </row>
    <row r="7923" spans="1:2">
      <c r="A7923"/>
      <c r="B7923"/>
    </row>
    <row r="7924" spans="1:2">
      <c r="A7924"/>
      <c r="B7924"/>
    </row>
    <row r="7925" spans="1:2">
      <c r="A7925"/>
      <c r="B7925"/>
    </row>
    <row r="7926" spans="1:2">
      <c r="A7926"/>
      <c r="B7926"/>
    </row>
    <row r="7927" spans="1:2">
      <c r="A7927"/>
      <c r="B7927"/>
    </row>
    <row r="7928" spans="1:2">
      <c r="A7928"/>
      <c r="B7928"/>
    </row>
    <row r="7929" spans="1:2">
      <c r="A7929"/>
      <c r="B7929"/>
    </row>
    <row r="7930" spans="1:2">
      <c r="A7930"/>
      <c r="B7930"/>
    </row>
    <row r="7931" spans="1:2">
      <c r="A7931"/>
      <c r="B7931"/>
    </row>
    <row r="7932" spans="1:2">
      <c r="A7932"/>
      <c r="B7932"/>
    </row>
    <row r="7933" spans="1:2">
      <c r="A7933"/>
      <c r="B7933"/>
    </row>
    <row r="7934" spans="1:2">
      <c r="A7934"/>
      <c r="B7934"/>
    </row>
    <row r="7935" spans="1:2">
      <c r="A7935"/>
      <c r="B7935"/>
    </row>
    <row r="7936" spans="1:2">
      <c r="A7936"/>
      <c r="B7936"/>
    </row>
    <row r="7937" spans="1:2">
      <c r="A7937"/>
      <c r="B7937"/>
    </row>
    <row r="7938" spans="1:2">
      <c r="A7938"/>
      <c r="B7938"/>
    </row>
    <row r="7939" spans="1:2">
      <c r="A7939"/>
      <c r="B7939"/>
    </row>
    <row r="7940" spans="1:2">
      <c r="A7940"/>
      <c r="B7940"/>
    </row>
    <row r="7941" spans="1:2">
      <c r="A7941"/>
      <c r="B7941"/>
    </row>
    <row r="7942" spans="1:2">
      <c r="A7942"/>
      <c r="B7942"/>
    </row>
    <row r="7943" spans="1:2">
      <c r="A7943"/>
      <c r="B7943"/>
    </row>
    <row r="7944" spans="1:2">
      <c r="A7944"/>
      <c r="B7944"/>
    </row>
    <row r="7945" spans="1:2">
      <c r="A7945"/>
      <c r="B7945"/>
    </row>
    <row r="7946" spans="1:2">
      <c r="A7946"/>
      <c r="B7946"/>
    </row>
    <row r="7947" spans="1:2">
      <c r="A7947"/>
      <c r="B7947"/>
    </row>
    <row r="7948" spans="1:2">
      <c r="A7948"/>
      <c r="B7948"/>
    </row>
    <row r="7949" spans="1:2">
      <c r="A7949"/>
      <c r="B7949"/>
    </row>
    <row r="7950" spans="1:2">
      <c r="A7950"/>
      <c r="B7950"/>
    </row>
    <row r="7951" spans="1:2">
      <c r="A7951"/>
      <c r="B7951"/>
    </row>
    <row r="7952" spans="1:2">
      <c r="A7952"/>
      <c r="B7952"/>
    </row>
    <row r="7953" spans="1:2">
      <c r="A7953"/>
      <c r="B7953"/>
    </row>
    <row r="7954" spans="1:2">
      <c r="A7954"/>
      <c r="B7954"/>
    </row>
    <row r="7955" spans="1:2">
      <c r="A7955"/>
      <c r="B7955"/>
    </row>
    <row r="7956" spans="1:2">
      <c r="A7956"/>
      <c r="B7956"/>
    </row>
    <row r="7957" spans="1:2">
      <c r="A7957"/>
      <c r="B7957"/>
    </row>
    <row r="7958" spans="1:2">
      <c r="A7958"/>
      <c r="B7958"/>
    </row>
    <row r="7959" spans="1:2">
      <c r="A7959"/>
      <c r="B7959"/>
    </row>
    <row r="7960" spans="1:2">
      <c r="A7960"/>
      <c r="B7960"/>
    </row>
    <row r="7961" spans="1:2">
      <c r="A7961"/>
      <c r="B7961"/>
    </row>
    <row r="7962" spans="1:2">
      <c r="A7962"/>
      <c r="B7962"/>
    </row>
    <row r="7963" spans="1:2">
      <c r="A7963"/>
      <c r="B7963"/>
    </row>
    <row r="7964" spans="1:2">
      <c r="A7964"/>
      <c r="B7964"/>
    </row>
    <row r="7965" spans="1:2">
      <c r="A7965"/>
      <c r="B7965"/>
    </row>
    <row r="7966" spans="1:2">
      <c r="A7966"/>
      <c r="B7966"/>
    </row>
    <row r="7967" spans="1:2">
      <c r="A7967"/>
      <c r="B7967"/>
    </row>
    <row r="7968" spans="1:2">
      <c r="A7968"/>
      <c r="B7968"/>
    </row>
    <row r="7969" spans="1:2">
      <c r="A7969"/>
      <c r="B7969"/>
    </row>
    <row r="7970" spans="1:2">
      <c r="A7970"/>
      <c r="B7970"/>
    </row>
    <row r="7971" spans="1:2">
      <c r="A7971"/>
      <c r="B7971"/>
    </row>
    <row r="7972" spans="1:2">
      <c r="A7972"/>
      <c r="B7972"/>
    </row>
    <row r="7973" spans="1:2">
      <c r="A7973"/>
      <c r="B7973"/>
    </row>
    <row r="7974" spans="1:2">
      <c r="A7974"/>
      <c r="B7974"/>
    </row>
    <row r="7975" spans="1:2">
      <c r="A7975"/>
      <c r="B7975"/>
    </row>
    <row r="7976" spans="1:2">
      <c r="A7976"/>
      <c r="B7976"/>
    </row>
    <row r="7977" spans="1:2">
      <c r="A7977"/>
      <c r="B7977"/>
    </row>
    <row r="7978" spans="1:2">
      <c r="A7978"/>
      <c r="B7978"/>
    </row>
    <row r="7979" spans="1:2">
      <c r="A7979"/>
      <c r="B7979"/>
    </row>
    <row r="7980" spans="1:2">
      <c r="A7980"/>
      <c r="B7980"/>
    </row>
    <row r="7981" spans="1:2">
      <c r="A7981"/>
      <c r="B7981"/>
    </row>
    <row r="7982" spans="1:2">
      <c r="A7982"/>
      <c r="B7982"/>
    </row>
    <row r="7983" spans="1:2">
      <c r="A7983"/>
      <c r="B7983"/>
    </row>
    <row r="7984" spans="1:2">
      <c r="A7984"/>
      <c r="B7984"/>
    </row>
    <row r="7985" spans="1:2">
      <c r="A7985"/>
      <c r="B7985"/>
    </row>
    <row r="7986" spans="1:2">
      <c r="A7986"/>
      <c r="B7986"/>
    </row>
    <row r="7987" spans="1:2">
      <c r="A7987"/>
      <c r="B7987"/>
    </row>
    <row r="7988" spans="1:2">
      <c r="A7988"/>
      <c r="B7988"/>
    </row>
    <row r="7989" spans="1:2">
      <c r="A7989"/>
      <c r="B7989"/>
    </row>
    <row r="7990" spans="1:2">
      <c r="A7990"/>
      <c r="B7990"/>
    </row>
    <row r="7991" spans="1:2">
      <c r="A7991"/>
      <c r="B7991"/>
    </row>
    <row r="7992" spans="1:2">
      <c r="A7992"/>
      <c r="B7992"/>
    </row>
    <row r="7993" spans="1:2">
      <c r="A7993"/>
      <c r="B7993"/>
    </row>
    <row r="7994" spans="1:2">
      <c r="A7994"/>
      <c r="B7994"/>
    </row>
    <row r="7995" spans="1:2">
      <c r="A7995"/>
      <c r="B7995"/>
    </row>
    <row r="7996" spans="1:2">
      <c r="A7996"/>
      <c r="B7996"/>
    </row>
    <row r="7997" spans="1:2">
      <c r="A7997"/>
      <c r="B7997"/>
    </row>
    <row r="7998" spans="1:2">
      <c r="A7998"/>
      <c r="B7998"/>
    </row>
    <row r="7999" spans="1:2">
      <c r="A7999"/>
      <c r="B7999"/>
    </row>
    <row r="8000" spans="1:2">
      <c r="A8000"/>
      <c r="B8000"/>
    </row>
    <row r="8001" spans="1:2">
      <c r="A8001"/>
      <c r="B8001"/>
    </row>
    <row r="8002" spans="1:2">
      <c r="A8002"/>
      <c r="B8002"/>
    </row>
    <row r="8003" spans="1:2">
      <c r="A8003"/>
      <c r="B8003"/>
    </row>
    <row r="8004" spans="1:2">
      <c r="A8004"/>
      <c r="B8004"/>
    </row>
    <row r="8005" spans="1:2">
      <c r="A8005"/>
      <c r="B8005"/>
    </row>
    <row r="8006" spans="1:2">
      <c r="A8006"/>
      <c r="B8006"/>
    </row>
    <row r="8007" spans="1:2">
      <c r="A8007"/>
      <c r="B8007"/>
    </row>
    <row r="8008" spans="1:2">
      <c r="A8008"/>
      <c r="B8008"/>
    </row>
    <row r="8009" spans="1:2">
      <c r="A8009"/>
      <c r="B8009"/>
    </row>
    <row r="8010" spans="1:2">
      <c r="A8010"/>
      <c r="B8010"/>
    </row>
    <row r="8011" spans="1:2">
      <c r="A8011"/>
      <c r="B8011"/>
    </row>
    <row r="8012" spans="1:2">
      <c r="A8012"/>
      <c r="B8012"/>
    </row>
    <row r="8013" spans="1:2">
      <c r="A8013"/>
      <c r="B8013"/>
    </row>
    <row r="8014" spans="1:2">
      <c r="A8014"/>
      <c r="B8014"/>
    </row>
    <row r="8015" spans="1:2">
      <c r="A8015"/>
      <c r="B8015"/>
    </row>
    <row r="8016" spans="1:2">
      <c r="A8016"/>
      <c r="B8016"/>
    </row>
    <row r="8017" spans="1:2">
      <c r="A8017"/>
      <c r="B8017"/>
    </row>
    <row r="8018" spans="1:2">
      <c r="A8018"/>
      <c r="B8018"/>
    </row>
    <row r="8019" spans="1:2">
      <c r="A8019"/>
      <c r="B8019"/>
    </row>
    <row r="8020" spans="1:2">
      <c r="A8020"/>
      <c r="B8020"/>
    </row>
    <row r="8021" spans="1:2">
      <c r="A8021"/>
      <c r="B8021"/>
    </row>
    <row r="8022" spans="1:2">
      <c r="A8022"/>
      <c r="B8022"/>
    </row>
    <row r="8023" spans="1:2">
      <c r="A8023"/>
      <c r="B8023"/>
    </row>
    <row r="8024" spans="1:2">
      <c r="A8024"/>
      <c r="B8024"/>
    </row>
    <row r="8025" spans="1:2">
      <c r="A8025"/>
      <c r="B8025"/>
    </row>
    <row r="8026" spans="1:2">
      <c r="A8026"/>
      <c r="B8026"/>
    </row>
    <row r="8027" spans="1:2">
      <c r="A8027"/>
      <c r="B8027"/>
    </row>
    <row r="8028" spans="1:2">
      <c r="A8028"/>
      <c r="B8028"/>
    </row>
    <row r="8029" spans="1:2">
      <c r="A8029"/>
      <c r="B8029"/>
    </row>
    <row r="8030" spans="1:2">
      <c r="A8030"/>
      <c r="B8030"/>
    </row>
    <row r="8031" spans="1:2">
      <c r="A8031"/>
      <c r="B8031"/>
    </row>
    <row r="8032" spans="1:2">
      <c r="A8032"/>
      <c r="B8032"/>
    </row>
    <row r="8033" spans="1:2">
      <c r="A8033"/>
      <c r="B8033"/>
    </row>
    <row r="8034" spans="1:2">
      <c r="A8034"/>
      <c r="B8034"/>
    </row>
    <row r="8035" spans="1:2">
      <c r="A8035"/>
      <c r="B8035"/>
    </row>
    <row r="8036" spans="1:2">
      <c r="A8036"/>
      <c r="B8036"/>
    </row>
    <row r="8037" spans="1:2">
      <c r="A8037"/>
      <c r="B8037"/>
    </row>
    <row r="8038" spans="1:2">
      <c r="A8038"/>
      <c r="B8038"/>
    </row>
    <row r="8039" spans="1:2">
      <c r="A8039"/>
      <c r="B8039"/>
    </row>
    <row r="8040" spans="1:2">
      <c r="A8040"/>
      <c r="B8040"/>
    </row>
    <row r="8041" spans="1:2">
      <c r="A8041"/>
      <c r="B8041"/>
    </row>
    <row r="8042" spans="1:2">
      <c r="A8042"/>
      <c r="B8042"/>
    </row>
    <row r="8043" spans="1:2">
      <c r="A8043"/>
      <c r="B8043"/>
    </row>
    <row r="8044" spans="1:2">
      <c r="A8044"/>
      <c r="B8044"/>
    </row>
    <row r="8045" spans="1:2">
      <c r="A8045"/>
      <c r="B8045"/>
    </row>
    <row r="8046" spans="1:2">
      <c r="A8046"/>
      <c r="B8046"/>
    </row>
    <row r="8047" spans="1:2">
      <c r="A8047"/>
      <c r="B8047"/>
    </row>
    <row r="8048" spans="1:2">
      <c r="A8048"/>
      <c r="B8048"/>
    </row>
    <row r="8049" spans="1:2">
      <c r="A8049"/>
      <c r="B8049"/>
    </row>
    <row r="8050" spans="1:2">
      <c r="A8050"/>
      <c r="B8050"/>
    </row>
    <row r="8051" spans="1:2">
      <c r="A8051"/>
      <c r="B8051"/>
    </row>
    <row r="8052" spans="1:2">
      <c r="A8052"/>
      <c r="B8052"/>
    </row>
    <row r="8053" spans="1:2">
      <c r="A8053"/>
      <c r="B8053"/>
    </row>
    <row r="8054" spans="1:2">
      <c r="A8054"/>
      <c r="B8054"/>
    </row>
    <row r="8055" spans="1:2">
      <c r="A8055"/>
      <c r="B8055"/>
    </row>
    <row r="8056" spans="1:2">
      <c r="A8056"/>
      <c r="B8056"/>
    </row>
    <row r="8057" spans="1:2">
      <c r="A8057"/>
      <c r="B8057"/>
    </row>
    <row r="8058" spans="1:2">
      <c r="A8058"/>
      <c r="B8058"/>
    </row>
    <row r="8059" spans="1:2">
      <c r="A8059"/>
      <c r="B8059"/>
    </row>
    <row r="8060" spans="1:2">
      <c r="A8060"/>
      <c r="B8060"/>
    </row>
    <row r="8061" spans="1:2">
      <c r="A8061"/>
      <c r="B8061"/>
    </row>
    <row r="8062" spans="1:2">
      <c r="A8062"/>
      <c r="B8062"/>
    </row>
    <row r="8063" spans="1:2">
      <c r="A8063"/>
      <c r="B8063"/>
    </row>
    <row r="8064" spans="1:2">
      <c r="A8064"/>
      <c r="B8064"/>
    </row>
    <row r="8065" spans="1:2">
      <c r="A8065"/>
      <c r="B8065"/>
    </row>
    <row r="8066" spans="1:2">
      <c r="A8066"/>
      <c r="B8066"/>
    </row>
    <row r="8067" spans="1:2">
      <c r="A8067"/>
      <c r="B8067"/>
    </row>
    <row r="8068" spans="1:2">
      <c r="A8068"/>
      <c r="B8068"/>
    </row>
    <row r="8069" spans="1:2">
      <c r="A8069"/>
      <c r="B8069"/>
    </row>
    <row r="8070" spans="1:2">
      <c r="A8070"/>
      <c r="B8070"/>
    </row>
    <row r="8071" spans="1:2">
      <c r="A8071"/>
      <c r="B8071"/>
    </row>
    <row r="8072" spans="1:2">
      <c r="A8072"/>
      <c r="B8072"/>
    </row>
    <row r="8073" spans="1:2">
      <c r="A8073"/>
      <c r="B8073"/>
    </row>
    <row r="8074" spans="1:2">
      <c r="A8074"/>
      <c r="B8074"/>
    </row>
    <row r="8075" spans="1:2">
      <c r="A8075"/>
      <c r="B8075"/>
    </row>
    <row r="8076" spans="1:2">
      <c r="A8076"/>
      <c r="B8076"/>
    </row>
    <row r="8077" spans="1:2">
      <c r="A8077"/>
      <c r="B8077"/>
    </row>
    <row r="8078" spans="1:2">
      <c r="A8078"/>
      <c r="B8078"/>
    </row>
    <row r="8079" spans="1:2">
      <c r="A8079"/>
      <c r="B8079"/>
    </row>
    <row r="8080" spans="1:2">
      <c r="A8080"/>
      <c r="B8080"/>
    </row>
    <row r="8081" spans="1:2">
      <c r="A8081"/>
      <c r="B8081"/>
    </row>
    <row r="8082" spans="1:2">
      <c r="A8082"/>
      <c r="B8082"/>
    </row>
    <row r="8083" spans="1:2">
      <c r="A8083"/>
      <c r="B8083"/>
    </row>
    <row r="8084" spans="1:2">
      <c r="A8084"/>
      <c r="B8084"/>
    </row>
    <row r="8085" spans="1:2">
      <c r="A8085"/>
      <c r="B8085"/>
    </row>
    <row r="8086" spans="1:2">
      <c r="A8086"/>
      <c r="B8086"/>
    </row>
    <row r="8087" spans="1:2">
      <c r="A8087"/>
      <c r="B8087"/>
    </row>
    <row r="8088" spans="1:2">
      <c r="A8088"/>
      <c r="B8088"/>
    </row>
    <row r="8089" spans="1:2">
      <c r="A8089"/>
      <c r="B8089"/>
    </row>
    <row r="8090" spans="1:2">
      <c r="A8090"/>
      <c r="B8090"/>
    </row>
    <row r="8091" spans="1:2">
      <c r="A8091"/>
      <c r="B8091"/>
    </row>
    <row r="8092" spans="1:2">
      <c r="A8092"/>
      <c r="B8092"/>
    </row>
    <row r="8093" spans="1:2">
      <c r="A8093"/>
      <c r="B8093"/>
    </row>
    <row r="8094" spans="1:2">
      <c r="A8094"/>
      <c r="B8094"/>
    </row>
    <row r="8095" spans="1:2">
      <c r="A8095"/>
      <c r="B8095"/>
    </row>
    <row r="8096" spans="1:2">
      <c r="A8096"/>
      <c r="B8096"/>
    </row>
    <row r="8097" spans="1:2">
      <c r="A8097"/>
      <c r="B8097"/>
    </row>
    <row r="8098" spans="1:2">
      <c r="A8098"/>
      <c r="B8098"/>
    </row>
    <row r="8099" spans="1:2">
      <c r="A8099"/>
      <c r="B8099"/>
    </row>
    <row r="8100" spans="1:2">
      <c r="A8100"/>
      <c r="B8100"/>
    </row>
    <row r="8101" spans="1:2">
      <c r="A8101"/>
      <c r="B8101"/>
    </row>
    <row r="8102" spans="1:2">
      <c r="A8102"/>
      <c r="B8102"/>
    </row>
    <row r="8103" spans="1:2">
      <c r="A8103"/>
      <c r="B8103"/>
    </row>
    <row r="8104" spans="1:2">
      <c r="A8104"/>
      <c r="B8104"/>
    </row>
    <row r="8105" spans="1:2">
      <c r="A8105"/>
      <c r="B8105"/>
    </row>
    <row r="8106" spans="1:2">
      <c r="A8106"/>
      <c r="B8106"/>
    </row>
    <row r="8107" spans="1:2">
      <c r="A8107"/>
      <c r="B8107"/>
    </row>
    <row r="8108" spans="1:2">
      <c r="A8108"/>
      <c r="B8108"/>
    </row>
    <row r="8109" spans="1:2">
      <c r="A8109"/>
      <c r="B8109"/>
    </row>
    <row r="8110" spans="1:2">
      <c r="A8110"/>
      <c r="B8110"/>
    </row>
    <row r="8111" spans="1:2">
      <c r="A8111"/>
      <c r="B8111"/>
    </row>
    <row r="8112" spans="1:2">
      <c r="A8112"/>
      <c r="B8112"/>
    </row>
    <row r="8113" spans="1:2">
      <c r="A8113"/>
      <c r="B8113"/>
    </row>
    <row r="8114" spans="1:2">
      <c r="A8114"/>
      <c r="B8114"/>
    </row>
    <row r="8115" spans="1:2">
      <c r="A8115"/>
      <c r="B8115"/>
    </row>
    <row r="8116" spans="1:2">
      <c r="A8116"/>
      <c r="B8116"/>
    </row>
    <row r="8117" spans="1:2">
      <c r="A8117"/>
      <c r="B8117"/>
    </row>
    <row r="8118" spans="1:2">
      <c r="A8118"/>
      <c r="B8118"/>
    </row>
    <row r="8119" spans="1:2">
      <c r="A8119"/>
      <c r="B8119"/>
    </row>
    <row r="8120" spans="1:2">
      <c r="A8120"/>
      <c r="B8120"/>
    </row>
    <row r="8121" spans="1:2">
      <c r="A8121"/>
      <c r="B8121"/>
    </row>
    <row r="8122" spans="1:2">
      <c r="A8122"/>
      <c r="B8122"/>
    </row>
    <row r="8123" spans="1:2">
      <c r="A8123"/>
      <c r="B8123"/>
    </row>
    <row r="8124" spans="1:2">
      <c r="A8124"/>
      <c r="B8124"/>
    </row>
    <row r="8125" spans="1:2">
      <c r="A8125"/>
      <c r="B8125"/>
    </row>
    <row r="8126" spans="1:2">
      <c r="A8126"/>
      <c r="B8126"/>
    </row>
    <row r="8127" spans="1:2">
      <c r="A8127"/>
      <c r="B8127"/>
    </row>
    <row r="8128" spans="1:2">
      <c r="A8128"/>
      <c r="B8128"/>
    </row>
    <row r="8129" spans="1:2">
      <c r="A8129"/>
      <c r="B8129"/>
    </row>
    <row r="8130" spans="1:2">
      <c r="A8130"/>
      <c r="B8130"/>
    </row>
    <row r="8131" spans="1:2">
      <c r="A8131"/>
      <c r="B8131"/>
    </row>
    <row r="8132" spans="1:2">
      <c r="A8132"/>
      <c r="B8132"/>
    </row>
    <row r="8133" spans="1:2">
      <c r="A8133"/>
      <c r="B8133"/>
    </row>
    <row r="8134" spans="1:2">
      <c r="A8134"/>
      <c r="B8134"/>
    </row>
    <row r="8135" spans="1:2">
      <c r="A8135"/>
      <c r="B8135"/>
    </row>
    <row r="8136" spans="1:2">
      <c r="A8136"/>
      <c r="B8136"/>
    </row>
    <row r="8137" spans="1:2">
      <c r="A8137"/>
      <c r="B8137"/>
    </row>
    <row r="8138" spans="1:2">
      <c r="A8138"/>
      <c r="B8138"/>
    </row>
    <row r="8139" spans="1:2">
      <c r="A8139"/>
      <c r="B8139"/>
    </row>
    <row r="8140" spans="1:2">
      <c r="A8140"/>
      <c r="B8140"/>
    </row>
    <row r="8141" spans="1:2">
      <c r="A8141"/>
      <c r="B8141"/>
    </row>
    <row r="8142" spans="1:2">
      <c r="A8142"/>
      <c r="B8142"/>
    </row>
    <row r="8143" spans="1:2">
      <c r="A8143"/>
      <c r="B8143"/>
    </row>
    <row r="8144" spans="1:2">
      <c r="A8144"/>
      <c r="B8144"/>
    </row>
    <row r="8145" spans="1:2">
      <c r="A8145"/>
      <c r="B8145"/>
    </row>
    <row r="8146" spans="1:2">
      <c r="A8146"/>
      <c r="B8146"/>
    </row>
    <row r="8147" spans="1:2">
      <c r="A8147"/>
      <c r="B8147"/>
    </row>
    <row r="8148" spans="1:2">
      <c r="A8148"/>
      <c r="B8148"/>
    </row>
    <row r="8149" spans="1:2">
      <c r="A8149"/>
      <c r="B8149"/>
    </row>
    <row r="8150" spans="1:2">
      <c r="A8150"/>
      <c r="B8150"/>
    </row>
    <row r="8151" spans="1:2">
      <c r="A8151"/>
      <c r="B8151"/>
    </row>
    <row r="8152" spans="1:2">
      <c r="A8152"/>
      <c r="B8152"/>
    </row>
    <row r="8153" spans="1:2">
      <c r="A8153"/>
      <c r="B8153"/>
    </row>
    <row r="8154" spans="1:2">
      <c r="A8154"/>
      <c r="B8154"/>
    </row>
    <row r="8155" spans="1:2">
      <c r="A8155"/>
      <c r="B8155"/>
    </row>
    <row r="8156" spans="1:2">
      <c r="A8156"/>
      <c r="B8156"/>
    </row>
    <row r="8157" spans="1:2">
      <c r="A8157"/>
      <c r="B8157"/>
    </row>
    <row r="8158" spans="1:2">
      <c r="A8158"/>
      <c r="B8158"/>
    </row>
    <row r="8159" spans="1:2">
      <c r="A8159"/>
      <c r="B8159"/>
    </row>
    <row r="8160" spans="1:2">
      <c r="A8160"/>
      <c r="B8160"/>
    </row>
    <row r="8161" spans="1:2">
      <c r="A8161"/>
      <c r="B8161"/>
    </row>
    <row r="8162" spans="1:2">
      <c r="A8162"/>
      <c r="B8162"/>
    </row>
    <row r="8163" spans="1:2">
      <c r="A8163"/>
      <c r="B8163"/>
    </row>
    <row r="8164" spans="1:2">
      <c r="A8164"/>
      <c r="B8164"/>
    </row>
    <row r="8165" spans="1:2">
      <c r="A8165"/>
      <c r="B8165"/>
    </row>
    <row r="8166" spans="1:2">
      <c r="A8166"/>
      <c r="B8166"/>
    </row>
    <row r="8167" spans="1:2">
      <c r="A8167"/>
      <c r="B8167"/>
    </row>
    <row r="8168" spans="1:2">
      <c r="A8168"/>
      <c r="B8168"/>
    </row>
    <row r="8169" spans="1:2">
      <c r="A8169"/>
      <c r="B8169"/>
    </row>
    <row r="8170" spans="1:2">
      <c r="A8170"/>
      <c r="B8170"/>
    </row>
    <row r="8171" spans="1:2">
      <c r="A8171"/>
      <c r="B8171"/>
    </row>
    <row r="8172" spans="1:2">
      <c r="A8172"/>
      <c r="B8172"/>
    </row>
    <row r="8173" spans="1:2">
      <c r="A8173"/>
      <c r="B8173"/>
    </row>
    <row r="8174" spans="1:2">
      <c r="A8174"/>
      <c r="B8174"/>
    </row>
    <row r="8175" spans="1:2">
      <c r="A8175"/>
      <c r="B8175"/>
    </row>
    <row r="8176" spans="1:2">
      <c r="A8176"/>
      <c r="B8176"/>
    </row>
    <row r="8177" spans="1:2">
      <c r="A8177"/>
      <c r="B8177"/>
    </row>
    <row r="8178" spans="1:2">
      <c r="A8178"/>
      <c r="B8178"/>
    </row>
    <row r="8179" spans="1:2">
      <c r="A8179"/>
      <c r="B8179"/>
    </row>
    <row r="8180" spans="1:2">
      <c r="A8180"/>
      <c r="B8180"/>
    </row>
    <row r="8181" spans="1:2">
      <c r="A8181"/>
      <c r="B8181"/>
    </row>
    <row r="8182" spans="1:2">
      <c r="A8182"/>
      <c r="B8182"/>
    </row>
    <row r="8183" spans="1:2">
      <c r="A8183"/>
      <c r="B8183"/>
    </row>
    <row r="8184" spans="1:2">
      <c r="A8184"/>
      <c r="B8184"/>
    </row>
    <row r="8185" spans="1:2">
      <c r="A8185"/>
      <c r="B8185"/>
    </row>
    <row r="8186" spans="1:2">
      <c r="A8186"/>
      <c r="B8186"/>
    </row>
    <row r="8187" spans="1:2">
      <c r="A8187"/>
      <c r="B8187"/>
    </row>
    <row r="8188" spans="1:2">
      <c r="A8188"/>
      <c r="B8188"/>
    </row>
    <row r="8189" spans="1:2">
      <c r="A8189"/>
      <c r="B8189"/>
    </row>
    <row r="8190" spans="1:2">
      <c r="A8190"/>
      <c r="B8190"/>
    </row>
    <row r="8191" spans="1:2">
      <c r="A8191"/>
      <c r="B8191"/>
    </row>
    <row r="8192" spans="1:2">
      <c r="A8192"/>
      <c r="B8192"/>
    </row>
    <row r="8193" spans="1:2">
      <c r="A8193"/>
      <c r="B8193"/>
    </row>
    <row r="8194" spans="1:2">
      <c r="A8194"/>
      <c r="B8194"/>
    </row>
    <row r="8195" spans="1:2">
      <c r="A8195"/>
      <c r="B8195"/>
    </row>
    <row r="8196" spans="1:2">
      <c r="A8196"/>
      <c r="B8196"/>
    </row>
    <row r="8197" spans="1:2">
      <c r="A8197"/>
      <c r="B8197"/>
    </row>
    <row r="8198" spans="1:2">
      <c r="A8198"/>
      <c r="B8198"/>
    </row>
    <row r="8199" spans="1:2">
      <c r="A8199"/>
      <c r="B8199"/>
    </row>
    <row r="8200" spans="1:2">
      <c r="A8200"/>
      <c r="B8200"/>
    </row>
    <row r="8201" spans="1:2">
      <c r="A8201"/>
      <c r="B8201"/>
    </row>
    <row r="8202" spans="1:2">
      <c r="A8202"/>
      <c r="B8202"/>
    </row>
    <row r="8203" spans="1:2">
      <c r="A8203"/>
      <c r="B8203"/>
    </row>
    <row r="8204" spans="1:2">
      <c r="A8204"/>
      <c r="B8204"/>
    </row>
    <row r="8205" spans="1:2">
      <c r="A8205"/>
      <c r="B8205"/>
    </row>
    <row r="8206" spans="1:2">
      <c r="A8206"/>
      <c r="B8206"/>
    </row>
    <row r="8207" spans="1:2">
      <c r="A8207"/>
      <c r="B8207"/>
    </row>
    <row r="8208" spans="1:2">
      <c r="A8208"/>
      <c r="B8208"/>
    </row>
    <row r="8209" spans="1:2">
      <c r="A8209"/>
      <c r="B8209"/>
    </row>
    <row r="8210" spans="1:2">
      <c r="A8210"/>
      <c r="B8210"/>
    </row>
    <row r="8211" spans="1:2">
      <c r="A8211"/>
      <c r="B8211"/>
    </row>
    <row r="8212" spans="1:2">
      <c r="A8212"/>
      <c r="B8212"/>
    </row>
    <row r="8213" spans="1:2">
      <c r="A8213"/>
      <c r="B8213"/>
    </row>
    <row r="8214" spans="1:2">
      <c r="A8214"/>
      <c r="B8214"/>
    </row>
    <row r="8215" spans="1:2">
      <c r="A8215"/>
      <c r="B8215"/>
    </row>
    <row r="8216" spans="1:2">
      <c r="A8216"/>
      <c r="B8216"/>
    </row>
    <row r="8217" spans="1:2">
      <c r="A8217"/>
      <c r="B8217"/>
    </row>
    <row r="8218" spans="1:2">
      <c r="A8218"/>
      <c r="B8218"/>
    </row>
    <row r="8219" spans="1:2">
      <c r="A8219"/>
      <c r="B8219"/>
    </row>
    <row r="8220" spans="1:2">
      <c r="A8220"/>
      <c r="B8220"/>
    </row>
    <row r="8221" spans="1:2">
      <c r="A8221"/>
      <c r="B8221"/>
    </row>
    <row r="8222" spans="1:2">
      <c r="A8222"/>
      <c r="B8222"/>
    </row>
    <row r="8223" spans="1:2">
      <c r="A8223"/>
      <c r="B8223"/>
    </row>
    <row r="8224" spans="1:2">
      <c r="A8224"/>
      <c r="B8224"/>
    </row>
    <row r="8225" spans="1:2">
      <c r="A8225"/>
      <c r="B8225"/>
    </row>
    <row r="8226" spans="1:2">
      <c r="A8226"/>
      <c r="B8226"/>
    </row>
    <row r="8227" spans="1:2">
      <c r="A8227"/>
      <c r="B8227"/>
    </row>
    <row r="8228" spans="1:2">
      <c r="A8228"/>
      <c r="B8228"/>
    </row>
    <row r="8229" spans="1:2">
      <c r="A8229"/>
      <c r="B8229"/>
    </row>
    <row r="8230" spans="1:2">
      <c r="A8230"/>
      <c r="B8230"/>
    </row>
    <row r="8231" spans="1:2">
      <c r="A8231"/>
      <c r="B8231"/>
    </row>
    <row r="8232" spans="1:2">
      <c r="A8232"/>
      <c r="B8232"/>
    </row>
    <row r="8233" spans="1:2">
      <c r="A8233"/>
      <c r="B8233"/>
    </row>
    <row r="8234" spans="1:2">
      <c r="A8234"/>
      <c r="B8234"/>
    </row>
    <row r="8235" spans="1:2">
      <c r="A8235"/>
      <c r="B8235"/>
    </row>
    <row r="8236" spans="1:2">
      <c r="A8236"/>
      <c r="B8236"/>
    </row>
    <row r="8237" spans="1:2">
      <c r="A8237"/>
      <c r="B8237"/>
    </row>
    <row r="8238" spans="1:2">
      <c r="A8238"/>
      <c r="B8238"/>
    </row>
    <row r="8239" spans="1:2">
      <c r="A8239"/>
      <c r="B8239"/>
    </row>
    <row r="8240" spans="1:2">
      <c r="A8240"/>
      <c r="B8240"/>
    </row>
    <row r="8241" spans="1:2">
      <c r="A8241"/>
      <c r="B8241"/>
    </row>
    <row r="8242" spans="1:2">
      <c r="A8242"/>
      <c r="B8242"/>
    </row>
    <row r="8243" spans="1:2">
      <c r="A8243"/>
      <c r="B8243"/>
    </row>
    <row r="8244" spans="1:2">
      <c r="A8244"/>
      <c r="B8244"/>
    </row>
    <row r="8245" spans="1:2">
      <c r="A8245"/>
      <c r="B8245"/>
    </row>
    <row r="8246" spans="1:2">
      <c r="A8246"/>
      <c r="B8246"/>
    </row>
    <row r="8247" spans="1:2">
      <c r="A8247"/>
      <c r="B8247"/>
    </row>
    <row r="8248" spans="1:2">
      <c r="A8248"/>
      <c r="B8248"/>
    </row>
    <row r="8249" spans="1:2">
      <c r="A8249"/>
      <c r="B8249"/>
    </row>
    <row r="8250" spans="1:2">
      <c r="A8250"/>
      <c r="B8250"/>
    </row>
    <row r="8251" spans="1:2">
      <c r="A8251"/>
      <c r="B8251"/>
    </row>
    <row r="8252" spans="1:2">
      <c r="A8252"/>
      <c r="B8252"/>
    </row>
    <row r="8253" spans="1:2">
      <c r="A8253"/>
      <c r="B8253"/>
    </row>
    <row r="8254" spans="1:2">
      <c r="A8254"/>
      <c r="B8254"/>
    </row>
    <row r="8255" spans="1:2">
      <c r="A8255"/>
      <c r="B8255"/>
    </row>
    <row r="8256" spans="1:2">
      <c r="A8256"/>
      <c r="B8256"/>
    </row>
    <row r="8257" spans="1:2">
      <c r="A8257"/>
      <c r="B8257"/>
    </row>
    <row r="8258" spans="1:2">
      <c r="A8258"/>
      <c r="B8258"/>
    </row>
    <row r="8259" spans="1:2">
      <c r="A8259"/>
      <c r="B8259"/>
    </row>
    <row r="8260" spans="1:2">
      <c r="A8260"/>
      <c r="B8260"/>
    </row>
    <row r="8261" spans="1:2">
      <c r="A8261"/>
      <c r="B8261"/>
    </row>
    <row r="8262" spans="1:2">
      <c r="A8262"/>
      <c r="B8262"/>
    </row>
    <row r="8263" spans="1:2">
      <c r="A8263"/>
      <c r="B8263"/>
    </row>
    <row r="8264" spans="1:2">
      <c r="A8264"/>
      <c r="B8264"/>
    </row>
    <row r="8265" spans="1:2">
      <c r="A8265"/>
      <c r="B8265"/>
    </row>
    <row r="8266" spans="1:2">
      <c r="A8266"/>
      <c r="B8266"/>
    </row>
    <row r="8267" spans="1:2">
      <c r="A8267"/>
      <c r="B8267"/>
    </row>
    <row r="8268" spans="1:2">
      <c r="A8268"/>
      <c r="B8268"/>
    </row>
    <row r="8269" spans="1:2">
      <c r="A8269"/>
      <c r="B8269"/>
    </row>
    <row r="8270" spans="1:2">
      <c r="A8270"/>
      <c r="B8270"/>
    </row>
    <row r="8271" spans="1:2">
      <c r="A8271"/>
      <c r="B8271"/>
    </row>
    <row r="8272" spans="1:2">
      <c r="A8272"/>
      <c r="B8272"/>
    </row>
    <row r="8273" spans="1:2">
      <c r="A8273"/>
      <c r="B8273"/>
    </row>
    <row r="8274" spans="1:2">
      <c r="A8274"/>
      <c r="B8274"/>
    </row>
    <row r="8275" spans="1:2">
      <c r="A8275"/>
      <c r="B8275"/>
    </row>
    <row r="8276" spans="1:2">
      <c r="A8276"/>
      <c r="B8276"/>
    </row>
    <row r="8277" spans="1:2">
      <c r="A8277"/>
      <c r="B8277"/>
    </row>
    <row r="8278" spans="1:2">
      <c r="A8278"/>
      <c r="B8278"/>
    </row>
    <row r="8279" spans="1:2">
      <c r="A8279"/>
      <c r="B8279"/>
    </row>
    <row r="8280" spans="1:2">
      <c r="A8280"/>
      <c r="B8280"/>
    </row>
    <row r="8281" spans="1:2">
      <c r="A8281"/>
      <c r="B8281"/>
    </row>
    <row r="8282" spans="1:2">
      <c r="A8282"/>
      <c r="B8282"/>
    </row>
    <row r="8283" spans="1:2">
      <c r="A8283"/>
      <c r="B8283"/>
    </row>
    <row r="8284" spans="1:2">
      <c r="A8284"/>
      <c r="B8284"/>
    </row>
    <row r="8285" spans="1:2">
      <c r="A8285"/>
      <c r="B8285"/>
    </row>
    <row r="8286" spans="1:2">
      <c r="A8286"/>
      <c r="B8286"/>
    </row>
    <row r="8287" spans="1:2">
      <c r="A8287"/>
      <c r="B8287"/>
    </row>
    <row r="8288" spans="1:2">
      <c r="A8288"/>
      <c r="B8288"/>
    </row>
    <row r="8289" spans="1:2">
      <c r="A8289"/>
      <c r="B8289"/>
    </row>
    <row r="8290" spans="1:2">
      <c r="A8290"/>
      <c r="B8290"/>
    </row>
    <row r="8291" spans="1:2">
      <c r="A8291"/>
      <c r="B8291"/>
    </row>
    <row r="8292" spans="1:2">
      <c r="A8292"/>
      <c r="B8292"/>
    </row>
    <row r="8293" spans="1:2">
      <c r="A8293"/>
      <c r="B8293"/>
    </row>
    <row r="8294" spans="1:2">
      <c r="A8294"/>
      <c r="B8294"/>
    </row>
    <row r="8295" spans="1:2">
      <c r="A8295"/>
      <c r="B8295"/>
    </row>
    <row r="8296" spans="1:2">
      <c r="A8296"/>
      <c r="B8296"/>
    </row>
    <row r="8297" spans="1:2">
      <c r="A8297"/>
      <c r="B8297"/>
    </row>
    <row r="8298" spans="1:2">
      <c r="A8298"/>
      <c r="B8298"/>
    </row>
    <row r="8299" spans="1:2">
      <c r="A8299"/>
      <c r="B8299"/>
    </row>
    <row r="8300" spans="1:2">
      <c r="A8300"/>
      <c r="B8300"/>
    </row>
    <row r="8301" spans="1:2">
      <c r="A8301"/>
      <c r="B8301"/>
    </row>
    <row r="8302" spans="1:2">
      <c r="A8302"/>
      <c r="B8302"/>
    </row>
    <row r="8303" spans="1:2">
      <c r="A8303"/>
      <c r="B8303"/>
    </row>
    <row r="8304" spans="1:2">
      <c r="A8304"/>
      <c r="B8304"/>
    </row>
    <row r="8305" spans="1:2">
      <c r="A8305"/>
      <c r="B8305"/>
    </row>
    <row r="8306" spans="1:2">
      <c r="A8306"/>
      <c r="B8306"/>
    </row>
    <row r="8307" spans="1:2">
      <c r="A8307"/>
      <c r="B8307"/>
    </row>
    <row r="8308" spans="1:2">
      <c r="A8308"/>
      <c r="B8308"/>
    </row>
    <row r="8309" spans="1:2">
      <c r="A8309"/>
      <c r="B8309"/>
    </row>
    <row r="8310" spans="1:2">
      <c r="A8310"/>
      <c r="B8310"/>
    </row>
    <row r="8311" spans="1:2">
      <c r="A8311"/>
      <c r="B8311"/>
    </row>
    <row r="8312" spans="1:2">
      <c r="A8312"/>
      <c r="B8312"/>
    </row>
    <row r="8313" spans="1:2">
      <c r="A8313"/>
      <c r="B8313"/>
    </row>
    <row r="8314" spans="1:2">
      <c r="A8314"/>
      <c r="B8314"/>
    </row>
    <row r="8315" spans="1:2">
      <c r="A8315"/>
      <c r="B8315"/>
    </row>
    <row r="8316" spans="1:2">
      <c r="A8316"/>
      <c r="B8316"/>
    </row>
    <row r="8317" spans="1:2">
      <c r="A8317"/>
      <c r="B8317"/>
    </row>
    <row r="8318" spans="1:2">
      <c r="A8318"/>
      <c r="B8318"/>
    </row>
    <row r="8319" spans="1:2">
      <c r="A8319"/>
      <c r="B8319"/>
    </row>
    <row r="8320" spans="1:2">
      <c r="A8320"/>
      <c r="B8320"/>
    </row>
    <row r="8321" spans="1:2">
      <c r="A8321"/>
      <c r="B8321"/>
    </row>
    <row r="8322" spans="1:2">
      <c r="A8322"/>
      <c r="B8322"/>
    </row>
    <row r="8323" spans="1:2">
      <c r="A8323"/>
      <c r="B8323"/>
    </row>
    <row r="8324" spans="1:2">
      <c r="A8324"/>
      <c r="B8324"/>
    </row>
    <row r="8325" spans="1:2">
      <c r="A8325"/>
      <c r="B8325"/>
    </row>
    <row r="8326" spans="1:2">
      <c r="A8326"/>
      <c r="B8326"/>
    </row>
    <row r="8327" spans="1:2">
      <c r="A8327"/>
      <c r="B8327"/>
    </row>
    <row r="8328" spans="1:2">
      <c r="A8328"/>
      <c r="B8328"/>
    </row>
    <row r="8329" spans="1:2">
      <c r="A8329"/>
      <c r="B8329"/>
    </row>
    <row r="8330" spans="1:2">
      <c r="A8330"/>
      <c r="B8330"/>
    </row>
    <row r="8331" spans="1:2">
      <c r="A8331"/>
      <c r="B8331"/>
    </row>
    <row r="8332" spans="1:2">
      <c r="A8332"/>
      <c r="B8332"/>
    </row>
    <row r="8333" spans="1:2">
      <c r="A8333"/>
      <c r="B8333"/>
    </row>
    <row r="8334" spans="1:2">
      <c r="A8334"/>
      <c r="B8334"/>
    </row>
    <row r="8335" spans="1:2">
      <c r="A8335"/>
      <c r="B8335"/>
    </row>
    <row r="8336" spans="1:2">
      <c r="A8336"/>
      <c r="B8336"/>
    </row>
    <row r="8337" spans="1:2">
      <c r="A8337"/>
      <c r="B8337"/>
    </row>
    <row r="8338" spans="1:2">
      <c r="A8338"/>
      <c r="B8338"/>
    </row>
    <row r="8339" spans="1:2">
      <c r="A8339"/>
      <c r="B8339"/>
    </row>
    <row r="8340" spans="1:2">
      <c r="A8340"/>
      <c r="B8340"/>
    </row>
    <row r="8341" spans="1:2">
      <c r="A8341"/>
      <c r="B8341"/>
    </row>
    <row r="8342" spans="1:2">
      <c r="A8342"/>
      <c r="B8342"/>
    </row>
    <row r="8343" spans="1:2">
      <c r="A8343"/>
      <c r="B8343"/>
    </row>
    <row r="8344" spans="1:2">
      <c r="A8344"/>
      <c r="B8344"/>
    </row>
    <row r="8345" spans="1:2">
      <c r="A8345"/>
      <c r="B8345"/>
    </row>
    <row r="8346" spans="1:2">
      <c r="A8346"/>
      <c r="B8346"/>
    </row>
    <row r="8347" spans="1:2">
      <c r="A8347"/>
      <c r="B8347"/>
    </row>
    <row r="8348" spans="1:2">
      <c r="A8348"/>
      <c r="B8348"/>
    </row>
    <row r="8349" spans="1:2">
      <c r="A8349"/>
      <c r="B8349"/>
    </row>
    <row r="8350" spans="1:2">
      <c r="A8350"/>
      <c r="B8350"/>
    </row>
    <row r="8351" spans="1:2">
      <c r="A8351"/>
      <c r="B8351"/>
    </row>
    <row r="8352" spans="1:2">
      <c r="A8352"/>
      <c r="B8352"/>
    </row>
    <row r="8353" spans="1:2">
      <c r="A8353"/>
      <c r="B8353"/>
    </row>
    <row r="8354" spans="1:2">
      <c r="A8354"/>
      <c r="B8354"/>
    </row>
    <row r="8355" spans="1:2">
      <c r="A8355"/>
      <c r="B8355"/>
    </row>
    <row r="8356" spans="1:2">
      <c r="A8356"/>
      <c r="B8356"/>
    </row>
    <row r="8357" spans="1:2">
      <c r="A8357"/>
      <c r="B8357"/>
    </row>
    <row r="8358" spans="1:2">
      <c r="A8358"/>
      <c r="B8358"/>
    </row>
    <row r="8359" spans="1:2">
      <c r="A8359"/>
      <c r="B8359"/>
    </row>
    <row r="8360" spans="1:2">
      <c r="A8360"/>
      <c r="B8360"/>
    </row>
    <row r="8361" spans="1:2">
      <c r="A8361"/>
      <c r="B8361"/>
    </row>
    <row r="8362" spans="1:2">
      <c r="A8362"/>
      <c r="B8362"/>
    </row>
    <row r="8363" spans="1:2">
      <c r="A8363"/>
      <c r="B8363"/>
    </row>
    <row r="8364" spans="1:2">
      <c r="A8364"/>
      <c r="B8364"/>
    </row>
    <row r="8365" spans="1:2">
      <c r="A8365"/>
      <c r="B8365"/>
    </row>
    <row r="8366" spans="1:2">
      <c r="A8366"/>
      <c r="B8366"/>
    </row>
    <row r="8367" spans="1:2">
      <c r="A8367"/>
      <c r="B8367"/>
    </row>
    <row r="8368" spans="1:2">
      <c r="A8368"/>
      <c r="B8368"/>
    </row>
    <row r="8369" spans="1:2">
      <c r="A8369"/>
      <c r="B8369"/>
    </row>
    <row r="8370" spans="1:2">
      <c r="A8370"/>
      <c r="B8370"/>
    </row>
    <row r="8371" spans="1:2">
      <c r="A8371"/>
      <c r="B8371"/>
    </row>
    <row r="8372" spans="1:2">
      <c r="A8372"/>
      <c r="B8372"/>
    </row>
    <row r="8373" spans="1:2">
      <c r="A8373"/>
      <c r="B8373"/>
    </row>
    <row r="8374" spans="1:2">
      <c r="A8374"/>
      <c r="B8374"/>
    </row>
    <row r="8375" spans="1:2">
      <c r="A8375"/>
      <c r="B8375"/>
    </row>
    <row r="8376" spans="1:2">
      <c r="A8376"/>
      <c r="B8376"/>
    </row>
    <row r="8377" spans="1:2">
      <c r="A8377"/>
      <c r="B8377"/>
    </row>
    <row r="8378" spans="1:2">
      <c r="A8378"/>
      <c r="B8378"/>
    </row>
    <row r="8379" spans="1:2">
      <c r="A8379"/>
      <c r="B8379"/>
    </row>
    <row r="8380" spans="1:2">
      <c r="A8380"/>
      <c r="B8380"/>
    </row>
    <row r="8381" spans="1:2">
      <c r="A8381"/>
      <c r="B8381"/>
    </row>
    <row r="8382" spans="1:2">
      <c r="A8382"/>
      <c r="B8382"/>
    </row>
    <row r="8383" spans="1:2">
      <c r="A8383"/>
      <c r="B8383"/>
    </row>
    <row r="8384" spans="1:2">
      <c r="A8384"/>
      <c r="B8384"/>
    </row>
    <row r="8385" spans="1:2">
      <c r="A8385"/>
      <c r="B8385"/>
    </row>
    <row r="8386" spans="1:2">
      <c r="A8386"/>
      <c r="B8386"/>
    </row>
    <row r="8387" spans="1:2">
      <c r="A8387"/>
      <c r="B8387"/>
    </row>
    <row r="8388" spans="1:2">
      <c r="A8388"/>
      <c r="B8388"/>
    </row>
    <row r="8389" spans="1:2">
      <c r="A8389"/>
      <c r="B8389"/>
    </row>
    <row r="8390" spans="1:2">
      <c r="A8390"/>
      <c r="B8390"/>
    </row>
    <row r="8391" spans="1:2">
      <c r="A8391"/>
      <c r="B8391"/>
    </row>
    <row r="8392" spans="1:2">
      <c r="A8392"/>
      <c r="B8392"/>
    </row>
    <row r="8393" spans="1:2">
      <c r="A8393"/>
      <c r="B8393"/>
    </row>
    <row r="8394" spans="1:2">
      <c r="A8394"/>
      <c r="B8394"/>
    </row>
    <row r="8395" spans="1:2">
      <c r="A8395"/>
      <c r="B8395"/>
    </row>
    <row r="8396" spans="1:2">
      <c r="A8396"/>
      <c r="B8396"/>
    </row>
    <row r="8397" spans="1:2">
      <c r="A8397"/>
      <c r="B8397"/>
    </row>
    <row r="8398" spans="1:2">
      <c r="A8398"/>
      <c r="B8398"/>
    </row>
    <row r="8399" spans="1:2">
      <c r="A8399"/>
      <c r="B8399"/>
    </row>
    <row r="8400" spans="1:2">
      <c r="A8400"/>
      <c r="B8400"/>
    </row>
    <row r="8401" spans="1:2">
      <c r="A8401"/>
      <c r="B8401"/>
    </row>
    <row r="8402" spans="1:2">
      <c r="A8402"/>
      <c r="B8402"/>
    </row>
    <row r="8403" spans="1:2">
      <c r="A8403"/>
      <c r="B8403"/>
    </row>
    <row r="8404" spans="1:2">
      <c r="A8404"/>
      <c r="B8404"/>
    </row>
    <row r="8405" spans="1:2">
      <c r="A8405"/>
      <c r="B8405"/>
    </row>
    <row r="8406" spans="1:2">
      <c r="A8406"/>
      <c r="B8406"/>
    </row>
    <row r="8407" spans="1:2">
      <c r="A8407"/>
      <c r="B8407"/>
    </row>
    <row r="8408" spans="1:2">
      <c r="A8408"/>
      <c r="B8408"/>
    </row>
    <row r="8409" spans="1:2">
      <c r="A8409"/>
      <c r="B8409"/>
    </row>
    <row r="8410" spans="1:2">
      <c r="A8410"/>
      <c r="B8410"/>
    </row>
    <row r="8411" spans="1:2">
      <c r="A8411"/>
      <c r="B8411"/>
    </row>
    <row r="8412" spans="1:2">
      <c r="A8412"/>
      <c r="B8412"/>
    </row>
    <row r="8413" spans="1:2">
      <c r="A8413"/>
      <c r="B8413"/>
    </row>
    <row r="8414" spans="1:2">
      <c r="A8414"/>
      <c r="B8414"/>
    </row>
    <row r="8415" spans="1:2">
      <c r="A8415"/>
      <c r="B8415"/>
    </row>
    <row r="8416" spans="1:2">
      <c r="A8416"/>
      <c r="B8416"/>
    </row>
    <row r="8417" spans="1:2">
      <c r="A8417"/>
      <c r="B8417"/>
    </row>
    <row r="8418" spans="1:2">
      <c r="A8418"/>
      <c r="B8418"/>
    </row>
    <row r="8419" spans="1:2">
      <c r="A8419"/>
      <c r="B8419"/>
    </row>
    <row r="8420" spans="1:2">
      <c r="A8420"/>
      <c r="B8420"/>
    </row>
    <row r="8421" spans="1:2">
      <c r="A8421"/>
      <c r="B8421"/>
    </row>
    <row r="8422" spans="1:2">
      <c r="A8422"/>
      <c r="B8422"/>
    </row>
    <row r="8423" spans="1:2">
      <c r="A8423"/>
      <c r="B8423"/>
    </row>
    <row r="8424" spans="1:2">
      <c r="A8424"/>
      <c r="B8424"/>
    </row>
    <row r="8425" spans="1:2">
      <c r="A8425"/>
      <c r="B8425"/>
    </row>
    <row r="8426" spans="1:2">
      <c r="A8426"/>
      <c r="B8426"/>
    </row>
    <row r="8427" spans="1:2">
      <c r="A8427"/>
      <c r="B8427"/>
    </row>
    <row r="8428" spans="1:2">
      <c r="A8428"/>
      <c r="B8428"/>
    </row>
    <row r="8429" spans="1:2">
      <c r="A8429"/>
      <c r="B8429"/>
    </row>
    <row r="8430" spans="1:2">
      <c r="A8430"/>
      <c r="B8430"/>
    </row>
    <row r="8431" spans="1:2">
      <c r="A8431"/>
      <c r="B8431"/>
    </row>
    <row r="8432" spans="1:2">
      <c r="A8432"/>
      <c r="B8432"/>
    </row>
    <row r="8433" spans="1:2">
      <c r="A8433"/>
      <c r="B8433"/>
    </row>
    <row r="8434" spans="1:2">
      <c r="A8434"/>
      <c r="B8434"/>
    </row>
    <row r="8435" spans="1:2">
      <c r="A8435"/>
      <c r="B8435"/>
    </row>
    <row r="8436" spans="1:2">
      <c r="A8436"/>
      <c r="B8436"/>
    </row>
    <row r="8437" spans="1:2">
      <c r="A8437"/>
      <c r="B8437"/>
    </row>
    <row r="8438" spans="1:2">
      <c r="A8438"/>
      <c r="B8438"/>
    </row>
    <row r="8439" spans="1:2">
      <c r="A8439"/>
      <c r="B8439"/>
    </row>
    <row r="8440" spans="1:2">
      <c r="A8440"/>
      <c r="B8440"/>
    </row>
    <row r="8441" spans="1:2">
      <c r="A8441"/>
      <c r="B8441"/>
    </row>
    <row r="8442" spans="1:2">
      <c r="A8442"/>
      <c r="B8442"/>
    </row>
    <row r="8443" spans="1:2">
      <c r="A8443"/>
      <c r="B8443"/>
    </row>
    <row r="8444" spans="1:2">
      <c r="A8444"/>
      <c r="B8444"/>
    </row>
    <row r="8445" spans="1:2">
      <c r="A8445"/>
      <c r="B8445"/>
    </row>
    <row r="8446" spans="1:2">
      <c r="A8446"/>
      <c r="B8446"/>
    </row>
    <row r="8447" spans="1:2">
      <c r="A8447"/>
      <c r="B8447"/>
    </row>
    <row r="8448" spans="1:2">
      <c r="A8448"/>
      <c r="B8448"/>
    </row>
    <row r="8449" spans="1:2">
      <c r="A8449"/>
      <c r="B8449"/>
    </row>
    <row r="8450" spans="1:2">
      <c r="A8450"/>
      <c r="B8450"/>
    </row>
    <row r="8451" spans="1:2">
      <c r="A8451"/>
      <c r="B8451"/>
    </row>
    <row r="8452" spans="1:2">
      <c r="A8452"/>
      <c r="B8452"/>
    </row>
    <row r="8453" spans="1:2">
      <c r="A8453"/>
      <c r="B8453"/>
    </row>
    <row r="8454" spans="1:2">
      <c r="A8454"/>
      <c r="B8454"/>
    </row>
    <row r="8455" spans="1:2">
      <c r="A8455"/>
      <c r="B8455"/>
    </row>
    <row r="8456" spans="1:2">
      <c r="A8456"/>
      <c r="B8456"/>
    </row>
    <row r="8457" spans="1:2">
      <c r="A8457"/>
      <c r="B8457"/>
    </row>
    <row r="8458" spans="1:2">
      <c r="A8458"/>
      <c r="B8458"/>
    </row>
    <row r="8459" spans="1:2">
      <c r="A8459"/>
      <c r="B8459"/>
    </row>
    <row r="8460" spans="1:2">
      <c r="A8460"/>
      <c r="B8460"/>
    </row>
    <row r="8461" spans="1:2">
      <c r="A8461"/>
      <c r="B8461"/>
    </row>
    <row r="8462" spans="1:2">
      <c r="A8462"/>
      <c r="B8462"/>
    </row>
    <row r="8463" spans="1:2">
      <c r="A8463"/>
      <c r="B8463"/>
    </row>
    <row r="8464" spans="1:2">
      <c r="A8464"/>
      <c r="B8464"/>
    </row>
    <row r="8465" spans="1:2">
      <c r="A8465"/>
      <c r="B8465"/>
    </row>
    <row r="8466" spans="1:2">
      <c r="A8466"/>
      <c r="B8466"/>
    </row>
    <row r="8467" spans="1:2">
      <c r="A8467"/>
      <c r="B8467"/>
    </row>
    <row r="8468" spans="1:2">
      <c r="A8468"/>
      <c r="B8468"/>
    </row>
    <row r="8469" spans="1:2">
      <c r="A8469"/>
      <c r="B8469"/>
    </row>
    <row r="8470" spans="1:2">
      <c r="A8470"/>
      <c r="B8470"/>
    </row>
    <row r="8471" spans="1:2">
      <c r="A8471"/>
      <c r="B8471"/>
    </row>
    <row r="8472" spans="1:2">
      <c r="A8472"/>
      <c r="B8472"/>
    </row>
    <row r="8473" spans="1:2">
      <c r="A8473"/>
      <c r="B8473"/>
    </row>
    <row r="8474" spans="1:2">
      <c r="A8474"/>
      <c r="B8474"/>
    </row>
    <row r="8475" spans="1:2">
      <c r="A8475"/>
      <c r="B8475"/>
    </row>
    <row r="8476" spans="1:2">
      <c r="A8476"/>
      <c r="B8476"/>
    </row>
    <row r="8477" spans="1:2">
      <c r="A8477"/>
      <c r="B8477"/>
    </row>
    <row r="8478" spans="1:2">
      <c r="A8478"/>
      <c r="B8478"/>
    </row>
    <row r="8479" spans="1:2">
      <c r="A8479"/>
      <c r="B8479"/>
    </row>
    <row r="8480" spans="1:2">
      <c r="A8480"/>
      <c r="B8480"/>
    </row>
    <row r="8481" spans="1:2">
      <c r="A8481"/>
      <c r="B8481"/>
    </row>
    <row r="8482" spans="1:2">
      <c r="A8482"/>
      <c r="B8482"/>
    </row>
    <row r="8483" spans="1:2">
      <c r="A8483"/>
      <c r="B8483"/>
    </row>
    <row r="8484" spans="1:2">
      <c r="A8484"/>
      <c r="B8484"/>
    </row>
    <row r="8485" spans="1:2">
      <c r="A8485"/>
      <c r="B8485"/>
    </row>
    <row r="8486" spans="1:2">
      <c r="A8486"/>
      <c r="B8486"/>
    </row>
    <row r="8487" spans="1:2">
      <c r="A8487"/>
      <c r="B8487"/>
    </row>
    <row r="8488" spans="1:2">
      <c r="A8488"/>
      <c r="B8488"/>
    </row>
    <row r="8489" spans="1:2">
      <c r="A8489"/>
      <c r="B8489"/>
    </row>
    <row r="8490" spans="1:2">
      <c r="A8490"/>
      <c r="B8490"/>
    </row>
    <row r="8491" spans="1:2">
      <c r="A8491"/>
      <c r="B8491"/>
    </row>
    <row r="8492" spans="1:2">
      <c r="A8492"/>
      <c r="B8492"/>
    </row>
    <row r="8493" spans="1:2">
      <c r="A8493"/>
      <c r="B8493"/>
    </row>
    <row r="8494" spans="1:2">
      <c r="A8494"/>
      <c r="B8494"/>
    </row>
    <row r="8495" spans="1:2">
      <c r="A8495"/>
      <c r="B8495"/>
    </row>
    <row r="8496" spans="1:2">
      <c r="A8496"/>
      <c r="B8496"/>
    </row>
    <row r="8497" spans="1:2">
      <c r="A8497"/>
      <c r="B8497"/>
    </row>
    <row r="8498" spans="1:2">
      <c r="A8498"/>
      <c r="B8498"/>
    </row>
    <row r="8499" spans="1:2">
      <c r="A8499"/>
      <c r="B8499"/>
    </row>
    <row r="8500" spans="1:2">
      <c r="A8500"/>
      <c r="B8500"/>
    </row>
    <row r="8501" spans="1:2">
      <c r="A8501"/>
      <c r="B8501"/>
    </row>
    <row r="8502" spans="1:2">
      <c r="A8502"/>
      <c r="B8502"/>
    </row>
    <row r="8503" spans="1:2">
      <c r="A8503"/>
      <c r="B8503"/>
    </row>
    <row r="8504" spans="1:2">
      <c r="A8504"/>
      <c r="B8504"/>
    </row>
    <row r="8505" spans="1:2">
      <c r="A8505"/>
      <c r="B8505"/>
    </row>
    <row r="8506" spans="1:2">
      <c r="A8506"/>
      <c r="B8506"/>
    </row>
    <row r="8507" spans="1:2">
      <c r="A8507"/>
      <c r="B8507"/>
    </row>
    <row r="8508" spans="1:2">
      <c r="A8508"/>
      <c r="B8508"/>
    </row>
    <row r="8509" spans="1:2">
      <c r="A8509"/>
      <c r="B8509"/>
    </row>
    <row r="8510" spans="1:2">
      <c r="A8510"/>
      <c r="B8510"/>
    </row>
    <row r="8511" spans="1:2">
      <c r="A8511"/>
      <c r="B8511"/>
    </row>
    <row r="8512" spans="1:2">
      <c r="A8512"/>
      <c r="B8512"/>
    </row>
    <row r="8513" spans="1:2">
      <c r="A8513"/>
      <c r="B8513"/>
    </row>
    <row r="8514" spans="1:2">
      <c r="A8514"/>
      <c r="B8514"/>
    </row>
    <row r="8515" spans="1:2">
      <c r="A8515"/>
      <c r="B8515"/>
    </row>
    <row r="8516" spans="1:2">
      <c r="A8516"/>
      <c r="B8516"/>
    </row>
    <row r="8517" spans="1:2">
      <c r="A8517"/>
      <c r="B8517"/>
    </row>
    <row r="8518" spans="1:2">
      <c r="A8518"/>
      <c r="B8518"/>
    </row>
    <row r="8519" spans="1:2">
      <c r="A8519"/>
      <c r="B8519"/>
    </row>
    <row r="8520" spans="1:2">
      <c r="A8520"/>
      <c r="B8520"/>
    </row>
    <row r="8521" spans="1:2">
      <c r="A8521"/>
      <c r="B8521"/>
    </row>
    <row r="8522" spans="1:2">
      <c r="A8522"/>
      <c r="B8522"/>
    </row>
    <row r="8523" spans="1:2">
      <c r="A8523"/>
      <c r="B8523"/>
    </row>
    <row r="8524" spans="1:2">
      <c r="A8524"/>
      <c r="B8524"/>
    </row>
    <row r="8525" spans="1:2">
      <c r="A8525"/>
      <c r="B8525"/>
    </row>
    <row r="8526" spans="1:2">
      <c r="A8526"/>
      <c r="B8526"/>
    </row>
    <row r="8527" spans="1:2">
      <c r="A8527"/>
      <c r="B8527"/>
    </row>
    <row r="8528" spans="1:2">
      <c r="A8528"/>
      <c r="B8528"/>
    </row>
    <row r="8529" spans="1:2">
      <c r="A8529"/>
      <c r="B8529"/>
    </row>
    <row r="8530" spans="1:2">
      <c r="A8530"/>
      <c r="B8530"/>
    </row>
    <row r="8531" spans="1:2">
      <c r="A8531"/>
      <c r="B8531"/>
    </row>
    <row r="8532" spans="1:2">
      <c r="A8532"/>
      <c r="B8532"/>
    </row>
    <row r="8533" spans="1:2">
      <c r="A8533"/>
      <c r="B8533"/>
    </row>
    <row r="8534" spans="1:2">
      <c r="A8534"/>
      <c r="B8534"/>
    </row>
    <row r="8535" spans="1:2">
      <c r="A8535"/>
      <c r="B8535"/>
    </row>
    <row r="8536" spans="1:2">
      <c r="A8536"/>
      <c r="B8536"/>
    </row>
    <row r="8537" spans="1:2">
      <c r="A8537"/>
      <c r="B8537"/>
    </row>
    <row r="8538" spans="1:2">
      <c r="A8538"/>
      <c r="B8538"/>
    </row>
    <row r="8539" spans="1:2">
      <c r="A8539"/>
      <c r="B8539"/>
    </row>
    <row r="8540" spans="1:2">
      <c r="A8540"/>
      <c r="B8540"/>
    </row>
    <row r="8541" spans="1:2">
      <c r="A8541"/>
      <c r="B8541"/>
    </row>
    <row r="8542" spans="1:2">
      <c r="A8542"/>
      <c r="B8542"/>
    </row>
    <row r="8543" spans="1:2">
      <c r="A8543"/>
      <c r="B8543"/>
    </row>
    <row r="8544" spans="1:2">
      <c r="A8544"/>
      <c r="B8544"/>
    </row>
    <row r="8545" spans="1:2">
      <c r="A8545"/>
      <c r="B8545"/>
    </row>
    <row r="8546" spans="1:2">
      <c r="A8546"/>
      <c r="B8546"/>
    </row>
    <row r="8547" spans="1:2">
      <c r="A8547"/>
      <c r="B8547"/>
    </row>
    <row r="8548" spans="1:2">
      <c r="A8548"/>
      <c r="B8548"/>
    </row>
    <row r="8549" spans="1:2">
      <c r="A8549"/>
      <c r="B8549"/>
    </row>
    <row r="8550" spans="1:2">
      <c r="A8550"/>
      <c r="B8550"/>
    </row>
    <row r="8551" spans="1:2">
      <c r="A8551"/>
      <c r="B8551"/>
    </row>
    <row r="8552" spans="1:2">
      <c r="A8552"/>
      <c r="B8552"/>
    </row>
    <row r="8553" spans="1:2">
      <c r="A8553"/>
      <c r="B8553"/>
    </row>
    <row r="8554" spans="1:2">
      <c r="A8554"/>
      <c r="B8554"/>
    </row>
    <row r="8555" spans="1:2">
      <c r="A8555"/>
      <c r="B8555"/>
    </row>
    <row r="8556" spans="1:2">
      <c r="A8556"/>
      <c r="B8556"/>
    </row>
    <row r="8557" spans="1:2">
      <c r="A8557"/>
      <c r="B8557"/>
    </row>
    <row r="8558" spans="1:2">
      <c r="A8558"/>
      <c r="B8558"/>
    </row>
    <row r="8559" spans="1:2">
      <c r="A8559"/>
      <c r="B8559"/>
    </row>
    <row r="8560" spans="1:2">
      <c r="A8560"/>
      <c r="B8560"/>
    </row>
    <row r="8561" spans="1:2">
      <c r="A8561"/>
      <c r="B8561"/>
    </row>
    <row r="8562" spans="1:2">
      <c r="A8562"/>
      <c r="B8562"/>
    </row>
    <row r="8563" spans="1:2">
      <c r="A8563"/>
      <c r="B8563"/>
    </row>
    <row r="8564" spans="1:2">
      <c r="A8564"/>
      <c r="B8564"/>
    </row>
    <row r="8565" spans="1:2">
      <c r="A8565"/>
      <c r="B8565"/>
    </row>
    <row r="8566" spans="1:2">
      <c r="A8566"/>
      <c r="B8566"/>
    </row>
    <row r="8567" spans="1:2">
      <c r="A8567"/>
      <c r="B8567"/>
    </row>
    <row r="8568" spans="1:2">
      <c r="A8568"/>
      <c r="B8568"/>
    </row>
    <row r="8569" spans="1:2">
      <c r="A8569"/>
      <c r="B8569"/>
    </row>
    <row r="8570" spans="1:2">
      <c r="A8570"/>
      <c r="B8570"/>
    </row>
    <row r="8571" spans="1:2">
      <c r="A8571"/>
      <c r="B8571"/>
    </row>
    <row r="8572" spans="1:2">
      <c r="A8572"/>
      <c r="B8572"/>
    </row>
    <row r="8573" spans="1:2">
      <c r="A8573"/>
      <c r="B8573"/>
    </row>
    <row r="8574" spans="1:2">
      <c r="A8574"/>
      <c r="B8574"/>
    </row>
    <row r="8575" spans="1:2">
      <c r="A8575"/>
      <c r="B8575"/>
    </row>
    <row r="8576" spans="1:2">
      <c r="A8576"/>
      <c r="B8576"/>
    </row>
    <row r="8577" spans="1:2">
      <c r="A8577"/>
      <c r="B8577"/>
    </row>
    <row r="8578" spans="1:2">
      <c r="A8578"/>
      <c r="B8578"/>
    </row>
    <row r="8579" spans="1:2">
      <c r="A8579"/>
      <c r="B8579"/>
    </row>
    <row r="8580" spans="1:2">
      <c r="A8580"/>
      <c r="B8580"/>
    </row>
    <row r="8581" spans="1:2">
      <c r="A8581"/>
      <c r="B8581"/>
    </row>
    <row r="8582" spans="1:2">
      <c r="A8582"/>
      <c r="B8582"/>
    </row>
    <row r="8583" spans="1:2">
      <c r="A8583"/>
      <c r="B8583"/>
    </row>
    <row r="8584" spans="1:2">
      <c r="A8584"/>
      <c r="B8584"/>
    </row>
    <row r="8585" spans="1:2">
      <c r="A8585"/>
      <c r="B8585"/>
    </row>
    <row r="8586" spans="1:2">
      <c r="A8586"/>
      <c r="B8586"/>
    </row>
    <row r="8587" spans="1:2">
      <c r="A8587"/>
      <c r="B8587"/>
    </row>
    <row r="8588" spans="1:2">
      <c r="A8588"/>
      <c r="B8588"/>
    </row>
    <row r="8589" spans="1:2">
      <c r="A8589"/>
      <c r="B8589"/>
    </row>
    <row r="8590" spans="1:2">
      <c r="A8590"/>
      <c r="B8590"/>
    </row>
    <row r="8591" spans="1:2">
      <c r="A8591"/>
      <c r="B8591"/>
    </row>
    <row r="8592" spans="1:2">
      <c r="A8592"/>
      <c r="B8592"/>
    </row>
    <row r="8593" spans="1:2">
      <c r="A8593"/>
      <c r="B8593"/>
    </row>
    <row r="8594" spans="1:2">
      <c r="A8594"/>
      <c r="B8594"/>
    </row>
    <row r="8595" spans="1:2">
      <c r="A8595"/>
      <c r="B8595"/>
    </row>
    <row r="8596" spans="1:2">
      <c r="A8596"/>
      <c r="B8596"/>
    </row>
    <row r="8597" spans="1:2">
      <c r="A8597"/>
      <c r="B8597"/>
    </row>
    <row r="8598" spans="1:2">
      <c r="A8598"/>
      <c r="B8598"/>
    </row>
    <row r="8599" spans="1:2">
      <c r="A8599"/>
      <c r="B8599"/>
    </row>
    <row r="8600" spans="1:2">
      <c r="A8600"/>
      <c r="B8600"/>
    </row>
    <row r="8601" spans="1:2">
      <c r="A8601"/>
      <c r="B8601"/>
    </row>
    <row r="8602" spans="1:2">
      <c r="A8602"/>
      <c r="B8602"/>
    </row>
    <row r="8603" spans="1:2">
      <c r="A8603"/>
      <c r="B8603"/>
    </row>
    <row r="8604" spans="1:2">
      <c r="A8604"/>
      <c r="B8604"/>
    </row>
    <row r="8605" spans="1:2">
      <c r="A8605"/>
      <c r="B8605"/>
    </row>
    <row r="8606" spans="1:2">
      <c r="A8606"/>
      <c r="B8606"/>
    </row>
    <row r="8607" spans="1:2">
      <c r="A8607"/>
      <c r="B8607"/>
    </row>
    <row r="8608" spans="1:2">
      <c r="A8608"/>
      <c r="B8608"/>
    </row>
    <row r="8609" spans="1:2">
      <c r="A8609"/>
      <c r="B8609"/>
    </row>
    <row r="8610" spans="1:2">
      <c r="A8610"/>
      <c r="B8610"/>
    </row>
    <row r="8611" spans="1:2">
      <c r="A8611"/>
      <c r="B8611"/>
    </row>
    <row r="8612" spans="1:2">
      <c r="A8612"/>
      <c r="B8612"/>
    </row>
    <row r="8613" spans="1:2">
      <c r="A8613"/>
      <c r="B8613"/>
    </row>
    <row r="8614" spans="1:2">
      <c r="A8614"/>
      <c r="B8614"/>
    </row>
    <row r="8615" spans="1:2">
      <c r="A8615"/>
      <c r="B8615"/>
    </row>
    <row r="8616" spans="1:2">
      <c r="A8616"/>
      <c r="B8616"/>
    </row>
    <row r="8617" spans="1:2">
      <c r="A8617"/>
      <c r="B8617"/>
    </row>
    <row r="8618" spans="1:2">
      <c r="A8618"/>
      <c r="B8618"/>
    </row>
    <row r="8619" spans="1:2">
      <c r="A8619"/>
      <c r="B8619"/>
    </row>
    <row r="8620" spans="1:2">
      <c r="A8620"/>
      <c r="B8620"/>
    </row>
    <row r="8621" spans="1:2">
      <c r="A8621"/>
      <c r="B8621"/>
    </row>
    <row r="8622" spans="1:2">
      <c r="A8622"/>
      <c r="B8622"/>
    </row>
    <row r="8623" spans="1:2">
      <c r="A8623"/>
      <c r="B8623"/>
    </row>
    <row r="8624" spans="1:2">
      <c r="A8624"/>
      <c r="B8624"/>
    </row>
    <row r="8625" spans="1:2">
      <c r="A8625"/>
      <c r="B8625"/>
    </row>
    <row r="8626" spans="1:2">
      <c r="A8626"/>
      <c r="B8626"/>
    </row>
    <row r="8627" spans="1:2">
      <c r="A8627"/>
      <c r="B8627"/>
    </row>
    <row r="8628" spans="1:2">
      <c r="A8628"/>
      <c r="B8628"/>
    </row>
    <row r="8629" spans="1:2">
      <c r="A8629"/>
      <c r="B8629"/>
    </row>
    <row r="8630" spans="1:2">
      <c r="A8630"/>
      <c r="B8630"/>
    </row>
    <row r="8631" spans="1:2">
      <c r="A8631"/>
      <c r="B8631"/>
    </row>
    <row r="8632" spans="1:2">
      <c r="A8632"/>
      <c r="B8632"/>
    </row>
    <row r="8633" spans="1:2">
      <c r="A8633"/>
      <c r="B8633"/>
    </row>
    <row r="8634" spans="1:2">
      <c r="A8634"/>
      <c r="B8634"/>
    </row>
    <row r="8635" spans="1:2">
      <c r="A8635"/>
      <c r="B8635"/>
    </row>
    <row r="8636" spans="1:2">
      <c r="A8636"/>
      <c r="B8636"/>
    </row>
    <row r="8637" spans="1:2">
      <c r="A8637"/>
      <c r="B8637"/>
    </row>
    <row r="8638" spans="1:2">
      <c r="A8638"/>
      <c r="B8638"/>
    </row>
    <row r="8639" spans="1:2">
      <c r="A8639"/>
      <c r="B8639"/>
    </row>
    <row r="8640" spans="1:2">
      <c r="A8640"/>
      <c r="B8640"/>
    </row>
    <row r="8641" spans="1:2">
      <c r="A8641"/>
      <c r="B8641"/>
    </row>
    <row r="8642" spans="1:2">
      <c r="A8642"/>
      <c r="B8642"/>
    </row>
    <row r="8643" spans="1:2">
      <c r="A8643"/>
      <c r="B8643"/>
    </row>
    <row r="8644" spans="1:2">
      <c r="A8644"/>
      <c r="B8644"/>
    </row>
    <row r="8645" spans="1:2">
      <c r="A8645"/>
      <c r="B8645"/>
    </row>
    <row r="8646" spans="1:2">
      <c r="A8646"/>
      <c r="B8646"/>
    </row>
    <row r="8647" spans="1:2">
      <c r="A8647"/>
      <c r="B8647"/>
    </row>
    <row r="8648" spans="1:2">
      <c r="A8648"/>
      <c r="B8648"/>
    </row>
    <row r="8649" spans="1:2">
      <c r="A8649"/>
      <c r="B8649"/>
    </row>
    <row r="8650" spans="1:2">
      <c r="A8650"/>
      <c r="B8650"/>
    </row>
    <row r="8651" spans="1:2">
      <c r="A8651"/>
      <c r="B8651"/>
    </row>
    <row r="8652" spans="1:2">
      <c r="A8652"/>
      <c r="B8652"/>
    </row>
    <row r="8653" spans="1:2">
      <c r="A8653"/>
      <c r="B8653"/>
    </row>
    <row r="8654" spans="1:2">
      <c r="A8654"/>
      <c r="B8654"/>
    </row>
    <row r="8655" spans="1:2">
      <c r="A8655"/>
      <c r="B8655"/>
    </row>
    <row r="8656" spans="1:2">
      <c r="A8656"/>
      <c r="B8656"/>
    </row>
    <row r="8657" spans="1:2">
      <c r="A8657"/>
      <c r="B8657"/>
    </row>
    <row r="8658" spans="1:2">
      <c r="A8658"/>
      <c r="B8658"/>
    </row>
    <row r="8659" spans="1:2">
      <c r="A8659"/>
      <c r="B8659"/>
    </row>
    <row r="8660" spans="1:2">
      <c r="A8660"/>
      <c r="B8660"/>
    </row>
    <row r="8661" spans="1:2">
      <c r="A8661"/>
      <c r="B8661"/>
    </row>
    <row r="8662" spans="1:2">
      <c r="A8662"/>
      <c r="B8662"/>
    </row>
    <row r="8663" spans="1:2">
      <c r="A8663"/>
      <c r="B8663"/>
    </row>
    <row r="8664" spans="1:2">
      <c r="A8664"/>
      <c r="B8664"/>
    </row>
    <row r="8665" spans="1:2">
      <c r="A8665"/>
      <c r="B8665"/>
    </row>
    <row r="8666" spans="1:2">
      <c r="A8666"/>
      <c r="B8666"/>
    </row>
    <row r="8667" spans="1:2">
      <c r="A8667"/>
      <c r="B8667"/>
    </row>
    <row r="8668" spans="1:2">
      <c r="A8668"/>
      <c r="B8668"/>
    </row>
    <row r="8669" spans="1:2">
      <c r="A8669"/>
      <c r="B8669"/>
    </row>
    <row r="8670" spans="1:2">
      <c r="A8670"/>
      <c r="B8670"/>
    </row>
    <row r="8671" spans="1:2">
      <c r="A8671"/>
      <c r="B8671"/>
    </row>
    <row r="8672" spans="1:2">
      <c r="A8672"/>
      <c r="B8672"/>
    </row>
    <row r="8673" spans="1:2">
      <c r="A8673"/>
      <c r="B8673"/>
    </row>
    <row r="8674" spans="1:2">
      <c r="A8674"/>
      <c r="B8674"/>
    </row>
    <row r="8675" spans="1:2">
      <c r="A8675"/>
      <c r="B8675"/>
    </row>
    <row r="8676" spans="1:2">
      <c r="A8676"/>
      <c r="B8676"/>
    </row>
    <row r="8677" spans="1:2">
      <c r="A8677"/>
      <c r="B8677"/>
    </row>
    <row r="8678" spans="1:2">
      <c r="A8678"/>
      <c r="B8678"/>
    </row>
    <row r="8679" spans="1:2">
      <c r="A8679"/>
      <c r="B8679"/>
    </row>
    <row r="8680" spans="1:2">
      <c r="A8680"/>
      <c r="B8680"/>
    </row>
    <row r="8681" spans="1:2">
      <c r="A8681"/>
      <c r="B8681"/>
    </row>
    <row r="8682" spans="1:2">
      <c r="A8682"/>
      <c r="B8682"/>
    </row>
    <row r="8683" spans="1:2">
      <c r="A8683"/>
      <c r="B8683"/>
    </row>
    <row r="8684" spans="1:2">
      <c r="A8684"/>
      <c r="B8684"/>
    </row>
    <row r="8685" spans="1:2">
      <c r="A8685"/>
      <c r="B8685"/>
    </row>
    <row r="8686" spans="1:2">
      <c r="A8686"/>
      <c r="B8686"/>
    </row>
    <row r="8687" spans="1:2">
      <c r="A8687"/>
      <c r="B8687"/>
    </row>
    <row r="8688" spans="1:2">
      <c r="A8688"/>
      <c r="B8688"/>
    </row>
    <row r="8689" spans="1:2">
      <c r="A8689"/>
      <c r="B8689"/>
    </row>
    <row r="8690" spans="1:2">
      <c r="A8690"/>
      <c r="B8690"/>
    </row>
    <row r="8691" spans="1:2">
      <c r="A8691"/>
      <c r="B8691"/>
    </row>
    <row r="8692" spans="1:2">
      <c r="A8692"/>
      <c r="B8692"/>
    </row>
    <row r="8693" spans="1:2">
      <c r="A8693"/>
      <c r="B8693"/>
    </row>
    <row r="8694" spans="1:2">
      <c r="A8694"/>
      <c r="B8694"/>
    </row>
    <row r="8695" spans="1:2">
      <c r="A8695"/>
      <c r="B8695"/>
    </row>
    <row r="8696" spans="1:2">
      <c r="A8696"/>
      <c r="B8696"/>
    </row>
    <row r="8697" spans="1:2">
      <c r="A8697"/>
      <c r="B8697"/>
    </row>
    <row r="8698" spans="1:2">
      <c r="A8698"/>
      <c r="B8698"/>
    </row>
    <row r="8699" spans="1:2">
      <c r="A8699"/>
      <c r="B8699"/>
    </row>
    <row r="8700" spans="1:2">
      <c r="A8700"/>
      <c r="B8700"/>
    </row>
    <row r="8701" spans="1:2">
      <c r="A8701"/>
      <c r="B8701"/>
    </row>
    <row r="8702" spans="1:2">
      <c r="A8702"/>
      <c r="B8702"/>
    </row>
    <row r="8703" spans="1:2">
      <c r="A8703"/>
      <c r="B8703"/>
    </row>
    <row r="8704" spans="1:2">
      <c r="A8704"/>
      <c r="B8704"/>
    </row>
    <row r="8705" spans="1:2">
      <c r="A8705"/>
      <c r="B8705"/>
    </row>
    <row r="8706" spans="1:2">
      <c r="A8706"/>
      <c r="B8706"/>
    </row>
    <row r="8707" spans="1:2">
      <c r="A8707"/>
      <c r="B8707"/>
    </row>
    <row r="8708" spans="1:2">
      <c r="A8708"/>
      <c r="B8708"/>
    </row>
    <row r="8709" spans="1:2">
      <c r="A8709"/>
      <c r="B8709"/>
    </row>
    <row r="8710" spans="1:2">
      <c r="A8710"/>
      <c r="B8710"/>
    </row>
    <row r="8711" spans="1:2">
      <c r="A8711"/>
      <c r="B8711"/>
    </row>
    <row r="8712" spans="1:2">
      <c r="A8712"/>
      <c r="B8712"/>
    </row>
    <row r="8713" spans="1:2">
      <c r="A8713"/>
      <c r="B8713"/>
    </row>
    <row r="8714" spans="1:2">
      <c r="A8714"/>
      <c r="B8714"/>
    </row>
    <row r="8715" spans="1:2">
      <c r="A8715"/>
      <c r="B8715"/>
    </row>
    <row r="8716" spans="1:2">
      <c r="A8716"/>
      <c r="B8716"/>
    </row>
    <row r="8717" spans="1:2">
      <c r="A8717"/>
      <c r="B8717"/>
    </row>
    <row r="8718" spans="1:2">
      <c r="A8718"/>
      <c r="B8718"/>
    </row>
    <row r="8719" spans="1:2">
      <c r="A8719"/>
      <c r="B8719"/>
    </row>
    <row r="8720" spans="1:2">
      <c r="A8720"/>
      <c r="B8720"/>
    </row>
    <row r="8721" spans="1:2">
      <c r="A8721"/>
      <c r="B8721"/>
    </row>
    <row r="8722" spans="1:2">
      <c r="A8722"/>
      <c r="B8722"/>
    </row>
    <row r="8723" spans="1:2">
      <c r="A8723"/>
      <c r="B8723"/>
    </row>
    <row r="8724" spans="1:2">
      <c r="A8724"/>
      <c r="B8724"/>
    </row>
    <row r="8725" spans="1:2">
      <c r="A8725"/>
      <c r="B8725"/>
    </row>
    <row r="8726" spans="1:2">
      <c r="A8726"/>
      <c r="B8726"/>
    </row>
    <row r="8727" spans="1:2">
      <c r="A8727"/>
      <c r="B8727"/>
    </row>
    <row r="8728" spans="1:2">
      <c r="A8728"/>
      <c r="B8728"/>
    </row>
    <row r="8729" spans="1:2">
      <c r="A8729"/>
      <c r="B8729"/>
    </row>
    <row r="8730" spans="1:2">
      <c r="A8730"/>
      <c r="B8730"/>
    </row>
    <row r="8731" spans="1:2">
      <c r="A8731"/>
      <c r="B8731"/>
    </row>
    <row r="8732" spans="1:2">
      <c r="A8732"/>
      <c r="B8732"/>
    </row>
    <row r="8733" spans="1:2">
      <c r="A8733"/>
      <c r="B8733"/>
    </row>
    <row r="8734" spans="1:2">
      <c r="A8734"/>
      <c r="B8734"/>
    </row>
    <row r="8735" spans="1:2">
      <c r="A8735"/>
      <c r="B8735"/>
    </row>
    <row r="8736" spans="1:2">
      <c r="A8736"/>
      <c r="B8736"/>
    </row>
    <row r="8737" spans="1:2">
      <c r="A8737"/>
      <c r="B8737"/>
    </row>
    <row r="8738" spans="1:2">
      <c r="A8738"/>
      <c r="B8738"/>
    </row>
    <row r="8739" spans="1:2">
      <c r="A8739"/>
      <c r="B8739"/>
    </row>
    <row r="8740" spans="1:2">
      <c r="A8740"/>
      <c r="B8740"/>
    </row>
    <row r="8741" spans="1:2">
      <c r="A8741"/>
      <c r="B8741"/>
    </row>
    <row r="8742" spans="1:2">
      <c r="A8742"/>
      <c r="B8742"/>
    </row>
    <row r="8743" spans="1:2">
      <c r="A8743"/>
      <c r="B8743"/>
    </row>
    <row r="8744" spans="1:2">
      <c r="A8744"/>
      <c r="B8744"/>
    </row>
    <row r="8745" spans="1:2">
      <c r="A8745"/>
      <c r="B8745"/>
    </row>
    <row r="8746" spans="1:2">
      <c r="A8746"/>
      <c r="B8746"/>
    </row>
    <row r="8747" spans="1:2">
      <c r="A8747"/>
      <c r="B8747"/>
    </row>
    <row r="8748" spans="1:2">
      <c r="A8748"/>
      <c r="B8748"/>
    </row>
    <row r="8749" spans="1:2">
      <c r="A8749"/>
      <c r="B8749"/>
    </row>
    <row r="8750" spans="1:2">
      <c r="A8750"/>
      <c r="B8750"/>
    </row>
    <row r="8751" spans="1:2">
      <c r="A8751"/>
      <c r="B8751"/>
    </row>
    <row r="8752" spans="1:2">
      <c r="A8752"/>
      <c r="B8752"/>
    </row>
    <row r="8753" spans="1:2">
      <c r="A8753"/>
      <c r="B8753"/>
    </row>
    <row r="8754" spans="1:2">
      <c r="A8754"/>
      <c r="B8754"/>
    </row>
    <row r="8755" spans="1:2">
      <c r="A8755"/>
      <c r="B8755"/>
    </row>
    <row r="8756" spans="1:2">
      <c r="A8756"/>
      <c r="B8756"/>
    </row>
    <row r="8757" spans="1:2">
      <c r="A8757"/>
      <c r="B8757"/>
    </row>
    <row r="8758" spans="1:2">
      <c r="A8758"/>
      <c r="B8758"/>
    </row>
    <row r="8759" spans="1:2">
      <c r="A8759"/>
      <c r="B8759"/>
    </row>
    <row r="8760" spans="1:2">
      <c r="A8760"/>
      <c r="B8760"/>
    </row>
    <row r="8761" spans="1:2">
      <c r="A8761"/>
      <c r="B8761"/>
    </row>
    <row r="8762" spans="1:2">
      <c r="A8762"/>
      <c r="B8762"/>
    </row>
    <row r="8763" spans="1:2">
      <c r="A8763"/>
      <c r="B8763"/>
    </row>
    <row r="8764" spans="1:2">
      <c r="A8764"/>
      <c r="B8764"/>
    </row>
    <row r="8765" spans="1:2">
      <c r="A8765"/>
      <c r="B8765"/>
    </row>
    <row r="8766" spans="1:2">
      <c r="A8766"/>
      <c r="B8766"/>
    </row>
    <row r="8767" spans="1:2">
      <c r="A8767"/>
      <c r="B8767"/>
    </row>
    <row r="8768" spans="1:2">
      <c r="A8768"/>
      <c r="B8768"/>
    </row>
    <row r="8769" spans="1:2">
      <c r="A8769"/>
      <c r="B8769"/>
    </row>
    <row r="8770" spans="1:2">
      <c r="A8770"/>
      <c r="B8770"/>
    </row>
    <row r="8771" spans="1:2">
      <c r="A8771"/>
      <c r="B8771"/>
    </row>
    <row r="8772" spans="1:2">
      <c r="A8772"/>
      <c r="B8772"/>
    </row>
    <row r="8773" spans="1:2">
      <c r="A8773"/>
      <c r="B8773"/>
    </row>
    <row r="8774" spans="1:2">
      <c r="A8774"/>
      <c r="B8774"/>
    </row>
    <row r="8775" spans="1:2">
      <c r="A8775"/>
      <c r="B8775"/>
    </row>
    <row r="8776" spans="1:2">
      <c r="A8776"/>
      <c r="B8776"/>
    </row>
    <row r="8777" spans="1:2">
      <c r="A8777"/>
      <c r="B8777"/>
    </row>
    <row r="8778" spans="1:2">
      <c r="A8778"/>
      <c r="B8778"/>
    </row>
    <row r="8779" spans="1:2">
      <c r="A8779"/>
      <c r="B8779"/>
    </row>
    <row r="8780" spans="1:2">
      <c r="A8780"/>
      <c r="B8780"/>
    </row>
    <row r="8781" spans="1:2">
      <c r="A8781"/>
      <c r="B8781"/>
    </row>
    <row r="8782" spans="1:2">
      <c r="A8782"/>
      <c r="B8782"/>
    </row>
    <row r="8783" spans="1:2">
      <c r="A8783"/>
      <c r="B8783"/>
    </row>
    <row r="8784" spans="1:2">
      <c r="A8784"/>
      <c r="B8784"/>
    </row>
    <row r="8785" spans="1:2">
      <c r="A8785"/>
      <c r="B8785"/>
    </row>
    <row r="8786" spans="1:2">
      <c r="A8786"/>
      <c r="B8786"/>
    </row>
    <row r="8787" spans="1:2">
      <c r="A8787"/>
      <c r="B8787"/>
    </row>
    <row r="8788" spans="1:2">
      <c r="A8788"/>
      <c r="B8788"/>
    </row>
    <row r="8789" spans="1:2">
      <c r="A8789"/>
      <c r="B8789"/>
    </row>
    <row r="8790" spans="1:2">
      <c r="A8790"/>
      <c r="B8790"/>
    </row>
    <row r="8791" spans="1:2">
      <c r="A8791"/>
      <c r="B8791"/>
    </row>
    <row r="8792" spans="1:2">
      <c r="A8792"/>
      <c r="B8792"/>
    </row>
    <row r="8793" spans="1:2">
      <c r="A8793"/>
      <c r="B8793"/>
    </row>
    <row r="8794" spans="1:2">
      <c r="A8794"/>
      <c r="B8794"/>
    </row>
    <row r="8795" spans="1:2">
      <c r="A8795"/>
      <c r="B8795"/>
    </row>
    <row r="8796" spans="1:2">
      <c r="A8796"/>
      <c r="B8796"/>
    </row>
    <row r="8797" spans="1:2">
      <c r="A8797"/>
      <c r="B8797"/>
    </row>
    <row r="8798" spans="1:2">
      <c r="A8798"/>
      <c r="B8798"/>
    </row>
    <row r="8799" spans="1:2">
      <c r="A8799"/>
      <c r="B8799"/>
    </row>
    <row r="8800" spans="1:2">
      <c r="A8800"/>
      <c r="B8800"/>
    </row>
    <row r="8801" spans="1:2">
      <c r="A8801"/>
      <c r="B8801"/>
    </row>
    <row r="8802" spans="1:2">
      <c r="A8802"/>
      <c r="B8802"/>
    </row>
    <row r="8803" spans="1:2">
      <c r="A8803"/>
      <c r="B8803"/>
    </row>
    <row r="8804" spans="1:2">
      <c r="A8804"/>
      <c r="B8804"/>
    </row>
    <row r="8805" spans="1:2">
      <c r="A8805"/>
      <c r="B8805"/>
    </row>
    <row r="8806" spans="1:2">
      <c r="A8806"/>
      <c r="B8806"/>
    </row>
    <row r="8807" spans="1:2">
      <c r="A8807"/>
      <c r="B8807"/>
    </row>
    <row r="8808" spans="1:2">
      <c r="A8808"/>
      <c r="B8808"/>
    </row>
    <row r="8809" spans="1:2">
      <c r="A8809"/>
      <c r="B8809"/>
    </row>
    <row r="8810" spans="1:2">
      <c r="A8810"/>
      <c r="B8810"/>
    </row>
    <row r="8811" spans="1:2">
      <c r="A8811"/>
      <c r="B8811"/>
    </row>
    <row r="8812" spans="1:2">
      <c r="A8812"/>
      <c r="B8812"/>
    </row>
    <row r="8813" spans="1:2">
      <c r="A8813"/>
      <c r="B8813"/>
    </row>
    <row r="8814" spans="1:2">
      <c r="A8814"/>
      <c r="B8814"/>
    </row>
    <row r="8815" spans="1:2">
      <c r="A8815"/>
      <c r="B8815"/>
    </row>
    <row r="8816" spans="1:2">
      <c r="A8816"/>
      <c r="B8816"/>
    </row>
    <row r="8817" spans="1:2">
      <c r="A8817"/>
      <c r="B8817"/>
    </row>
    <row r="8818" spans="1:2">
      <c r="A8818"/>
      <c r="B8818"/>
    </row>
    <row r="8819" spans="1:2">
      <c r="A8819"/>
      <c r="B8819"/>
    </row>
    <row r="8820" spans="1:2">
      <c r="A8820"/>
      <c r="B8820"/>
    </row>
    <row r="8821" spans="1:2">
      <c r="A8821"/>
      <c r="B8821"/>
    </row>
    <row r="8822" spans="1:2">
      <c r="A8822"/>
      <c r="B8822"/>
    </row>
    <row r="8823" spans="1:2">
      <c r="A8823"/>
      <c r="B8823"/>
    </row>
    <row r="8824" spans="1:2">
      <c r="A8824"/>
      <c r="B8824"/>
    </row>
    <row r="8825" spans="1:2">
      <c r="A8825"/>
      <c r="B8825"/>
    </row>
    <row r="8826" spans="1:2">
      <c r="A8826"/>
      <c r="B8826"/>
    </row>
    <row r="8827" spans="1:2">
      <c r="A8827"/>
      <c r="B8827"/>
    </row>
    <row r="8828" spans="1:2">
      <c r="A8828"/>
      <c r="B8828"/>
    </row>
    <row r="8829" spans="1:2">
      <c r="A8829"/>
      <c r="B8829"/>
    </row>
    <row r="8830" spans="1:2">
      <c r="A8830"/>
      <c r="B8830"/>
    </row>
    <row r="8831" spans="1:2">
      <c r="A8831"/>
      <c r="B8831"/>
    </row>
    <row r="8832" spans="1:2">
      <c r="A8832"/>
      <c r="B8832"/>
    </row>
    <row r="8833" spans="1:2">
      <c r="A8833"/>
      <c r="B8833"/>
    </row>
    <row r="8834" spans="1:2">
      <c r="A8834"/>
      <c r="B8834"/>
    </row>
    <row r="8835" spans="1:2">
      <c r="A8835"/>
      <c r="B8835"/>
    </row>
    <row r="8836" spans="1:2">
      <c r="A8836"/>
      <c r="B8836"/>
    </row>
    <row r="8837" spans="1:2">
      <c r="A8837"/>
      <c r="B8837"/>
    </row>
    <row r="8838" spans="1:2">
      <c r="A8838"/>
      <c r="B8838"/>
    </row>
    <row r="8839" spans="1:2">
      <c r="A8839"/>
      <c r="B8839"/>
    </row>
    <row r="8840" spans="1:2">
      <c r="A8840"/>
      <c r="B8840"/>
    </row>
    <row r="8841" spans="1:2">
      <c r="A8841"/>
      <c r="B8841"/>
    </row>
    <row r="8842" spans="1:2">
      <c r="A8842"/>
      <c r="B8842"/>
    </row>
    <row r="8843" spans="1:2">
      <c r="A8843"/>
      <c r="B8843"/>
    </row>
    <row r="8844" spans="1:2">
      <c r="A8844"/>
      <c r="B8844"/>
    </row>
    <row r="8845" spans="1:2">
      <c r="A8845"/>
      <c r="B8845"/>
    </row>
    <row r="8846" spans="1:2">
      <c r="A8846"/>
      <c r="B8846"/>
    </row>
    <row r="8847" spans="1:2">
      <c r="A8847"/>
      <c r="B8847"/>
    </row>
    <row r="8848" spans="1:2">
      <c r="A8848"/>
      <c r="B8848"/>
    </row>
    <row r="8849" spans="1:2">
      <c r="A8849"/>
      <c r="B8849"/>
    </row>
    <row r="8850" spans="1:2">
      <c r="A8850"/>
      <c r="B8850"/>
    </row>
    <row r="8851" spans="1:2">
      <c r="A8851"/>
      <c r="B8851"/>
    </row>
    <row r="8852" spans="1:2">
      <c r="A8852"/>
      <c r="B8852"/>
    </row>
    <row r="8853" spans="1:2">
      <c r="A8853"/>
      <c r="B8853"/>
    </row>
    <row r="8854" spans="1:2">
      <c r="A8854"/>
      <c r="B8854"/>
    </row>
    <row r="8855" spans="1:2">
      <c r="A8855"/>
      <c r="B8855"/>
    </row>
    <row r="8856" spans="1:2">
      <c r="A8856"/>
      <c r="B8856"/>
    </row>
    <row r="8857" spans="1:2">
      <c r="A8857"/>
      <c r="B8857"/>
    </row>
    <row r="8858" spans="1:2">
      <c r="A8858"/>
      <c r="B8858"/>
    </row>
    <row r="8859" spans="1:2">
      <c r="A8859"/>
      <c r="B8859"/>
    </row>
    <row r="8860" spans="1:2">
      <c r="A8860"/>
      <c r="B8860"/>
    </row>
    <row r="8861" spans="1:2">
      <c r="A8861"/>
      <c r="B8861"/>
    </row>
    <row r="8862" spans="1:2">
      <c r="A8862"/>
      <c r="B8862"/>
    </row>
    <row r="8863" spans="1:2">
      <c r="A8863"/>
      <c r="B8863"/>
    </row>
    <row r="8864" spans="1:2">
      <c r="A8864"/>
      <c r="B8864"/>
    </row>
    <row r="8865" spans="1:2">
      <c r="A8865"/>
      <c r="B8865"/>
    </row>
    <row r="8866" spans="1:2">
      <c r="A8866"/>
      <c r="B8866"/>
    </row>
    <row r="8867" spans="1:2">
      <c r="A8867"/>
      <c r="B8867"/>
    </row>
    <row r="8868" spans="1:2">
      <c r="A8868"/>
      <c r="B8868"/>
    </row>
    <row r="8869" spans="1:2">
      <c r="A8869"/>
      <c r="B8869"/>
    </row>
    <row r="8870" spans="1:2">
      <c r="A8870"/>
      <c r="B8870"/>
    </row>
    <row r="8871" spans="1:2">
      <c r="A8871"/>
      <c r="B8871"/>
    </row>
    <row r="8872" spans="1:2">
      <c r="A8872"/>
      <c r="B8872"/>
    </row>
    <row r="8873" spans="1:2">
      <c r="A8873"/>
      <c r="B8873"/>
    </row>
    <row r="8874" spans="1:2">
      <c r="A8874"/>
      <c r="B8874"/>
    </row>
    <row r="8875" spans="1:2">
      <c r="A8875"/>
      <c r="B8875"/>
    </row>
    <row r="8876" spans="1:2">
      <c r="A8876"/>
      <c r="B8876"/>
    </row>
    <row r="8877" spans="1:2">
      <c r="A8877"/>
      <c r="B8877"/>
    </row>
    <row r="8878" spans="1:2">
      <c r="A8878"/>
      <c r="B8878"/>
    </row>
    <row r="8879" spans="1:2">
      <c r="A8879"/>
      <c r="B8879"/>
    </row>
    <row r="8880" spans="1:2">
      <c r="A8880"/>
      <c r="B8880"/>
    </row>
    <row r="8881" spans="1:2">
      <c r="A8881"/>
      <c r="B8881"/>
    </row>
    <row r="8882" spans="1:2">
      <c r="A8882"/>
      <c r="B8882"/>
    </row>
    <row r="8883" spans="1:2">
      <c r="A8883"/>
      <c r="B8883"/>
    </row>
    <row r="8884" spans="1:2">
      <c r="A8884"/>
      <c r="B8884"/>
    </row>
    <row r="8885" spans="1:2">
      <c r="A8885"/>
      <c r="B8885"/>
    </row>
    <row r="8886" spans="1:2">
      <c r="A8886"/>
      <c r="B8886"/>
    </row>
    <row r="8887" spans="1:2">
      <c r="A8887"/>
      <c r="B8887"/>
    </row>
    <row r="8888" spans="1:2">
      <c r="A8888"/>
      <c r="B8888"/>
    </row>
    <row r="8889" spans="1:2">
      <c r="A8889"/>
      <c r="B8889"/>
    </row>
    <row r="8890" spans="1:2">
      <c r="A8890"/>
      <c r="B8890"/>
    </row>
    <row r="8891" spans="1:2">
      <c r="A8891"/>
      <c r="B8891"/>
    </row>
    <row r="8892" spans="1:2">
      <c r="A8892"/>
      <c r="B8892"/>
    </row>
    <row r="8893" spans="1:2">
      <c r="A8893"/>
      <c r="B8893"/>
    </row>
    <row r="8894" spans="1:2">
      <c r="A8894"/>
      <c r="B8894"/>
    </row>
    <row r="8895" spans="1:2">
      <c r="A8895"/>
      <c r="B8895"/>
    </row>
    <row r="8896" spans="1:2">
      <c r="A8896"/>
      <c r="B8896"/>
    </row>
    <row r="8897" spans="1:2">
      <c r="A8897"/>
      <c r="B8897"/>
    </row>
    <row r="8898" spans="1:2">
      <c r="A8898"/>
      <c r="B8898"/>
    </row>
    <row r="8899" spans="1:2">
      <c r="A8899"/>
      <c r="B8899"/>
    </row>
    <row r="8900" spans="1:2">
      <c r="A8900"/>
      <c r="B8900"/>
    </row>
    <row r="8901" spans="1:2">
      <c r="A8901"/>
      <c r="B8901"/>
    </row>
    <row r="8902" spans="1:2">
      <c r="A8902"/>
      <c r="B8902"/>
    </row>
    <row r="8903" spans="1:2">
      <c r="A8903"/>
      <c r="B8903"/>
    </row>
    <row r="8904" spans="1:2">
      <c r="A8904"/>
      <c r="B8904"/>
    </row>
    <row r="8905" spans="1:2">
      <c r="A8905"/>
      <c r="B8905"/>
    </row>
    <row r="8906" spans="1:2">
      <c r="A8906"/>
      <c r="B8906"/>
    </row>
    <row r="8907" spans="1:2">
      <c r="A8907"/>
      <c r="B8907"/>
    </row>
    <row r="8908" spans="1:2">
      <c r="A8908"/>
      <c r="B8908"/>
    </row>
    <row r="8909" spans="1:2">
      <c r="A8909"/>
      <c r="B8909"/>
    </row>
    <row r="8910" spans="1:2">
      <c r="A8910"/>
      <c r="B8910"/>
    </row>
    <row r="8911" spans="1:2">
      <c r="A8911"/>
      <c r="B8911"/>
    </row>
    <row r="8912" spans="1:2">
      <c r="A8912"/>
      <c r="B8912"/>
    </row>
    <row r="8913" spans="1:2">
      <c r="A8913"/>
      <c r="B8913"/>
    </row>
    <row r="8914" spans="1:2">
      <c r="A8914"/>
      <c r="B8914"/>
    </row>
    <row r="8915" spans="1:2">
      <c r="A8915"/>
      <c r="B8915"/>
    </row>
    <row r="8916" spans="1:2">
      <c r="A8916"/>
      <c r="B8916"/>
    </row>
    <row r="8917" spans="1:2">
      <c r="A8917"/>
      <c r="B8917"/>
    </row>
    <row r="8918" spans="1:2">
      <c r="A8918"/>
      <c r="B8918"/>
    </row>
  </sheetData>
  <mergeCells count="1">
    <mergeCell ref="A2:D2"/>
  </mergeCells>
  <phoneticPr fontId="15" type="noConversion"/>
  <pageMargins left="0.7" right="0.7" top="0.75" bottom="0.75" header="0.3" footer="0.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85"/>
  <sheetViews>
    <sheetView topLeftCell="A73" workbookViewId="0">
      <selection activeCell="G54" sqref="G54"/>
    </sheetView>
  </sheetViews>
  <sheetFormatPr defaultColWidth="9" defaultRowHeight="16.5"/>
  <cols>
    <col min="1" max="1" width="9.5" style="3" customWidth="1"/>
    <col min="2" max="2" width="14" style="3" customWidth="1"/>
    <col min="3" max="3" width="32" style="3" customWidth="1"/>
    <col min="4" max="4" width="41.5" style="3" customWidth="1"/>
    <col min="5" max="5" width="15.375" style="3" customWidth="1"/>
    <col min="6" max="8" width="10.875" style="3" customWidth="1"/>
  </cols>
  <sheetData>
    <row r="3" spans="1:9" ht="26.25" customHeight="1">
      <c r="A3" s="35" t="s">
        <v>1348</v>
      </c>
      <c r="B3" s="36"/>
      <c r="C3" s="36"/>
      <c r="D3" s="36"/>
      <c r="E3" s="36"/>
      <c r="F3" s="36"/>
      <c r="G3" s="36"/>
      <c r="H3" s="36"/>
      <c r="I3" s="37"/>
    </row>
    <row r="4" spans="1:9">
      <c r="A4" s="5" t="s">
        <v>3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1318</v>
      </c>
      <c r="G4" s="5" t="s">
        <v>1319</v>
      </c>
      <c r="H4" s="5" t="s">
        <v>1320</v>
      </c>
      <c r="I4" s="5" t="s">
        <v>1321</v>
      </c>
    </row>
    <row r="5" spans="1:9">
      <c r="A5" s="5" t="s">
        <v>15</v>
      </c>
      <c r="B5" s="5">
        <v>1373031</v>
      </c>
      <c r="C5" s="5" t="s">
        <v>900</v>
      </c>
      <c r="D5" s="5" t="s">
        <v>952</v>
      </c>
      <c r="E5" s="5" t="s">
        <v>651</v>
      </c>
      <c r="F5" s="5">
        <v>45</v>
      </c>
      <c r="G5" s="5">
        <v>1455</v>
      </c>
      <c r="H5" s="5">
        <v>1103</v>
      </c>
      <c r="I5" s="5">
        <v>828</v>
      </c>
    </row>
    <row r="6" spans="1:9">
      <c r="A6" s="5"/>
      <c r="B6" s="5">
        <v>1460754</v>
      </c>
      <c r="C6" s="5" t="s">
        <v>1121</v>
      </c>
      <c r="D6" s="5" t="s">
        <v>1135</v>
      </c>
      <c r="E6" s="5" t="s">
        <v>651</v>
      </c>
      <c r="F6" s="5">
        <v>20</v>
      </c>
      <c r="G6" s="5">
        <v>652</v>
      </c>
      <c r="H6" s="5">
        <v>519</v>
      </c>
      <c r="I6" s="5">
        <v>371</v>
      </c>
    </row>
    <row r="7" spans="1:9">
      <c r="A7" s="5"/>
      <c r="B7" s="5">
        <v>1320105</v>
      </c>
      <c r="C7" s="5" t="s">
        <v>676</v>
      </c>
      <c r="D7" s="5" t="s">
        <v>677</v>
      </c>
      <c r="E7" s="5" t="s">
        <v>452</v>
      </c>
      <c r="F7" s="5">
        <v>16</v>
      </c>
      <c r="G7" s="5">
        <v>459</v>
      </c>
      <c r="H7" s="5">
        <v>326</v>
      </c>
      <c r="I7" s="5">
        <v>242</v>
      </c>
    </row>
    <row r="8" spans="1:9">
      <c r="A8" s="5"/>
      <c r="B8" s="5">
        <v>1320102</v>
      </c>
      <c r="C8" s="5" t="s">
        <v>676</v>
      </c>
      <c r="D8" s="5" t="s">
        <v>677</v>
      </c>
      <c r="E8" s="5" t="s">
        <v>449</v>
      </c>
      <c r="F8" s="5">
        <v>16</v>
      </c>
      <c r="G8" s="5">
        <v>382</v>
      </c>
      <c r="H8" s="5">
        <v>269</v>
      </c>
      <c r="I8" s="5">
        <v>199</v>
      </c>
    </row>
    <row r="9" spans="1:9">
      <c r="A9" s="5"/>
      <c r="B9" s="5">
        <v>1450104</v>
      </c>
      <c r="C9" s="5" t="s">
        <v>1081</v>
      </c>
      <c r="D9" s="5" t="s">
        <v>1082</v>
      </c>
      <c r="E9" s="5" t="s">
        <v>449</v>
      </c>
      <c r="F9" s="5">
        <v>28</v>
      </c>
      <c r="G9" s="5">
        <v>376</v>
      </c>
      <c r="H9" s="5">
        <v>292</v>
      </c>
      <c r="I9" s="5">
        <v>220</v>
      </c>
    </row>
    <row r="10" spans="1:9">
      <c r="A10" s="5"/>
      <c r="B10" s="5">
        <v>1281807</v>
      </c>
      <c r="C10" s="5" t="s">
        <v>542</v>
      </c>
      <c r="D10" s="5" t="s">
        <v>574</v>
      </c>
      <c r="E10" s="5" t="s">
        <v>576</v>
      </c>
      <c r="F10" s="5">
        <v>20</v>
      </c>
      <c r="G10" s="5">
        <v>344</v>
      </c>
      <c r="H10" s="5">
        <v>259</v>
      </c>
      <c r="I10" s="5">
        <v>186</v>
      </c>
    </row>
    <row r="11" spans="1:9">
      <c r="A11" s="5"/>
      <c r="B11" s="5">
        <v>1450107</v>
      </c>
      <c r="C11" s="5" t="s">
        <v>1081</v>
      </c>
      <c r="D11" s="5" t="s">
        <v>1082</v>
      </c>
      <c r="E11" s="5" t="s">
        <v>452</v>
      </c>
      <c r="F11" s="5">
        <v>23</v>
      </c>
      <c r="G11" s="5">
        <v>332</v>
      </c>
      <c r="H11" s="5">
        <v>265</v>
      </c>
      <c r="I11" s="5">
        <v>179</v>
      </c>
    </row>
    <row r="12" spans="1:9">
      <c r="A12" s="5"/>
      <c r="B12" s="5">
        <v>1450102</v>
      </c>
      <c r="C12" s="5" t="s">
        <v>1081</v>
      </c>
      <c r="D12" s="5" t="s">
        <v>1082</v>
      </c>
      <c r="E12" s="5" t="s">
        <v>475</v>
      </c>
      <c r="F12" s="5">
        <v>10</v>
      </c>
      <c r="G12" s="5">
        <v>306</v>
      </c>
      <c r="H12" s="5">
        <v>182</v>
      </c>
      <c r="I12" s="5">
        <v>121</v>
      </c>
    </row>
    <row r="13" spans="1:9">
      <c r="A13" s="5"/>
      <c r="B13" s="5">
        <v>1281802</v>
      </c>
      <c r="C13" s="5" t="s">
        <v>542</v>
      </c>
      <c r="D13" s="5" t="s">
        <v>574</v>
      </c>
      <c r="E13" s="5" t="s">
        <v>449</v>
      </c>
      <c r="F13" s="5">
        <v>40</v>
      </c>
      <c r="G13" s="5">
        <v>289</v>
      </c>
      <c r="H13" s="5">
        <v>211</v>
      </c>
      <c r="I13" s="5">
        <v>168</v>
      </c>
    </row>
    <row r="14" spans="1:9">
      <c r="A14" s="5"/>
      <c r="B14" s="5">
        <v>1260119</v>
      </c>
      <c r="C14" s="5" t="s">
        <v>446</v>
      </c>
      <c r="D14" s="5" t="s">
        <v>447</v>
      </c>
      <c r="E14" s="5" t="s">
        <v>466</v>
      </c>
      <c r="F14" s="5">
        <v>6</v>
      </c>
      <c r="G14" s="5">
        <v>268</v>
      </c>
      <c r="H14" s="5">
        <v>175</v>
      </c>
      <c r="I14" s="5">
        <v>133</v>
      </c>
    </row>
    <row r="15" spans="1:9" ht="13.5">
      <c r="A15"/>
      <c r="B15"/>
      <c r="C15"/>
      <c r="D15"/>
      <c r="E15"/>
      <c r="F15"/>
      <c r="G15"/>
      <c r="H15"/>
    </row>
    <row r="16" spans="1:9" ht="13.5">
      <c r="A16"/>
      <c r="B16"/>
      <c r="C16"/>
      <c r="D16"/>
      <c r="E16"/>
      <c r="F16"/>
      <c r="G16"/>
      <c r="H16"/>
    </row>
    <row r="32" spans="1:9" ht="32.25" customHeight="1">
      <c r="A32" s="35" t="s">
        <v>1349</v>
      </c>
      <c r="B32" s="36"/>
      <c r="C32" s="36"/>
      <c r="D32" s="36"/>
      <c r="E32" s="36"/>
      <c r="F32" s="36"/>
      <c r="G32" s="36"/>
      <c r="H32" s="36"/>
      <c r="I32" s="37"/>
    </row>
    <row r="33" spans="1:9">
      <c r="A33" s="5" t="s">
        <v>3</v>
      </c>
      <c r="B33" s="5" t="s">
        <v>1</v>
      </c>
      <c r="C33" s="5" t="s">
        <v>2</v>
      </c>
      <c r="D33" s="5" t="s">
        <v>4</v>
      </c>
      <c r="E33" s="5" t="s">
        <v>5</v>
      </c>
      <c r="F33" s="5" t="s">
        <v>1318</v>
      </c>
      <c r="G33" s="5" t="s">
        <v>1319</v>
      </c>
      <c r="H33" s="5" t="s">
        <v>1320</v>
      </c>
      <c r="I33" s="5" t="s">
        <v>1321</v>
      </c>
    </row>
    <row r="34" spans="1:9">
      <c r="A34" s="5" t="s">
        <v>151</v>
      </c>
      <c r="B34" s="5">
        <v>3181007</v>
      </c>
      <c r="C34" s="5" t="s">
        <v>1268</v>
      </c>
      <c r="D34" s="5" t="s">
        <v>1278</v>
      </c>
      <c r="E34" s="5" t="s">
        <v>1123</v>
      </c>
      <c r="F34" s="5">
        <v>2</v>
      </c>
      <c r="G34" s="5">
        <v>674</v>
      </c>
      <c r="H34" s="5">
        <v>605</v>
      </c>
      <c r="I34" s="5">
        <v>339</v>
      </c>
    </row>
    <row r="35" spans="1:9">
      <c r="A35" s="5"/>
      <c r="B35" s="5">
        <v>1400105</v>
      </c>
      <c r="C35" s="5" t="s">
        <v>991</v>
      </c>
      <c r="D35" s="5" t="s">
        <v>992</v>
      </c>
      <c r="E35" s="5" t="s">
        <v>333</v>
      </c>
      <c r="F35" s="5">
        <v>2</v>
      </c>
      <c r="G35" s="5">
        <v>596</v>
      </c>
      <c r="H35" s="5">
        <v>456</v>
      </c>
      <c r="I35" s="5">
        <v>260</v>
      </c>
    </row>
    <row r="36" spans="1:9">
      <c r="A36" s="5"/>
      <c r="B36" s="5">
        <v>3181008</v>
      </c>
      <c r="C36" s="5" t="s">
        <v>1268</v>
      </c>
      <c r="D36" s="5" t="s">
        <v>1278</v>
      </c>
      <c r="E36" s="5" t="s">
        <v>1124</v>
      </c>
      <c r="F36" s="5">
        <v>2</v>
      </c>
      <c r="G36" s="5">
        <v>570</v>
      </c>
      <c r="H36" s="5">
        <v>505</v>
      </c>
      <c r="I36" s="5">
        <v>317</v>
      </c>
    </row>
    <row r="37" spans="1:9">
      <c r="A37" s="5"/>
      <c r="B37" s="5">
        <v>1280801</v>
      </c>
      <c r="C37" s="5" t="s">
        <v>542</v>
      </c>
      <c r="D37" s="5" t="s">
        <v>554</v>
      </c>
      <c r="E37" s="5" t="s">
        <v>197</v>
      </c>
      <c r="F37" s="5">
        <v>2</v>
      </c>
      <c r="G37" s="5">
        <v>495</v>
      </c>
      <c r="H37" s="5">
        <v>435</v>
      </c>
      <c r="I37" s="5">
        <v>257</v>
      </c>
    </row>
    <row r="38" spans="1:9">
      <c r="A38" s="5"/>
      <c r="B38" s="5">
        <v>3080402</v>
      </c>
      <c r="C38" s="5" t="s">
        <v>1197</v>
      </c>
      <c r="D38" s="5" t="s">
        <v>1201</v>
      </c>
      <c r="E38" s="5" t="s">
        <v>325</v>
      </c>
      <c r="F38" s="5">
        <v>2</v>
      </c>
      <c r="G38" s="5">
        <v>433</v>
      </c>
      <c r="H38" s="5">
        <v>341</v>
      </c>
      <c r="I38" s="5">
        <v>198</v>
      </c>
    </row>
    <row r="39" spans="1:9">
      <c r="A39" s="5"/>
      <c r="B39" s="5">
        <v>1250109</v>
      </c>
      <c r="C39" s="5" t="s">
        <v>437</v>
      </c>
      <c r="D39" s="5" t="s">
        <v>438</v>
      </c>
      <c r="E39" s="5" t="s">
        <v>428</v>
      </c>
      <c r="F39" s="5">
        <v>7</v>
      </c>
      <c r="G39" s="5">
        <v>391</v>
      </c>
      <c r="H39" s="5">
        <v>322</v>
      </c>
      <c r="I39" s="5">
        <v>190</v>
      </c>
    </row>
    <row r="40" spans="1:9">
      <c r="A40" s="5"/>
      <c r="B40" s="5">
        <v>3080302</v>
      </c>
      <c r="C40" s="5" t="s">
        <v>1197</v>
      </c>
      <c r="D40" s="5" t="s">
        <v>1200</v>
      </c>
      <c r="E40" s="5" t="s">
        <v>325</v>
      </c>
      <c r="F40" s="5">
        <v>1</v>
      </c>
      <c r="G40" s="5">
        <v>289</v>
      </c>
      <c r="H40" s="5">
        <v>224</v>
      </c>
      <c r="I40" s="5">
        <v>135</v>
      </c>
    </row>
    <row r="41" spans="1:9">
      <c r="A41" s="5"/>
      <c r="B41" s="5">
        <v>3110307</v>
      </c>
      <c r="C41" s="5" t="s">
        <v>1215</v>
      </c>
      <c r="D41" s="5" t="s">
        <v>1218</v>
      </c>
      <c r="E41" s="5" t="s">
        <v>1123</v>
      </c>
      <c r="F41" s="5">
        <v>12</v>
      </c>
      <c r="G41" s="5">
        <v>282</v>
      </c>
      <c r="H41" s="5">
        <v>197</v>
      </c>
      <c r="I41" s="5">
        <v>123</v>
      </c>
    </row>
    <row r="42" spans="1:9">
      <c r="A42" s="5"/>
      <c r="B42" s="5">
        <v>1271701</v>
      </c>
      <c r="C42" s="5" t="s">
        <v>476</v>
      </c>
      <c r="D42" s="5" t="s">
        <v>500</v>
      </c>
      <c r="E42" s="5" t="s">
        <v>324</v>
      </c>
      <c r="F42" s="5">
        <v>1</v>
      </c>
      <c r="G42" s="5">
        <v>252</v>
      </c>
      <c r="H42" s="5">
        <v>171</v>
      </c>
      <c r="I42" s="5">
        <v>84</v>
      </c>
    </row>
    <row r="43" spans="1:9">
      <c r="A43" s="5"/>
      <c r="B43" s="5">
        <v>3080502</v>
      </c>
      <c r="C43" s="5" t="s">
        <v>1197</v>
      </c>
      <c r="D43" s="5" t="s">
        <v>1202</v>
      </c>
      <c r="E43" s="5" t="s">
        <v>325</v>
      </c>
      <c r="F43" s="5">
        <v>1</v>
      </c>
      <c r="G43" s="5">
        <v>215</v>
      </c>
      <c r="H43" s="5">
        <v>150</v>
      </c>
      <c r="I43" s="5">
        <v>112</v>
      </c>
    </row>
    <row r="44" spans="1:9" ht="13.5">
      <c r="A44"/>
      <c r="B44"/>
      <c r="C44"/>
      <c r="D44"/>
      <c r="E44"/>
      <c r="F44"/>
      <c r="G44"/>
      <c r="H44"/>
    </row>
    <row r="45" spans="1:9" ht="13.5">
      <c r="A45"/>
      <c r="B45"/>
      <c r="C45"/>
      <c r="D45"/>
      <c r="E45"/>
      <c r="F45"/>
      <c r="G45"/>
      <c r="H45"/>
    </row>
    <row r="46" spans="1:9" ht="13.5">
      <c r="A46"/>
      <c r="B46"/>
      <c r="C46"/>
      <c r="D46"/>
      <c r="E46"/>
      <c r="F46"/>
      <c r="G46"/>
      <c r="H46"/>
    </row>
    <row r="60" spans="1:9" ht="30.75" customHeight="1">
      <c r="A60" s="35" t="s">
        <v>1350</v>
      </c>
      <c r="B60" s="36"/>
      <c r="C60" s="36"/>
      <c r="D60" s="36"/>
      <c r="E60" s="36"/>
      <c r="F60" s="36"/>
      <c r="G60" s="36"/>
      <c r="H60" s="36"/>
      <c r="I60" s="37"/>
    </row>
    <row r="61" spans="1:9">
      <c r="A61" s="5" t="s">
        <v>3</v>
      </c>
      <c r="B61" s="5" t="s">
        <v>1</v>
      </c>
      <c r="C61" s="5" t="s">
        <v>2</v>
      </c>
      <c r="D61" s="5" t="s">
        <v>4</v>
      </c>
      <c r="E61" s="5" t="s">
        <v>5</v>
      </c>
      <c r="F61" s="5" t="s">
        <v>1318</v>
      </c>
      <c r="G61" s="5" t="s">
        <v>1319</v>
      </c>
      <c r="H61" s="5" t="s">
        <v>1320</v>
      </c>
      <c r="I61" s="5" t="s">
        <v>1321</v>
      </c>
    </row>
    <row r="62" spans="1:9">
      <c r="A62" s="16" t="s">
        <v>86</v>
      </c>
      <c r="B62" s="5">
        <v>1020328</v>
      </c>
      <c r="C62" s="5" t="s">
        <v>140</v>
      </c>
      <c r="D62" s="5" t="s">
        <v>196</v>
      </c>
      <c r="E62" s="5" t="s">
        <v>223</v>
      </c>
      <c r="F62" s="5">
        <v>16</v>
      </c>
      <c r="G62" s="5">
        <v>128</v>
      </c>
      <c r="H62" s="5">
        <v>41</v>
      </c>
      <c r="I62" s="5">
        <v>27</v>
      </c>
    </row>
    <row r="63" spans="1:9">
      <c r="A63" s="16"/>
      <c r="B63" s="5">
        <v>1020326</v>
      </c>
      <c r="C63" s="5" t="s">
        <v>140</v>
      </c>
      <c r="D63" s="5" t="s">
        <v>196</v>
      </c>
      <c r="E63" s="5" t="s">
        <v>221</v>
      </c>
      <c r="F63" s="5">
        <v>3</v>
      </c>
      <c r="G63" s="5">
        <v>94</v>
      </c>
      <c r="H63" s="5">
        <v>70</v>
      </c>
      <c r="I63" s="5">
        <v>47</v>
      </c>
    </row>
    <row r="64" spans="1:9">
      <c r="A64" s="16"/>
      <c r="B64" s="5">
        <v>1020410</v>
      </c>
      <c r="C64" s="5" t="s">
        <v>140</v>
      </c>
      <c r="D64" s="5" t="s">
        <v>225</v>
      </c>
      <c r="E64" s="5" t="s">
        <v>169</v>
      </c>
      <c r="F64" s="5">
        <v>4</v>
      </c>
      <c r="G64" s="5">
        <v>78</v>
      </c>
      <c r="H64" s="5">
        <v>49</v>
      </c>
      <c r="I64" s="5">
        <v>29</v>
      </c>
    </row>
    <row r="65" spans="1:9">
      <c r="A65" s="16"/>
      <c r="B65" s="5">
        <v>1440308</v>
      </c>
      <c r="C65" s="5" t="s">
        <v>1045</v>
      </c>
      <c r="D65" s="5" t="s">
        <v>1049</v>
      </c>
      <c r="E65" s="5" t="s">
        <v>382</v>
      </c>
      <c r="F65" s="5">
        <v>6</v>
      </c>
      <c r="G65" s="5">
        <v>61</v>
      </c>
      <c r="H65" s="5">
        <v>46</v>
      </c>
      <c r="I65" s="5">
        <v>25</v>
      </c>
    </row>
    <row r="66" spans="1:9">
      <c r="A66" s="16"/>
      <c r="B66" s="5">
        <v>1020409</v>
      </c>
      <c r="C66" s="5" t="s">
        <v>140</v>
      </c>
      <c r="D66" s="5" t="s">
        <v>225</v>
      </c>
      <c r="E66" s="5" t="s">
        <v>168</v>
      </c>
      <c r="F66" s="5">
        <v>1</v>
      </c>
      <c r="G66" s="5">
        <v>53</v>
      </c>
      <c r="H66" s="5">
        <v>40</v>
      </c>
      <c r="I66" s="5">
        <v>32</v>
      </c>
    </row>
    <row r="67" spans="1:9">
      <c r="A67" s="16"/>
      <c r="B67" s="5">
        <v>1462003</v>
      </c>
      <c r="C67" s="5" t="s">
        <v>1121</v>
      </c>
      <c r="D67" s="5" t="s">
        <v>1152</v>
      </c>
      <c r="E67" s="5" t="s">
        <v>321</v>
      </c>
      <c r="F67" s="5">
        <v>1</v>
      </c>
      <c r="G67" s="5">
        <v>46</v>
      </c>
      <c r="H67" s="5">
        <v>23</v>
      </c>
      <c r="I67" s="5">
        <v>16</v>
      </c>
    </row>
    <row r="68" spans="1:9">
      <c r="A68" s="16"/>
      <c r="B68" s="5">
        <v>1270802</v>
      </c>
      <c r="C68" s="5" t="s">
        <v>476</v>
      </c>
      <c r="D68" s="5" t="s">
        <v>486</v>
      </c>
      <c r="E68" s="5" t="s">
        <v>488</v>
      </c>
      <c r="F68" s="5">
        <v>1</v>
      </c>
      <c r="G68" s="5">
        <v>40</v>
      </c>
      <c r="H68" s="5">
        <v>22</v>
      </c>
      <c r="I68" s="5">
        <v>17</v>
      </c>
    </row>
    <row r="69" spans="1:9">
      <c r="A69" s="16"/>
      <c r="B69" s="5">
        <v>1120204</v>
      </c>
      <c r="C69" s="5" t="s">
        <v>376</v>
      </c>
      <c r="D69" s="5" t="s">
        <v>378</v>
      </c>
      <c r="E69" s="5" t="s">
        <v>382</v>
      </c>
      <c r="F69" s="5">
        <v>2</v>
      </c>
      <c r="G69" s="5">
        <v>38</v>
      </c>
      <c r="H69" s="5">
        <v>10</v>
      </c>
      <c r="I69" s="5">
        <v>6</v>
      </c>
    </row>
    <row r="70" spans="1:9">
      <c r="A70" s="16"/>
      <c r="B70" s="5">
        <v>1360309</v>
      </c>
      <c r="C70" s="5" t="s">
        <v>869</v>
      </c>
      <c r="D70" s="5" t="s">
        <v>876</v>
      </c>
      <c r="E70" s="5" t="s">
        <v>363</v>
      </c>
      <c r="F70" s="5">
        <v>1</v>
      </c>
      <c r="G70" s="5">
        <v>32</v>
      </c>
      <c r="H70" s="5">
        <v>27</v>
      </c>
      <c r="I70" s="5">
        <v>2</v>
      </c>
    </row>
    <row r="71" spans="1:9">
      <c r="A71" s="16"/>
      <c r="B71" s="5">
        <v>1291301</v>
      </c>
      <c r="C71" s="5" t="s">
        <v>584</v>
      </c>
      <c r="D71" s="5" t="s">
        <v>607</v>
      </c>
      <c r="E71" s="5" t="s">
        <v>310</v>
      </c>
      <c r="F71" s="5">
        <v>2</v>
      </c>
      <c r="G71" s="5">
        <v>32</v>
      </c>
      <c r="H71" s="5">
        <v>23</v>
      </c>
      <c r="I71" s="5">
        <v>11</v>
      </c>
    </row>
    <row r="72" spans="1:9" ht="13.5">
      <c r="A72"/>
      <c r="B72"/>
      <c r="C72"/>
      <c r="D72"/>
      <c r="E72"/>
      <c r="F72"/>
      <c r="G72"/>
      <c r="H72"/>
    </row>
    <row r="73" spans="1:9" ht="13.5">
      <c r="A73"/>
      <c r="B73"/>
      <c r="C73"/>
      <c r="D73"/>
      <c r="E73"/>
      <c r="F73"/>
      <c r="G73"/>
      <c r="H73"/>
    </row>
    <row r="74" spans="1:9" ht="13.5">
      <c r="A74"/>
      <c r="B74"/>
      <c r="C74"/>
      <c r="D74"/>
      <c r="E74"/>
      <c r="F74"/>
      <c r="G74"/>
      <c r="H74"/>
    </row>
    <row r="75" spans="1:9" ht="13.5">
      <c r="A75"/>
      <c r="B75"/>
      <c r="C75"/>
      <c r="D75"/>
      <c r="E75"/>
      <c r="F75"/>
      <c r="G75"/>
      <c r="H75"/>
    </row>
    <row r="76" spans="1:9" ht="13.5">
      <c r="A76"/>
      <c r="B76"/>
      <c r="C76"/>
      <c r="D76"/>
      <c r="E76"/>
      <c r="F76"/>
      <c r="G76"/>
      <c r="H76"/>
    </row>
    <row r="77" spans="1:9" ht="13.5">
      <c r="A77"/>
      <c r="B77"/>
      <c r="C77"/>
      <c r="D77"/>
      <c r="E77"/>
      <c r="F77"/>
      <c r="G77"/>
      <c r="H77"/>
    </row>
    <row r="78" spans="1:9" ht="13.5">
      <c r="A78"/>
      <c r="B78"/>
      <c r="C78"/>
      <c r="D78"/>
      <c r="E78"/>
      <c r="F78"/>
      <c r="G78"/>
      <c r="H78"/>
    </row>
    <row r="79" spans="1:9" ht="13.5">
      <c r="A79"/>
      <c r="B79"/>
      <c r="C79"/>
      <c r="D79"/>
      <c r="E79"/>
      <c r="F79"/>
      <c r="G79"/>
      <c r="H79"/>
    </row>
    <row r="80" spans="1:9" ht="13.5">
      <c r="A80"/>
      <c r="B80"/>
      <c r="C80"/>
      <c r="D80"/>
      <c r="E80"/>
      <c r="F80"/>
      <c r="G80"/>
      <c r="H80"/>
    </row>
    <row r="81" customFormat="1" ht="13.5"/>
    <row r="82" customFormat="1" ht="13.5"/>
    <row r="83" customFormat="1" ht="13.5"/>
    <row r="84" customFormat="1" ht="13.5"/>
    <row r="85" customFormat="1" ht="13.5"/>
  </sheetData>
  <mergeCells count="3">
    <mergeCell ref="A3:I3"/>
    <mergeCell ref="A32:I32"/>
    <mergeCell ref="A60:I60"/>
  </mergeCells>
  <phoneticPr fontId="15" type="noConversion"/>
  <pageMargins left="0.7" right="0.7" top="0.75" bottom="0.75" header="0.3" footer="0.3"/>
  <pageSetup paperSize="9" orientation="portrait" horizontalDpi="203" verticalDpi="20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08"/>
  <sheetViews>
    <sheetView workbookViewId="0">
      <selection activeCell="G45" sqref="G45"/>
    </sheetView>
  </sheetViews>
  <sheetFormatPr defaultColWidth="9" defaultRowHeight="16.5"/>
  <cols>
    <col min="1" max="1" width="11.25" style="3" customWidth="1"/>
    <col min="2" max="2" width="18.625" style="3" customWidth="1"/>
    <col min="3" max="3" width="20.5" style="3" customWidth="1"/>
    <col min="4" max="4" width="47.5" style="3" customWidth="1"/>
    <col min="5" max="5" width="21" style="3" customWidth="1"/>
    <col min="6" max="8" width="10.875" style="3" customWidth="1"/>
    <col min="9" max="9" width="8.875" style="3" customWidth="1"/>
    <col min="10" max="10" width="9" style="3"/>
    <col min="11" max="11" width="9.75" customWidth="1"/>
  </cols>
  <sheetData>
    <row r="2" spans="1:11" ht="27.75" customHeight="1">
      <c r="A2" s="35" t="s">
        <v>1351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>
      <c r="A3" s="4" t="s">
        <v>3</v>
      </c>
      <c r="B3" s="4" t="s">
        <v>1</v>
      </c>
      <c r="C3" s="4" t="s">
        <v>2</v>
      </c>
      <c r="D3" s="4" t="s">
        <v>4</v>
      </c>
      <c r="E3" s="4" t="s">
        <v>5</v>
      </c>
      <c r="F3" s="4" t="s">
        <v>1318</v>
      </c>
      <c r="G3" s="4" t="s">
        <v>1319</v>
      </c>
      <c r="H3" s="4" t="s">
        <v>1320</v>
      </c>
      <c r="I3" s="4" t="s">
        <v>1321</v>
      </c>
      <c r="J3" s="7" t="s">
        <v>1324</v>
      </c>
      <c r="K3" s="8" t="s">
        <v>12</v>
      </c>
    </row>
    <row r="4" spans="1:11">
      <c r="A4" s="4" t="s">
        <v>15</v>
      </c>
      <c r="B4" s="4">
        <v>1260119</v>
      </c>
      <c r="C4" s="4" t="s">
        <v>446</v>
      </c>
      <c r="D4" s="4" t="s">
        <v>447</v>
      </c>
      <c r="E4" s="4" t="s">
        <v>466</v>
      </c>
      <c r="F4" s="4">
        <v>6</v>
      </c>
      <c r="G4" s="4">
        <v>268</v>
      </c>
      <c r="H4" s="4">
        <v>175</v>
      </c>
      <c r="I4" s="4">
        <v>133</v>
      </c>
      <c r="J4" s="7">
        <v>22.1666666666667</v>
      </c>
      <c r="K4" s="9" t="str">
        <f>ROUND(I4/F4,2)&amp;":"&amp;1</f>
        <v>22.17:1</v>
      </c>
    </row>
    <row r="5" spans="1:11">
      <c r="A5" s="4"/>
      <c r="B5" s="4">
        <v>1250104</v>
      </c>
      <c r="C5" s="4" t="s">
        <v>437</v>
      </c>
      <c r="D5" s="4" t="s">
        <v>438</v>
      </c>
      <c r="E5" s="4" t="s">
        <v>442</v>
      </c>
      <c r="F5" s="4">
        <v>1</v>
      </c>
      <c r="G5" s="4">
        <v>60</v>
      </c>
      <c r="H5" s="4">
        <v>30</v>
      </c>
      <c r="I5" s="4">
        <v>19</v>
      </c>
      <c r="J5" s="7">
        <v>19</v>
      </c>
      <c r="K5" s="9" t="str">
        <f t="shared" ref="K5:K15" si="0">ROUND(I5/F5,2)&amp;":"&amp;1</f>
        <v>19:1</v>
      </c>
    </row>
    <row r="6" spans="1:11">
      <c r="A6" s="4"/>
      <c r="B6" s="4">
        <v>1460754</v>
      </c>
      <c r="C6" s="4" t="s">
        <v>1121</v>
      </c>
      <c r="D6" s="4" t="s">
        <v>1135</v>
      </c>
      <c r="E6" s="4" t="s">
        <v>651</v>
      </c>
      <c r="F6" s="4">
        <v>20</v>
      </c>
      <c r="G6" s="4">
        <v>652</v>
      </c>
      <c r="H6" s="4">
        <v>519</v>
      </c>
      <c r="I6" s="4">
        <v>371</v>
      </c>
      <c r="J6" s="7">
        <v>18.55</v>
      </c>
      <c r="K6" s="9" t="str">
        <f t="shared" si="0"/>
        <v>18.55:1</v>
      </c>
    </row>
    <row r="7" spans="1:11">
      <c r="A7" s="4"/>
      <c r="B7" s="4">
        <v>1373031</v>
      </c>
      <c r="C7" s="4" t="s">
        <v>900</v>
      </c>
      <c r="D7" s="4" t="s">
        <v>952</v>
      </c>
      <c r="E7" s="4" t="s">
        <v>651</v>
      </c>
      <c r="F7" s="4">
        <v>45</v>
      </c>
      <c r="G7" s="4">
        <v>1455</v>
      </c>
      <c r="H7" s="4">
        <v>1103</v>
      </c>
      <c r="I7" s="4">
        <v>828</v>
      </c>
      <c r="J7" s="7">
        <v>18.399999999999999</v>
      </c>
      <c r="K7" s="9" t="str">
        <f t="shared" si="0"/>
        <v>18.4:1</v>
      </c>
    </row>
    <row r="8" spans="1:11">
      <c r="A8" s="4"/>
      <c r="B8" s="4">
        <v>1281710</v>
      </c>
      <c r="C8" s="4" t="s">
        <v>542</v>
      </c>
      <c r="D8" s="4" t="s">
        <v>563</v>
      </c>
      <c r="E8" s="4" t="s">
        <v>521</v>
      </c>
      <c r="F8" s="4">
        <v>3</v>
      </c>
      <c r="G8" s="4">
        <v>122</v>
      </c>
      <c r="H8" s="4">
        <v>76</v>
      </c>
      <c r="I8" s="4">
        <v>53</v>
      </c>
      <c r="J8" s="7">
        <v>17.6666666666667</v>
      </c>
      <c r="K8" s="9" t="str">
        <f t="shared" si="0"/>
        <v>17.67:1</v>
      </c>
    </row>
    <row r="9" spans="1:11">
      <c r="A9" s="4"/>
      <c r="B9" s="4">
        <v>1010716</v>
      </c>
      <c r="C9" s="4" t="s">
        <v>14</v>
      </c>
      <c r="D9" s="4" t="s">
        <v>59</v>
      </c>
      <c r="E9" s="4" t="s">
        <v>72</v>
      </c>
      <c r="F9" s="4">
        <v>1</v>
      </c>
      <c r="G9" s="4">
        <v>44</v>
      </c>
      <c r="H9" s="4">
        <v>24</v>
      </c>
      <c r="I9" s="4">
        <v>16</v>
      </c>
      <c r="J9" s="7">
        <v>16</v>
      </c>
      <c r="K9" s="9" t="str">
        <f t="shared" si="0"/>
        <v>16:1</v>
      </c>
    </row>
    <row r="10" spans="1:11">
      <c r="A10" s="4"/>
      <c r="B10" s="4">
        <v>1320105</v>
      </c>
      <c r="C10" s="4" t="s">
        <v>676</v>
      </c>
      <c r="D10" s="4" t="s">
        <v>677</v>
      </c>
      <c r="E10" s="4" t="s">
        <v>452</v>
      </c>
      <c r="F10" s="4">
        <v>16</v>
      </c>
      <c r="G10" s="4">
        <v>459</v>
      </c>
      <c r="H10" s="4">
        <v>326</v>
      </c>
      <c r="I10" s="4">
        <v>242</v>
      </c>
      <c r="J10" s="7">
        <v>15.125</v>
      </c>
      <c r="K10" s="9" t="str">
        <f t="shared" si="0"/>
        <v>15.13:1</v>
      </c>
    </row>
    <row r="11" spans="1:11">
      <c r="A11" s="4"/>
      <c r="B11" s="4">
        <v>1281707</v>
      </c>
      <c r="C11" s="4" t="s">
        <v>542</v>
      </c>
      <c r="D11" s="4" t="s">
        <v>563</v>
      </c>
      <c r="E11" s="4" t="s">
        <v>570</v>
      </c>
      <c r="F11" s="4">
        <v>5</v>
      </c>
      <c r="G11" s="4">
        <v>121</v>
      </c>
      <c r="H11" s="4">
        <v>93</v>
      </c>
      <c r="I11" s="4">
        <v>68</v>
      </c>
      <c r="J11" s="7">
        <v>13.6</v>
      </c>
      <c r="K11" s="9" t="str">
        <f t="shared" si="0"/>
        <v>13.6:1</v>
      </c>
    </row>
    <row r="12" spans="1:11">
      <c r="A12" s="4"/>
      <c r="B12" s="4">
        <v>1300134</v>
      </c>
      <c r="C12" s="4" t="s">
        <v>613</v>
      </c>
      <c r="D12" s="4" t="s">
        <v>614</v>
      </c>
      <c r="E12" s="4" t="s">
        <v>517</v>
      </c>
      <c r="F12" s="4">
        <v>1</v>
      </c>
      <c r="G12" s="4">
        <v>21</v>
      </c>
      <c r="H12" s="4">
        <v>15</v>
      </c>
      <c r="I12" s="4">
        <v>13</v>
      </c>
      <c r="J12" s="7">
        <v>13</v>
      </c>
      <c r="K12" s="9" t="str">
        <f t="shared" si="0"/>
        <v>13:1</v>
      </c>
    </row>
    <row r="13" spans="1:11">
      <c r="A13" s="4"/>
      <c r="B13" s="4">
        <v>1411004</v>
      </c>
      <c r="C13" s="4" t="s">
        <v>997</v>
      </c>
      <c r="D13" s="4" t="s">
        <v>1011</v>
      </c>
      <c r="E13" s="4" t="s">
        <v>1012</v>
      </c>
      <c r="F13" s="4">
        <v>2</v>
      </c>
      <c r="G13" s="4">
        <v>48</v>
      </c>
      <c r="H13" s="4">
        <v>32</v>
      </c>
      <c r="I13" s="4">
        <v>26</v>
      </c>
      <c r="J13" s="7">
        <v>13</v>
      </c>
      <c r="K13" s="9" t="str">
        <f t="shared" si="0"/>
        <v>13:1</v>
      </c>
    </row>
    <row r="14" spans="1:11">
      <c r="A14"/>
      <c r="B14"/>
      <c r="C14"/>
      <c r="D14"/>
      <c r="E14"/>
      <c r="F14"/>
      <c r="G14"/>
      <c r="H14"/>
      <c r="I14"/>
      <c r="J14"/>
      <c r="K14" s="9" t="e">
        <f t="shared" si="0"/>
        <v>#DIV/0!</v>
      </c>
    </row>
    <row r="15" spans="1:11">
      <c r="A15"/>
      <c r="B15"/>
      <c r="C15"/>
      <c r="D15"/>
      <c r="E15"/>
      <c r="F15"/>
      <c r="G15"/>
      <c r="H15"/>
      <c r="I15"/>
      <c r="J15"/>
      <c r="K15" s="9" t="e">
        <f t="shared" si="0"/>
        <v>#DIV/0!</v>
      </c>
    </row>
    <row r="23" spans="1:11" ht="27.75" customHeight="1">
      <c r="A23" s="35" t="s">
        <v>1352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1">
      <c r="A24" s="5" t="s">
        <v>3</v>
      </c>
      <c r="B24" s="5" t="s">
        <v>1</v>
      </c>
      <c r="C24" s="5" t="s">
        <v>2</v>
      </c>
      <c r="D24" s="5" t="s">
        <v>4</v>
      </c>
      <c r="E24" s="5" t="s">
        <v>5</v>
      </c>
      <c r="F24" s="5" t="s">
        <v>1318</v>
      </c>
      <c r="G24" s="5" t="s">
        <v>1319</v>
      </c>
      <c r="H24" s="5" t="s">
        <v>1320</v>
      </c>
      <c r="I24" s="5" t="s">
        <v>1321</v>
      </c>
      <c r="J24" s="10" t="s">
        <v>1324</v>
      </c>
      <c r="K24" s="11" t="s">
        <v>12</v>
      </c>
    </row>
    <row r="25" spans="1:11">
      <c r="A25" s="5" t="s">
        <v>151</v>
      </c>
      <c r="B25" s="5">
        <v>3181007</v>
      </c>
      <c r="C25" s="5" t="s">
        <v>1268</v>
      </c>
      <c r="D25" s="5" t="s">
        <v>1278</v>
      </c>
      <c r="E25" s="5" t="s">
        <v>1123</v>
      </c>
      <c r="F25" s="5">
        <v>2</v>
      </c>
      <c r="G25" s="5">
        <v>674</v>
      </c>
      <c r="H25" s="5">
        <v>605</v>
      </c>
      <c r="I25" s="5">
        <v>339</v>
      </c>
      <c r="J25" s="12">
        <v>169.5</v>
      </c>
      <c r="K25" s="8" t="str">
        <f>ROUND(I25/F25,2)&amp;":"&amp;1</f>
        <v>169.5:1</v>
      </c>
    </row>
    <row r="26" spans="1:11">
      <c r="A26" s="5"/>
      <c r="B26" s="5">
        <v>3181008</v>
      </c>
      <c r="C26" s="5" t="s">
        <v>1268</v>
      </c>
      <c r="D26" s="5" t="s">
        <v>1278</v>
      </c>
      <c r="E26" s="5" t="s">
        <v>1124</v>
      </c>
      <c r="F26" s="5">
        <v>2</v>
      </c>
      <c r="G26" s="5">
        <v>570</v>
      </c>
      <c r="H26" s="5">
        <v>505</v>
      </c>
      <c r="I26" s="5">
        <v>317</v>
      </c>
      <c r="J26" s="12">
        <v>158.5</v>
      </c>
      <c r="K26" s="13" t="str">
        <f t="shared" ref="K26:K34" si="1">ROUND(I26/F26,2)&amp;":"&amp;1</f>
        <v>158.5:1</v>
      </c>
    </row>
    <row r="27" spans="1:11">
      <c r="A27" s="5"/>
      <c r="B27" s="5">
        <v>3080302</v>
      </c>
      <c r="C27" s="5" t="s">
        <v>1197</v>
      </c>
      <c r="D27" s="5" t="s">
        <v>1200</v>
      </c>
      <c r="E27" s="5" t="s">
        <v>325</v>
      </c>
      <c r="F27" s="5">
        <v>1</v>
      </c>
      <c r="G27" s="5">
        <v>289</v>
      </c>
      <c r="H27" s="5">
        <v>224</v>
      </c>
      <c r="I27" s="5">
        <v>135</v>
      </c>
      <c r="J27" s="12">
        <v>135</v>
      </c>
      <c r="K27" s="13" t="str">
        <f t="shared" si="1"/>
        <v>135:1</v>
      </c>
    </row>
    <row r="28" spans="1:11">
      <c r="A28" s="5"/>
      <c r="B28" s="5">
        <v>1400105</v>
      </c>
      <c r="C28" s="5" t="s">
        <v>991</v>
      </c>
      <c r="D28" s="5" t="s">
        <v>992</v>
      </c>
      <c r="E28" s="5" t="s">
        <v>333</v>
      </c>
      <c r="F28" s="5">
        <v>2</v>
      </c>
      <c r="G28" s="5">
        <v>596</v>
      </c>
      <c r="H28" s="5">
        <v>456</v>
      </c>
      <c r="I28" s="5">
        <v>260</v>
      </c>
      <c r="J28" s="12">
        <v>130</v>
      </c>
      <c r="K28" s="13" t="str">
        <f t="shared" si="1"/>
        <v>130:1</v>
      </c>
    </row>
    <row r="29" spans="1:11">
      <c r="A29" s="5"/>
      <c r="B29" s="5">
        <v>1280801</v>
      </c>
      <c r="C29" s="5" t="s">
        <v>542</v>
      </c>
      <c r="D29" s="5" t="s">
        <v>554</v>
      </c>
      <c r="E29" s="5" t="s">
        <v>197</v>
      </c>
      <c r="F29" s="5">
        <v>2</v>
      </c>
      <c r="G29" s="5">
        <v>495</v>
      </c>
      <c r="H29" s="5">
        <v>435</v>
      </c>
      <c r="I29" s="5">
        <v>257</v>
      </c>
      <c r="J29" s="12">
        <v>128.5</v>
      </c>
      <c r="K29" s="13" t="str">
        <f t="shared" si="1"/>
        <v>128.5:1</v>
      </c>
    </row>
    <row r="30" spans="1:11">
      <c r="A30" s="5"/>
      <c r="B30" s="5">
        <v>3080502</v>
      </c>
      <c r="C30" s="5" t="s">
        <v>1197</v>
      </c>
      <c r="D30" s="5" t="s">
        <v>1202</v>
      </c>
      <c r="E30" s="5" t="s">
        <v>325</v>
      </c>
      <c r="F30" s="5">
        <v>1</v>
      </c>
      <c r="G30" s="5">
        <v>215</v>
      </c>
      <c r="H30" s="5">
        <v>150</v>
      </c>
      <c r="I30" s="5">
        <v>112</v>
      </c>
      <c r="J30" s="12">
        <v>112</v>
      </c>
      <c r="K30" s="13" t="str">
        <f t="shared" si="1"/>
        <v>112:1</v>
      </c>
    </row>
    <row r="31" spans="1:11">
      <c r="A31" s="5"/>
      <c r="B31" s="5">
        <v>3080402</v>
      </c>
      <c r="C31" s="5" t="s">
        <v>1197</v>
      </c>
      <c r="D31" s="5" t="s">
        <v>1201</v>
      </c>
      <c r="E31" s="5" t="s">
        <v>325</v>
      </c>
      <c r="F31" s="5">
        <v>2</v>
      </c>
      <c r="G31" s="5">
        <v>433</v>
      </c>
      <c r="H31" s="5">
        <v>341</v>
      </c>
      <c r="I31" s="5">
        <v>198</v>
      </c>
      <c r="J31" s="12">
        <v>99</v>
      </c>
      <c r="K31" s="13" t="str">
        <f t="shared" si="1"/>
        <v>99:1</v>
      </c>
    </row>
    <row r="32" spans="1:11">
      <c r="A32" s="5"/>
      <c r="B32" s="5">
        <v>3080401</v>
      </c>
      <c r="C32" s="5" t="s">
        <v>1197</v>
      </c>
      <c r="D32" s="5" t="s">
        <v>1201</v>
      </c>
      <c r="E32" s="5" t="s">
        <v>324</v>
      </c>
      <c r="F32" s="5">
        <v>1</v>
      </c>
      <c r="G32" s="5">
        <v>197</v>
      </c>
      <c r="H32" s="5">
        <v>153</v>
      </c>
      <c r="I32" s="5">
        <v>85</v>
      </c>
      <c r="J32" s="12">
        <v>85</v>
      </c>
      <c r="K32" s="13" t="str">
        <f t="shared" si="1"/>
        <v>85:1</v>
      </c>
    </row>
    <row r="33" spans="1:11">
      <c r="A33" s="5"/>
      <c r="B33" s="5">
        <v>1271701</v>
      </c>
      <c r="C33" s="5" t="s">
        <v>476</v>
      </c>
      <c r="D33" s="5" t="s">
        <v>500</v>
      </c>
      <c r="E33" s="5" t="s">
        <v>324</v>
      </c>
      <c r="F33" s="5">
        <v>1</v>
      </c>
      <c r="G33" s="5">
        <v>252</v>
      </c>
      <c r="H33" s="5">
        <v>171</v>
      </c>
      <c r="I33" s="5">
        <v>84</v>
      </c>
      <c r="J33" s="12">
        <v>84</v>
      </c>
      <c r="K33" s="13" t="str">
        <f t="shared" si="1"/>
        <v>84:1</v>
      </c>
    </row>
    <row r="34" spans="1:11">
      <c r="A34" s="5"/>
      <c r="B34" s="5">
        <v>3080301</v>
      </c>
      <c r="C34" s="5" t="s">
        <v>1197</v>
      </c>
      <c r="D34" s="5" t="s">
        <v>1200</v>
      </c>
      <c r="E34" s="5" t="s">
        <v>324</v>
      </c>
      <c r="F34" s="5">
        <v>1</v>
      </c>
      <c r="G34" s="5">
        <v>171</v>
      </c>
      <c r="H34" s="5">
        <v>135</v>
      </c>
      <c r="I34" s="5">
        <v>81</v>
      </c>
      <c r="J34" s="12">
        <v>81</v>
      </c>
      <c r="K34" s="13" t="str">
        <f t="shared" si="1"/>
        <v>81:1</v>
      </c>
    </row>
    <row r="35" spans="1:11">
      <c r="A35"/>
      <c r="B35"/>
      <c r="C35"/>
      <c r="D35"/>
      <c r="E35"/>
      <c r="F35"/>
      <c r="G35"/>
      <c r="H35"/>
      <c r="I35"/>
      <c r="J35"/>
      <c r="K35" s="14"/>
    </row>
    <row r="36" spans="1:11">
      <c r="A36" s="3" t="s">
        <v>1323</v>
      </c>
    </row>
    <row r="46" spans="1:11" ht="27.75" customHeight="1">
      <c r="A46" s="35" t="s">
        <v>1353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>
      <c r="A47" s="5" t="s">
        <v>3</v>
      </c>
      <c r="B47" s="5" t="s">
        <v>1</v>
      </c>
      <c r="C47" s="5" t="s">
        <v>2</v>
      </c>
      <c r="D47" s="5" t="s">
        <v>4</v>
      </c>
      <c r="E47" s="5" t="s">
        <v>5</v>
      </c>
      <c r="F47" s="5" t="s">
        <v>1318</v>
      </c>
      <c r="G47" s="6" t="s">
        <v>1319</v>
      </c>
      <c r="H47" s="6" t="s">
        <v>1320</v>
      </c>
      <c r="I47" s="6" t="s">
        <v>1321</v>
      </c>
      <c r="J47" s="15" t="s">
        <v>1324</v>
      </c>
      <c r="K47" s="14" t="s">
        <v>12</v>
      </c>
    </row>
    <row r="48" spans="1:11">
      <c r="A48" s="5" t="s">
        <v>86</v>
      </c>
      <c r="B48" s="5">
        <v>1020409</v>
      </c>
      <c r="C48" s="5" t="s">
        <v>140</v>
      </c>
      <c r="D48" s="5" t="s">
        <v>225</v>
      </c>
      <c r="E48" s="5" t="s">
        <v>168</v>
      </c>
      <c r="F48" s="5">
        <v>1</v>
      </c>
      <c r="G48" s="5">
        <v>53</v>
      </c>
      <c r="H48" s="5">
        <v>40</v>
      </c>
      <c r="I48" s="5">
        <v>32</v>
      </c>
      <c r="J48" s="12">
        <v>32</v>
      </c>
      <c r="K48" s="13" t="str">
        <f>ROUND(I48/F48,2)&amp;":"&amp;1</f>
        <v>32:1</v>
      </c>
    </row>
    <row r="49" spans="1:11">
      <c r="A49" s="5"/>
      <c r="B49" s="5">
        <v>1270802</v>
      </c>
      <c r="C49" s="5" t="s">
        <v>476</v>
      </c>
      <c r="D49" s="5" t="s">
        <v>486</v>
      </c>
      <c r="E49" s="5" t="s">
        <v>488</v>
      </c>
      <c r="F49" s="5">
        <v>1</v>
      </c>
      <c r="G49" s="5">
        <v>40</v>
      </c>
      <c r="H49" s="5">
        <v>22</v>
      </c>
      <c r="I49" s="5">
        <v>17</v>
      </c>
      <c r="J49" s="12">
        <v>17</v>
      </c>
      <c r="K49" s="8" t="str">
        <f t="shared" ref="K49:K59" si="2">ROUND(I49/F49,2)&amp;":"&amp;1</f>
        <v>17:1</v>
      </c>
    </row>
    <row r="50" spans="1:11">
      <c r="A50" s="5"/>
      <c r="B50" s="5">
        <v>1462003</v>
      </c>
      <c r="C50" s="5" t="s">
        <v>1121</v>
      </c>
      <c r="D50" s="5" t="s">
        <v>1152</v>
      </c>
      <c r="E50" s="5" t="s">
        <v>321</v>
      </c>
      <c r="F50" s="5">
        <v>1</v>
      </c>
      <c r="G50" s="5">
        <v>46</v>
      </c>
      <c r="H50" s="5">
        <v>23</v>
      </c>
      <c r="I50" s="5">
        <v>16</v>
      </c>
      <c r="J50" s="12">
        <v>16</v>
      </c>
      <c r="K50" s="8" t="str">
        <f t="shared" si="2"/>
        <v>16:1</v>
      </c>
    </row>
    <row r="51" spans="1:11">
      <c r="A51" s="5"/>
      <c r="B51" s="5">
        <v>1020326</v>
      </c>
      <c r="C51" s="5" t="s">
        <v>140</v>
      </c>
      <c r="D51" s="5" t="s">
        <v>196</v>
      </c>
      <c r="E51" s="5" t="s">
        <v>221</v>
      </c>
      <c r="F51" s="5">
        <v>3</v>
      </c>
      <c r="G51" s="5">
        <v>94</v>
      </c>
      <c r="H51" s="5">
        <v>70</v>
      </c>
      <c r="I51" s="5">
        <v>47</v>
      </c>
      <c r="J51" s="12">
        <v>15.6666666666667</v>
      </c>
      <c r="K51" s="8" t="str">
        <f t="shared" si="2"/>
        <v>15.67:1</v>
      </c>
    </row>
    <row r="52" spans="1:11">
      <c r="A52" s="5"/>
      <c r="B52" s="5">
        <v>1291303</v>
      </c>
      <c r="C52" s="5" t="s">
        <v>584</v>
      </c>
      <c r="D52" s="5" t="s">
        <v>607</v>
      </c>
      <c r="E52" s="5" t="s">
        <v>321</v>
      </c>
      <c r="F52" s="5">
        <v>1</v>
      </c>
      <c r="G52" s="5">
        <v>25</v>
      </c>
      <c r="H52" s="5">
        <v>18</v>
      </c>
      <c r="I52" s="5">
        <v>12</v>
      </c>
      <c r="J52" s="12">
        <v>12</v>
      </c>
      <c r="K52" s="8" t="str">
        <f t="shared" si="2"/>
        <v>12:1</v>
      </c>
    </row>
    <row r="53" spans="1:11">
      <c r="A53" s="5"/>
      <c r="B53" s="5">
        <v>1020901</v>
      </c>
      <c r="C53" s="5" t="s">
        <v>140</v>
      </c>
      <c r="D53" s="5" t="s">
        <v>309</v>
      </c>
      <c r="E53" s="5" t="s">
        <v>310</v>
      </c>
      <c r="F53" s="5">
        <v>1</v>
      </c>
      <c r="G53" s="5">
        <v>28</v>
      </c>
      <c r="H53" s="5">
        <v>15</v>
      </c>
      <c r="I53" s="5">
        <v>11</v>
      </c>
      <c r="J53" s="12">
        <v>11</v>
      </c>
      <c r="K53" s="8" t="str">
        <f t="shared" si="2"/>
        <v>11:1</v>
      </c>
    </row>
    <row r="54" spans="1:11">
      <c r="A54" s="5"/>
      <c r="B54" s="5">
        <v>1020516</v>
      </c>
      <c r="C54" s="5" t="s">
        <v>140</v>
      </c>
      <c r="D54" s="5" t="s">
        <v>235</v>
      </c>
      <c r="E54" s="5" t="s">
        <v>246</v>
      </c>
      <c r="F54" s="5">
        <v>1</v>
      </c>
      <c r="G54" s="5">
        <v>28</v>
      </c>
      <c r="H54" s="5">
        <v>22</v>
      </c>
      <c r="I54" s="5">
        <v>11</v>
      </c>
      <c r="J54" s="12">
        <v>11</v>
      </c>
      <c r="K54" s="8" t="str">
        <f t="shared" si="2"/>
        <v>11:1</v>
      </c>
    </row>
    <row r="55" spans="1:11">
      <c r="A55" s="5"/>
      <c r="B55" s="5">
        <v>1360803</v>
      </c>
      <c r="C55" s="5" t="s">
        <v>869</v>
      </c>
      <c r="D55" s="5" t="s">
        <v>881</v>
      </c>
      <c r="E55" s="5" t="s">
        <v>321</v>
      </c>
      <c r="F55" s="5">
        <v>1</v>
      </c>
      <c r="G55" s="5">
        <v>21</v>
      </c>
      <c r="H55" s="5">
        <v>18</v>
      </c>
      <c r="I55" s="5">
        <v>11</v>
      </c>
      <c r="J55" s="12">
        <v>11</v>
      </c>
      <c r="K55" s="8" t="str">
        <f t="shared" si="2"/>
        <v>11:1</v>
      </c>
    </row>
    <row r="56" spans="1:11">
      <c r="A56" s="5"/>
      <c r="B56" s="5">
        <v>1360501</v>
      </c>
      <c r="C56" s="5" t="s">
        <v>869</v>
      </c>
      <c r="D56" s="5" t="s">
        <v>878</v>
      </c>
      <c r="E56" s="5" t="s">
        <v>313</v>
      </c>
      <c r="F56" s="5">
        <v>1</v>
      </c>
      <c r="G56" s="5">
        <v>25</v>
      </c>
      <c r="H56" s="5">
        <v>14</v>
      </c>
      <c r="I56" s="5">
        <v>11</v>
      </c>
      <c r="J56" s="12">
        <v>11</v>
      </c>
      <c r="K56" s="8" t="str">
        <f t="shared" si="2"/>
        <v>11:1</v>
      </c>
    </row>
    <row r="57" spans="1:11">
      <c r="A57" s="5"/>
      <c r="B57" s="5">
        <v>1020411</v>
      </c>
      <c r="C57" s="5" t="s">
        <v>140</v>
      </c>
      <c r="D57" s="5" t="s">
        <v>225</v>
      </c>
      <c r="E57" s="5" t="s">
        <v>233</v>
      </c>
      <c r="F57" s="5">
        <v>1</v>
      </c>
      <c r="G57" s="5">
        <v>21</v>
      </c>
      <c r="H57" s="5">
        <v>15</v>
      </c>
      <c r="I57" s="5">
        <v>10</v>
      </c>
      <c r="J57" s="12">
        <v>10</v>
      </c>
      <c r="K57" s="8" t="str">
        <f t="shared" si="2"/>
        <v>10:1</v>
      </c>
    </row>
    <row r="58" spans="1:11">
      <c r="A58" s="5"/>
      <c r="B58" s="5">
        <v>1010731</v>
      </c>
      <c r="C58" s="5" t="s">
        <v>14</v>
      </c>
      <c r="D58" s="5" t="s">
        <v>59</v>
      </c>
      <c r="E58" s="5" t="s">
        <v>87</v>
      </c>
      <c r="F58" s="5">
        <v>1</v>
      </c>
      <c r="G58" s="5">
        <v>15</v>
      </c>
      <c r="H58" s="5">
        <v>12</v>
      </c>
      <c r="I58" s="5">
        <v>10</v>
      </c>
      <c r="J58" s="12">
        <v>10</v>
      </c>
      <c r="K58" s="8" t="str">
        <f t="shared" si="2"/>
        <v>10:1</v>
      </c>
    </row>
    <row r="59" spans="1:11">
      <c r="A59"/>
      <c r="B59"/>
      <c r="C59"/>
      <c r="D59"/>
      <c r="E59"/>
      <c r="F59"/>
      <c r="G59"/>
      <c r="H59"/>
      <c r="I59"/>
      <c r="J59"/>
      <c r="K59" s="8" t="e">
        <f t="shared" si="2"/>
        <v>#DIV/0!</v>
      </c>
    </row>
    <row r="60" spans="1:11">
      <c r="A60"/>
      <c r="B60"/>
      <c r="C60"/>
      <c r="D60"/>
      <c r="E60"/>
      <c r="F60"/>
      <c r="G60"/>
      <c r="H60"/>
      <c r="I60"/>
      <c r="J60"/>
      <c r="K60" s="8"/>
    </row>
    <row r="61" spans="1:11">
      <c r="A61"/>
      <c r="B61"/>
      <c r="C61"/>
      <c r="D61"/>
      <c r="E61"/>
      <c r="F61"/>
      <c r="G61"/>
      <c r="H61"/>
      <c r="I61"/>
      <c r="J61"/>
      <c r="K61" s="8"/>
    </row>
    <row r="62" spans="1:11">
      <c r="A62"/>
      <c r="B62"/>
      <c r="C62"/>
      <c r="D62"/>
      <c r="E62"/>
      <c r="F62"/>
      <c r="G62"/>
      <c r="H62"/>
      <c r="I62"/>
      <c r="J62"/>
      <c r="K62" s="8"/>
    </row>
    <row r="63" spans="1:11">
      <c r="A63"/>
      <c r="B63"/>
      <c r="C63"/>
      <c r="D63"/>
      <c r="E63"/>
      <c r="F63"/>
      <c r="G63"/>
      <c r="H63"/>
      <c r="I63"/>
      <c r="J63"/>
      <c r="K63" s="8"/>
    </row>
    <row r="64" spans="1:11">
      <c r="A64"/>
      <c r="B64"/>
      <c r="C64"/>
      <c r="D64"/>
      <c r="E64"/>
      <c r="F64"/>
      <c r="G64"/>
      <c r="H64"/>
      <c r="I64"/>
      <c r="J64"/>
      <c r="K64" s="8"/>
    </row>
    <row r="65" spans="1:11">
      <c r="A65"/>
      <c r="B65"/>
      <c r="C65"/>
      <c r="D65"/>
      <c r="E65"/>
      <c r="F65"/>
      <c r="G65"/>
      <c r="H65"/>
      <c r="I65"/>
      <c r="J65"/>
      <c r="K65" s="8"/>
    </row>
    <row r="66" spans="1:11">
      <c r="A66"/>
      <c r="B66"/>
      <c r="C66"/>
      <c r="D66"/>
      <c r="E66"/>
      <c r="F66"/>
      <c r="G66"/>
      <c r="H66"/>
      <c r="I66"/>
      <c r="J66"/>
      <c r="K66" s="8"/>
    </row>
    <row r="67" spans="1:11" ht="13.5">
      <c r="A67"/>
      <c r="B67"/>
      <c r="C67"/>
      <c r="D67"/>
      <c r="E67"/>
      <c r="F67"/>
      <c r="G67"/>
      <c r="H67"/>
      <c r="I67"/>
      <c r="J67"/>
    </row>
    <row r="68" spans="1:11" ht="13.5">
      <c r="A68"/>
      <c r="B68"/>
      <c r="C68"/>
      <c r="D68"/>
      <c r="E68"/>
      <c r="F68"/>
      <c r="G68"/>
      <c r="H68"/>
      <c r="I68"/>
      <c r="J68"/>
    </row>
    <row r="69" spans="1:11" ht="13.5">
      <c r="A69"/>
      <c r="B69"/>
      <c r="C69"/>
      <c r="D69"/>
      <c r="E69"/>
      <c r="F69"/>
      <c r="G69"/>
      <c r="H69"/>
      <c r="I69"/>
      <c r="J69"/>
    </row>
    <row r="70" spans="1:11" ht="13.5">
      <c r="A70"/>
      <c r="B70"/>
      <c r="C70"/>
      <c r="D70"/>
      <c r="E70"/>
      <c r="F70"/>
      <c r="G70"/>
      <c r="H70"/>
      <c r="I70"/>
      <c r="J70"/>
    </row>
    <row r="71" spans="1:11" ht="13.5">
      <c r="A71"/>
      <c r="B71"/>
      <c r="C71"/>
      <c r="D71"/>
      <c r="E71"/>
      <c r="F71"/>
      <c r="G71"/>
      <c r="H71"/>
      <c r="I71"/>
      <c r="J71"/>
    </row>
    <row r="72" spans="1:11" ht="13.5">
      <c r="A72"/>
      <c r="B72"/>
      <c r="C72"/>
      <c r="D72"/>
      <c r="E72"/>
      <c r="F72"/>
      <c r="G72"/>
      <c r="H72"/>
      <c r="I72"/>
      <c r="J72"/>
    </row>
    <row r="73" spans="1:11" ht="13.5">
      <c r="A73"/>
      <c r="B73"/>
      <c r="C73"/>
      <c r="D73"/>
      <c r="E73"/>
      <c r="F73"/>
      <c r="G73"/>
      <c r="H73"/>
      <c r="I73"/>
      <c r="J73"/>
    </row>
    <row r="74" spans="1:11" ht="13.5">
      <c r="A74"/>
      <c r="B74"/>
      <c r="C74"/>
      <c r="D74"/>
      <c r="E74"/>
      <c r="F74"/>
      <c r="G74"/>
      <c r="H74"/>
      <c r="I74"/>
      <c r="J74"/>
    </row>
    <row r="75" spans="1:11" ht="13.5">
      <c r="A75"/>
      <c r="B75"/>
      <c r="C75"/>
      <c r="D75"/>
      <c r="E75"/>
      <c r="F75"/>
      <c r="G75"/>
      <c r="H75"/>
      <c r="I75"/>
      <c r="J75"/>
    </row>
    <row r="76" spans="1:11" ht="13.5">
      <c r="A76"/>
      <c r="B76"/>
      <c r="C76"/>
      <c r="D76"/>
      <c r="E76"/>
      <c r="F76"/>
      <c r="G76"/>
      <c r="H76"/>
      <c r="I76"/>
      <c r="J76"/>
    </row>
    <row r="77" spans="1:11" ht="13.5">
      <c r="A77"/>
      <c r="B77"/>
      <c r="C77"/>
      <c r="D77"/>
      <c r="E77"/>
      <c r="F77"/>
      <c r="G77"/>
      <c r="H77"/>
      <c r="I77"/>
      <c r="J77"/>
    </row>
    <row r="78" spans="1:11" ht="13.5">
      <c r="A78"/>
      <c r="B78"/>
      <c r="C78"/>
      <c r="D78"/>
      <c r="E78"/>
      <c r="F78"/>
      <c r="G78"/>
      <c r="H78"/>
      <c r="I78"/>
      <c r="J78"/>
    </row>
    <row r="79" spans="1:11" ht="13.5">
      <c r="A79"/>
      <c r="B79"/>
      <c r="C79"/>
      <c r="D79"/>
      <c r="E79"/>
      <c r="F79"/>
      <c r="G79"/>
      <c r="H79"/>
      <c r="I79"/>
      <c r="J79"/>
    </row>
    <row r="80" spans="1:11" ht="13.5">
      <c r="A80"/>
      <c r="B80"/>
      <c r="C80"/>
      <c r="D80"/>
      <c r="E80"/>
      <c r="F80"/>
      <c r="G80"/>
      <c r="H80"/>
      <c r="I80"/>
      <c r="J80"/>
    </row>
    <row r="81" customFormat="1" ht="13.5"/>
    <row r="82" customFormat="1" ht="13.5"/>
    <row r="83" customFormat="1" ht="13.5"/>
    <row r="84" customFormat="1" ht="13.5"/>
    <row r="85" customFormat="1" ht="13.5"/>
    <row r="86" customFormat="1" ht="13.5"/>
    <row r="87" customFormat="1" ht="13.5"/>
    <row r="88" customFormat="1" ht="13.5"/>
    <row r="89" customFormat="1" ht="13.5"/>
    <row r="90" customFormat="1" ht="13.5"/>
    <row r="91" customFormat="1" ht="13.5"/>
    <row r="92" customFormat="1" ht="13.5"/>
    <row r="93" customFormat="1" ht="13.5"/>
    <row r="94" customFormat="1" ht="13.5"/>
    <row r="95" customFormat="1" ht="13.5"/>
    <row r="96" customFormat="1" ht="13.5"/>
    <row r="97" customFormat="1" ht="13.5"/>
    <row r="98" customFormat="1" ht="13.5"/>
    <row r="99" customFormat="1" ht="13.5"/>
    <row r="100" customFormat="1" ht="13.5"/>
    <row r="101" customFormat="1" ht="13.5"/>
    <row r="102" customFormat="1" ht="13.5"/>
    <row r="103" customFormat="1" ht="13.5"/>
    <row r="104" customFormat="1" ht="13.5"/>
    <row r="105" customFormat="1" ht="13.5"/>
    <row r="106" customFormat="1" ht="13.5"/>
    <row r="107" customFormat="1" ht="13.5"/>
    <row r="108" customFormat="1" ht="13.5"/>
    <row r="109" customFormat="1" ht="13.5"/>
    <row r="110" customFormat="1" ht="13.5"/>
    <row r="111" customFormat="1" ht="13.5"/>
    <row r="112" customFormat="1" ht="13.5"/>
    <row r="113" customFormat="1" ht="13.5"/>
    <row r="114" customFormat="1" ht="13.5"/>
    <row r="115" customFormat="1" ht="13.5"/>
    <row r="116" customFormat="1" ht="13.5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</sheetData>
  <mergeCells count="3">
    <mergeCell ref="A2:K2"/>
    <mergeCell ref="A23:K23"/>
    <mergeCell ref="A46:K46"/>
  </mergeCells>
  <phoneticPr fontId="15" type="noConversion"/>
  <pageMargins left="0.7" right="0.7" top="0.75" bottom="0.75" header="0.3" footer="0.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K17" sqref="K17"/>
    </sheetView>
  </sheetViews>
  <sheetFormatPr defaultColWidth="9" defaultRowHeight="13.5"/>
  <cols>
    <col min="1" max="2" width="31.5" customWidth="1"/>
  </cols>
  <sheetData>
    <row r="1" spans="1:2">
      <c r="A1" s="2" t="s">
        <v>1354</v>
      </c>
      <c r="B1" s="2" t="s">
        <v>1354</v>
      </c>
    </row>
    <row r="2" spans="1:2">
      <c r="A2" t="s">
        <v>1304</v>
      </c>
      <c r="B2" s="2" t="s">
        <v>1346</v>
      </c>
    </row>
    <row r="3" spans="1:2">
      <c r="A3" t="s">
        <v>1206</v>
      </c>
      <c r="B3" t="s">
        <v>1330</v>
      </c>
    </row>
    <row r="4" spans="1:2">
      <c r="A4" t="s">
        <v>1230</v>
      </c>
      <c r="B4" t="s">
        <v>1336</v>
      </c>
    </row>
    <row r="5" spans="1:2">
      <c r="A5" t="s">
        <v>1203</v>
      </c>
      <c r="B5" t="s">
        <v>1345</v>
      </c>
    </row>
    <row r="6" spans="1:2">
      <c r="A6" t="s">
        <v>1279</v>
      </c>
      <c r="B6" t="s">
        <v>1341</v>
      </c>
    </row>
    <row r="7" spans="1:2">
      <c r="A7" t="s">
        <v>1268</v>
      </c>
      <c r="B7" t="s">
        <v>1332</v>
      </c>
    </row>
    <row r="8" spans="1:2">
      <c r="A8" t="s">
        <v>1215</v>
      </c>
      <c r="B8" t="s">
        <v>1328</v>
      </c>
    </row>
    <row r="9" spans="1:2">
      <c r="A9" t="s">
        <v>1222</v>
      </c>
      <c r="B9" t="s">
        <v>1338</v>
      </c>
    </row>
    <row r="10" spans="1:2">
      <c r="A10" t="s">
        <v>1184</v>
      </c>
      <c r="B10" t="s">
        <v>1327</v>
      </c>
    </row>
    <row r="11" spans="1:2">
      <c r="A11" t="s">
        <v>1234</v>
      </c>
      <c r="B11" t="s">
        <v>1344</v>
      </c>
    </row>
    <row r="12" spans="1:2">
      <c r="A12" t="s">
        <v>1181</v>
      </c>
      <c r="B12" s="2" t="s">
        <v>1325</v>
      </c>
    </row>
    <row r="13" spans="1:2">
      <c r="A13" t="s">
        <v>1177</v>
      </c>
      <c r="B13" s="2" t="s">
        <v>1325</v>
      </c>
    </row>
    <row r="14" spans="1:2">
      <c r="A14" t="s">
        <v>1173</v>
      </c>
      <c r="B14" s="2" t="s">
        <v>1325</v>
      </c>
    </row>
    <row r="15" spans="1:2">
      <c r="A15" t="s">
        <v>1175</v>
      </c>
      <c r="B15" s="2" t="s">
        <v>1325</v>
      </c>
    </row>
    <row r="16" spans="1:2">
      <c r="A16" t="s">
        <v>1179</v>
      </c>
      <c r="B16" s="2" t="s">
        <v>1325</v>
      </c>
    </row>
    <row r="17" spans="1:2">
      <c r="A17" t="s">
        <v>1247</v>
      </c>
      <c r="B17" t="s">
        <v>1334</v>
      </c>
    </row>
    <row r="18" spans="1:2">
      <c r="A18" t="s">
        <v>1190</v>
      </c>
      <c r="B18" t="s">
        <v>1335</v>
      </c>
    </row>
    <row r="19" spans="1:2">
      <c r="A19" t="s">
        <v>1264</v>
      </c>
      <c r="B19" t="s">
        <v>1329</v>
      </c>
    </row>
    <row r="20" spans="1:2">
      <c r="A20" t="s">
        <v>1197</v>
      </c>
      <c r="B20" t="s">
        <v>1326</v>
      </c>
    </row>
    <row r="21" spans="1:2">
      <c r="A21" t="s">
        <v>1296</v>
      </c>
      <c r="B21" t="s">
        <v>1342</v>
      </c>
    </row>
    <row r="22" spans="1:2">
      <c r="A22" t="s">
        <v>1282</v>
      </c>
      <c r="B22" t="s">
        <v>1343</v>
      </c>
    </row>
    <row r="23" spans="1:2">
      <c r="A23" t="s">
        <v>1311</v>
      </c>
      <c r="B23" t="s">
        <v>1331</v>
      </c>
    </row>
    <row r="24" spans="1:2">
      <c r="A24" t="s">
        <v>1258</v>
      </c>
      <c r="B24" t="s">
        <v>1337</v>
      </c>
    </row>
    <row r="25" spans="1:2">
      <c r="A25" t="s">
        <v>613</v>
      </c>
      <c r="B25" s="2" t="s">
        <v>1340</v>
      </c>
    </row>
    <row r="26" spans="1:2">
      <c r="A26" t="s">
        <v>1029</v>
      </c>
      <c r="B26" t="s">
        <v>1346</v>
      </c>
    </row>
    <row r="27" spans="1:2">
      <c r="A27" t="s">
        <v>757</v>
      </c>
      <c r="B27" t="s">
        <v>1330</v>
      </c>
    </row>
    <row r="28" spans="1:2">
      <c r="A28" t="s">
        <v>869</v>
      </c>
      <c r="B28" t="s">
        <v>1336</v>
      </c>
    </row>
    <row r="29" spans="1:2">
      <c r="A29" t="s">
        <v>865</v>
      </c>
      <c r="B29" t="s">
        <v>1345</v>
      </c>
    </row>
    <row r="30" spans="1:2">
      <c r="A30" t="s">
        <v>997</v>
      </c>
      <c r="B30" t="s">
        <v>1341</v>
      </c>
    </row>
    <row r="31" spans="1:2">
      <c r="A31" t="s">
        <v>955</v>
      </c>
      <c r="B31" t="s">
        <v>1332</v>
      </c>
    </row>
    <row r="32" spans="1:2">
      <c r="A32" t="s">
        <v>676</v>
      </c>
      <c r="B32" t="s">
        <v>1328</v>
      </c>
    </row>
    <row r="33" spans="1:2">
      <c r="A33" t="s">
        <v>713</v>
      </c>
      <c r="B33" t="s">
        <v>1338</v>
      </c>
    </row>
    <row r="34" spans="1:2">
      <c r="A34" t="s">
        <v>991</v>
      </c>
      <c r="B34" t="s">
        <v>1339</v>
      </c>
    </row>
    <row r="35" spans="1:2">
      <c r="A35" t="s">
        <v>542</v>
      </c>
      <c r="B35" t="s">
        <v>1327</v>
      </c>
    </row>
    <row r="36" spans="1:2">
      <c r="A36" t="s">
        <v>1156</v>
      </c>
      <c r="B36" t="s">
        <v>1344</v>
      </c>
    </row>
    <row r="37" spans="1:2">
      <c r="A37" t="s">
        <v>437</v>
      </c>
      <c r="B37" s="2" t="s">
        <v>1325</v>
      </c>
    </row>
    <row r="38" spans="1:2">
      <c r="A38" t="s">
        <v>425</v>
      </c>
      <c r="B38" s="2" t="s">
        <v>1325</v>
      </c>
    </row>
    <row r="39" spans="1:2">
      <c r="A39" t="s">
        <v>431</v>
      </c>
      <c r="B39" s="2" t="s">
        <v>1325</v>
      </c>
    </row>
    <row r="40" spans="1:2">
      <c r="A40" t="s">
        <v>357</v>
      </c>
      <c r="B40" s="2" t="s">
        <v>1325</v>
      </c>
    </row>
    <row r="41" spans="1:2">
      <c r="A41" t="s">
        <v>411</v>
      </c>
      <c r="B41" s="2" t="s">
        <v>1325</v>
      </c>
    </row>
    <row r="42" spans="1:2">
      <c r="A42" t="s">
        <v>413</v>
      </c>
      <c r="B42" s="2" t="s">
        <v>1325</v>
      </c>
    </row>
    <row r="43" spans="1:2">
      <c r="A43" t="s">
        <v>373</v>
      </c>
      <c r="B43" s="2" t="s">
        <v>1325</v>
      </c>
    </row>
    <row r="44" spans="1:2">
      <c r="A44" t="s">
        <v>14</v>
      </c>
      <c r="B44" s="2" t="s">
        <v>1325</v>
      </c>
    </row>
    <row r="45" spans="1:2">
      <c r="A45" t="s">
        <v>355</v>
      </c>
      <c r="B45" s="2" t="s">
        <v>1325</v>
      </c>
    </row>
    <row r="46" spans="1:2">
      <c r="A46" t="s">
        <v>415</v>
      </c>
      <c r="B46" s="2" t="s">
        <v>1325</v>
      </c>
    </row>
    <row r="47" spans="1:2">
      <c r="A47" t="s">
        <v>337</v>
      </c>
      <c r="B47" s="2" t="s">
        <v>1325</v>
      </c>
    </row>
    <row r="48" spans="1:2">
      <c r="A48" t="s">
        <v>417</v>
      </c>
      <c r="B48" s="2" t="s">
        <v>1325</v>
      </c>
    </row>
    <row r="49" spans="1:2">
      <c r="A49" t="s">
        <v>348</v>
      </c>
      <c r="B49" s="2" t="s">
        <v>1325</v>
      </c>
    </row>
    <row r="50" spans="1:2">
      <c r="A50" t="s">
        <v>383</v>
      </c>
      <c r="B50" s="2" t="s">
        <v>1325</v>
      </c>
    </row>
    <row r="51" spans="1:2">
      <c r="A51" t="s">
        <v>340</v>
      </c>
      <c r="B51" s="2" t="s">
        <v>1325</v>
      </c>
    </row>
    <row r="52" spans="1:2">
      <c r="A52" t="s">
        <v>406</v>
      </c>
      <c r="B52" s="2" t="s">
        <v>1325</v>
      </c>
    </row>
    <row r="53" spans="1:2">
      <c r="A53" t="s">
        <v>376</v>
      </c>
      <c r="B53" s="2" t="s">
        <v>1325</v>
      </c>
    </row>
    <row r="54" spans="1:2">
      <c r="A54" t="s">
        <v>140</v>
      </c>
      <c r="B54" s="2" t="s">
        <v>1325</v>
      </c>
    </row>
    <row r="55" spans="1:2">
      <c r="A55" t="s">
        <v>386</v>
      </c>
      <c r="B55" s="2" t="s">
        <v>1325</v>
      </c>
    </row>
    <row r="56" spans="1:2">
      <c r="A56" t="s">
        <v>421</v>
      </c>
      <c r="B56" s="2" t="s">
        <v>1325</v>
      </c>
    </row>
    <row r="57" spans="1:2">
      <c r="A57" t="s">
        <v>419</v>
      </c>
      <c r="B57" s="2" t="s">
        <v>1325</v>
      </c>
    </row>
    <row r="58" spans="1:2">
      <c r="A58" t="s">
        <v>329</v>
      </c>
      <c r="B58" s="2" t="s">
        <v>1325</v>
      </c>
    </row>
    <row r="59" spans="1:2">
      <c r="A59" t="s">
        <v>423</v>
      </c>
      <c r="B59" s="2" t="s">
        <v>1325</v>
      </c>
    </row>
    <row r="60" spans="1:2">
      <c r="A60" t="s">
        <v>316</v>
      </c>
      <c r="B60" s="2" t="s">
        <v>1325</v>
      </c>
    </row>
    <row r="61" spans="1:2">
      <c r="A61" t="s">
        <v>319</v>
      </c>
      <c r="B61" s="2" t="s">
        <v>1325</v>
      </c>
    </row>
    <row r="62" spans="1:2">
      <c r="A62" t="s">
        <v>1121</v>
      </c>
      <c r="B62" t="s">
        <v>1334</v>
      </c>
    </row>
    <row r="63" spans="1:2">
      <c r="A63" t="s">
        <v>584</v>
      </c>
      <c r="B63" t="s">
        <v>1335</v>
      </c>
    </row>
    <row r="64" spans="1:2">
      <c r="A64" t="s">
        <v>900</v>
      </c>
      <c r="B64" t="s">
        <v>1329</v>
      </c>
    </row>
    <row r="65" spans="1:2">
      <c r="A65" t="s">
        <v>636</v>
      </c>
      <c r="B65" t="s">
        <v>1347</v>
      </c>
    </row>
    <row r="66" spans="1:2">
      <c r="A66" t="s">
        <v>476</v>
      </c>
      <c r="B66" t="s">
        <v>1326</v>
      </c>
    </row>
    <row r="67" spans="1:2">
      <c r="A67" t="s">
        <v>1045</v>
      </c>
      <c r="B67" t="s">
        <v>1342</v>
      </c>
    </row>
    <row r="68" spans="1:2">
      <c r="A68" t="s">
        <v>1019</v>
      </c>
      <c r="B68" t="s">
        <v>1343</v>
      </c>
    </row>
    <row r="69" spans="1:2">
      <c r="A69" t="s">
        <v>446</v>
      </c>
      <c r="B69" t="s">
        <v>1333</v>
      </c>
    </row>
    <row r="70" spans="1:2">
      <c r="A70" t="s">
        <v>1081</v>
      </c>
      <c r="B70" t="s">
        <v>1331</v>
      </c>
    </row>
    <row r="71" spans="1:2">
      <c r="A71" t="s">
        <v>959</v>
      </c>
      <c r="B71" t="s">
        <v>1337</v>
      </c>
    </row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35"/>
  <sheetViews>
    <sheetView workbookViewId="0">
      <selection activeCell="G21" sqref="A1:K2535"/>
    </sheetView>
  </sheetViews>
  <sheetFormatPr defaultColWidth="9" defaultRowHeight="13.5"/>
  <cols>
    <col min="7" max="7" width="17.125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>
        <v>101</v>
      </c>
      <c r="B2">
        <v>1010101</v>
      </c>
      <c r="C2" t="s">
        <v>14</v>
      </c>
      <c r="D2" t="s">
        <v>15</v>
      </c>
      <c r="E2" t="s">
        <v>16</v>
      </c>
      <c r="F2" t="s">
        <v>17</v>
      </c>
      <c r="G2" s="1">
        <v>44634.517476851899</v>
      </c>
      <c r="H2">
        <v>1</v>
      </c>
      <c r="I2">
        <v>5</v>
      </c>
      <c r="J2">
        <v>1</v>
      </c>
      <c r="K2">
        <v>0</v>
      </c>
    </row>
    <row r="3" spans="1:11">
      <c r="A3">
        <v>101</v>
      </c>
      <c r="B3">
        <v>1010102</v>
      </c>
      <c r="C3" t="s">
        <v>14</v>
      </c>
      <c r="D3" t="s">
        <v>15</v>
      </c>
      <c r="E3" t="s">
        <v>16</v>
      </c>
      <c r="F3" t="s">
        <v>18</v>
      </c>
      <c r="H3">
        <v>1</v>
      </c>
      <c r="I3">
        <v>0</v>
      </c>
      <c r="J3">
        <v>0</v>
      </c>
      <c r="K3">
        <v>0</v>
      </c>
    </row>
    <row r="4" spans="1:11">
      <c r="A4">
        <v>101</v>
      </c>
      <c r="B4">
        <v>1010103</v>
      </c>
      <c r="C4" t="s">
        <v>14</v>
      </c>
      <c r="D4" t="s">
        <v>15</v>
      </c>
      <c r="E4" t="s">
        <v>16</v>
      </c>
      <c r="F4" t="s">
        <v>19</v>
      </c>
      <c r="G4" s="1">
        <v>44634.517476851899</v>
      </c>
      <c r="H4">
        <v>1</v>
      </c>
      <c r="I4">
        <v>2</v>
      </c>
      <c r="J4">
        <v>2</v>
      </c>
      <c r="K4">
        <v>1</v>
      </c>
    </row>
    <row r="5" spans="1:11">
      <c r="A5">
        <v>101</v>
      </c>
      <c r="B5">
        <v>1010104</v>
      </c>
      <c r="C5" t="s">
        <v>14</v>
      </c>
      <c r="D5" t="s">
        <v>15</v>
      </c>
      <c r="E5" t="s">
        <v>16</v>
      </c>
      <c r="F5" t="s">
        <v>20</v>
      </c>
      <c r="G5" s="1">
        <v>44634.517476851899</v>
      </c>
      <c r="H5">
        <v>1</v>
      </c>
      <c r="I5">
        <v>13</v>
      </c>
      <c r="J5">
        <v>7</v>
      </c>
      <c r="K5">
        <v>4</v>
      </c>
    </row>
    <row r="6" spans="1:11">
      <c r="A6">
        <v>101</v>
      </c>
      <c r="B6">
        <v>1010105</v>
      </c>
      <c r="C6" t="s">
        <v>14</v>
      </c>
      <c r="D6" t="s">
        <v>15</v>
      </c>
      <c r="E6" t="s">
        <v>16</v>
      </c>
      <c r="F6" t="s">
        <v>21</v>
      </c>
      <c r="G6" s="1">
        <v>44634.517476851899</v>
      </c>
      <c r="H6">
        <v>1</v>
      </c>
      <c r="I6">
        <v>8</v>
      </c>
      <c r="J6">
        <v>3</v>
      </c>
      <c r="K6">
        <v>2</v>
      </c>
    </row>
    <row r="7" spans="1:11">
      <c r="A7">
        <v>101</v>
      </c>
      <c r="B7">
        <v>1010106</v>
      </c>
      <c r="C7" t="s">
        <v>14</v>
      </c>
      <c r="D7" t="s">
        <v>15</v>
      </c>
      <c r="E7" t="s">
        <v>16</v>
      </c>
      <c r="F7" t="s">
        <v>22</v>
      </c>
      <c r="G7" s="1">
        <v>44634.517476851899</v>
      </c>
      <c r="H7">
        <v>1</v>
      </c>
      <c r="I7">
        <v>2</v>
      </c>
      <c r="J7">
        <v>2</v>
      </c>
      <c r="K7">
        <v>1</v>
      </c>
    </row>
    <row r="8" spans="1:11">
      <c r="A8">
        <v>101</v>
      </c>
      <c r="B8">
        <v>1010107</v>
      </c>
      <c r="C8" t="s">
        <v>14</v>
      </c>
      <c r="D8" t="s">
        <v>15</v>
      </c>
      <c r="E8" t="s">
        <v>16</v>
      </c>
      <c r="F8" t="s">
        <v>23</v>
      </c>
      <c r="G8" s="1">
        <v>44634.517476851899</v>
      </c>
      <c r="H8">
        <v>1</v>
      </c>
      <c r="I8">
        <v>12</v>
      </c>
      <c r="J8">
        <v>5</v>
      </c>
      <c r="K8">
        <v>3</v>
      </c>
    </row>
    <row r="9" spans="1:11">
      <c r="A9">
        <v>101</v>
      </c>
      <c r="B9">
        <v>1010108</v>
      </c>
      <c r="C9" t="s">
        <v>14</v>
      </c>
      <c r="D9" t="s">
        <v>15</v>
      </c>
      <c r="E9" t="s">
        <v>16</v>
      </c>
      <c r="F9" t="s">
        <v>24</v>
      </c>
      <c r="G9" s="1">
        <v>44634.517476851899</v>
      </c>
      <c r="H9">
        <v>1</v>
      </c>
      <c r="I9">
        <v>6</v>
      </c>
      <c r="J9">
        <v>4</v>
      </c>
      <c r="K9">
        <v>4</v>
      </c>
    </row>
    <row r="10" spans="1:11">
      <c r="A10">
        <v>101</v>
      </c>
      <c r="B10">
        <v>1010109</v>
      </c>
      <c r="C10" t="s">
        <v>14</v>
      </c>
      <c r="D10" t="s">
        <v>15</v>
      </c>
      <c r="E10" t="s">
        <v>16</v>
      </c>
      <c r="F10" t="s">
        <v>25</v>
      </c>
      <c r="G10" s="1">
        <v>44634.517476851899</v>
      </c>
      <c r="H10">
        <v>1</v>
      </c>
      <c r="I10">
        <v>9</v>
      </c>
      <c r="J10">
        <v>6</v>
      </c>
      <c r="K10">
        <v>4</v>
      </c>
    </row>
    <row r="11" spans="1:11">
      <c r="A11">
        <v>101</v>
      </c>
      <c r="B11">
        <v>1010201</v>
      </c>
      <c r="C11" t="s">
        <v>14</v>
      </c>
      <c r="D11" t="s">
        <v>15</v>
      </c>
      <c r="E11" t="s">
        <v>26</v>
      </c>
      <c r="F11" t="s">
        <v>27</v>
      </c>
      <c r="G11" s="1">
        <v>44634.517476851899</v>
      </c>
      <c r="H11">
        <v>2</v>
      </c>
      <c r="I11">
        <v>5</v>
      </c>
      <c r="J11">
        <v>3</v>
      </c>
      <c r="K11">
        <v>3</v>
      </c>
    </row>
    <row r="12" spans="1:11">
      <c r="A12">
        <v>101</v>
      </c>
      <c r="B12">
        <v>1010202</v>
      </c>
      <c r="C12" t="s">
        <v>14</v>
      </c>
      <c r="D12" t="s">
        <v>15</v>
      </c>
      <c r="E12" t="s">
        <v>26</v>
      </c>
      <c r="F12" t="s">
        <v>28</v>
      </c>
      <c r="G12" s="1">
        <v>44634.517476851899</v>
      </c>
      <c r="H12">
        <v>2</v>
      </c>
      <c r="I12">
        <v>13</v>
      </c>
      <c r="J12">
        <v>2</v>
      </c>
      <c r="K12">
        <v>2</v>
      </c>
    </row>
    <row r="13" spans="1:11">
      <c r="A13">
        <v>101</v>
      </c>
      <c r="B13">
        <v>1010301</v>
      </c>
      <c r="C13" t="s">
        <v>14</v>
      </c>
      <c r="D13" t="s">
        <v>15</v>
      </c>
      <c r="E13" t="s">
        <v>29</v>
      </c>
      <c r="F13" t="s">
        <v>30</v>
      </c>
      <c r="G13" s="1">
        <v>44634.517476851899</v>
      </c>
      <c r="H13">
        <v>2</v>
      </c>
      <c r="I13">
        <v>10</v>
      </c>
      <c r="J13">
        <v>3</v>
      </c>
      <c r="K13">
        <v>1</v>
      </c>
    </row>
    <row r="14" spans="1:11">
      <c r="A14">
        <v>101</v>
      </c>
      <c r="B14">
        <v>1010302</v>
      </c>
      <c r="C14" t="s">
        <v>14</v>
      </c>
      <c r="D14" t="s">
        <v>15</v>
      </c>
      <c r="E14" t="s">
        <v>29</v>
      </c>
      <c r="F14" t="s">
        <v>31</v>
      </c>
      <c r="G14" s="1">
        <v>44634.517476851899</v>
      </c>
      <c r="H14">
        <v>1</v>
      </c>
      <c r="I14">
        <v>1</v>
      </c>
      <c r="J14">
        <v>0</v>
      </c>
      <c r="K14">
        <v>0</v>
      </c>
    </row>
    <row r="15" spans="1:11">
      <c r="A15">
        <v>101</v>
      </c>
      <c r="B15">
        <v>1010303</v>
      </c>
      <c r="C15" t="s">
        <v>14</v>
      </c>
      <c r="D15" t="s">
        <v>15</v>
      </c>
      <c r="E15" t="s">
        <v>29</v>
      </c>
      <c r="F15" t="s">
        <v>19</v>
      </c>
      <c r="G15" s="1">
        <v>44634.517476851899</v>
      </c>
      <c r="H15">
        <v>1</v>
      </c>
      <c r="I15">
        <v>5</v>
      </c>
      <c r="J15">
        <v>0</v>
      </c>
      <c r="K15">
        <v>0</v>
      </c>
    </row>
    <row r="16" spans="1:11">
      <c r="A16">
        <v>101</v>
      </c>
      <c r="B16">
        <v>1010304</v>
      </c>
      <c r="C16" t="s">
        <v>14</v>
      </c>
      <c r="D16" t="s">
        <v>15</v>
      </c>
      <c r="E16" t="s">
        <v>29</v>
      </c>
      <c r="F16" t="s">
        <v>20</v>
      </c>
      <c r="G16" s="1">
        <v>44634.517476851899</v>
      </c>
      <c r="H16">
        <v>1</v>
      </c>
      <c r="I16">
        <v>7</v>
      </c>
      <c r="J16">
        <v>1</v>
      </c>
      <c r="K16">
        <v>1</v>
      </c>
    </row>
    <row r="17" spans="1:11">
      <c r="A17">
        <v>101</v>
      </c>
      <c r="B17">
        <v>1010305</v>
      </c>
      <c r="C17" t="s">
        <v>14</v>
      </c>
      <c r="D17" t="s">
        <v>15</v>
      </c>
      <c r="E17" t="s">
        <v>29</v>
      </c>
      <c r="F17" t="s">
        <v>27</v>
      </c>
      <c r="G17" s="1">
        <v>44634.517476851899</v>
      </c>
      <c r="H17">
        <v>1</v>
      </c>
      <c r="I17">
        <v>5</v>
      </c>
      <c r="J17">
        <v>2</v>
      </c>
      <c r="K17">
        <v>1</v>
      </c>
    </row>
    <row r="18" spans="1:11">
      <c r="A18">
        <v>101</v>
      </c>
      <c r="B18">
        <v>1010306</v>
      </c>
      <c r="C18" t="s">
        <v>14</v>
      </c>
      <c r="D18" t="s">
        <v>15</v>
      </c>
      <c r="E18" t="s">
        <v>29</v>
      </c>
      <c r="F18" t="s">
        <v>32</v>
      </c>
      <c r="G18" s="1">
        <v>44634.517476851899</v>
      </c>
      <c r="H18">
        <v>1</v>
      </c>
      <c r="I18">
        <v>7</v>
      </c>
      <c r="J18">
        <v>1</v>
      </c>
      <c r="K18">
        <v>1</v>
      </c>
    </row>
    <row r="19" spans="1:11">
      <c r="A19">
        <v>101</v>
      </c>
      <c r="B19">
        <v>1010307</v>
      </c>
      <c r="C19" t="s">
        <v>14</v>
      </c>
      <c r="D19" t="s">
        <v>15</v>
      </c>
      <c r="E19" t="s">
        <v>29</v>
      </c>
      <c r="F19" t="s">
        <v>33</v>
      </c>
      <c r="G19" s="1">
        <v>44634.517476851899</v>
      </c>
      <c r="H19">
        <v>1</v>
      </c>
      <c r="I19">
        <v>6</v>
      </c>
      <c r="J19">
        <v>1</v>
      </c>
      <c r="K19">
        <v>1</v>
      </c>
    </row>
    <row r="20" spans="1:11">
      <c r="A20">
        <v>101</v>
      </c>
      <c r="B20">
        <v>1010308</v>
      </c>
      <c r="C20" t="s">
        <v>14</v>
      </c>
      <c r="D20" t="s">
        <v>15</v>
      </c>
      <c r="E20" t="s">
        <v>29</v>
      </c>
      <c r="F20" t="s">
        <v>34</v>
      </c>
      <c r="G20" s="1">
        <v>44634.517476851899</v>
      </c>
      <c r="H20">
        <v>1</v>
      </c>
      <c r="I20">
        <v>12</v>
      </c>
      <c r="J20">
        <v>2</v>
      </c>
      <c r="K20">
        <v>2</v>
      </c>
    </row>
    <row r="21" spans="1:11">
      <c r="A21">
        <v>101</v>
      </c>
      <c r="B21">
        <v>1010309</v>
      </c>
      <c r="C21" t="s">
        <v>14</v>
      </c>
      <c r="D21" t="s">
        <v>15</v>
      </c>
      <c r="E21" t="s">
        <v>29</v>
      </c>
      <c r="F21" t="s">
        <v>35</v>
      </c>
      <c r="G21" s="1">
        <v>44634.517476851899</v>
      </c>
      <c r="H21">
        <v>1</v>
      </c>
      <c r="I21">
        <v>6</v>
      </c>
      <c r="J21">
        <v>0</v>
      </c>
      <c r="K21">
        <v>0</v>
      </c>
    </row>
    <row r="22" spans="1:11">
      <c r="A22">
        <v>101</v>
      </c>
      <c r="B22">
        <v>1010401</v>
      </c>
      <c r="C22" t="s">
        <v>14</v>
      </c>
      <c r="D22" t="s">
        <v>15</v>
      </c>
      <c r="E22" t="s">
        <v>36</v>
      </c>
      <c r="F22" t="s">
        <v>37</v>
      </c>
      <c r="G22" s="1">
        <v>44634.517476851899</v>
      </c>
      <c r="H22">
        <v>2</v>
      </c>
      <c r="I22">
        <v>14</v>
      </c>
      <c r="J22">
        <v>7</v>
      </c>
      <c r="K22">
        <v>5</v>
      </c>
    </row>
    <row r="23" spans="1:11">
      <c r="A23">
        <v>101</v>
      </c>
      <c r="B23">
        <v>1010402</v>
      </c>
      <c r="C23" t="s">
        <v>14</v>
      </c>
      <c r="D23" t="s">
        <v>15</v>
      </c>
      <c r="E23" t="s">
        <v>36</v>
      </c>
      <c r="F23" t="s">
        <v>38</v>
      </c>
      <c r="G23" s="1">
        <v>44634.517476851899</v>
      </c>
      <c r="H23">
        <v>1</v>
      </c>
      <c r="I23">
        <v>2</v>
      </c>
      <c r="J23">
        <v>0</v>
      </c>
      <c r="K23">
        <v>0</v>
      </c>
    </row>
    <row r="24" spans="1:11">
      <c r="A24">
        <v>101</v>
      </c>
      <c r="B24">
        <v>1010403</v>
      </c>
      <c r="C24" t="s">
        <v>14</v>
      </c>
      <c r="D24" t="s">
        <v>15</v>
      </c>
      <c r="E24" t="s">
        <v>36</v>
      </c>
      <c r="F24" t="s">
        <v>39</v>
      </c>
      <c r="G24" s="1">
        <v>44634.517476851899</v>
      </c>
      <c r="H24">
        <v>1</v>
      </c>
      <c r="I24">
        <v>5</v>
      </c>
      <c r="J24">
        <v>2</v>
      </c>
      <c r="K24">
        <v>2</v>
      </c>
    </row>
    <row r="25" spans="1:11">
      <c r="A25">
        <v>101</v>
      </c>
      <c r="B25">
        <v>1010404</v>
      </c>
      <c r="C25" t="s">
        <v>14</v>
      </c>
      <c r="D25" t="s">
        <v>15</v>
      </c>
      <c r="E25" t="s">
        <v>36</v>
      </c>
      <c r="F25" t="s">
        <v>40</v>
      </c>
      <c r="G25" s="1">
        <v>44634.517476851899</v>
      </c>
      <c r="H25">
        <v>1</v>
      </c>
      <c r="I25">
        <v>4</v>
      </c>
      <c r="J25">
        <v>0</v>
      </c>
      <c r="K25">
        <v>0</v>
      </c>
    </row>
    <row r="26" spans="1:11">
      <c r="A26">
        <v>101</v>
      </c>
      <c r="B26">
        <v>1010405</v>
      </c>
      <c r="C26" t="s">
        <v>14</v>
      </c>
      <c r="D26" t="s">
        <v>15</v>
      </c>
      <c r="E26" t="s">
        <v>36</v>
      </c>
      <c r="F26" t="s">
        <v>41</v>
      </c>
      <c r="G26" s="1">
        <v>44634.517476851899</v>
      </c>
      <c r="H26">
        <v>1</v>
      </c>
      <c r="I26">
        <v>2</v>
      </c>
      <c r="J26">
        <v>1</v>
      </c>
      <c r="K26">
        <v>1</v>
      </c>
    </row>
    <row r="27" spans="1:11">
      <c r="A27">
        <v>101</v>
      </c>
      <c r="B27">
        <v>1010406</v>
      </c>
      <c r="C27" t="s">
        <v>14</v>
      </c>
      <c r="D27" t="s">
        <v>15</v>
      </c>
      <c r="E27" t="s">
        <v>36</v>
      </c>
      <c r="F27" t="s">
        <v>42</v>
      </c>
      <c r="G27" s="1">
        <v>44634.517476851899</v>
      </c>
      <c r="H27">
        <v>1</v>
      </c>
      <c r="I27">
        <v>8</v>
      </c>
      <c r="J27">
        <v>4</v>
      </c>
      <c r="K27">
        <v>2</v>
      </c>
    </row>
    <row r="28" spans="1:11">
      <c r="A28">
        <v>101</v>
      </c>
      <c r="B28">
        <v>1010407</v>
      </c>
      <c r="C28" t="s">
        <v>14</v>
      </c>
      <c r="D28" t="s">
        <v>15</v>
      </c>
      <c r="E28" t="s">
        <v>36</v>
      </c>
      <c r="F28" t="s">
        <v>43</v>
      </c>
      <c r="G28" s="1">
        <v>44634.517476851899</v>
      </c>
      <c r="H28">
        <v>1</v>
      </c>
      <c r="I28">
        <v>11</v>
      </c>
      <c r="J28">
        <v>6</v>
      </c>
      <c r="K28">
        <v>4</v>
      </c>
    </row>
    <row r="29" spans="1:11">
      <c r="A29">
        <v>101</v>
      </c>
      <c r="B29">
        <v>1010408</v>
      </c>
      <c r="C29" t="s">
        <v>14</v>
      </c>
      <c r="D29" t="s">
        <v>15</v>
      </c>
      <c r="E29" t="s">
        <v>36</v>
      </c>
      <c r="F29" t="s">
        <v>44</v>
      </c>
      <c r="G29" s="1">
        <v>44634.517476851899</v>
      </c>
      <c r="H29">
        <v>1</v>
      </c>
      <c r="I29">
        <v>12</v>
      </c>
      <c r="J29">
        <v>2</v>
      </c>
      <c r="K29">
        <v>2</v>
      </c>
    </row>
    <row r="30" spans="1:11">
      <c r="A30">
        <v>101</v>
      </c>
      <c r="B30">
        <v>1010409</v>
      </c>
      <c r="C30" t="s">
        <v>14</v>
      </c>
      <c r="D30" t="s">
        <v>15</v>
      </c>
      <c r="E30" t="s">
        <v>36</v>
      </c>
      <c r="F30" t="s">
        <v>45</v>
      </c>
      <c r="G30" s="1">
        <v>44634.517476851899</v>
      </c>
      <c r="H30">
        <v>1</v>
      </c>
      <c r="I30">
        <v>6</v>
      </c>
      <c r="J30">
        <v>2</v>
      </c>
      <c r="K30">
        <v>1</v>
      </c>
    </row>
    <row r="31" spans="1:11">
      <c r="A31">
        <v>101</v>
      </c>
      <c r="B31">
        <v>1010501</v>
      </c>
      <c r="C31" t="s">
        <v>14</v>
      </c>
      <c r="D31" t="s">
        <v>15</v>
      </c>
      <c r="E31" t="s">
        <v>46</v>
      </c>
      <c r="F31" t="s">
        <v>47</v>
      </c>
      <c r="G31" s="1">
        <v>44634.517476851899</v>
      </c>
      <c r="H31">
        <v>1</v>
      </c>
      <c r="I31">
        <v>8</v>
      </c>
      <c r="J31">
        <v>1</v>
      </c>
      <c r="K31">
        <v>0</v>
      </c>
    </row>
    <row r="32" spans="1:11">
      <c r="A32">
        <v>101</v>
      </c>
      <c r="B32">
        <v>1010502</v>
      </c>
      <c r="C32" t="s">
        <v>14</v>
      </c>
      <c r="D32" t="s">
        <v>15</v>
      </c>
      <c r="E32" t="s">
        <v>46</v>
      </c>
      <c r="F32" t="s">
        <v>48</v>
      </c>
      <c r="G32" s="1">
        <v>44634.517476851899</v>
      </c>
      <c r="H32">
        <v>2</v>
      </c>
      <c r="I32">
        <v>7</v>
      </c>
      <c r="J32">
        <v>3</v>
      </c>
      <c r="K32">
        <v>2</v>
      </c>
    </row>
    <row r="33" spans="1:11">
      <c r="A33">
        <v>101</v>
      </c>
      <c r="B33">
        <v>1010503</v>
      </c>
      <c r="C33" t="s">
        <v>14</v>
      </c>
      <c r="D33" t="s">
        <v>15</v>
      </c>
      <c r="E33" t="s">
        <v>46</v>
      </c>
      <c r="F33" t="s">
        <v>49</v>
      </c>
      <c r="G33" s="1">
        <v>44634.517476851899</v>
      </c>
      <c r="H33">
        <v>2</v>
      </c>
      <c r="I33">
        <v>5</v>
      </c>
      <c r="J33">
        <v>1</v>
      </c>
      <c r="K33">
        <v>0</v>
      </c>
    </row>
    <row r="34" spans="1:11">
      <c r="A34">
        <v>101</v>
      </c>
      <c r="B34">
        <v>1010504</v>
      </c>
      <c r="C34" t="s">
        <v>14</v>
      </c>
      <c r="D34" t="s">
        <v>15</v>
      </c>
      <c r="E34" t="s">
        <v>46</v>
      </c>
      <c r="F34" t="s">
        <v>50</v>
      </c>
      <c r="G34" s="1">
        <v>44634.517476851899</v>
      </c>
      <c r="H34">
        <v>1</v>
      </c>
      <c r="I34">
        <v>8</v>
      </c>
      <c r="J34">
        <v>0</v>
      </c>
      <c r="K34">
        <v>0</v>
      </c>
    </row>
    <row r="35" spans="1:11">
      <c r="A35">
        <v>101</v>
      </c>
      <c r="B35">
        <v>1010505</v>
      </c>
      <c r="C35" t="s">
        <v>14</v>
      </c>
      <c r="D35" t="s">
        <v>15</v>
      </c>
      <c r="E35" t="s">
        <v>46</v>
      </c>
      <c r="F35" t="s">
        <v>51</v>
      </c>
      <c r="G35" s="1">
        <v>44634.517476851899</v>
      </c>
      <c r="H35">
        <v>1</v>
      </c>
      <c r="I35">
        <v>2</v>
      </c>
      <c r="J35">
        <v>0</v>
      </c>
      <c r="K35">
        <v>0</v>
      </c>
    </row>
    <row r="36" spans="1:11">
      <c r="A36">
        <v>101</v>
      </c>
      <c r="B36">
        <v>1010506</v>
      </c>
      <c r="C36" t="s">
        <v>14</v>
      </c>
      <c r="D36" t="s">
        <v>15</v>
      </c>
      <c r="E36" t="s">
        <v>46</v>
      </c>
      <c r="F36" t="s">
        <v>52</v>
      </c>
      <c r="G36" s="1">
        <v>44634.517476851899</v>
      </c>
      <c r="H36">
        <v>1</v>
      </c>
      <c r="I36">
        <v>6</v>
      </c>
      <c r="J36">
        <v>2</v>
      </c>
      <c r="K36">
        <v>2</v>
      </c>
    </row>
    <row r="37" spans="1:11">
      <c r="A37">
        <v>101</v>
      </c>
      <c r="B37">
        <v>1010507</v>
      </c>
      <c r="C37" t="s">
        <v>14</v>
      </c>
      <c r="D37" t="s">
        <v>15</v>
      </c>
      <c r="E37" t="s">
        <v>46</v>
      </c>
      <c r="F37" t="s">
        <v>53</v>
      </c>
      <c r="G37" s="1">
        <v>44634.517476851899</v>
      </c>
      <c r="H37">
        <v>1</v>
      </c>
      <c r="I37">
        <v>27</v>
      </c>
      <c r="J37">
        <v>7</v>
      </c>
      <c r="K37">
        <v>4</v>
      </c>
    </row>
    <row r="38" spans="1:11">
      <c r="A38">
        <v>101</v>
      </c>
      <c r="B38">
        <v>1010601</v>
      </c>
      <c r="C38" t="s">
        <v>14</v>
      </c>
      <c r="D38" t="s">
        <v>15</v>
      </c>
      <c r="E38" t="s">
        <v>54</v>
      </c>
      <c r="F38" t="s">
        <v>55</v>
      </c>
      <c r="G38" s="1">
        <v>44634.517476851899</v>
      </c>
      <c r="H38">
        <v>1</v>
      </c>
      <c r="I38">
        <v>3</v>
      </c>
      <c r="J38">
        <v>2</v>
      </c>
      <c r="K38">
        <v>2</v>
      </c>
    </row>
    <row r="39" spans="1:11">
      <c r="A39">
        <v>101</v>
      </c>
      <c r="B39">
        <v>1010602</v>
      </c>
      <c r="C39" t="s">
        <v>14</v>
      </c>
      <c r="D39" t="s">
        <v>15</v>
      </c>
      <c r="E39" t="s">
        <v>54</v>
      </c>
      <c r="F39" t="s">
        <v>56</v>
      </c>
      <c r="G39" s="1">
        <v>44634.517476851899</v>
      </c>
      <c r="H39">
        <v>1</v>
      </c>
      <c r="I39">
        <v>5</v>
      </c>
      <c r="J39">
        <v>2</v>
      </c>
      <c r="K39">
        <v>2</v>
      </c>
    </row>
    <row r="40" spans="1:11">
      <c r="A40">
        <v>101</v>
      </c>
      <c r="B40">
        <v>1010603</v>
      </c>
      <c r="C40" t="s">
        <v>14</v>
      </c>
      <c r="D40" t="s">
        <v>15</v>
      </c>
      <c r="E40" t="s">
        <v>54</v>
      </c>
      <c r="F40" t="s">
        <v>57</v>
      </c>
      <c r="G40" s="1">
        <v>44634.517476851899</v>
      </c>
      <c r="H40">
        <v>1</v>
      </c>
      <c r="I40">
        <v>30</v>
      </c>
      <c r="J40">
        <v>16</v>
      </c>
      <c r="K40">
        <v>12</v>
      </c>
    </row>
    <row r="41" spans="1:11">
      <c r="A41">
        <v>101</v>
      </c>
      <c r="B41">
        <v>1010604</v>
      </c>
      <c r="C41" t="s">
        <v>14</v>
      </c>
      <c r="D41" t="s">
        <v>15</v>
      </c>
      <c r="E41" t="s">
        <v>54</v>
      </c>
      <c r="F41" t="s">
        <v>58</v>
      </c>
      <c r="G41" s="1">
        <v>44634.517476851899</v>
      </c>
      <c r="H41">
        <v>1</v>
      </c>
      <c r="I41">
        <v>5</v>
      </c>
      <c r="J41">
        <v>2</v>
      </c>
      <c r="K41">
        <v>2</v>
      </c>
    </row>
    <row r="42" spans="1:11">
      <c r="A42">
        <v>101</v>
      </c>
      <c r="B42">
        <v>1010701</v>
      </c>
      <c r="C42" t="s">
        <v>14</v>
      </c>
      <c r="D42" t="s">
        <v>15</v>
      </c>
      <c r="E42" t="s">
        <v>59</v>
      </c>
      <c r="F42" t="s">
        <v>60</v>
      </c>
      <c r="G42" s="1">
        <v>44634.517476851899</v>
      </c>
      <c r="H42">
        <v>1</v>
      </c>
      <c r="I42">
        <v>4</v>
      </c>
      <c r="J42">
        <v>2</v>
      </c>
      <c r="K42">
        <v>2</v>
      </c>
    </row>
    <row r="43" spans="1:11">
      <c r="A43">
        <v>101</v>
      </c>
      <c r="B43">
        <v>1010702</v>
      </c>
      <c r="C43" t="s">
        <v>14</v>
      </c>
      <c r="D43" t="s">
        <v>15</v>
      </c>
      <c r="E43" t="s">
        <v>59</v>
      </c>
      <c r="F43" t="s">
        <v>61</v>
      </c>
      <c r="G43" s="1">
        <v>44634.517476851899</v>
      </c>
      <c r="H43">
        <v>1</v>
      </c>
      <c r="I43">
        <v>1</v>
      </c>
      <c r="J43">
        <v>0</v>
      </c>
      <c r="K43">
        <v>0</v>
      </c>
    </row>
    <row r="44" spans="1:11">
      <c r="A44">
        <v>101</v>
      </c>
      <c r="B44">
        <v>1010703</v>
      </c>
      <c r="C44" t="s">
        <v>14</v>
      </c>
      <c r="D44" t="s">
        <v>15</v>
      </c>
      <c r="E44" t="s">
        <v>59</v>
      </c>
      <c r="F44" t="s">
        <v>62</v>
      </c>
      <c r="G44" s="1">
        <v>44634.517476851899</v>
      </c>
      <c r="H44">
        <v>1</v>
      </c>
      <c r="I44">
        <v>4</v>
      </c>
      <c r="J44">
        <v>1</v>
      </c>
      <c r="K44">
        <v>1</v>
      </c>
    </row>
    <row r="45" spans="1:11">
      <c r="A45">
        <v>101</v>
      </c>
      <c r="B45">
        <v>1010704</v>
      </c>
      <c r="C45" t="s">
        <v>14</v>
      </c>
      <c r="D45" t="s">
        <v>15</v>
      </c>
      <c r="E45" t="s">
        <v>59</v>
      </c>
      <c r="F45" t="s">
        <v>49</v>
      </c>
      <c r="G45" s="1">
        <v>44634.517476851899</v>
      </c>
      <c r="H45">
        <v>4</v>
      </c>
      <c r="I45">
        <v>15</v>
      </c>
      <c r="J45">
        <v>6</v>
      </c>
      <c r="K45">
        <v>5</v>
      </c>
    </row>
    <row r="46" spans="1:11">
      <c r="A46">
        <v>101</v>
      </c>
      <c r="B46">
        <v>1010705</v>
      </c>
      <c r="C46" t="s">
        <v>14</v>
      </c>
      <c r="D46" t="s">
        <v>15</v>
      </c>
      <c r="E46" t="s">
        <v>59</v>
      </c>
      <c r="F46" t="s">
        <v>63</v>
      </c>
      <c r="G46" s="1">
        <v>44634.517476851899</v>
      </c>
      <c r="H46">
        <v>3</v>
      </c>
      <c r="I46">
        <v>27</v>
      </c>
      <c r="J46">
        <v>16</v>
      </c>
      <c r="K46">
        <v>13</v>
      </c>
    </row>
    <row r="47" spans="1:11">
      <c r="A47">
        <v>101</v>
      </c>
      <c r="B47">
        <v>1010706</v>
      </c>
      <c r="C47" t="s">
        <v>14</v>
      </c>
      <c r="D47" t="s">
        <v>15</v>
      </c>
      <c r="E47" t="s">
        <v>59</v>
      </c>
      <c r="F47" t="s">
        <v>64</v>
      </c>
      <c r="G47" s="1">
        <v>44634.517476851899</v>
      </c>
      <c r="H47">
        <v>1</v>
      </c>
      <c r="I47">
        <v>4</v>
      </c>
      <c r="J47">
        <v>0</v>
      </c>
      <c r="K47">
        <v>0</v>
      </c>
    </row>
    <row r="48" spans="1:11">
      <c r="A48">
        <v>101</v>
      </c>
      <c r="B48">
        <v>1010707</v>
      </c>
      <c r="C48" t="s">
        <v>14</v>
      </c>
      <c r="D48" t="s">
        <v>15</v>
      </c>
      <c r="E48" t="s">
        <v>59</v>
      </c>
      <c r="F48" t="s">
        <v>65</v>
      </c>
      <c r="G48" s="1">
        <v>44634.517476851899</v>
      </c>
      <c r="H48">
        <v>2</v>
      </c>
      <c r="I48">
        <v>57</v>
      </c>
      <c r="J48">
        <v>35</v>
      </c>
      <c r="K48">
        <v>24</v>
      </c>
    </row>
    <row r="49" spans="1:11">
      <c r="A49">
        <v>101</v>
      </c>
      <c r="B49">
        <v>1010708</v>
      </c>
      <c r="C49" t="s">
        <v>14</v>
      </c>
      <c r="D49" t="s">
        <v>15</v>
      </c>
      <c r="E49" t="s">
        <v>59</v>
      </c>
      <c r="F49" t="s">
        <v>66</v>
      </c>
      <c r="G49" s="1">
        <v>44634.517476851899</v>
      </c>
      <c r="H49">
        <v>1</v>
      </c>
      <c r="I49">
        <v>1</v>
      </c>
      <c r="J49">
        <v>0</v>
      </c>
      <c r="K49">
        <v>0</v>
      </c>
    </row>
    <row r="50" spans="1:11">
      <c r="A50">
        <v>101</v>
      </c>
      <c r="B50">
        <v>1010709</v>
      </c>
      <c r="C50" t="s">
        <v>14</v>
      </c>
      <c r="D50" t="s">
        <v>15</v>
      </c>
      <c r="E50" t="s">
        <v>59</v>
      </c>
      <c r="F50" t="s">
        <v>67</v>
      </c>
      <c r="G50" s="1">
        <v>44634.517476851899</v>
      </c>
      <c r="H50">
        <v>1</v>
      </c>
      <c r="I50">
        <v>4</v>
      </c>
      <c r="J50">
        <v>0</v>
      </c>
      <c r="K50">
        <v>0</v>
      </c>
    </row>
    <row r="51" spans="1:11">
      <c r="A51">
        <v>101</v>
      </c>
      <c r="B51">
        <v>1010710</v>
      </c>
      <c r="C51" t="s">
        <v>14</v>
      </c>
      <c r="D51" t="s">
        <v>15</v>
      </c>
      <c r="E51" t="s">
        <v>59</v>
      </c>
      <c r="F51" t="s">
        <v>68</v>
      </c>
      <c r="G51" s="1">
        <v>44634.517476851899</v>
      </c>
      <c r="H51">
        <v>1</v>
      </c>
      <c r="I51">
        <v>1</v>
      </c>
      <c r="J51">
        <v>0</v>
      </c>
      <c r="K51">
        <v>0</v>
      </c>
    </row>
    <row r="52" spans="1:11">
      <c r="A52">
        <v>101</v>
      </c>
      <c r="B52">
        <v>1010711</v>
      </c>
      <c r="C52" t="s">
        <v>14</v>
      </c>
      <c r="D52" t="s">
        <v>15</v>
      </c>
      <c r="E52" t="s">
        <v>59</v>
      </c>
      <c r="F52" t="s">
        <v>69</v>
      </c>
      <c r="G52" s="1">
        <v>44634.517476851899</v>
      </c>
      <c r="H52">
        <v>2</v>
      </c>
      <c r="I52">
        <v>19</v>
      </c>
      <c r="J52">
        <v>13</v>
      </c>
      <c r="K52">
        <v>12</v>
      </c>
    </row>
    <row r="53" spans="1:11">
      <c r="A53">
        <v>101</v>
      </c>
      <c r="B53">
        <v>1010712</v>
      </c>
      <c r="C53" t="s">
        <v>14</v>
      </c>
      <c r="D53" t="s">
        <v>15</v>
      </c>
      <c r="E53" t="s">
        <v>59</v>
      </c>
      <c r="F53" t="s">
        <v>40</v>
      </c>
      <c r="G53" s="1">
        <v>44634.517476851899</v>
      </c>
      <c r="H53">
        <v>1</v>
      </c>
      <c r="I53">
        <v>13</v>
      </c>
      <c r="J53">
        <v>8</v>
      </c>
      <c r="K53">
        <v>8</v>
      </c>
    </row>
    <row r="54" spans="1:11">
      <c r="A54">
        <v>101</v>
      </c>
      <c r="B54">
        <v>1010713</v>
      </c>
      <c r="C54" t="s">
        <v>14</v>
      </c>
      <c r="D54" t="s">
        <v>15</v>
      </c>
      <c r="E54" t="s">
        <v>59</v>
      </c>
      <c r="F54" t="s">
        <v>41</v>
      </c>
      <c r="G54" s="1">
        <v>44634.517476851899</v>
      </c>
      <c r="H54">
        <v>2</v>
      </c>
      <c r="I54">
        <v>15</v>
      </c>
      <c r="J54">
        <v>9</v>
      </c>
      <c r="K54">
        <v>7</v>
      </c>
    </row>
    <row r="55" spans="1:11">
      <c r="A55">
        <v>101</v>
      </c>
      <c r="B55">
        <v>1010714</v>
      </c>
      <c r="C55" t="s">
        <v>14</v>
      </c>
      <c r="D55" t="s">
        <v>15</v>
      </c>
      <c r="E55" t="s">
        <v>59</v>
      </c>
      <c r="F55" t="s">
        <v>70</v>
      </c>
      <c r="G55" s="1">
        <v>44634.517476851899</v>
      </c>
      <c r="H55">
        <v>1</v>
      </c>
      <c r="I55">
        <v>10</v>
      </c>
      <c r="J55">
        <v>6</v>
      </c>
      <c r="K55">
        <v>4</v>
      </c>
    </row>
    <row r="56" spans="1:11">
      <c r="A56">
        <v>101</v>
      </c>
      <c r="B56">
        <v>1010715</v>
      </c>
      <c r="C56" t="s">
        <v>14</v>
      </c>
      <c r="D56" t="s">
        <v>15</v>
      </c>
      <c r="E56" t="s">
        <v>59</v>
      </c>
      <c r="F56" t="s">
        <v>71</v>
      </c>
      <c r="G56" s="1">
        <v>44634.517476851899</v>
      </c>
      <c r="H56">
        <v>1</v>
      </c>
      <c r="I56">
        <v>5</v>
      </c>
      <c r="J56">
        <v>2</v>
      </c>
      <c r="K56">
        <v>2</v>
      </c>
    </row>
    <row r="57" spans="1:11">
      <c r="A57">
        <v>101</v>
      </c>
      <c r="B57">
        <v>1010716</v>
      </c>
      <c r="C57" t="s">
        <v>14</v>
      </c>
      <c r="D57" t="s">
        <v>15</v>
      </c>
      <c r="E57" t="s">
        <v>59</v>
      </c>
      <c r="F57" t="s">
        <v>72</v>
      </c>
      <c r="G57" s="1">
        <v>44634.517476851899</v>
      </c>
      <c r="H57">
        <v>1</v>
      </c>
      <c r="I57">
        <v>44</v>
      </c>
      <c r="J57">
        <v>24</v>
      </c>
      <c r="K57">
        <v>16</v>
      </c>
    </row>
    <row r="58" spans="1:11">
      <c r="A58">
        <v>101</v>
      </c>
      <c r="B58">
        <v>1010717</v>
      </c>
      <c r="C58" t="s">
        <v>14</v>
      </c>
      <c r="D58" t="s">
        <v>15</v>
      </c>
      <c r="E58" t="s">
        <v>59</v>
      </c>
      <c r="F58" t="s">
        <v>42</v>
      </c>
      <c r="G58" s="1">
        <v>44634.517476851899</v>
      </c>
      <c r="H58">
        <v>1</v>
      </c>
      <c r="I58">
        <v>12</v>
      </c>
      <c r="J58">
        <v>7</v>
      </c>
      <c r="K58">
        <v>5</v>
      </c>
    </row>
    <row r="59" spans="1:11">
      <c r="A59">
        <v>101</v>
      </c>
      <c r="B59">
        <v>1010718</v>
      </c>
      <c r="C59" t="s">
        <v>14</v>
      </c>
      <c r="D59" t="s">
        <v>15</v>
      </c>
      <c r="E59" t="s">
        <v>59</v>
      </c>
      <c r="F59" t="s">
        <v>73</v>
      </c>
      <c r="G59" s="1">
        <v>44634.517476851899</v>
      </c>
      <c r="H59">
        <v>1</v>
      </c>
      <c r="I59">
        <v>8</v>
      </c>
      <c r="J59">
        <v>1</v>
      </c>
      <c r="K59">
        <v>0</v>
      </c>
    </row>
    <row r="60" spans="1:11">
      <c r="A60">
        <v>101</v>
      </c>
      <c r="B60">
        <v>1010719</v>
      </c>
      <c r="C60" t="s">
        <v>14</v>
      </c>
      <c r="D60" t="s">
        <v>15</v>
      </c>
      <c r="E60" t="s">
        <v>59</v>
      </c>
      <c r="F60" t="s">
        <v>74</v>
      </c>
      <c r="G60" s="1">
        <v>44634.517476851899</v>
      </c>
      <c r="H60">
        <v>1</v>
      </c>
      <c r="I60">
        <v>17</v>
      </c>
      <c r="J60">
        <v>4</v>
      </c>
      <c r="K60">
        <v>2</v>
      </c>
    </row>
    <row r="61" spans="1:11">
      <c r="A61">
        <v>101</v>
      </c>
      <c r="B61">
        <v>1010720</v>
      </c>
      <c r="C61" t="s">
        <v>14</v>
      </c>
      <c r="D61" t="s">
        <v>15</v>
      </c>
      <c r="E61" t="s">
        <v>59</v>
      </c>
      <c r="F61" t="s">
        <v>75</v>
      </c>
      <c r="G61" s="1">
        <v>44634.517476851899</v>
      </c>
      <c r="H61">
        <v>1</v>
      </c>
      <c r="I61">
        <v>7</v>
      </c>
      <c r="J61">
        <v>2</v>
      </c>
      <c r="K61">
        <v>2</v>
      </c>
    </row>
    <row r="62" spans="1:11">
      <c r="A62">
        <v>101</v>
      </c>
      <c r="B62">
        <v>1010721</v>
      </c>
      <c r="C62" t="s">
        <v>14</v>
      </c>
      <c r="D62" t="s">
        <v>15</v>
      </c>
      <c r="E62" t="s">
        <v>59</v>
      </c>
      <c r="F62" t="s">
        <v>76</v>
      </c>
      <c r="G62" s="1">
        <v>44634.517476851899</v>
      </c>
      <c r="H62">
        <v>3</v>
      </c>
      <c r="I62">
        <v>29</v>
      </c>
      <c r="J62">
        <v>18</v>
      </c>
      <c r="K62">
        <v>13</v>
      </c>
    </row>
    <row r="63" spans="1:11">
      <c r="A63">
        <v>101</v>
      </c>
      <c r="B63">
        <v>1010722</v>
      </c>
      <c r="C63" t="s">
        <v>14</v>
      </c>
      <c r="D63" t="s">
        <v>15</v>
      </c>
      <c r="E63" t="s">
        <v>59</v>
      </c>
      <c r="F63" t="s">
        <v>77</v>
      </c>
      <c r="G63" s="1">
        <v>44634.517476851899</v>
      </c>
      <c r="H63">
        <v>1</v>
      </c>
      <c r="I63">
        <v>2</v>
      </c>
      <c r="J63">
        <v>0</v>
      </c>
      <c r="K63">
        <v>0</v>
      </c>
    </row>
    <row r="64" spans="1:11">
      <c r="A64">
        <v>101</v>
      </c>
      <c r="B64">
        <v>1010723</v>
      </c>
      <c r="C64" t="s">
        <v>14</v>
      </c>
      <c r="D64" t="s">
        <v>15</v>
      </c>
      <c r="E64" t="s">
        <v>59</v>
      </c>
      <c r="F64" t="s">
        <v>78</v>
      </c>
      <c r="G64" s="1">
        <v>44634.517476851899</v>
      </c>
      <c r="H64">
        <v>1</v>
      </c>
      <c r="I64">
        <v>7</v>
      </c>
      <c r="J64">
        <v>2</v>
      </c>
      <c r="K64">
        <v>2</v>
      </c>
    </row>
    <row r="65" spans="1:11">
      <c r="A65">
        <v>101</v>
      </c>
      <c r="B65">
        <v>1010724</v>
      </c>
      <c r="C65" t="s">
        <v>14</v>
      </c>
      <c r="D65" t="s">
        <v>15</v>
      </c>
      <c r="E65" t="s">
        <v>59</v>
      </c>
      <c r="F65" t="s">
        <v>79</v>
      </c>
      <c r="G65" s="1">
        <v>44634.517476851899</v>
      </c>
      <c r="H65">
        <v>1</v>
      </c>
      <c r="I65">
        <v>9</v>
      </c>
      <c r="J65">
        <v>5</v>
      </c>
      <c r="K65">
        <v>4</v>
      </c>
    </row>
    <row r="66" spans="1:11">
      <c r="A66">
        <v>101</v>
      </c>
      <c r="B66">
        <v>1010725</v>
      </c>
      <c r="C66" t="s">
        <v>14</v>
      </c>
      <c r="D66" t="s">
        <v>15</v>
      </c>
      <c r="E66" t="s">
        <v>59</v>
      </c>
      <c r="F66" t="s">
        <v>80</v>
      </c>
      <c r="G66" s="1">
        <v>44634.517476851899</v>
      </c>
      <c r="H66">
        <v>1</v>
      </c>
      <c r="I66">
        <v>16</v>
      </c>
      <c r="J66">
        <v>6</v>
      </c>
      <c r="K66">
        <v>4</v>
      </c>
    </row>
    <row r="67" spans="1:11">
      <c r="A67">
        <v>101</v>
      </c>
      <c r="B67">
        <v>1010726</v>
      </c>
      <c r="C67" t="s">
        <v>14</v>
      </c>
      <c r="D67" t="s">
        <v>15</v>
      </c>
      <c r="E67" t="s">
        <v>59</v>
      </c>
      <c r="F67" t="s">
        <v>81</v>
      </c>
      <c r="G67" s="1">
        <v>44634.517476851899</v>
      </c>
      <c r="H67">
        <v>1</v>
      </c>
      <c r="I67">
        <v>1</v>
      </c>
      <c r="J67">
        <v>1</v>
      </c>
      <c r="K67">
        <v>1</v>
      </c>
    </row>
    <row r="68" spans="1:11">
      <c r="A68">
        <v>101</v>
      </c>
      <c r="B68">
        <v>1010727</v>
      </c>
      <c r="C68" t="s">
        <v>14</v>
      </c>
      <c r="D68" t="s">
        <v>15</v>
      </c>
      <c r="E68" t="s">
        <v>59</v>
      </c>
      <c r="F68" t="s">
        <v>82</v>
      </c>
      <c r="G68" s="1">
        <v>44634.517476851899</v>
      </c>
      <c r="H68">
        <v>2</v>
      </c>
      <c r="I68">
        <v>48</v>
      </c>
      <c r="J68">
        <v>20</v>
      </c>
      <c r="K68">
        <v>10</v>
      </c>
    </row>
    <row r="69" spans="1:11">
      <c r="A69">
        <v>101</v>
      </c>
      <c r="B69">
        <v>1010728</v>
      </c>
      <c r="C69" t="s">
        <v>14</v>
      </c>
      <c r="D69" t="s">
        <v>15</v>
      </c>
      <c r="E69" t="s">
        <v>59</v>
      </c>
      <c r="F69" t="s">
        <v>83</v>
      </c>
      <c r="G69" s="1">
        <v>44634.517476851899</v>
      </c>
      <c r="H69">
        <v>2</v>
      </c>
      <c r="I69">
        <v>23</v>
      </c>
      <c r="J69">
        <v>7</v>
      </c>
      <c r="K69">
        <v>5</v>
      </c>
    </row>
    <row r="70" spans="1:11">
      <c r="A70">
        <v>101</v>
      </c>
      <c r="B70">
        <v>1010729</v>
      </c>
      <c r="C70" t="s">
        <v>14</v>
      </c>
      <c r="D70" t="s">
        <v>15</v>
      </c>
      <c r="E70" t="s">
        <v>59</v>
      </c>
      <c r="F70" t="s">
        <v>84</v>
      </c>
      <c r="G70" s="1">
        <v>44634.517476851899</v>
      </c>
      <c r="H70">
        <v>1</v>
      </c>
      <c r="I70">
        <v>13</v>
      </c>
      <c r="J70">
        <v>8</v>
      </c>
      <c r="K70">
        <v>4</v>
      </c>
    </row>
    <row r="71" spans="1:11">
      <c r="A71">
        <v>101</v>
      </c>
      <c r="B71">
        <v>1010730</v>
      </c>
      <c r="C71" t="s">
        <v>14</v>
      </c>
      <c r="D71" t="s">
        <v>15</v>
      </c>
      <c r="E71" t="s">
        <v>59</v>
      </c>
      <c r="F71" t="s">
        <v>85</v>
      </c>
      <c r="G71" s="1">
        <v>44634.517476851899</v>
      </c>
      <c r="H71">
        <v>1</v>
      </c>
      <c r="I71">
        <v>10</v>
      </c>
      <c r="J71">
        <v>3</v>
      </c>
      <c r="K71">
        <v>2</v>
      </c>
    </row>
    <row r="72" spans="1:11">
      <c r="A72">
        <v>101</v>
      </c>
      <c r="B72">
        <v>1010731</v>
      </c>
      <c r="C72" t="s">
        <v>14</v>
      </c>
      <c r="D72" t="s">
        <v>86</v>
      </c>
      <c r="E72" t="s">
        <v>59</v>
      </c>
      <c r="F72" t="s">
        <v>87</v>
      </c>
      <c r="G72" s="1">
        <v>44634.517476851899</v>
      </c>
      <c r="H72">
        <v>1</v>
      </c>
      <c r="I72">
        <v>15</v>
      </c>
      <c r="J72">
        <v>12</v>
      </c>
      <c r="K72">
        <v>10</v>
      </c>
    </row>
    <row r="73" spans="1:11">
      <c r="A73">
        <v>101</v>
      </c>
      <c r="B73">
        <v>1010801</v>
      </c>
      <c r="C73" t="s">
        <v>14</v>
      </c>
      <c r="D73" t="s">
        <v>15</v>
      </c>
      <c r="E73" t="s">
        <v>88</v>
      </c>
      <c r="F73" t="s">
        <v>48</v>
      </c>
      <c r="G73" s="1">
        <v>44634.517476851899</v>
      </c>
      <c r="H73">
        <v>2</v>
      </c>
      <c r="I73">
        <v>3</v>
      </c>
      <c r="J73">
        <v>2</v>
      </c>
      <c r="K73">
        <v>1</v>
      </c>
    </row>
    <row r="74" spans="1:11">
      <c r="A74">
        <v>101</v>
      </c>
      <c r="B74">
        <v>1010802</v>
      </c>
      <c r="C74" t="s">
        <v>14</v>
      </c>
      <c r="D74" t="s">
        <v>15</v>
      </c>
      <c r="E74" t="s">
        <v>88</v>
      </c>
      <c r="F74" t="s">
        <v>47</v>
      </c>
      <c r="G74" s="1">
        <v>44634.017465277801</v>
      </c>
      <c r="H74">
        <v>1</v>
      </c>
      <c r="I74">
        <v>1</v>
      </c>
      <c r="J74">
        <v>0</v>
      </c>
      <c r="K74">
        <v>0</v>
      </c>
    </row>
    <row r="75" spans="1:11">
      <c r="A75">
        <v>101</v>
      </c>
      <c r="B75">
        <v>1010803</v>
      </c>
      <c r="C75" t="s">
        <v>14</v>
      </c>
      <c r="D75" t="s">
        <v>15</v>
      </c>
      <c r="E75" t="s">
        <v>88</v>
      </c>
      <c r="F75" t="s">
        <v>89</v>
      </c>
      <c r="G75" s="1">
        <v>44634.517476851899</v>
      </c>
      <c r="H75">
        <v>1</v>
      </c>
      <c r="I75">
        <v>2</v>
      </c>
      <c r="J75">
        <v>1</v>
      </c>
      <c r="K75">
        <v>1</v>
      </c>
    </row>
    <row r="76" spans="1:11">
      <c r="A76">
        <v>101</v>
      </c>
      <c r="B76">
        <v>1010804</v>
      </c>
      <c r="C76" t="s">
        <v>14</v>
      </c>
      <c r="D76" t="s">
        <v>15</v>
      </c>
      <c r="E76" t="s">
        <v>88</v>
      </c>
      <c r="F76" t="s">
        <v>90</v>
      </c>
      <c r="G76" s="1">
        <v>44634.517476851899</v>
      </c>
      <c r="H76">
        <v>1</v>
      </c>
      <c r="I76">
        <v>13</v>
      </c>
      <c r="J76">
        <v>4</v>
      </c>
      <c r="K76">
        <v>0</v>
      </c>
    </row>
    <row r="77" spans="1:11">
      <c r="A77">
        <v>101</v>
      </c>
      <c r="B77">
        <v>1010805</v>
      </c>
      <c r="C77" t="s">
        <v>14</v>
      </c>
      <c r="D77" t="s">
        <v>15</v>
      </c>
      <c r="E77" t="s">
        <v>88</v>
      </c>
      <c r="F77" t="s">
        <v>91</v>
      </c>
      <c r="G77" s="1">
        <v>44634.517476851899</v>
      </c>
      <c r="H77">
        <v>1</v>
      </c>
      <c r="I77">
        <v>11</v>
      </c>
      <c r="J77">
        <v>6</v>
      </c>
      <c r="K77">
        <v>5</v>
      </c>
    </row>
    <row r="78" spans="1:11">
      <c r="A78">
        <v>101</v>
      </c>
      <c r="B78">
        <v>1010806</v>
      </c>
      <c r="C78" t="s">
        <v>14</v>
      </c>
      <c r="D78" t="s">
        <v>15</v>
      </c>
      <c r="E78" t="s">
        <v>88</v>
      </c>
      <c r="F78" t="s">
        <v>92</v>
      </c>
      <c r="G78" s="1">
        <v>44634.517476851899</v>
      </c>
      <c r="H78">
        <v>1</v>
      </c>
      <c r="I78">
        <v>12</v>
      </c>
      <c r="J78">
        <v>7</v>
      </c>
      <c r="K78">
        <v>4</v>
      </c>
    </row>
    <row r="79" spans="1:11">
      <c r="A79">
        <v>101</v>
      </c>
      <c r="B79">
        <v>1010807</v>
      </c>
      <c r="C79" t="s">
        <v>14</v>
      </c>
      <c r="D79" t="s">
        <v>15</v>
      </c>
      <c r="E79" t="s">
        <v>88</v>
      </c>
      <c r="F79" t="s">
        <v>93</v>
      </c>
      <c r="G79" s="1">
        <v>44634.517476851899</v>
      </c>
      <c r="H79">
        <v>1</v>
      </c>
      <c r="I79">
        <v>13</v>
      </c>
      <c r="J79">
        <v>9</v>
      </c>
      <c r="K79">
        <v>6</v>
      </c>
    </row>
    <row r="80" spans="1:11">
      <c r="A80">
        <v>101</v>
      </c>
      <c r="B80">
        <v>1010808</v>
      </c>
      <c r="C80" t="s">
        <v>14</v>
      </c>
      <c r="D80" t="s">
        <v>15</v>
      </c>
      <c r="E80" t="s">
        <v>88</v>
      </c>
      <c r="F80" t="s">
        <v>94</v>
      </c>
      <c r="G80" s="1">
        <v>44634.517476851899</v>
      </c>
      <c r="H80">
        <v>1</v>
      </c>
      <c r="I80">
        <v>5</v>
      </c>
      <c r="J80">
        <v>1</v>
      </c>
      <c r="K80">
        <v>0</v>
      </c>
    </row>
    <row r="81" spans="1:11">
      <c r="A81">
        <v>101</v>
      </c>
      <c r="B81">
        <v>1010809</v>
      </c>
      <c r="C81" t="s">
        <v>14</v>
      </c>
      <c r="D81" t="s">
        <v>15</v>
      </c>
      <c r="E81" t="s">
        <v>88</v>
      </c>
      <c r="F81" t="s">
        <v>95</v>
      </c>
      <c r="G81" s="1">
        <v>44634.517476851899</v>
      </c>
      <c r="H81">
        <v>1</v>
      </c>
      <c r="I81">
        <v>6</v>
      </c>
      <c r="J81">
        <v>3</v>
      </c>
      <c r="K81">
        <v>1</v>
      </c>
    </row>
    <row r="82" spans="1:11">
      <c r="A82">
        <v>101</v>
      </c>
      <c r="B82">
        <v>1010901</v>
      </c>
      <c r="C82" t="s">
        <v>14</v>
      </c>
      <c r="D82" t="s">
        <v>15</v>
      </c>
      <c r="E82" t="s">
        <v>96</v>
      </c>
      <c r="F82" t="s">
        <v>97</v>
      </c>
      <c r="G82" s="1">
        <v>44634.517476851899</v>
      </c>
      <c r="H82">
        <v>1</v>
      </c>
      <c r="I82">
        <v>2</v>
      </c>
      <c r="J82">
        <v>1</v>
      </c>
      <c r="K82">
        <v>1</v>
      </c>
    </row>
    <row r="83" spans="1:11">
      <c r="A83">
        <v>101</v>
      </c>
      <c r="B83">
        <v>1010902</v>
      </c>
      <c r="C83" t="s">
        <v>14</v>
      </c>
      <c r="D83" t="s">
        <v>15</v>
      </c>
      <c r="E83" t="s">
        <v>96</v>
      </c>
      <c r="F83" t="s">
        <v>98</v>
      </c>
      <c r="G83" s="1">
        <v>44634.517476851899</v>
      </c>
      <c r="H83">
        <v>2</v>
      </c>
      <c r="I83">
        <v>6</v>
      </c>
      <c r="J83">
        <v>2</v>
      </c>
      <c r="K83">
        <v>2</v>
      </c>
    </row>
    <row r="84" spans="1:11">
      <c r="A84">
        <v>101</v>
      </c>
      <c r="B84">
        <v>1010903</v>
      </c>
      <c r="C84" t="s">
        <v>14</v>
      </c>
      <c r="D84" t="s">
        <v>15</v>
      </c>
      <c r="E84" t="s">
        <v>96</v>
      </c>
      <c r="F84" t="s">
        <v>99</v>
      </c>
      <c r="G84" s="1">
        <v>44634.517476851899</v>
      </c>
      <c r="H84">
        <v>2</v>
      </c>
      <c r="I84">
        <v>9</v>
      </c>
      <c r="J84">
        <v>3</v>
      </c>
      <c r="K84">
        <v>1</v>
      </c>
    </row>
    <row r="85" spans="1:11">
      <c r="A85">
        <v>101</v>
      </c>
      <c r="B85">
        <v>1010904</v>
      </c>
      <c r="C85" t="s">
        <v>14</v>
      </c>
      <c r="D85" t="s">
        <v>15</v>
      </c>
      <c r="E85" t="s">
        <v>96</v>
      </c>
      <c r="F85" t="s">
        <v>100</v>
      </c>
      <c r="G85" s="1">
        <v>44634.517476851899</v>
      </c>
      <c r="H85">
        <v>1</v>
      </c>
      <c r="I85">
        <v>2</v>
      </c>
      <c r="J85">
        <v>1</v>
      </c>
      <c r="K85">
        <v>0</v>
      </c>
    </row>
    <row r="86" spans="1:11">
      <c r="A86">
        <v>101</v>
      </c>
      <c r="B86">
        <v>1010905</v>
      </c>
      <c r="C86" t="s">
        <v>14</v>
      </c>
      <c r="D86" t="s">
        <v>15</v>
      </c>
      <c r="E86" t="s">
        <v>96</v>
      </c>
      <c r="F86" t="s">
        <v>101</v>
      </c>
      <c r="G86" s="1">
        <v>44634.517476851899</v>
      </c>
      <c r="H86">
        <v>2</v>
      </c>
      <c r="I86">
        <v>1</v>
      </c>
      <c r="J86">
        <v>1</v>
      </c>
      <c r="K86">
        <v>1</v>
      </c>
    </row>
    <row r="87" spans="1:11">
      <c r="A87">
        <v>101</v>
      </c>
      <c r="B87">
        <v>1010906</v>
      </c>
      <c r="C87" t="s">
        <v>14</v>
      </c>
      <c r="D87" t="s">
        <v>15</v>
      </c>
      <c r="E87" t="s">
        <v>96</v>
      </c>
      <c r="F87" t="s">
        <v>102</v>
      </c>
      <c r="G87" s="1">
        <v>44634.517476851899</v>
      </c>
      <c r="H87">
        <v>1</v>
      </c>
      <c r="I87">
        <v>6</v>
      </c>
      <c r="J87">
        <v>1</v>
      </c>
      <c r="K87">
        <v>1</v>
      </c>
    </row>
    <row r="88" spans="1:11">
      <c r="A88">
        <v>101</v>
      </c>
      <c r="B88">
        <v>1010907</v>
      </c>
      <c r="C88" t="s">
        <v>14</v>
      </c>
      <c r="D88" t="s">
        <v>15</v>
      </c>
      <c r="E88" t="s">
        <v>96</v>
      </c>
      <c r="F88" t="s">
        <v>103</v>
      </c>
      <c r="G88" s="1">
        <v>44634.517476851899</v>
      </c>
      <c r="H88">
        <v>1</v>
      </c>
      <c r="I88">
        <v>7</v>
      </c>
      <c r="J88">
        <v>5</v>
      </c>
      <c r="K88">
        <v>3</v>
      </c>
    </row>
    <row r="89" spans="1:11">
      <c r="A89">
        <v>101</v>
      </c>
      <c r="B89">
        <v>1010908</v>
      </c>
      <c r="C89" t="s">
        <v>14</v>
      </c>
      <c r="D89" t="s">
        <v>15</v>
      </c>
      <c r="E89" t="s">
        <v>96</v>
      </c>
      <c r="F89" t="s">
        <v>104</v>
      </c>
      <c r="G89" s="1">
        <v>44634.517476851899</v>
      </c>
      <c r="H89">
        <v>1</v>
      </c>
      <c r="I89">
        <v>21</v>
      </c>
      <c r="J89">
        <v>11</v>
      </c>
      <c r="K89">
        <v>5</v>
      </c>
    </row>
    <row r="90" spans="1:11">
      <c r="A90">
        <v>101</v>
      </c>
      <c r="B90">
        <v>1010909</v>
      </c>
      <c r="C90" t="s">
        <v>14</v>
      </c>
      <c r="D90" t="s">
        <v>15</v>
      </c>
      <c r="E90" t="s">
        <v>96</v>
      </c>
      <c r="F90" t="s">
        <v>105</v>
      </c>
      <c r="G90" s="1">
        <v>44634.517476851899</v>
      </c>
      <c r="H90">
        <v>2</v>
      </c>
      <c r="I90">
        <v>2</v>
      </c>
      <c r="J90">
        <v>1</v>
      </c>
      <c r="K90">
        <v>1</v>
      </c>
    </row>
    <row r="91" spans="1:11">
      <c r="A91">
        <v>101</v>
      </c>
      <c r="B91">
        <v>1010910</v>
      </c>
      <c r="C91" t="s">
        <v>14</v>
      </c>
      <c r="D91" t="s">
        <v>15</v>
      </c>
      <c r="E91" t="s">
        <v>96</v>
      </c>
      <c r="F91" t="s">
        <v>106</v>
      </c>
      <c r="H91">
        <v>1</v>
      </c>
      <c r="I91">
        <v>0</v>
      </c>
      <c r="J91">
        <v>0</v>
      </c>
      <c r="K91">
        <v>0</v>
      </c>
    </row>
    <row r="92" spans="1:11">
      <c r="A92">
        <v>101</v>
      </c>
      <c r="B92">
        <v>1010911</v>
      </c>
      <c r="C92" t="s">
        <v>14</v>
      </c>
      <c r="D92" t="s">
        <v>15</v>
      </c>
      <c r="E92" t="s">
        <v>96</v>
      </c>
      <c r="F92" t="s">
        <v>107</v>
      </c>
      <c r="G92" s="1">
        <v>44634.517476851899</v>
      </c>
      <c r="H92">
        <v>1</v>
      </c>
      <c r="I92">
        <v>3</v>
      </c>
      <c r="J92">
        <v>0</v>
      </c>
      <c r="K92">
        <v>0</v>
      </c>
    </row>
    <row r="93" spans="1:11">
      <c r="A93">
        <v>101</v>
      </c>
      <c r="B93">
        <v>1010912</v>
      </c>
      <c r="C93" t="s">
        <v>14</v>
      </c>
      <c r="D93" t="s">
        <v>15</v>
      </c>
      <c r="E93" t="s">
        <v>96</v>
      </c>
      <c r="F93" t="s">
        <v>108</v>
      </c>
      <c r="G93" s="1">
        <v>44634.017465277801</v>
      </c>
      <c r="H93">
        <v>1</v>
      </c>
      <c r="I93">
        <v>1</v>
      </c>
      <c r="J93">
        <v>0</v>
      </c>
      <c r="K93">
        <v>0</v>
      </c>
    </row>
    <row r="94" spans="1:11">
      <c r="A94">
        <v>101</v>
      </c>
      <c r="B94">
        <v>1010913</v>
      </c>
      <c r="C94" t="s">
        <v>14</v>
      </c>
      <c r="D94" t="s">
        <v>15</v>
      </c>
      <c r="E94" t="s">
        <v>96</v>
      </c>
      <c r="F94" t="s">
        <v>109</v>
      </c>
      <c r="G94" s="1">
        <v>44634.517476851899</v>
      </c>
      <c r="H94">
        <v>1</v>
      </c>
      <c r="I94">
        <v>3</v>
      </c>
      <c r="J94">
        <v>0</v>
      </c>
      <c r="K94">
        <v>0</v>
      </c>
    </row>
    <row r="95" spans="1:11">
      <c r="A95">
        <v>101</v>
      </c>
      <c r="B95">
        <v>1010914</v>
      </c>
      <c r="C95" t="s">
        <v>14</v>
      </c>
      <c r="D95" t="s">
        <v>15</v>
      </c>
      <c r="E95" t="s">
        <v>96</v>
      </c>
      <c r="F95" t="s">
        <v>110</v>
      </c>
      <c r="H95">
        <v>1</v>
      </c>
      <c r="I95">
        <v>0</v>
      </c>
      <c r="J95">
        <v>0</v>
      </c>
      <c r="K95">
        <v>0</v>
      </c>
    </row>
    <row r="96" spans="1:11">
      <c r="A96">
        <v>101</v>
      </c>
      <c r="B96">
        <v>1010915</v>
      </c>
      <c r="C96" t="s">
        <v>14</v>
      </c>
      <c r="D96" t="s">
        <v>15</v>
      </c>
      <c r="E96" t="s">
        <v>96</v>
      </c>
      <c r="F96" t="s">
        <v>111</v>
      </c>
      <c r="G96" s="1">
        <v>44633.517465277801</v>
      </c>
      <c r="H96">
        <v>1</v>
      </c>
      <c r="I96">
        <v>1</v>
      </c>
      <c r="J96">
        <v>0</v>
      </c>
      <c r="K96">
        <v>0</v>
      </c>
    </row>
    <row r="97" spans="1:11">
      <c r="A97">
        <v>101</v>
      </c>
      <c r="B97">
        <v>1010916</v>
      </c>
      <c r="C97" t="s">
        <v>14</v>
      </c>
      <c r="D97" t="s">
        <v>15</v>
      </c>
      <c r="E97" t="s">
        <v>96</v>
      </c>
      <c r="F97" t="s">
        <v>112</v>
      </c>
      <c r="G97" s="1">
        <v>44634.517476851899</v>
      </c>
      <c r="H97">
        <v>1</v>
      </c>
      <c r="I97">
        <v>9</v>
      </c>
      <c r="J97">
        <v>4</v>
      </c>
      <c r="K97">
        <v>1</v>
      </c>
    </row>
    <row r="98" spans="1:11">
      <c r="A98">
        <v>101</v>
      </c>
      <c r="B98">
        <v>1010917</v>
      </c>
      <c r="C98" t="s">
        <v>14</v>
      </c>
      <c r="D98" t="s">
        <v>15</v>
      </c>
      <c r="E98" t="s">
        <v>96</v>
      </c>
      <c r="F98" t="s">
        <v>44</v>
      </c>
      <c r="G98" s="1">
        <v>44634.517476851899</v>
      </c>
      <c r="H98">
        <v>1</v>
      </c>
      <c r="I98">
        <v>20</v>
      </c>
      <c r="J98">
        <v>12</v>
      </c>
      <c r="K98">
        <v>7</v>
      </c>
    </row>
    <row r="99" spans="1:11">
      <c r="A99">
        <v>101</v>
      </c>
      <c r="B99">
        <v>1010918</v>
      </c>
      <c r="C99" t="s">
        <v>14</v>
      </c>
      <c r="D99" t="s">
        <v>15</v>
      </c>
      <c r="E99" t="s">
        <v>96</v>
      </c>
      <c r="F99" t="s">
        <v>49</v>
      </c>
      <c r="G99" s="1">
        <v>44634.517476851899</v>
      </c>
      <c r="H99">
        <v>1</v>
      </c>
      <c r="I99">
        <v>3</v>
      </c>
      <c r="J99">
        <v>1</v>
      </c>
      <c r="K99">
        <v>0</v>
      </c>
    </row>
    <row r="100" spans="1:11">
      <c r="A100">
        <v>101</v>
      </c>
      <c r="B100">
        <v>1010919</v>
      </c>
      <c r="C100" t="s">
        <v>14</v>
      </c>
      <c r="D100" t="s">
        <v>15</v>
      </c>
      <c r="E100" t="s">
        <v>96</v>
      </c>
      <c r="F100" t="s">
        <v>40</v>
      </c>
      <c r="G100" s="1">
        <v>44634.517476851899</v>
      </c>
      <c r="H100">
        <v>1</v>
      </c>
      <c r="I100">
        <v>2</v>
      </c>
      <c r="J100">
        <v>0</v>
      </c>
      <c r="K100">
        <v>0</v>
      </c>
    </row>
    <row r="101" spans="1:11">
      <c r="A101">
        <v>101</v>
      </c>
      <c r="B101">
        <v>1010920</v>
      </c>
      <c r="C101" t="s">
        <v>14</v>
      </c>
      <c r="D101" t="s">
        <v>15</v>
      </c>
      <c r="E101" t="s">
        <v>96</v>
      </c>
      <c r="F101" t="s">
        <v>41</v>
      </c>
      <c r="G101" s="1">
        <v>44634.517476851899</v>
      </c>
      <c r="H101">
        <v>1</v>
      </c>
      <c r="I101">
        <v>9</v>
      </c>
      <c r="J101">
        <v>6</v>
      </c>
      <c r="K101">
        <v>4</v>
      </c>
    </row>
    <row r="102" spans="1:11">
      <c r="A102">
        <v>101</v>
      </c>
      <c r="B102">
        <v>1010921</v>
      </c>
      <c r="C102" t="s">
        <v>14</v>
      </c>
      <c r="D102" t="s">
        <v>15</v>
      </c>
      <c r="E102" t="s">
        <v>96</v>
      </c>
      <c r="F102" t="s">
        <v>113</v>
      </c>
      <c r="G102" s="1">
        <v>44634.517476851899</v>
      </c>
      <c r="H102">
        <v>1</v>
      </c>
      <c r="I102">
        <v>9</v>
      </c>
      <c r="J102">
        <v>3</v>
      </c>
      <c r="K102">
        <v>3</v>
      </c>
    </row>
    <row r="103" spans="1:11">
      <c r="A103">
        <v>101</v>
      </c>
      <c r="B103">
        <v>1011001</v>
      </c>
      <c r="C103" t="s">
        <v>14</v>
      </c>
      <c r="D103" t="s">
        <v>15</v>
      </c>
      <c r="E103" t="s">
        <v>114</v>
      </c>
      <c r="F103" t="s">
        <v>60</v>
      </c>
      <c r="G103" s="1">
        <v>44634.517476851899</v>
      </c>
      <c r="H103">
        <v>3</v>
      </c>
      <c r="I103">
        <v>13</v>
      </c>
      <c r="J103">
        <v>9</v>
      </c>
      <c r="K103">
        <v>5</v>
      </c>
    </row>
    <row r="104" spans="1:11">
      <c r="A104">
        <v>101</v>
      </c>
      <c r="B104">
        <v>1011002</v>
      </c>
      <c r="C104" t="s">
        <v>14</v>
      </c>
      <c r="D104" t="s">
        <v>15</v>
      </c>
      <c r="E104" t="s">
        <v>114</v>
      </c>
      <c r="F104" t="s">
        <v>61</v>
      </c>
      <c r="H104">
        <v>1</v>
      </c>
      <c r="I104">
        <v>0</v>
      </c>
      <c r="J104">
        <v>0</v>
      </c>
      <c r="K104">
        <v>0</v>
      </c>
    </row>
    <row r="105" spans="1:11">
      <c r="A105">
        <v>101</v>
      </c>
      <c r="B105">
        <v>1011003</v>
      </c>
      <c r="C105" t="s">
        <v>14</v>
      </c>
      <c r="D105" t="s">
        <v>15</v>
      </c>
      <c r="E105" t="s">
        <v>114</v>
      </c>
      <c r="F105" t="s">
        <v>62</v>
      </c>
      <c r="G105" s="1">
        <v>44634.517476851899</v>
      </c>
      <c r="H105">
        <v>2</v>
      </c>
      <c r="I105">
        <v>15</v>
      </c>
      <c r="J105">
        <v>9</v>
      </c>
      <c r="K105">
        <v>6</v>
      </c>
    </row>
    <row r="106" spans="1:11">
      <c r="A106">
        <v>101</v>
      </c>
      <c r="B106">
        <v>1011004</v>
      </c>
      <c r="C106" t="s">
        <v>14</v>
      </c>
      <c r="D106" t="s">
        <v>15</v>
      </c>
      <c r="E106" t="s">
        <v>114</v>
      </c>
      <c r="F106" t="s">
        <v>38</v>
      </c>
      <c r="G106" s="1">
        <v>44634.517476851899</v>
      </c>
      <c r="H106">
        <v>4</v>
      </c>
      <c r="I106">
        <v>12</v>
      </c>
      <c r="J106">
        <v>7</v>
      </c>
      <c r="K106">
        <v>4</v>
      </c>
    </row>
    <row r="107" spans="1:11">
      <c r="A107">
        <v>101</v>
      </c>
      <c r="B107">
        <v>1011005</v>
      </c>
      <c r="C107" t="s">
        <v>14</v>
      </c>
      <c r="D107" t="s">
        <v>15</v>
      </c>
      <c r="E107" t="s">
        <v>114</v>
      </c>
      <c r="F107" t="s">
        <v>39</v>
      </c>
      <c r="G107" s="1">
        <v>44634.517476851899</v>
      </c>
      <c r="H107">
        <v>2</v>
      </c>
      <c r="I107">
        <v>14</v>
      </c>
      <c r="J107">
        <v>8</v>
      </c>
      <c r="K107">
        <v>6</v>
      </c>
    </row>
    <row r="108" spans="1:11">
      <c r="A108">
        <v>101</v>
      </c>
      <c r="B108">
        <v>1011006</v>
      </c>
      <c r="C108" t="s">
        <v>14</v>
      </c>
      <c r="D108" t="s">
        <v>15</v>
      </c>
      <c r="E108" t="s">
        <v>114</v>
      </c>
      <c r="F108" t="s">
        <v>63</v>
      </c>
      <c r="G108" s="1">
        <v>44634.517476851899</v>
      </c>
      <c r="H108">
        <v>2</v>
      </c>
      <c r="I108">
        <v>16</v>
      </c>
      <c r="J108">
        <v>11</v>
      </c>
      <c r="K108">
        <v>6</v>
      </c>
    </row>
    <row r="109" spans="1:11">
      <c r="A109">
        <v>101</v>
      </c>
      <c r="B109">
        <v>1011007</v>
      </c>
      <c r="C109" t="s">
        <v>14</v>
      </c>
      <c r="D109" t="s">
        <v>15</v>
      </c>
      <c r="E109" t="s">
        <v>114</v>
      </c>
      <c r="F109" t="s">
        <v>64</v>
      </c>
      <c r="G109" s="1">
        <v>44632.017453703702</v>
      </c>
      <c r="H109">
        <v>1</v>
      </c>
      <c r="I109">
        <v>1</v>
      </c>
      <c r="J109">
        <v>0</v>
      </c>
      <c r="K109">
        <v>0</v>
      </c>
    </row>
    <row r="110" spans="1:11">
      <c r="A110">
        <v>101</v>
      </c>
      <c r="B110">
        <v>1011008</v>
      </c>
      <c r="C110" t="s">
        <v>14</v>
      </c>
      <c r="D110" t="s">
        <v>15</v>
      </c>
      <c r="E110" t="s">
        <v>114</v>
      </c>
      <c r="F110" t="s">
        <v>42</v>
      </c>
      <c r="G110" s="1">
        <v>44634.517476851899</v>
      </c>
      <c r="H110">
        <v>1</v>
      </c>
      <c r="I110">
        <v>9</v>
      </c>
      <c r="J110">
        <v>7</v>
      </c>
      <c r="K110">
        <v>6</v>
      </c>
    </row>
    <row r="111" spans="1:11">
      <c r="A111">
        <v>101</v>
      </c>
      <c r="B111">
        <v>1011009</v>
      </c>
      <c r="C111" t="s">
        <v>14</v>
      </c>
      <c r="D111" t="s">
        <v>15</v>
      </c>
      <c r="E111" t="s">
        <v>114</v>
      </c>
      <c r="F111" t="s">
        <v>115</v>
      </c>
      <c r="G111" s="1">
        <v>44634.517476851899</v>
      </c>
      <c r="H111">
        <v>1</v>
      </c>
      <c r="I111">
        <v>22</v>
      </c>
      <c r="J111">
        <v>2</v>
      </c>
      <c r="K111">
        <v>2</v>
      </c>
    </row>
    <row r="112" spans="1:11">
      <c r="A112">
        <v>101</v>
      </c>
      <c r="B112">
        <v>1011010</v>
      </c>
      <c r="C112" t="s">
        <v>14</v>
      </c>
      <c r="D112" t="s">
        <v>15</v>
      </c>
      <c r="E112" t="s">
        <v>114</v>
      </c>
      <c r="F112" t="s">
        <v>116</v>
      </c>
      <c r="G112" s="1">
        <v>44634.517476851899</v>
      </c>
      <c r="H112">
        <v>1</v>
      </c>
      <c r="I112">
        <v>27</v>
      </c>
      <c r="J112">
        <v>7</v>
      </c>
      <c r="K112">
        <v>6</v>
      </c>
    </row>
    <row r="113" spans="1:11">
      <c r="A113">
        <v>101</v>
      </c>
      <c r="B113">
        <v>1011011</v>
      </c>
      <c r="C113" t="s">
        <v>14</v>
      </c>
      <c r="D113" t="s">
        <v>15</v>
      </c>
      <c r="E113" t="s">
        <v>114</v>
      </c>
      <c r="F113" t="s">
        <v>117</v>
      </c>
      <c r="G113" s="1">
        <v>44634.517476851899</v>
      </c>
      <c r="H113">
        <v>1</v>
      </c>
      <c r="I113">
        <v>6</v>
      </c>
      <c r="J113">
        <v>2</v>
      </c>
      <c r="K113">
        <v>2</v>
      </c>
    </row>
    <row r="114" spans="1:11">
      <c r="A114">
        <v>101</v>
      </c>
      <c r="B114">
        <v>1011012</v>
      </c>
      <c r="C114" t="s">
        <v>14</v>
      </c>
      <c r="D114" t="s">
        <v>15</v>
      </c>
      <c r="E114" t="s">
        <v>114</v>
      </c>
      <c r="F114" t="s">
        <v>118</v>
      </c>
      <c r="G114" s="1">
        <v>44634.517476851899</v>
      </c>
      <c r="H114">
        <v>1</v>
      </c>
      <c r="I114">
        <v>1</v>
      </c>
      <c r="J114">
        <v>0</v>
      </c>
      <c r="K114">
        <v>0</v>
      </c>
    </row>
    <row r="115" spans="1:11">
      <c r="A115">
        <v>101</v>
      </c>
      <c r="B115">
        <v>1011013</v>
      </c>
      <c r="C115" t="s">
        <v>14</v>
      </c>
      <c r="D115" t="s">
        <v>15</v>
      </c>
      <c r="E115" t="s">
        <v>114</v>
      </c>
      <c r="F115" t="s">
        <v>119</v>
      </c>
      <c r="G115" s="1">
        <v>44634.517476851899</v>
      </c>
      <c r="H115">
        <v>1</v>
      </c>
      <c r="I115">
        <v>6</v>
      </c>
      <c r="J115">
        <v>1</v>
      </c>
      <c r="K115">
        <v>1</v>
      </c>
    </row>
    <row r="116" spans="1:11">
      <c r="A116">
        <v>101</v>
      </c>
      <c r="B116">
        <v>1011014</v>
      </c>
      <c r="C116" t="s">
        <v>14</v>
      </c>
      <c r="D116" t="s">
        <v>15</v>
      </c>
      <c r="E116" t="s">
        <v>114</v>
      </c>
      <c r="F116" t="s">
        <v>120</v>
      </c>
      <c r="G116" s="1">
        <v>44634.517476851899</v>
      </c>
      <c r="H116">
        <v>2</v>
      </c>
      <c r="I116">
        <v>3</v>
      </c>
      <c r="J116">
        <v>2</v>
      </c>
      <c r="K116">
        <v>2</v>
      </c>
    </row>
    <row r="117" spans="1:11">
      <c r="A117">
        <v>101</v>
      </c>
      <c r="B117">
        <v>1011015</v>
      </c>
      <c r="C117" t="s">
        <v>14</v>
      </c>
      <c r="D117" t="s">
        <v>15</v>
      </c>
      <c r="E117" t="s">
        <v>114</v>
      </c>
      <c r="F117" t="s">
        <v>121</v>
      </c>
      <c r="G117" s="1">
        <v>44634.517476851899</v>
      </c>
      <c r="H117">
        <v>1</v>
      </c>
      <c r="I117">
        <v>15</v>
      </c>
      <c r="J117">
        <v>4</v>
      </c>
      <c r="K117">
        <v>2</v>
      </c>
    </row>
    <row r="118" spans="1:11">
      <c r="A118">
        <v>101</v>
      </c>
      <c r="B118">
        <v>1011016</v>
      </c>
      <c r="C118" t="s">
        <v>14</v>
      </c>
      <c r="D118" t="s">
        <v>15</v>
      </c>
      <c r="E118" t="s">
        <v>114</v>
      </c>
      <c r="F118" t="s">
        <v>122</v>
      </c>
      <c r="G118" s="1">
        <v>44634.517476851899</v>
      </c>
      <c r="H118">
        <v>1</v>
      </c>
      <c r="I118">
        <v>20</v>
      </c>
      <c r="J118">
        <v>10</v>
      </c>
      <c r="K118">
        <v>8</v>
      </c>
    </row>
    <row r="119" spans="1:11">
      <c r="A119">
        <v>101</v>
      </c>
      <c r="B119">
        <v>1011017</v>
      </c>
      <c r="C119" t="s">
        <v>14</v>
      </c>
      <c r="D119" t="s">
        <v>15</v>
      </c>
      <c r="E119" t="s">
        <v>114</v>
      </c>
      <c r="F119" t="s">
        <v>123</v>
      </c>
      <c r="G119" s="1">
        <v>44634.517476851899</v>
      </c>
      <c r="H119">
        <v>1</v>
      </c>
      <c r="I119">
        <v>3</v>
      </c>
      <c r="J119">
        <v>2</v>
      </c>
      <c r="K119">
        <v>2</v>
      </c>
    </row>
    <row r="120" spans="1:11">
      <c r="A120">
        <v>101</v>
      </c>
      <c r="B120">
        <v>1011101</v>
      </c>
      <c r="C120" t="s">
        <v>14</v>
      </c>
      <c r="D120" t="s">
        <v>15</v>
      </c>
      <c r="E120" t="s">
        <v>124</v>
      </c>
      <c r="F120" t="s">
        <v>76</v>
      </c>
      <c r="G120" s="1">
        <v>44634.517476851899</v>
      </c>
      <c r="H120">
        <v>1</v>
      </c>
      <c r="I120">
        <v>2</v>
      </c>
      <c r="J120">
        <v>2</v>
      </c>
      <c r="K120">
        <v>2</v>
      </c>
    </row>
    <row r="121" spans="1:11">
      <c r="A121">
        <v>101</v>
      </c>
      <c r="B121">
        <v>1011102</v>
      </c>
      <c r="C121" t="s">
        <v>14</v>
      </c>
      <c r="D121" t="s">
        <v>15</v>
      </c>
      <c r="E121" t="s">
        <v>124</v>
      </c>
      <c r="F121" t="s">
        <v>77</v>
      </c>
      <c r="G121" s="1">
        <v>44634.517476851899</v>
      </c>
      <c r="H121">
        <v>1</v>
      </c>
      <c r="I121">
        <v>3</v>
      </c>
      <c r="J121">
        <v>0</v>
      </c>
      <c r="K121">
        <v>0</v>
      </c>
    </row>
    <row r="122" spans="1:11">
      <c r="A122">
        <v>101</v>
      </c>
      <c r="B122">
        <v>1011103</v>
      </c>
      <c r="C122" t="s">
        <v>14</v>
      </c>
      <c r="D122" t="s">
        <v>15</v>
      </c>
      <c r="E122" t="s">
        <v>124</v>
      </c>
      <c r="F122" t="s">
        <v>49</v>
      </c>
      <c r="G122" s="1">
        <v>44634.517476851899</v>
      </c>
      <c r="H122">
        <v>1</v>
      </c>
      <c r="I122">
        <v>2</v>
      </c>
      <c r="J122">
        <v>0</v>
      </c>
      <c r="K122">
        <v>0</v>
      </c>
    </row>
    <row r="123" spans="1:11">
      <c r="A123">
        <v>101</v>
      </c>
      <c r="B123">
        <v>1011104</v>
      </c>
      <c r="C123" t="s">
        <v>14</v>
      </c>
      <c r="D123" t="s">
        <v>15</v>
      </c>
      <c r="E123" t="s">
        <v>124</v>
      </c>
      <c r="F123" t="s">
        <v>125</v>
      </c>
      <c r="G123" s="1">
        <v>44634.517476851899</v>
      </c>
      <c r="H123">
        <v>1</v>
      </c>
      <c r="I123">
        <v>6</v>
      </c>
      <c r="J123">
        <v>1</v>
      </c>
      <c r="K123">
        <v>1</v>
      </c>
    </row>
    <row r="124" spans="1:11">
      <c r="A124">
        <v>101</v>
      </c>
      <c r="B124">
        <v>1011105</v>
      </c>
      <c r="C124" t="s">
        <v>14</v>
      </c>
      <c r="D124" t="s">
        <v>15</v>
      </c>
      <c r="E124" t="s">
        <v>124</v>
      </c>
      <c r="F124" t="s">
        <v>44</v>
      </c>
      <c r="G124" s="1">
        <v>44634.517476851899</v>
      </c>
      <c r="H124">
        <v>1</v>
      </c>
      <c r="I124">
        <v>7</v>
      </c>
      <c r="J124">
        <v>1</v>
      </c>
      <c r="K124">
        <v>0</v>
      </c>
    </row>
    <row r="125" spans="1:11">
      <c r="A125">
        <v>101</v>
      </c>
      <c r="B125">
        <v>1011106</v>
      </c>
      <c r="C125" t="s">
        <v>14</v>
      </c>
      <c r="D125" t="s">
        <v>15</v>
      </c>
      <c r="E125" t="s">
        <v>124</v>
      </c>
      <c r="F125" t="s">
        <v>126</v>
      </c>
      <c r="G125" s="1">
        <v>44634.517476851899</v>
      </c>
      <c r="H125">
        <v>1</v>
      </c>
      <c r="I125">
        <v>4</v>
      </c>
      <c r="J125">
        <v>1</v>
      </c>
      <c r="K125">
        <v>1</v>
      </c>
    </row>
    <row r="126" spans="1:11">
      <c r="A126">
        <v>101</v>
      </c>
      <c r="B126">
        <v>1011107</v>
      </c>
      <c r="C126" t="s">
        <v>14</v>
      </c>
      <c r="D126" t="s">
        <v>15</v>
      </c>
      <c r="E126" t="s">
        <v>124</v>
      </c>
      <c r="F126" t="s">
        <v>37</v>
      </c>
      <c r="G126" s="1">
        <v>44634.517476851899</v>
      </c>
      <c r="H126">
        <v>1</v>
      </c>
      <c r="I126">
        <v>1</v>
      </c>
      <c r="J126">
        <v>1</v>
      </c>
      <c r="K126">
        <v>0</v>
      </c>
    </row>
    <row r="127" spans="1:11">
      <c r="A127">
        <v>101</v>
      </c>
      <c r="B127">
        <v>1011108</v>
      </c>
      <c r="C127" t="s">
        <v>14</v>
      </c>
      <c r="D127" t="s">
        <v>15</v>
      </c>
      <c r="E127" t="s">
        <v>124</v>
      </c>
      <c r="F127" t="s">
        <v>127</v>
      </c>
      <c r="G127" s="1">
        <v>44634.517476851899</v>
      </c>
      <c r="H127">
        <v>1</v>
      </c>
      <c r="I127">
        <v>2</v>
      </c>
      <c r="J127">
        <v>1</v>
      </c>
      <c r="K127">
        <v>0</v>
      </c>
    </row>
    <row r="128" spans="1:11">
      <c r="A128">
        <v>101</v>
      </c>
      <c r="B128">
        <v>1011109</v>
      </c>
      <c r="C128" t="s">
        <v>14</v>
      </c>
      <c r="D128" t="s">
        <v>15</v>
      </c>
      <c r="E128" t="s">
        <v>124</v>
      </c>
      <c r="F128" t="s">
        <v>128</v>
      </c>
      <c r="H128">
        <v>1</v>
      </c>
      <c r="I128">
        <v>0</v>
      </c>
      <c r="J128">
        <v>0</v>
      </c>
      <c r="K128">
        <v>0</v>
      </c>
    </row>
    <row r="129" spans="1:11">
      <c r="A129">
        <v>101</v>
      </c>
      <c r="B129">
        <v>1011110</v>
      </c>
      <c r="C129" t="s">
        <v>14</v>
      </c>
      <c r="D129" t="s">
        <v>15</v>
      </c>
      <c r="E129" t="s">
        <v>124</v>
      </c>
      <c r="F129" t="s">
        <v>129</v>
      </c>
      <c r="G129" s="1">
        <v>44632.017453703702</v>
      </c>
      <c r="H129">
        <v>1</v>
      </c>
      <c r="I129">
        <v>1</v>
      </c>
      <c r="J129">
        <v>0</v>
      </c>
      <c r="K129">
        <v>0</v>
      </c>
    </row>
    <row r="130" spans="1:11">
      <c r="A130">
        <v>101</v>
      </c>
      <c r="B130">
        <v>1011201</v>
      </c>
      <c r="C130" t="s">
        <v>14</v>
      </c>
      <c r="D130" t="s">
        <v>15</v>
      </c>
      <c r="E130" t="s">
        <v>130</v>
      </c>
      <c r="F130" t="s">
        <v>131</v>
      </c>
      <c r="G130" s="1">
        <v>44634.517476851899</v>
      </c>
      <c r="H130">
        <v>1</v>
      </c>
      <c r="I130">
        <v>11</v>
      </c>
      <c r="J130">
        <v>7</v>
      </c>
      <c r="K130">
        <v>0</v>
      </c>
    </row>
    <row r="131" spans="1:11">
      <c r="A131">
        <v>101</v>
      </c>
      <c r="B131">
        <v>1011202</v>
      </c>
      <c r="C131" t="s">
        <v>14</v>
      </c>
      <c r="D131" t="s">
        <v>15</v>
      </c>
      <c r="E131" t="s">
        <v>130</v>
      </c>
      <c r="F131" t="s">
        <v>132</v>
      </c>
      <c r="G131" s="1">
        <v>44634.517476851899</v>
      </c>
      <c r="H131">
        <v>1</v>
      </c>
      <c r="I131">
        <v>12</v>
      </c>
      <c r="J131">
        <v>10</v>
      </c>
      <c r="K131">
        <v>7</v>
      </c>
    </row>
    <row r="132" spans="1:11">
      <c r="A132">
        <v>101</v>
      </c>
      <c r="B132">
        <v>1011301</v>
      </c>
      <c r="C132" t="s">
        <v>14</v>
      </c>
      <c r="D132" t="s">
        <v>15</v>
      </c>
      <c r="E132" t="s">
        <v>133</v>
      </c>
      <c r="F132" t="s">
        <v>134</v>
      </c>
      <c r="G132" s="1">
        <v>44634.517476851899</v>
      </c>
      <c r="H132">
        <v>1</v>
      </c>
      <c r="I132">
        <v>36</v>
      </c>
      <c r="J132">
        <v>12</v>
      </c>
      <c r="K132">
        <v>8</v>
      </c>
    </row>
    <row r="133" spans="1:11">
      <c r="A133">
        <v>101</v>
      </c>
      <c r="B133">
        <v>1011302</v>
      </c>
      <c r="C133" t="s">
        <v>14</v>
      </c>
      <c r="D133" t="s">
        <v>15</v>
      </c>
      <c r="E133" t="s">
        <v>133</v>
      </c>
      <c r="F133" t="s">
        <v>135</v>
      </c>
      <c r="G133" s="1">
        <v>44634.517476851899</v>
      </c>
      <c r="H133">
        <v>1</v>
      </c>
      <c r="I133">
        <v>27</v>
      </c>
      <c r="J133">
        <v>11</v>
      </c>
      <c r="K133">
        <v>8</v>
      </c>
    </row>
    <row r="134" spans="1:11">
      <c r="A134">
        <v>101</v>
      </c>
      <c r="B134">
        <v>1011401</v>
      </c>
      <c r="C134" t="s">
        <v>14</v>
      </c>
      <c r="D134" t="s">
        <v>15</v>
      </c>
      <c r="E134" t="s">
        <v>136</v>
      </c>
      <c r="F134" t="s">
        <v>30</v>
      </c>
      <c r="G134" s="1">
        <v>44634.517476851899</v>
      </c>
      <c r="H134">
        <v>1</v>
      </c>
      <c r="I134">
        <v>4</v>
      </c>
      <c r="J134">
        <v>2</v>
      </c>
      <c r="K134">
        <v>2</v>
      </c>
    </row>
    <row r="135" spans="1:11">
      <c r="A135">
        <v>101</v>
      </c>
      <c r="B135">
        <v>1011402</v>
      </c>
      <c r="C135" t="s">
        <v>14</v>
      </c>
      <c r="D135" t="s">
        <v>15</v>
      </c>
      <c r="E135" t="s">
        <v>136</v>
      </c>
      <c r="F135" t="s">
        <v>31</v>
      </c>
      <c r="G135" s="1">
        <v>44634.517476851899</v>
      </c>
      <c r="H135">
        <v>2</v>
      </c>
      <c r="I135">
        <v>10</v>
      </c>
      <c r="J135">
        <v>5</v>
      </c>
      <c r="K135">
        <v>4</v>
      </c>
    </row>
    <row r="136" spans="1:11">
      <c r="A136">
        <v>101</v>
      </c>
      <c r="B136">
        <v>1011403</v>
      </c>
      <c r="C136" t="s">
        <v>14</v>
      </c>
      <c r="D136" t="s">
        <v>15</v>
      </c>
      <c r="E136" t="s">
        <v>136</v>
      </c>
      <c r="F136" t="s">
        <v>137</v>
      </c>
      <c r="G136" s="1">
        <v>44634.517476851899</v>
      </c>
      <c r="H136">
        <v>1</v>
      </c>
      <c r="I136">
        <v>5</v>
      </c>
      <c r="J136">
        <v>3</v>
      </c>
      <c r="K136">
        <v>3</v>
      </c>
    </row>
    <row r="137" spans="1:11">
      <c r="A137">
        <v>101</v>
      </c>
      <c r="B137">
        <v>1011404</v>
      </c>
      <c r="C137" t="s">
        <v>14</v>
      </c>
      <c r="D137" t="s">
        <v>15</v>
      </c>
      <c r="E137" t="s">
        <v>136</v>
      </c>
      <c r="F137" t="s">
        <v>138</v>
      </c>
      <c r="G137" s="1">
        <v>44634.517476851899</v>
      </c>
      <c r="H137">
        <v>3</v>
      </c>
      <c r="I137">
        <v>18</v>
      </c>
      <c r="J137">
        <v>9</v>
      </c>
      <c r="K137">
        <v>8</v>
      </c>
    </row>
    <row r="138" spans="1:11">
      <c r="A138">
        <v>101</v>
      </c>
      <c r="B138">
        <v>1011405</v>
      </c>
      <c r="C138" t="s">
        <v>14</v>
      </c>
      <c r="D138" t="s">
        <v>15</v>
      </c>
      <c r="E138" t="s">
        <v>136</v>
      </c>
      <c r="F138" t="s">
        <v>139</v>
      </c>
      <c r="G138" s="1">
        <v>44634.017465277801</v>
      </c>
      <c r="H138">
        <v>1</v>
      </c>
      <c r="I138">
        <v>1</v>
      </c>
      <c r="J138">
        <v>0</v>
      </c>
      <c r="K138">
        <v>0</v>
      </c>
    </row>
    <row r="139" spans="1:11">
      <c r="A139">
        <v>101</v>
      </c>
      <c r="B139">
        <v>1011406</v>
      </c>
      <c r="C139" t="s">
        <v>14</v>
      </c>
      <c r="D139" t="s">
        <v>15</v>
      </c>
      <c r="E139" t="s">
        <v>136</v>
      </c>
      <c r="F139" t="s">
        <v>25</v>
      </c>
      <c r="G139" s="1">
        <v>44634.517476851899</v>
      </c>
      <c r="H139">
        <v>1</v>
      </c>
      <c r="I139">
        <v>16</v>
      </c>
      <c r="J139">
        <v>3</v>
      </c>
      <c r="K139">
        <v>1</v>
      </c>
    </row>
    <row r="140" spans="1:11">
      <c r="A140">
        <v>101</v>
      </c>
      <c r="B140">
        <v>1011407</v>
      </c>
      <c r="C140" t="s">
        <v>14</v>
      </c>
      <c r="D140" t="s">
        <v>15</v>
      </c>
      <c r="E140" t="s">
        <v>136</v>
      </c>
      <c r="F140" t="s">
        <v>28</v>
      </c>
      <c r="G140" s="1">
        <v>44634.517476851899</v>
      </c>
      <c r="H140">
        <v>1</v>
      </c>
      <c r="I140">
        <v>9</v>
      </c>
      <c r="J140">
        <v>4</v>
      </c>
      <c r="K140">
        <v>3</v>
      </c>
    </row>
    <row r="141" spans="1:11">
      <c r="A141">
        <v>101</v>
      </c>
      <c r="B141">
        <v>1011408</v>
      </c>
      <c r="C141" t="s">
        <v>14</v>
      </c>
      <c r="D141" t="s">
        <v>86</v>
      </c>
      <c r="E141" t="s">
        <v>136</v>
      </c>
      <c r="F141" t="s">
        <v>87</v>
      </c>
      <c r="G141" s="1">
        <v>44634.517476851899</v>
      </c>
      <c r="H141">
        <v>1</v>
      </c>
      <c r="I141">
        <v>17</v>
      </c>
      <c r="J141">
        <v>12</v>
      </c>
      <c r="K141">
        <v>7</v>
      </c>
    </row>
    <row r="142" spans="1:11">
      <c r="A142">
        <v>102</v>
      </c>
      <c r="B142">
        <v>1020101</v>
      </c>
      <c r="C142" t="s">
        <v>140</v>
      </c>
      <c r="D142" t="s">
        <v>86</v>
      </c>
      <c r="E142" t="s">
        <v>141</v>
      </c>
      <c r="F142" t="s">
        <v>142</v>
      </c>
      <c r="G142" s="1">
        <v>44634.517476851899</v>
      </c>
      <c r="H142">
        <v>3</v>
      </c>
      <c r="I142">
        <v>1</v>
      </c>
      <c r="J142">
        <v>0</v>
      </c>
      <c r="K142">
        <v>0</v>
      </c>
    </row>
    <row r="143" spans="1:11">
      <c r="A143">
        <v>102</v>
      </c>
      <c r="B143">
        <v>1020102</v>
      </c>
      <c r="C143" t="s">
        <v>140</v>
      </c>
      <c r="D143" t="s">
        <v>86</v>
      </c>
      <c r="E143" t="s">
        <v>141</v>
      </c>
      <c r="F143" t="s">
        <v>143</v>
      </c>
      <c r="G143" s="1">
        <v>44634.517476851899</v>
      </c>
      <c r="H143">
        <v>2</v>
      </c>
      <c r="I143">
        <v>4</v>
      </c>
      <c r="J143">
        <v>1</v>
      </c>
      <c r="K143">
        <v>0</v>
      </c>
    </row>
    <row r="144" spans="1:11">
      <c r="A144">
        <v>102</v>
      </c>
      <c r="B144">
        <v>1020103</v>
      </c>
      <c r="C144" t="s">
        <v>140</v>
      </c>
      <c r="D144" t="s">
        <v>86</v>
      </c>
      <c r="E144" t="s">
        <v>141</v>
      </c>
      <c r="F144" t="s">
        <v>144</v>
      </c>
      <c r="H144">
        <v>2</v>
      </c>
      <c r="I144">
        <v>0</v>
      </c>
      <c r="J144">
        <v>0</v>
      </c>
      <c r="K144">
        <v>0</v>
      </c>
    </row>
    <row r="145" spans="1:11">
      <c r="A145">
        <v>102</v>
      </c>
      <c r="B145">
        <v>1020104</v>
      </c>
      <c r="C145" t="s">
        <v>140</v>
      </c>
      <c r="D145" t="s">
        <v>86</v>
      </c>
      <c r="E145" t="s">
        <v>141</v>
      </c>
      <c r="F145" t="s">
        <v>145</v>
      </c>
      <c r="G145" s="1">
        <v>44634.517476851899</v>
      </c>
      <c r="H145">
        <v>5</v>
      </c>
      <c r="I145">
        <v>7</v>
      </c>
      <c r="J145">
        <v>4</v>
      </c>
      <c r="K145">
        <v>3</v>
      </c>
    </row>
    <row r="146" spans="1:11">
      <c r="A146">
        <v>102</v>
      </c>
      <c r="B146">
        <v>1020105</v>
      </c>
      <c r="C146" t="s">
        <v>140</v>
      </c>
      <c r="D146" t="s">
        <v>86</v>
      </c>
      <c r="E146" t="s">
        <v>141</v>
      </c>
      <c r="F146" t="s">
        <v>146</v>
      </c>
      <c r="G146" s="1">
        <v>44634.517476851899</v>
      </c>
      <c r="H146">
        <v>5</v>
      </c>
      <c r="I146">
        <v>6</v>
      </c>
      <c r="J146">
        <v>0</v>
      </c>
      <c r="K146">
        <v>0</v>
      </c>
    </row>
    <row r="147" spans="1:11">
      <c r="A147">
        <v>102</v>
      </c>
      <c r="B147">
        <v>1020106</v>
      </c>
      <c r="C147" t="s">
        <v>140</v>
      </c>
      <c r="D147" t="s">
        <v>86</v>
      </c>
      <c r="E147" t="s">
        <v>141</v>
      </c>
      <c r="F147" t="s">
        <v>147</v>
      </c>
      <c r="G147" s="1">
        <v>44634.517476851899</v>
      </c>
      <c r="H147">
        <v>5</v>
      </c>
      <c r="I147">
        <v>11</v>
      </c>
      <c r="J147">
        <v>2</v>
      </c>
      <c r="K147">
        <v>1</v>
      </c>
    </row>
    <row r="148" spans="1:11">
      <c r="A148">
        <v>102</v>
      </c>
      <c r="B148">
        <v>1020107</v>
      </c>
      <c r="C148" t="s">
        <v>140</v>
      </c>
      <c r="D148" t="s">
        <v>86</v>
      </c>
      <c r="E148" t="s">
        <v>141</v>
      </c>
      <c r="F148" t="s">
        <v>148</v>
      </c>
      <c r="G148" s="1">
        <v>44634.517476851899</v>
      </c>
      <c r="H148">
        <v>2</v>
      </c>
      <c r="I148">
        <v>3</v>
      </c>
      <c r="J148">
        <v>0</v>
      </c>
      <c r="K148">
        <v>0</v>
      </c>
    </row>
    <row r="149" spans="1:11">
      <c r="A149">
        <v>102</v>
      </c>
      <c r="B149">
        <v>1020108</v>
      </c>
      <c r="C149" t="s">
        <v>140</v>
      </c>
      <c r="D149" t="s">
        <v>86</v>
      </c>
      <c r="E149" t="s">
        <v>141</v>
      </c>
      <c r="F149" t="s">
        <v>149</v>
      </c>
      <c r="G149" s="1">
        <v>44634.517476851899</v>
      </c>
      <c r="H149">
        <v>2</v>
      </c>
      <c r="I149">
        <v>3</v>
      </c>
      <c r="J149">
        <v>0</v>
      </c>
      <c r="K149">
        <v>0</v>
      </c>
    </row>
    <row r="150" spans="1:11">
      <c r="A150">
        <v>102</v>
      </c>
      <c r="B150">
        <v>1020109</v>
      </c>
      <c r="C150" t="s">
        <v>140</v>
      </c>
      <c r="D150" t="s">
        <v>86</v>
      </c>
      <c r="E150" t="s">
        <v>141</v>
      </c>
      <c r="F150" t="s">
        <v>150</v>
      </c>
      <c r="G150" s="1">
        <v>44634.517476851899</v>
      </c>
      <c r="H150">
        <v>2</v>
      </c>
      <c r="I150">
        <v>1</v>
      </c>
      <c r="J150">
        <v>0</v>
      </c>
      <c r="K150">
        <v>0</v>
      </c>
    </row>
    <row r="151" spans="1:11">
      <c r="A151">
        <v>102</v>
      </c>
      <c r="B151">
        <v>1020110</v>
      </c>
      <c r="C151" t="s">
        <v>140</v>
      </c>
      <c r="D151" t="s">
        <v>151</v>
      </c>
      <c r="E151" t="s">
        <v>141</v>
      </c>
      <c r="F151" t="s">
        <v>152</v>
      </c>
      <c r="G151" s="1">
        <v>44634.517476851899</v>
      </c>
      <c r="H151">
        <v>2</v>
      </c>
      <c r="I151">
        <v>36</v>
      </c>
      <c r="J151">
        <v>11</v>
      </c>
      <c r="K151">
        <v>7</v>
      </c>
    </row>
    <row r="152" spans="1:11">
      <c r="A152">
        <v>102</v>
      </c>
      <c r="B152">
        <v>1020111</v>
      </c>
      <c r="C152" t="s">
        <v>140</v>
      </c>
      <c r="D152" t="s">
        <v>86</v>
      </c>
      <c r="E152" t="s">
        <v>141</v>
      </c>
      <c r="F152" t="s">
        <v>153</v>
      </c>
      <c r="G152" s="1">
        <v>44634.517476851899</v>
      </c>
      <c r="H152">
        <v>2</v>
      </c>
      <c r="I152">
        <v>6</v>
      </c>
      <c r="J152">
        <v>4</v>
      </c>
      <c r="K152">
        <v>4</v>
      </c>
    </row>
    <row r="153" spans="1:11">
      <c r="A153">
        <v>102</v>
      </c>
      <c r="B153">
        <v>1020112</v>
      </c>
      <c r="C153" t="s">
        <v>140</v>
      </c>
      <c r="D153" t="s">
        <v>86</v>
      </c>
      <c r="E153" t="s">
        <v>141</v>
      </c>
      <c r="F153" t="s">
        <v>154</v>
      </c>
      <c r="G153" s="1">
        <v>44634.517476851899</v>
      </c>
      <c r="H153">
        <v>2</v>
      </c>
      <c r="I153">
        <v>7</v>
      </c>
      <c r="J153">
        <v>4</v>
      </c>
      <c r="K153">
        <v>3</v>
      </c>
    </row>
    <row r="154" spans="1:11">
      <c r="A154">
        <v>102</v>
      </c>
      <c r="B154">
        <v>1020113</v>
      </c>
      <c r="C154" t="s">
        <v>140</v>
      </c>
      <c r="D154" t="s">
        <v>86</v>
      </c>
      <c r="E154" t="s">
        <v>141</v>
      </c>
      <c r="F154" t="s">
        <v>155</v>
      </c>
      <c r="G154" s="1">
        <v>44634.517476851899</v>
      </c>
      <c r="H154">
        <v>2</v>
      </c>
      <c r="I154">
        <v>5</v>
      </c>
      <c r="J154">
        <v>3</v>
      </c>
      <c r="K154">
        <v>1</v>
      </c>
    </row>
    <row r="155" spans="1:11">
      <c r="A155">
        <v>102</v>
      </c>
      <c r="B155">
        <v>1020114</v>
      </c>
      <c r="C155" t="s">
        <v>140</v>
      </c>
      <c r="D155" t="s">
        <v>86</v>
      </c>
      <c r="E155" t="s">
        <v>141</v>
      </c>
      <c r="F155" t="s">
        <v>156</v>
      </c>
      <c r="G155" s="1">
        <v>44634.517476851899</v>
      </c>
      <c r="H155">
        <v>3</v>
      </c>
      <c r="I155">
        <v>8</v>
      </c>
      <c r="J155">
        <v>4</v>
      </c>
      <c r="K155">
        <v>1</v>
      </c>
    </row>
    <row r="156" spans="1:11">
      <c r="A156">
        <v>102</v>
      </c>
      <c r="B156">
        <v>1020115</v>
      </c>
      <c r="C156" t="s">
        <v>140</v>
      </c>
      <c r="D156" t="s">
        <v>86</v>
      </c>
      <c r="E156" t="s">
        <v>141</v>
      </c>
      <c r="F156" t="s">
        <v>157</v>
      </c>
      <c r="G156" s="1">
        <v>44634.517476851899</v>
      </c>
      <c r="H156">
        <v>2</v>
      </c>
      <c r="I156">
        <v>3</v>
      </c>
      <c r="J156">
        <v>2</v>
      </c>
      <c r="K156">
        <v>1</v>
      </c>
    </row>
    <row r="157" spans="1:11">
      <c r="A157">
        <v>102</v>
      </c>
      <c r="B157">
        <v>1020116</v>
      </c>
      <c r="C157" t="s">
        <v>140</v>
      </c>
      <c r="D157" t="s">
        <v>86</v>
      </c>
      <c r="E157" t="s">
        <v>141</v>
      </c>
      <c r="F157" t="s">
        <v>158</v>
      </c>
      <c r="G157" s="1">
        <v>44634.517476851899</v>
      </c>
      <c r="H157">
        <v>1</v>
      </c>
      <c r="I157">
        <v>13</v>
      </c>
      <c r="J157">
        <v>2</v>
      </c>
      <c r="K157">
        <v>1</v>
      </c>
    </row>
    <row r="158" spans="1:11">
      <c r="A158">
        <v>102</v>
      </c>
      <c r="B158">
        <v>1020117</v>
      </c>
      <c r="C158" t="s">
        <v>140</v>
      </c>
      <c r="D158" t="s">
        <v>86</v>
      </c>
      <c r="E158" t="s">
        <v>141</v>
      </c>
      <c r="F158" t="s">
        <v>159</v>
      </c>
      <c r="G158" s="1">
        <v>44634.517476851899</v>
      </c>
      <c r="H158">
        <v>2</v>
      </c>
      <c r="I158">
        <v>2</v>
      </c>
      <c r="J158">
        <v>1</v>
      </c>
      <c r="K158">
        <v>0</v>
      </c>
    </row>
    <row r="159" spans="1:11">
      <c r="A159">
        <v>102</v>
      </c>
      <c r="B159">
        <v>1020118</v>
      </c>
      <c r="C159" t="s">
        <v>140</v>
      </c>
      <c r="D159" t="s">
        <v>151</v>
      </c>
      <c r="E159" t="s">
        <v>141</v>
      </c>
      <c r="F159" t="s">
        <v>160</v>
      </c>
      <c r="G159" s="1">
        <v>44634.517476851899</v>
      </c>
      <c r="H159">
        <v>1</v>
      </c>
      <c r="I159">
        <v>8</v>
      </c>
      <c r="J159">
        <v>2</v>
      </c>
      <c r="K159">
        <v>2</v>
      </c>
    </row>
    <row r="160" spans="1:11">
      <c r="A160">
        <v>102</v>
      </c>
      <c r="B160">
        <v>1020119</v>
      </c>
      <c r="C160" t="s">
        <v>140</v>
      </c>
      <c r="D160" t="s">
        <v>86</v>
      </c>
      <c r="E160" t="s">
        <v>141</v>
      </c>
      <c r="F160" t="s">
        <v>161</v>
      </c>
      <c r="G160" s="1">
        <v>44634.517476851899</v>
      </c>
      <c r="H160">
        <v>3</v>
      </c>
      <c r="I160">
        <v>14</v>
      </c>
      <c r="J160">
        <v>8</v>
      </c>
      <c r="K160">
        <v>2</v>
      </c>
    </row>
    <row r="161" spans="1:11">
      <c r="A161">
        <v>102</v>
      </c>
      <c r="B161">
        <v>1020120</v>
      </c>
      <c r="C161" t="s">
        <v>140</v>
      </c>
      <c r="D161" t="s">
        <v>86</v>
      </c>
      <c r="E161" t="s">
        <v>141</v>
      </c>
      <c r="F161" t="s">
        <v>162</v>
      </c>
      <c r="H161">
        <v>2</v>
      </c>
      <c r="I161">
        <v>0</v>
      </c>
      <c r="J161">
        <v>0</v>
      </c>
      <c r="K161">
        <v>0</v>
      </c>
    </row>
    <row r="162" spans="1:11">
      <c r="A162">
        <v>102</v>
      </c>
      <c r="B162">
        <v>1020121</v>
      </c>
      <c r="C162" t="s">
        <v>140</v>
      </c>
      <c r="D162" t="s">
        <v>86</v>
      </c>
      <c r="E162" t="s">
        <v>141</v>
      </c>
      <c r="F162" t="s">
        <v>163</v>
      </c>
      <c r="G162" s="1">
        <v>44634.517476851899</v>
      </c>
      <c r="H162">
        <v>3</v>
      </c>
      <c r="I162">
        <v>23</v>
      </c>
      <c r="J162">
        <v>18</v>
      </c>
      <c r="K162">
        <v>12</v>
      </c>
    </row>
    <row r="163" spans="1:11">
      <c r="A163">
        <v>102</v>
      </c>
      <c r="B163">
        <v>1020122</v>
      </c>
      <c r="C163" t="s">
        <v>140</v>
      </c>
      <c r="D163" t="s">
        <v>86</v>
      </c>
      <c r="E163" t="s">
        <v>141</v>
      </c>
      <c r="F163" t="s">
        <v>164</v>
      </c>
      <c r="H163">
        <v>2</v>
      </c>
      <c r="I163">
        <v>0</v>
      </c>
      <c r="J163">
        <v>0</v>
      </c>
      <c r="K163">
        <v>0</v>
      </c>
    </row>
    <row r="164" spans="1:11">
      <c r="A164">
        <v>102</v>
      </c>
      <c r="B164">
        <v>1020123</v>
      </c>
      <c r="C164" t="s">
        <v>140</v>
      </c>
      <c r="D164" t="s">
        <v>86</v>
      </c>
      <c r="E164" t="s">
        <v>141</v>
      </c>
      <c r="F164" t="s">
        <v>165</v>
      </c>
      <c r="G164" s="1">
        <v>44634.517476851899</v>
      </c>
      <c r="H164">
        <v>3</v>
      </c>
      <c r="I164">
        <v>16</v>
      </c>
      <c r="J164">
        <v>13</v>
      </c>
      <c r="K164">
        <v>6</v>
      </c>
    </row>
    <row r="165" spans="1:11">
      <c r="A165">
        <v>102</v>
      </c>
      <c r="B165">
        <v>1020124</v>
      </c>
      <c r="C165" t="s">
        <v>140</v>
      </c>
      <c r="D165" t="s">
        <v>86</v>
      </c>
      <c r="E165" t="s">
        <v>141</v>
      </c>
      <c r="F165" t="s">
        <v>166</v>
      </c>
      <c r="H165">
        <v>2</v>
      </c>
      <c r="I165">
        <v>0</v>
      </c>
      <c r="J165">
        <v>0</v>
      </c>
      <c r="K165">
        <v>0</v>
      </c>
    </row>
    <row r="166" spans="1:11">
      <c r="A166">
        <v>102</v>
      </c>
      <c r="B166">
        <v>1020201</v>
      </c>
      <c r="C166" t="s">
        <v>140</v>
      </c>
      <c r="D166" t="s">
        <v>86</v>
      </c>
      <c r="E166" t="s">
        <v>167</v>
      </c>
      <c r="F166" t="s">
        <v>168</v>
      </c>
      <c r="G166" s="1">
        <v>44634.517476851899</v>
      </c>
      <c r="H166">
        <v>3</v>
      </c>
      <c r="I166">
        <v>10</v>
      </c>
      <c r="J166">
        <v>2</v>
      </c>
      <c r="K166">
        <v>1</v>
      </c>
    </row>
    <row r="167" spans="1:11">
      <c r="A167">
        <v>102</v>
      </c>
      <c r="B167">
        <v>1020202</v>
      </c>
      <c r="C167" t="s">
        <v>140</v>
      </c>
      <c r="D167" t="s">
        <v>86</v>
      </c>
      <c r="E167" t="s">
        <v>167</v>
      </c>
      <c r="F167" t="s">
        <v>169</v>
      </c>
      <c r="G167" s="1">
        <v>44634.517476851899</v>
      </c>
      <c r="H167">
        <v>2</v>
      </c>
      <c r="I167">
        <v>5</v>
      </c>
      <c r="J167">
        <v>1</v>
      </c>
      <c r="K167">
        <v>1</v>
      </c>
    </row>
    <row r="168" spans="1:11">
      <c r="A168">
        <v>102</v>
      </c>
      <c r="B168">
        <v>1020203</v>
      </c>
      <c r="C168" t="s">
        <v>140</v>
      </c>
      <c r="D168" t="s">
        <v>86</v>
      </c>
      <c r="E168" t="s">
        <v>167</v>
      </c>
      <c r="F168" t="s">
        <v>170</v>
      </c>
      <c r="G168" s="1">
        <v>44634.517476851899</v>
      </c>
      <c r="H168">
        <v>2</v>
      </c>
      <c r="I168">
        <v>2</v>
      </c>
      <c r="J168">
        <v>0</v>
      </c>
      <c r="K168">
        <v>0</v>
      </c>
    </row>
    <row r="169" spans="1:11">
      <c r="A169">
        <v>102</v>
      </c>
      <c r="B169">
        <v>1020204</v>
      </c>
      <c r="C169" t="s">
        <v>140</v>
      </c>
      <c r="D169" t="s">
        <v>86</v>
      </c>
      <c r="E169" t="s">
        <v>167</v>
      </c>
      <c r="F169" t="s">
        <v>171</v>
      </c>
      <c r="G169" s="1">
        <v>44634.517476851899</v>
      </c>
      <c r="H169">
        <v>2</v>
      </c>
      <c r="I169">
        <v>5</v>
      </c>
      <c r="J169">
        <v>1</v>
      </c>
      <c r="K169">
        <v>0</v>
      </c>
    </row>
    <row r="170" spans="1:11">
      <c r="A170">
        <v>102</v>
      </c>
      <c r="B170">
        <v>1020205</v>
      </c>
      <c r="C170" t="s">
        <v>140</v>
      </c>
      <c r="D170" t="s">
        <v>86</v>
      </c>
      <c r="E170" t="s">
        <v>167</v>
      </c>
      <c r="F170" t="s">
        <v>172</v>
      </c>
      <c r="H170">
        <v>1</v>
      </c>
      <c r="I170">
        <v>0</v>
      </c>
      <c r="J170">
        <v>0</v>
      </c>
      <c r="K170">
        <v>0</v>
      </c>
    </row>
    <row r="171" spans="1:11">
      <c r="A171">
        <v>102</v>
      </c>
      <c r="B171">
        <v>1020206</v>
      </c>
      <c r="C171" t="s">
        <v>140</v>
      </c>
      <c r="D171" t="s">
        <v>86</v>
      </c>
      <c r="E171" t="s">
        <v>167</v>
      </c>
      <c r="F171" t="s">
        <v>173</v>
      </c>
      <c r="G171" s="1">
        <v>44634.517476851899</v>
      </c>
      <c r="H171">
        <v>1</v>
      </c>
      <c r="I171">
        <v>7</v>
      </c>
      <c r="J171">
        <v>3</v>
      </c>
      <c r="K171">
        <v>2</v>
      </c>
    </row>
    <row r="172" spans="1:11">
      <c r="A172">
        <v>102</v>
      </c>
      <c r="B172">
        <v>1020207</v>
      </c>
      <c r="C172" t="s">
        <v>140</v>
      </c>
      <c r="D172" t="s">
        <v>86</v>
      </c>
      <c r="E172" t="s">
        <v>167</v>
      </c>
      <c r="F172" t="s">
        <v>174</v>
      </c>
      <c r="H172">
        <v>1</v>
      </c>
      <c r="I172">
        <v>0</v>
      </c>
      <c r="J172">
        <v>0</v>
      </c>
      <c r="K172">
        <v>0</v>
      </c>
    </row>
    <row r="173" spans="1:11">
      <c r="A173">
        <v>102</v>
      </c>
      <c r="B173">
        <v>1020208</v>
      </c>
      <c r="C173" t="s">
        <v>140</v>
      </c>
      <c r="D173" t="s">
        <v>86</v>
      </c>
      <c r="E173" t="s">
        <v>167</v>
      </c>
      <c r="F173" t="s">
        <v>175</v>
      </c>
      <c r="G173" s="1">
        <v>44634.517476851899</v>
      </c>
      <c r="H173">
        <v>3</v>
      </c>
      <c r="I173">
        <v>6</v>
      </c>
      <c r="J173">
        <v>0</v>
      </c>
      <c r="K173">
        <v>0</v>
      </c>
    </row>
    <row r="174" spans="1:11">
      <c r="A174">
        <v>102</v>
      </c>
      <c r="B174">
        <v>1020209</v>
      </c>
      <c r="C174" t="s">
        <v>140</v>
      </c>
      <c r="D174" t="s">
        <v>86</v>
      </c>
      <c r="E174" t="s">
        <v>167</v>
      </c>
      <c r="F174" t="s">
        <v>176</v>
      </c>
      <c r="G174" s="1">
        <v>44634.517476851899</v>
      </c>
      <c r="H174">
        <v>1</v>
      </c>
      <c r="I174">
        <v>1</v>
      </c>
      <c r="J174">
        <v>0</v>
      </c>
      <c r="K174">
        <v>0</v>
      </c>
    </row>
    <row r="175" spans="1:11">
      <c r="A175">
        <v>102</v>
      </c>
      <c r="B175">
        <v>1020210</v>
      </c>
      <c r="C175" t="s">
        <v>140</v>
      </c>
      <c r="D175" t="s">
        <v>86</v>
      </c>
      <c r="E175" t="s">
        <v>167</v>
      </c>
      <c r="F175" t="s">
        <v>177</v>
      </c>
      <c r="G175" s="1">
        <v>44634.517476851899</v>
      </c>
      <c r="H175">
        <v>2</v>
      </c>
      <c r="I175">
        <v>10</v>
      </c>
      <c r="J175">
        <v>1</v>
      </c>
      <c r="K175">
        <v>1</v>
      </c>
    </row>
    <row r="176" spans="1:11">
      <c r="A176">
        <v>102</v>
      </c>
      <c r="B176">
        <v>1020211</v>
      </c>
      <c r="C176" t="s">
        <v>140</v>
      </c>
      <c r="D176" t="s">
        <v>86</v>
      </c>
      <c r="E176" t="s">
        <v>167</v>
      </c>
      <c r="F176" t="s">
        <v>178</v>
      </c>
      <c r="G176" s="1">
        <v>44634.517476851899</v>
      </c>
      <c r="H176">
        <v>3</v>
      </c>
      <c r="I176">
        <v>2</v>
      </c>
      <c r="J176">
        <v>1</v>
      </c>
      <c r="K176">
        <v>0</v>
      </c>
    </row>
    <row r="177" spans="1:11">
      <c r="A177">
        <v>102</v>
      </c>
      <c r="B177">
        <v>1020212</v>
      </c>
      <c r="C177" t="s">
        <v>140</v>
      </c>
      <c r="D177" t="s">
        <v>86</v>
      </c>
      <c r="E177" t="s">
        <v>167</v>
      </c>
      <c r="F177" t="s">
        <v>179</v>
      </c>
      <c r="G177" s="1">
        <v>44634.517476851899</v>
      </c>
      <c r="H177">
        <v>4</v>
      </c>
      <c r="I177">
        <v>3</v>
      </c>
      <c r="J177">
        <v>0</v>
      </c>
      <c r="K177">
        <v>0</v>
      </c>
    </row>
    <row r="178" spans="1:11">
      <c r="A178">
        <v>102</v>
      </c>
      <c r="B178">
        <v>1020213</v>
      </c>
      <c r="C178" t="s">
        <v>140</v>
      </c>
      <c r="D178" t="s">
        <v>86</v>
      </c>
      <c r="E178" t="s">
        <v>167</v>
      </c>
      <c r="F178" t="s">
        <v>180</v>
      </c>
      <c r="G178" s="1">
        <v>44634.517476851899</v>
      </c>
      <c r="H178">
        <v>4</v>
      </c>
      <c r="I178">
        <v>13</v>
      </c>
      <c r="J178">
        <v>5</v>
      </c>
      <c r="K178">
        <v>3</v>
      </c>
    </row>
    <row r="179" spans="1:11">
      <c r="A179">
        <v>102</v>
      </c>
      <c r="B179">
        <v>1020214</v>
      </c>
      <c r="C179" t="s">
        <v>140</v>
      </c>
      <c r="D179" t="s">
        <v>86</v>
      </c>
      <c r="E179" t="s">
        <v>167</v>
      </c>
      <c r="F179" t="s">
        <v>181</v>
      </c>
      <c r="G179" s="1">
        <v>44634.517476851899</v>
      </c>
      <c r="H179">
        <v>1</v>
      </c>
      <c r="I179">
        <v>14</v>
      </c>
      <c r="J179">
        <v>3</v>
      </c>
      <c r="K179">
        <v>1</v>
      </c>
    </row>
    <row r="180" spans="1:11">
      <c r="A180">
        <v>102</v>
      </c>
      <c r="B180">
        <v>1020215</v>
      </c>
      <c r="C180" t="s">
        <v>140</v>
      </c>
      <c r="D180" t="s">
        <v>86</v>
      </c>
      <c r="E180" t="s">
        <v>167</v>
      </c>
      <c r="F180" t="s">
        <v>182</v>
      </c>
      <c r="G180" s="1">
        <v>44634.517476851899</v>
      </c>
      <c r="H180">
        <v>1</v>
      </c>
      <c r="I180">
        <v>7</v>
      </c>
      <c r="J180">
        <v>3</v>
      </c>
      <c r="K180">
        <v>2</v>
      </c>
    </row>
    <row r="181" spans="1:11">
      <c r="A181">
        <v>102</v>
      </c>
      <c r="B181">
        <v>1020216</v>
      </c>
      <c r="C181" t="s">
        <v>140</v>
      </c>
      <c r="D181" t="s">
        <v>86</v>
      </c>
      <c r="E181" t="s">
        <v>167</v>
      </c>
      <c r="F181" t="s">
        <v>183</v>
      </c>
      <c r="H181">
        <v>1</v>
      </c>
      <c r="I181">
        <v>0</v>
      </c>
      <c r="J181">
        <v>0</v>
      </c>
      <c r="K181">
        <v>0</v>
      </c>
    </row>
    <row r="182" spans="1:11">
      <c r="A182">
        <v>102</v>
      </c>
      <c r="B182">
        <v>1020217</v>
      </c>
      <c r="C182" t="s">
        <v>140</v>
      </c>
      <c r="D182" t="s">
        <v>86</v>
      </c>
      <c r="E182" t="s">
        <v>167</v>
      </c>
      <c r="F182" t="s">
        <v>184</v>
      </c>
      <c r="G182" s="1">
        <v>44634.517476851899</v>
      </c>
      <c r="H182">
        <v>2</v>
      </c>
      <c r="I182">
        <v>25</v>
      </c>
      <c r="J182">
        <v>6</v>
      </c>
      <c r="K182">
        <v>6</v>
      </c>
    </row>
    <row r="183" spans="1:11">
      <c r="A183">
        <v>102</v>
      </c>
      <c r="B183">
        <v>1020218</v>
      </c>
      <c r="C183" t="s">
        <v>140</v>
      </c>
      <c r="D183" t="s">
        <v>86</v>
      </c>
      <c r="E183" t="s">
        <v>167</v>
      </c>
      <c r="F183" t="s">
        <v>185</v>
      </c>
      <c r="G183" s="1">
        <v>44634.517476851899</v>
      </c>
      <c r="H183">
        <v>2</v>
      </c>
      <c r="I183">
        <v>3</v>
      </c>
      <c r="J183">
        <v>2</v>
      </c>
      <c r="K183">
        <v>2</v>
      </c>
    </row>
    <row r="184" spans="1:11">
      <c r="A184">
        <v>102</v>
      </c>
      <c r="B184">
        <v>1020219</v>
      </c>
      <c r="C184" t="s">
        <v>140</v>
      </c>
      <c r="D184" t="s">
        <v>86</v>
      </c>
      <c r="E184" t="s">
        <v>167</v>
      </c>
      <c r="F184" t="s">
        <v>186</v>
      </c>
      <c r="G184" s="1">
        <v>44634.517476851899</v>
      </c>
      <c r="H184">
        <v>2</v>
      </c>
      <c r="I184">
        <v>11</v>
      </c>
      <c r="J184">
        <v>2</v>
      </c>
      <c r="K184">
        <v>2</v>
      </c>
    </row>
    <row r="185" spans="1:11">
      <c r="A185">
        <v>102</v>
      </c>
      <c r="B185">
        <v>1020220</v>
      </c>
      <c r="C185" t="s">
        <v>140</v>
      </c>
      <c r="D185" t="s">
        <v>86</v>
      </c>
      <c r="E185" t="s">
        <v>167</v>
      </c>
      <c r="F185" t="s">
        <v>187</v>
      </c>
      <c r="G185" s="1">
        <v>44634.517476851899</v>
      </c>
      <c r="H185">
        <v>1</v>
      </c>
      <c r="I185">
        <v>1</v>
      </c>
      <c r="J185">
        <v>0</v>
      </c>
      <c r="K185">
        <v>0</v>
      </c>
    </row>
    <row r="186" spans="1:11">
      <c r="A186">
        <v>102</v>
      </c>
      <c r="B186">
        <v>1020221</v>
      </c>
      <c r="C186" t="s">
        <v>140</v>
      </c>
      <c r="D186" t="s">
        <v>86</v>
      </c>
      <c r="E186" t="s">
        <v>167</v>
      </c>
      <c r="F186" t="s">
        <v>188</v>
      </c>
      <c r="H186">
        <v>1</v>
      </c>
      <c r="I186">
        <v>0</v>
      </c>
      <c r="J186">
        <v>0</v>
      </c>
      <c r="K186">
        <v>0</v>
      </c>
    </row>
    <row r="187" spans="1:11">
      <c r="A187">
        <v>102</v>
      </c>
      <c r="B187">
        <v>1020222</v>
      </c>
      <c r="C187" t="s">
        <v>140</v>
      </c>
      <c r="D187" t="s">
        <v>86</v>
      </c>
      <c r="E187" t="s">
        <v>167</v>
      </c>
      <c r="F187" t="s">
        <v>189</v>
      </c>
      <c r="G187" s="1">
        <v>44634.517476851899</v>
      </c>
      <c r="H187">
        <v>1</v>
      </c>
      <c r="I187">
        <v>2</v>
      </c>
      <c r="J187">
        <v>1</v>
      </c>
      <c r="K187">
        <v>1</v>
      </c>
    </row>
    <row r="188" spans="1:11">
      <c r="A188">
        <v>102</v>
      </c>
      <c r="B188">
        <v>1020223</v>
      </c>
      <c r="C188" t="s">
        <v>140</v>
      </c>
      <c r="D188" t="s">
        <v>86</v>
      </c>
      <c r="E188" t="s">
        <v>167</v>
      </c>
      <c r="F188" t="s">
        <v>190</v>
      </c>
      <c r="H188">
        <v>2</v>
      </c>
      <c r="I188">
        <v>0</v>
      </c>
      <c r="J188">
        <v>0</v>
      </c>
      <c r="K188">
        <v>0</v>
      </c>
    </row>
    <row r="189" spans="1:11">
      <c r="A189">
        <v>102</v>
      </c>
      <c r="B189">
        <v>1020224</v>
      </c>
      <c r="C189" t="s">
        <v>140</v>
      </c>
      <c r="D189" t="s">
        <v>86</v>
      </c>
      <c r="E189" t="s">
        <v>167</v>
      </c>
      <c r="F189" t="s">
        <v>191</v>
      </c>
      <c r="G189" s="1">
        <v>44634.517476851899</v>
      </c>
      <c r="H189">
        <v>1</v>
      </c>
      <c r="I189">
        <v>1</v>
      </c>
      <c r="J189">
        <v>0</v>
      </c>
      <c r="K189">
        <v>0</v>
      </c>
    </row>
    <row r="190" spans="1:11">
      <c r="A190">
        <v>102</v>
      </c>
      <c r="B190">
        <v>1020225</v>
      </c>
      <c r="C190" t="s">
        <v>140</v>
      </c>
      <c r="D190" t="s">
        <v>86</v>
      </c>
      <c r="E190" t="s">
        <v>167</v>
      </c>
      <c r="F190" t="s">
        <v>192</v>
      </c>
      <c r="G190" s="1">
        <v>44634.517476851899</v>
      </c>
      <c r="H190">
        <v>1</v>
      </c>
      <c r="I190">
        <v>5</v>
      </c>
      <c r="J190">
        <v>0</v>
      </c>
      <c r="K190">
        <v>0</v>
      </c>
    </row>
    <row r="191" spans="1:11">
      <c r="A191">
        <v>102</v>
      </c>
      <c r="B191">
        <v>1020226</v>
      </c>
      <c r="C191" t="s">
        <v>140</v>
      </c>
      <c r="D191" t="s">
        <v>86</v>
      </c>
      <c r="E191" t="s">
        <v>167</v>
      </c>
      <c r="F191" t="s">
        <v>193</v>
      </c>
      <c r="G191" s="1">
        <v>44634.517476851899</v>
      </c>
      <c r="H191">
        <v>1</v>
      </c>
      <c r="I191">
        <v>2</v>
      </c>
      <c r="J191">
        <v>1</v>
      </c>
      <c r="K191">
        <v>0</v>
      </c>
    </row>
    <row r="192" spans="1:11">
      <c r="A192">
        <v>102</v>
      </c>
      <c r="B192">
        <v>1020227</v>
      </c>
      <c r="C192" t="s">
        <v>140</v>
      </c>
      <c r="D192" t="s">
        <v>86</v>
      </c>
      <c r="E192" t="s">
        <v>167</v>
      </c>
      <c r="F192" t="s">
        <v>194</v>
      </c>
      <c r="H192">
        <v>1</v>
      </c>
      <c r="I192">
        <v>0</v>
      </c>
      <c r="J192">
        <v>0</v>
      </c>
      <c r="K192">
        <v>0</v>
      </c>
    </row>
    <row r="193" spans="1:11">
      <c r="A193">
        <v>102</v>
      </c>
      <c r="B193">
        <v>1020228</v>
      </c>
      <c r="C193" t="s">
        <v>140</v>
      </c>
      <c r="D193" t="s">
        <v>86</v>
      </c>
      <c r="E193" t="s">
        <v>167</v>
      </c>
      <c r="F193" t="s">
        <v>195</v>
      </c>
      <c r="G193" s="1">
        <v>44634.517476851899</v>
      </c>
      <c r="H193">
        <v>1</v>
      </c>
      <c r="I193">
        <v>1</v>
      </c>
      <c r="J193">
        <v>0</v>
      </c>
      <c r="K193">
        <v>0</v>
      </c>
    </row>
    <row r="194" spans="1:11">
      <c r="A194">
        <v>102</v>
      </c>
      <c r="B194">
        <v>1020301</v>
      </c>
      <c r="C194" t="s">
        <v>140</v>
      </c>
      <c r="D194" t="s">
        <v>151</v>
      </c>
      <c r="E194" t="s">
        <v>196</v>
      </c>
      <c r="F194" t="s">
        <v>197</v>
      </c>
      <c r="G194" s="1">
        <v>44634.517476851899</v>
      </c>
      <c r="H194">
        <v>1</v>
      </c>
      <c r="I194">
        <v>4</v>
      </c>
      <c r="J194">
        <v>2</v>
      </c>
      <c r="K194">
        <v>2</v>
      </c>
    </row>
    <row r="195" spans="1:11">
      <c r="A195">
        <v>102</v>
      </c>
      <c r="B195">
        <v>1020302</v>
      </c>
      <c r="C195" t="s">
        <v>140</v>
      </c>
      <c r="D195" t="s">
        <v>86</v>
      </c>
      <c r="E195" t="s">
        <v>196</v>
      </c>
      <c r="F195" t="s">
        <v>198</v>
      </c>
      <c r="G195" s="1">
        <v>44634.017465277801</v>
      </c>
      <c r="H195">
        <v>1</v>
      </c>
      <c r="I195">
        <v>1</v>
      </c>
      <c r="J195">
        <v>0</v>
      </c>
      <c r="K195">
        <v>0</v>
      </c>
    </row>
    <row r="196" spans="1:11">
      <c r="A196">
        <v>102</v>
      </c>
      <c r="B196">
        <v>1020303</v>
      </c>
      <c r="C196" t="s">
        <v>140</v>
      </c>
      <c r="D196" t="s">
        <v>86</v>
      </c>
      <c r="E196" t="s">
        <v>196</v>
      </c>
      <c r="F196" t="s">
        <v>199</v>
      </c>
      <c r="G196" s="1">
        <v>44634.517476851899</v>
      </c>
      <c r="H196">
        <v>1</v>
      </c>
      <c r="I196">
        <v>2</v>
      </c>
      <c r="J196">
        <v>1</v>
      </c>
      <c r="K196">
        <v>1</v>
      </c>
    </row>
    <row r="197" spans="1:11">
      <c r="A197">
        <v>102</v>
      </c>
      <c r="B197">
        <v>1020304</v>
      </c>
      <c r="C197" t="s">
        <v>140</v>
      </c>
      <c r="D197" t="s">
        <v>86</v>
      </c>
      <c r="E197" t="s">
        <v>196</v>
      </c>
      <c r="F197" t="s">
        <v>200</v>
      </c>
      <c r="G197" s="1">
        <v>44634.517476851899</v>
      </c>
      <c r="H197">
        <v>1</v>
      </c>
      <c r="I197">
        <v>2</v>
      </c>
      <c r="J197">
        <v>0</v>
      </c>
      <c r="K197">
        <v>0</v>
      </c>
    </row>
    <row r="198" spans="1:11">
      <c r="A198">
        <v>102</v>
      </c>
      <c r="B198">
        <v>1020305</v>
      </c>
      <c r="C198" t="s">
        <v>140</v>
      </c>
      <c r="D198" t="s">
        <v>86</v>
      </c>
      <c r="E198" t="s">
        <v>196</v>
      </c>
      <c r="F198" t="s">
        <v>201</v>
      </c>
      <c r="G198" s="1">
        <v>44634.517476851899</v>
      </c>
      <c r="H198">
        <v>1</v>
      </c>
      <c r="I198">
        <v>2</v>
      </c>
      <c r="J198">
        <v>0</v>
      </c>
      <c r="K198">
        <v>0</v>
      </c>
    </row>
    <row r="199" spans="1:11">
      <c r="A199">
        <v>102</v>
      </c>
      <c r="B199">
        <v>1020306</v>
      </c>
      <c r="C199" t="s">
        <v>140</v>
      </c>
      <c r="D199" t="s">
        <v>86</v>
      </c>
      <c r="E199" t="s">
        <v>196</v>
      </c>
      <c r="F199" t="s">
        <v>202</v>
      </c>
      <c r="G199" s="1">
        <v>44634.517476851899</v>
      </c>
      <c r="H199">
        <v>1</v>
      </c>
      <c r="I199">
        <v>2</v>
      </c>
      <c r="J199">
        <v>0</v>
      </c>
      <c r="K199">
        <v>0</v>
      </c>
    </row>
    <row r="200" spans="1:11">
      <c r="A200">
        <v>102</v>
      </c>
      <c r="B200">
        <v>1020307</v>
      </c>
      <c r="C200" t="s">
        <v>140</v>
      </c>
      <c r="D200" t="s">
        <v>86</v>
      </c>
      <c r="E200" t="s">
        <v>196</v>
      </c>
      <c r="F200" t="s">
        <v>203</v>
      </c>
      <c r="G200" s="1">
        <v>44634.517476851899</v>
      </c>
      <c r="H200">
        <v>1</v>
      </c>
      <c r="I200">
        <v>2</v>
      </c>
      <c r="J200">
        <v>1</v>
      </c>
      <c r="K200">
        <v>1</v>
      </c>
    </row>
    <row r="201" spans="1:11">
      <c r="A201">
        <v>102</v>
      </c>
      <c r="B201">
        <v>1020308</v>
      </c>
      <c r="C201" t="s">
        <v>140</v>
      </c>
      <c r="D201" t="s">
        <v>86</v>
      </c>
      <c r="E201" t="s">
        <v>196</v>
      </c>
      <c r="F201" t="s">
        <v>204</v>
      </c>
      <c r="G201" s="1">
        <v>44634.517476851899</v>
      </c>
      <c r="H201">
        <v>1</v>
      </c>
      <c r="I201">
        <v>12</v>
      </c>
      <c r="J201">
        <v>4</v>
      </c>
      <c r="K201">
        <v>2</v>
      </c>
    </row>
    <row r="202" spans="1:11">
      <c r="A202">
        <v>102</v>
      </c>
      <c r="B202">
        <v>1020309</v>
      </c>
      <c r="C202" t="s">
        <v>140</v>
      </c>
      <c r="D202" t="s">
        <v>86</v>
      </c>
      <c r="E202" t="s">
        <v>196</v>
      </c>
      <c r="F202" t="s">
        <v>205</v>
      </c>
      <c r="G202" s="1">
        <v>44634.517476851899</v>
      </c>
      <c r="H202">
        <v>1</v>
      </c>
      <c r="I202">
        <v>11</v>
      </c>
      <c r="J202">
        <v>6</v>
      </c>
      <c r="K202">
        <v>3</v>
      </c>
    </row>
    <row r="203" spans="1:11">
      <c r="A203">
        <v>102</v>
      </c>
      <c r="B203">
        <v>1020310</v>
      </c>
      <c r="C203" t="s">
        <v>140</v>
      </c>
      <c r="D203" t="s">
        <v>86</v>
      </c>
      <c r="E203" t="s">
        <v>196</v>
      </c>
      <c r="F203" t="s">
        <v>206</v>
      </c>
      <c r="G203" s="1">
        <v>44634.517476851899</v>
      </c>
      <c r="H203">
        <v>1</v>
      </c>
      <c r="I203">
        <v>2</v>
      </c>
      <c r="J203">
        <v>0</v>
      </c>
      <c r="K203">
        <v>0</v>
      </c>
    </row>
    <row r="204" spans="1:11">
      <c r="A204">
        <v>102</v>
      </c>
      <c r="B204">
        <v>1020311</v>
      </c>
      <c r="C204" t="s">
        <v>140</v>
      </c>
      <c r="D204" t="s">
        <v>86</v>
      </c>
      <c r="E204" t="s">
        <v>196</v>
      </c>
      <c r="F204" t="s">
        <v>207</v>
      </c>
      <c r="G204" s="1">
        <v>44634.517476851899</v>
      </c>
      <c r="H204">
        <v>1</v>
      </c>
      <c r="I204">
        <v>1</v>
      </c>
      <c r="J204">
        <v>0</v>
      </c>
      <c r="K204">
        <v>0</v>
      </c>
    </row>
    <row r="205" spans="1:11">
      <c r="A205">
        <v>102</v>
      </c>
      <c r="B205">
        <v>1020312</v>
      </c>
      <c r="C205" t="s">
        <v>140</v>
      </c>
      <c r="D205" t="s">
        <v>86</v>
      </c>
      <c r="E205" t="s">
        <v>196</v>
      </c>
      <c r="F205" t="s">
        <v>208</v>
      </c>
      <c r="G205" s="1">
        <v>44634.517476851899</v>
      </c>
      <c r="H205">
        <v>1</v>
      </c>
      <c r="I205">
        <v>4</v>
      </c>
      <c r="J205">
        <v>1</v>
      </c>
      <c r="K205">
        <v>1</v>
      </c>
    </row>
    <row r="206" spans="1:11">
      <c r="A206">
        <v>102</v>
      </c>
      <c r="B206">
        <v>1020313</v>
      </c>
      <c r="C206" t="s">
        <v>140</v>
      </c>
      <c r="D206" t="s">
        <v>86</v>
      </c>
      <c r="E206" t="s">
        <v>196</v>
      </c>
      <c r="F206" t="s">
        <v>209</v>
      </c>
      <c r="G206" s="1">
        <v>44634.517476851899</v>
      </c>
      <c r="H206">
        <v>1</v>
      </c>
      <c r="I206">
        <v>2</v>
      </c>
      <c r="J206">
        <v>0</v>
      </c>
      <c r="K206">
        <v>0</v>
      </c>
    </row>
    <row r="207" spans="1:11">
      <c r="A207">
        <v>102</v>
      </c>
      <c r="B207">
        <v>1020314</v>
      </c>
      <c r="C207" t="s">
        <v>140</v>
      </c>
      <c r="D207" t="s">
        <v>86</v>
      </c>
      <c r="E207" t="s">
        <v>196</v>
      </c>
      <c r="F207" t="s">
        <v>210</v>
      </c>
      <c r="G207" s="1">
        <v>44634.517476851899</v>
      </c>
      <c r="H207">
        <v>2</v>
      </c>
      <c r="I207">
        <v>3</v>
      </c>
      <c r="J207">
        <v>3</v>
      </c>
      <c r="K207">
        <v>3</v>
      </c>
    </row>
    <row r="208" spans="1:11">
      <c r="A208">
        <v>102</v>
      </c>
      <c r="B208">
        <v>1020315</v>
      </c>
      <c r="C208" t="s">
        <v>140</v>
      </c>
      <c r="D208" t="s">
        <v>86</v>
      </c>
      <c r="E208" t="s">
        <v>196</v>
      </c>
      <c r="F208" t="s">
        <v>211</v>
      </c>
      <c r="G208" s="1">
        <v>44634.517476851899</v>
      </c>
      <c r="H208">
        <v>1</v>
      </c>
      <c r="I208">
        <v>2</v>
      </c>
      <c r="J208">
        <v>1</v>
      </c>
      <c r="K208">
        <v>1</v>
      </c>
    </row>
    <row r="209" spans="1:11">
      <c r="A209">
        <v>102</v>
      </c>
      <c r="B209">
        <v>1020316</v>
      </c>
      <c r="C209" t="s">
        <v>140</v>
      </c>
      <c r="D209" t="s">
        <v>86</v>
      </c>
      <c r="E209" t="s">
        <v>196</v>
      </c>
      <c r="F209" t="s">
        <v>188</v>
      </c>
      <c r="H209">
        <v>1</v>
      </c>
      <c r="I209">
        <v>0</v>
      </c>
      <c r="J209">
        <v>0</v>
      </c>
      <c r="K209">
        <v>0</v>
      </c>
    </row>
    <row r="210" spans="1:11">
      <c r="A210">
        <v>102</v>
      </c>
      <c r="B210">
        <v>1020317</v>
      </c>
      <c r="C210" t="s">
        <v>140</v>
      </c>
      <c r="D210" t="s">
        <v>86</v>
      </c>
      <c r="E210" t="s">
        <v>196</v>
      </c>
      <c r="F210" t="s">
        <v>212</v>
      </c>
      <c r="G210" s="1">
        <v>44634.517476851899</v>
      </c>
      <c r="H210">
        <v>1</v>
      </c>
      <c r="I210">
        <v>4</v>
      </c>
      <c r="J210">
        <v>1</v>
      </c>
      <c r="K210">
        <v>0</v>
      </c>
    </row>
    <row r="211" spans="1:11">
      <c r="A211">
        <v>102</v>
      </c>
      <c r="B211">
        <v>1020318</v>
      </c>
      <c r="C211" t="s">
        <v>140</v>
      </c>
      <c r="D211" t="s">
        <v>86</v>
      </c>
      <c r="E211" t="s">
        <v>196</v>
      </c>
      <c r="F211" t="s">
        <v>213</v>
      </c>
      <c r="G211" s="1">
        <v>44634.517476851899</v>
      </c>
      <c r="H211">
        <v>1</v>
      </c>
      <c r="I211">
        <v>4</v>
      </c>
      <c r="J211">
        <v>2</v>
      </c>
      <c r="K211">
        <v>2</v>
      </c>
    </row>
    <row r="212" spans="1:11">
      <c r="A212">
        <v>102</v>
      </c>
      <c r="B212">
        <v>1020319</v>
      </c>
      <c r="C212" t="s">
        <v>140</v>
      </c>
      <c r="D212" t="s">
        <v>86</v>
      </c>
      <c r="E212" t="s">
        <v>196</v>
      </c>
      <c r="F212" t="s">
        <v>214</v>
      </c>
      <c r="G212" s="1">
        <v>44634.517476851899</v>
      </c>
      <c r="H212">
        <v>1</v>
      </c>
      <c r="I212">
        <v>3</v>
      </c>
      <c r="J212">
        <v>3</v>
      </c>
      <c r="K212">
        <v>2</v>
      </c>
    </row>
    <row r="213" spans="1:11">
      <c r="A213">
        <v>102</v>
      </c>
      <c r="B213">
        <v>1020320</v>
      </c>
      <c r="C213" t="s">
        <v>140</v>
      </c>
      <c r="D213" t="s">
        <v>86</v>
      </c>
      <c r="E213" t="s">
        <v>196</v>
      </c>
      <c r="F213" t="s">
        <v>215</v>
      </c>
      <c r="G213" s="1">
        <v>44634.517476851899</v>
      </c>
      <c r="H213">
        <v>2</v>
      </c>
      <c r="I213">
        <v>3</v>
      </c>
      <c r="J213">
        <v>1</v>
      </c>
      <c r="K213">
        <v>1</v>
      </c>
    </row>
    <row r="214" spans="1:11">
      <c r="A214">
        <v>102</v>
      </c>
      <c r="B214">
        <v>1020321</v>
      </c>
      <c r="C214" t="s">
        <v>140</v>
      </c>
      <c r="D214" t="s">
        <v>86</v>
      </c>
      <c r="E214" t="s">
        <v>196</v>
      </c>
      <c r="F214" t="s">
        <v>216</v>
      </c>
      <c r="G214" s="1">
        <v>44634.517476851899</v>
      </c>
      <c r="H214">
        <v>1</v>
      </c>
      <c r="I214">
        <v>7</v>
      </c>
      <c r="J214">
        <v>4</v>
      </c>
      <c r="K214">
        <v>3</v>
      </c>
    </row>
    <row r="215" spans="1:11">
      <c r="A215">
        <v>102</v>
      </c>
      <c r="B215">
        <v>1020322</v>
      </c>
      <c r="C215" t="s">
        <v>140</v>
      </c>
      <c r="D215" t="s">
        <v>86</v>
      </c>
      <c r="E215" t="s">
        <v>196</v>
      </c>
      <c r="F215" t="s">
        <v>217</v>
      </c>
      <c r="G215" s="1">
        <v>44634.517476851899</v>
      </c>
      <c r="H215">
        <v>2</v>
      </c>
      <c r="I215">
        <v>2</v>
      </c>
      <c r="J215">
        <v>0</v>
      </c>
      <c r="K215">
        <v>0</v>
      </c>
    </row>
    <row r="216" spans="1:11">
      <c r="A216">
        <v>102</v>
      </c>
      <c r="B216">
        <v>1020323</v>
      </c>
      <c r="C216" t="s">
        <v>140</v>
      </c>
      <c r="D216" t="s">
        <v>86</v>
      </c>
      <c r="E216" t="s">
        <v>196</v>
      </c>
      <c r="F216" t="s">
        <v>218</v>
      </c>
      <c r="G216" s="1">
        <v>44634.517476851899</v>
      </c>
      <c r="H216">
        <v>1</v>
      </c>
      <c r="I216">
        <v>2</v>
      </c>
      <c r="J216">
        <v>1</v>
      </c>
      <c r="K216">
        <v>0</v>
      </c>
    </row>
    <row r="217" spans="1:11">
      <c r="A217">
        <v>102</v>
      </c>
      <c r="B217">
        <v>1020324</v>
      </c>
      <c r="C217" t="s">
        <v>140</v>
      </c>
      <c r="D217" t="s">
        <v>86</v>
      </c>
      <c r="E217" t="s">
        <v>196</v>
      </c>
      <c r="F217" t="s">
        <v>219</v>
      </c>
      <c r="H217">
        <v>2</v>
      </c>
      <c r="I217">
        <v>0</v>
      </c>
      <c r="J217">
        <v>0</v>
      </c>
      <c r="K217">
        <v>0</v>
      </c>
    </row>
    <row r="218" spans="1:11">
      <c r="A218">
        <v>102</v>
      </c>
      <c r="B218">
        <v>1020325</v>
      </c>
      <c r="C218" t="s">
        <v>140</v>
      </c>
      <c r="D218" t="s">
        <v>86</v>
      </c>
      <c r="E218" t="s">
        <v>196</v>
      </c>
      <c r="F218" t="s">
        <v>220</v>
      </c>
      <c r="G218" s="1">
        <v>44634.517476851899</v>
      </c>
      <c r="H218">
        <v>1</v>
      </c>
      <c r="I218">
        <v>11</v>
      </c>
      <c r="J218">
        <v>8</v>
      </c>
      <c r="K218">
        <v>5</v>
      </c>
    </row>
    <row r="219" spans="1:11">
      <c r="A219">
        <v>102</v>
      </c>
      <c r="B219">
        <v>1020326</v>
      </c>
      <c r="C219" t="s">
        <v>140</v>
      </c>
      <c r="D219" t="s">
        <v>86</v>
      </c>
      <c r="E219" t="s">
        <v>196</v>
      </c>
      <c r="F219" t="s">
        <v>221</v>
      </c>
      <c r="G219" s="1">
        <v>44634.517476851899</v>
      </c>
      <c r="H219">
        <v>3</v>
      </c>
      <c r="I219">
        <v>94</v>
      </c>
      <c r="J219">
        <v>70</v>
      </c>
      <c r="K219">
        <v>47</v>
      </c>
    </row>
    <row r="220" spans="1:11">
      <c r="A220">
        <v>102</v>
      </c>
      <c r="B220">
        <v>1020327</v>
      </c>
      <c r="C220" t="s">
        <v>140</v>
      </c>
      <c r="D220" t="s">
        <v>86</v>
      </c>
      <c r="E220" t="s">
        <v>196</v>
      </c>
      <c r="F220" t="s">
        <v>222</v>
      </c>
      <c r="G220" s="1">
        <v>44634.517476851899</v>
      </c>
      <c r="H220">
        <v>1</v>
      </c>
      <c r="I220">
        <v>5</v>
      </c>
      <c r="J220">
        <v>2</v>
      </c>
      <c r="K220">
        <v>1</v>
      </c>
    </row>
    <row r="221" spans="1:11">
      <c r="A221">
        <v>102</v>
      </c>
      <c r="B221">
        <v>1020328</v>
      </c>
      <c r="C221" t="s">
        <v>140</v>
      </c>
      <c r="D221" t="s">
        <v>86</v>
      </c>
      <c r="E221" t="s">
        <v>196</v>
      </c>
      <c r="F221" t="s">
        <v>223</v>
      </c>
      <c r="G221" s="1">
        <v>44634.517476851899</v>
      </c>
      <c r="H221">
        <v>16</v>
      </c>
      <c r="I221">
        <v>128</v>
      </c>
      <c r="J221">
        <v>41</v>
      </c>
      <c r="K221">
        <v>27</v>
      </c>
    </row>
    <row r="222" spans="1:11">
      <c r="A222">
        <v>102</v>
      </c>
      <c r="B222">
        <v>1020329</v>
      </c>
      <c r="C222" t="s">
        <v>140</v>
      </c>
      <c r="D222" t="s">
        <v>86</v>
      </c>
      <c r="E222" t="s">
        <v>196</v>
      </c>
      <c r="F222" t="s">
        <v>224</v>
      </c>
      <c r="G222" s="1">
        <v>44634.517476851899</v>
      </c>
      <c r="H222">
        <v>4</v>
      </c>
      <c r="I222">
        <v>8</v>
      </c>
      <c r="J222">
        <v>0</v>
      </c>
      <c r="K222">
        <v>0</v>
      </c>
    </row>
    <row r="223" spans="1:11">
      <c r="A223">
        <v>102</v>
      </c>
      <c r="B223">
        <v>1020401</v>
      </c>
      <c r="C223" t="s">
        <v>140</v>
      </c>
      <c r="D223" t="s">
        <v>86</v>
      </c>
      <c r="E223" t="s">
        <v>225</v>
      </c>
      <c r="F223" t="s">
        <v>226</v>
      </c>
      <c r="H223">
        <v>1</v>
      </c>
      <c r="I223">
        <v>0</v>
      </c>
      <c r="J223">
        <v>0</v>
      </c>
      <c r="K223">
        <v>0</v>
      </c>
    </row>
    <row r="224" spans="1:11">
      <c r="A224">
        <v>102</v>
      </c>
      <c r="B224">
        <v>1020402</v>
      </c>
      <c r="C224" t="s">
        <v>140</v>
      </c>
      <c r="D224" t="s">
        <v>86</v>
      </c>
      <c r="E224" t="s">
        <v>225</v>
      </c>
      <c r="F224" t="s">
        <v>227</v>
      </c>
      <c r="H224">
        <v>1</v>
      </c>
      <c r="I224">
        <v>0</v>
      </c>
      <c r="J224">
        <v>0</v>
      </c>
      <c r="K224">
        <v>0</v>
      </c>
    </row>
    <row r="225" spans="1:11">
      <c r="A225">
        <v>102</v>
      </c>
      <c r="B225">
        <v>1020403</v>
      </c>
      <c r="C225" t="s">
        <v>140</v>
      </c>
      <c r="D225" t="s">
        <v>86</v>
      </c>
      <c r="E225" t="s">
        <v>225</v>
      </c>
      <c r="F225" t="s">
        <v>228</v>
      </c>
      <c r="G225" s="1">
        <v>44632.517453703702</v>
      </c>
      <c r="H225">
        <v>1</v>
      </c>
      <c r="I225">
        <v>1</v>
      </c>
      <c r="J225">
        <v>0</v>
      </c>
      <c r="K225">
        <v>0</v>
      </c>
    </row>
    <row r="226" spans="1:11">
      <c r="A226">
        <v>102</v>
      </c>
      <c r="B226">
        <v>1020404</v>
      </c>
      <c r="C226" t="s">
        <v>140</v>
      </c>
      <c r="D226" t="s">
        <v>86</v>
      </c>
      <c r="E226" t="s">
        <v>225</v>
      </c>
      <c r="F226" t="s">
        <v>194</v>
      </c>
      <c r="G226" s="1">
        <v>44634.517476851899</v>
      </c>
      <c r="H226">
        <v>1</v>
      </c>
      <c r="I226">
        <v>1</v>
      </c>
      <c r="J226">
        <v>0</v>
      </c>
      <c r="K226">
        <v>0</v>
      </c>
    </row>
    <row r="227" spans="1:11">
      <c r="A227">
        <v>102</v>
      </c>
      <c r="B227">
        <v>1020405</v>
      </c>
      <c r="C227" t="s">
        <v>140</v>
      </c>
      <c r="D227" t="s">
        <v>86</v>
      </c>
      <c r="E227" t="s">
        <v>225</v>
      </c>
      <c r="F227" t="s">
        <v>229</v>
      </c>
      <c r="G227" s="1">
        <v>44634.517476851899</v>
      </c>
      <c r="H227">
        <v>1</v>
      </c>
      <c r="I227">
        <v>12</v>
      </c>
      <c r="J227">
        <v>8</v>
      </c>
      <c r="K227">
        <v>6</v>
      </c>
    </row>
    <row r="228" spans="1:11">
      <c r="A228">
        <v>102</v>
      </c>
      <c r="B228">
        <v>1020406</v>
      </c>
      <c r="C228" t="s">
        <v>140</v>
      </c>
      <c r="D228" t="s">
        <v>86</v>
      </c>
      <c r="E228" t="s">
        <v>225</v>
      </c>
      <c r="F228" t="s">
        <v>230</v>
      </c>
      <c r="G228" s="1">
        <v>44634.517476851899</v>
      </c>
      <c r="H228">
        <v>1</v>
      </c>
      <c r="I228">
        <v>5</v>
      </c>
      <c r="J228">
        <v>4</v>
      </c>
      <c r="K228">
        <v>4</v>
      </c>
    </row>
    <row r="229" spans="1:11">
      <c r="A229">
        <v>102</v>
      </c>
      <c r="B229">
        <v>1020407</v>
      </c>
      <c r="C229" t="s">
        <v>140</v>
      </c>
      <c r="D229" t="s">
        <v>86</v>
      </c>
      <c r="E229" t="s">
        <v>225</v>
      </c>
      <c r="F229" t="s">
        <v>231</v>
      </c>
      <c r="G229" s="1">
        <v>44634.517476851899</v>
      </c>
      <c r="H229">
        <v>1</v>
      </c>
      <c r="I229">
        <v>1</v>
      </c>
      <c r="J229">
        <v>1</v>
      </c>
      <c r="K229">
        <v>0</v>
      </c>
    </row>
    <row r="230" spans="1:11">
      <c r="A230">
        <v>102</v>
      </c>
      <c r="B230">
        <v>1020408</v>
      </c>
      <c r="C230" t="s">
        <v>140</v>
      </c>
      <c r="D230" t="s">
        <v>86</v>
      </c>
      <c r="E230" t="s">
        <v>225</v>
      </c>
      <c r="F230" t="s">
        <v>232</v>
      </c>
      <c r="G230" s="1">
        <v>44634.517476851899</v>
      </c>
      <c r="H230">
        <v>1</v>
      </c>
      <c r="I230">
        <v>1</v>
      </c>
      <c r="J230">
        <v>1</v>
      </c>
      <c r="K230">
        <v>1</v>
      </c>
    </row>
    <row r="231" spans="1:11">
      <c r="A231">
        <v>102</v>
      </c>
      <c r="B231">
        <v>1020409</v>
      </c>
      <c r="C231" t="s">
        <v>140</v>
      </c>
      <c r="D231" t="s">
        <v>86</v>
      </c>
      <c r="E231" t="s">
        <v>225</v>
      </c>
      <c r="F231" t="s">
        <v>168</v>
      </c>
      <c r="G231" s="1">
        <v>44634.517476851899</v>
      </c>
      <c r="H231">
        <v>1</v>
      </c>
      <c r="I231">
        <v>53</v>
      </c>
      <c r="J231">
        <v>40</v>
      </c>
      <c r="K231">
        <v>32</v>
      </c>
    </row>
    <row r="232" spans="1:11">
      <c r="A232">
        <v>102</v>
      </c>
      <c r="B232">
        <v>1020410</v>
      </c>
      <c r="C232" t="s">
        <v>140</v>
      </c>
      <c r="D232" t="s">
        <v>86</v>
      </c>
      <c r="E232" t="s">
        <v>225</v>
      </c>
      <c r="F232" t="s">
        <v>169</v>
      </c>
      <c r="G232" s="1">
        <v>44634.517476851899</v>
      </c>
      <c r="H232">
        <v>4</v>
      </c>
      <c r="I232">
        <v>78</v>
      </c>
      <c r="J232">
        <v>49</v>
      </c>
      <c r="K232">
        <v>29</v>
      </c>
    </row>
    <row r="233" spans="1:11">
      <c r="A233">
        <v>102</v>
      </c>
      <c r="B233">
        <v>1020411</v>
      </c>
      <c r="C233" t="s">
        <v>140</v>
      </c>
      <c r="D233" t="s">
        <v>86</v>
      </c>
      <c r="E233" t="s">
        <v>225</v>
      </c>
      <c r="F233" t="s">
        <v>233</v>
      </c>
      <c r="G233" s="1">
        <v>44634.517476851899</v>
      </c>
      <c r="H233">
        <v>1</v>
      </c>
      <c r="I233">
        <v>21</v>
      </c>
      <c r="J233">
        <v>15</v>
      </c>
      <c r="K233">
        <v>10</v>
      </c>
    </row>
    <row r="234" spans="1:11">
      <c r="A234">
        <v>102</v>
      </c>
      <c r="B234">
        <v>1020412</v>
      </c>
      <c r="C234" t="s">
        <v>140</v>
      </c>
      <c r="D234" t="s">
        <v>86</v>
      </c>
      <c r="E234" t="s">
        <v>225</v>
      </c>
      <c r="F234" t="s">
        <v>234</v>
      </c>
      <c r="G234" s="1">
        <v>44634.517476851899</v>
      </c>
      <c r="H234">
        <v>1</v>
      </c>
      <c r="I234">
        <v>18</v>
      </c>
      <c r="J234">
        <v>8</v>
      </c>
      <c r="K234">
        <v>6</v>
      </c>
    </row>
    <row r="235" spans="1:11">
      <c r="A235">
        <v>102</v>
      </c>
      <c r="B235">
        <v>1020501</v>
      </c>
      <c r="C235" t="s">
        <v>140</v>
      </c>
      <c r="D235" t="s">
        <v>86</v>
      </c>
      <c r="E235" t="s">
        <v>235</v>
      </c>
      <c r="F235" t="s">
        <v>236</v>
      </c>
      <c r="H235">
        <v>1</v>
      </c>
      <c r="I235">
        <v>0</v>
      </c>
      <c r="J235">
        <v>0</v>
      </c>
      <c r="K235">
        <v>0</v>
      </c>
    </row>
    <row r="236" spans="1:11">
      <c r="A236">
        <v>102</v>
      </c>
      <c r="B236">
        <v>1020502</v>
      </c>
      <c r="C236" t="s">
        <v>140</v>
      </c>
      <c r="D236" t="s">
        <v>86</v>
      </c>
      <c r="E236" t="s">
        <v>235</v>
      </c>
      <c r="F236" t="s">
        <v>237</v>
      </c>
      <c r="H236">
        <v>1</v>
      </c>
      <c r="I236">
        <v>0</v>
      </c>
      <c r="J236">
        <v>0</v>
      </c>
      <c r="K236">
        <v>0</v>
      </c>
    </row>
    <row r="237" spans="1:11">
      <c r="A237">
        <v>102</v>
      </c>
      <c r="B237">
        <v>1020503</v>
      </c>
      <c r="C237" t="s">
        <v>140</v>
      </c>
      <c r="D237" t="s">
        <v>86</v>
      </c>
      <c r="E237" t="s">
        <v>235</v>
      </c>
      <c r="F237" t="s">
        <v>238</v>
      </c>
      <c r="G237" s="1">
        <v>44634.517476851899</v>
      </c>
      <c r="H237">
        <v>1</v>
      </c>
      <c r="I237">
        <v>7</v>
      </c>
      <c r="J237">
        <v>3</v>
      </c>
      <c r="K237">
        <v>2</v>
      </c>
    </row>
    <row r="238" spans="1:11">
      <c r="A238">
        <v>102</v>
      </c>
      <c r="B238">
        <v>1020504</v>
      </c>
      <c r="C238" t="s">
        <v>140</v>
      </c>
      <c r="D238" t="s">
        <v>86</v>
      </c>
      <c r="E238" t="s">
        <v>235</v>
      </c>
      <c r="F238" t="s">
        <v>239</v>
      </c>
      <c r="H238">
        <v>2</v>
      </c>
      <c r="I238">
        <v>0</v>
      </c>
      <c r="J238">
        <v>0</v>
      </c>
      <c r="K238">
        <v>0</v>
      </c>
    </row>
    <row r="239" spans="1:11">
      <c r="A239">
        <v>102</v>
      </c>
      <c r="B239">
        <v>1020505</v>
      </c>
      <c r="C239" t="s">
        <v>140</v>
      </c>
      <c r="D239" t="s">
        <v>86</v>
      </c>
      <c r="E239" t="s">
        <v>235</v>
      </c>
      <c r="F239" t="s">
        <v>240</v>
      </c>
      <c r="G239" s="1">
        <v>44634.517476851899</v>
      </c>
      <c r="H239">
        <v>1</v>
      </c>
      <c r="I239">
        <v>1</v>
      </c>
      <c r="J239">
        <v>1</v>
      </c>
      <c r="K239">
        <v>1</v>
      </c>
    </row>
    <row r="240" spans="1:11">
      <c r="A240">
        <v>102</v>
      </c>
      <c r="B240">
        <v>1020506</v>
      </c>
      <c r="C240" t="s">
        <v>140</v>
      </c>
      <c r="D240" t="s">
        <v>86</v>
      </c>
      <c r="E240" t="s">
        <v>235</v>
      </c>
      <c r="F240" t="s">
        <v>233</v>
      </c>
      <c r="G240" s="1">
        <v>44634.517476851899</v>
      </c>
      <c r="H240">
        <v>1</v>
      </c>
      <c r="I240">
        <v>2</v>
      </c>
      <c r="J240">
        <v>1</v>
      </c>
      <c r="K240">
        <v>1</v>
      </c>
    </row>
    <row r="241" spans="1:11">
      <c r="A241">
        <v>102</v>
      </c>
      <c r="B241">
        <v>1020507</v>
      </c>
      <c r="C241" t="s">
        <v>140</v>
      </c>
      <c r="D241" t="s">
        <v>86</v>
      </c>
      <c r="E241" t="s">
        <v>235</v>
      </c>
      <c r="F241" t="s">
        <v>234</v>
      </c>
      <c r="H241">
        <v>1</v>
      </c>
      <c r="I241">
        <v>0</v>
      </c>
      <c r="J241">
        <v>0</v>
      </c>
      <c r="K241">
        <v>0</v>
      </c>
    </row>
    <row r="242" spans="1:11">
      <c r="A242">
        <v>102</v>
      </c>
      <c r="B242">
        <v>1020508</v>
      </c>
      <c r="C242" t="s">
        <v>140</v>
      </c>
      <c r="D242" t="s">
        <v>86</v>
      </c>
      <c r="E242" t="s">
        <v>235</v>
      </c>
      <c r="F242" t="s">
        <v>192</v>
      </c>
      <c r="G242" s="1">
        <v>44634.517476851899</v>
      </c>
      <c r="H242">
        <v>1</v>
      </c>
      <c r="I242">
        <v>3</v>
      </c>
      <c r="J242">
        <v>2</v>
      </c>
      <c r="K242">
        <v>2</v>
      </c>
    </row>
    <row r="243" spans="1:11">
      <c r="A243">
        <v>102</v>
      </c>
      <c r="B243">
        <v>1020509</v>
      </c>
      <c r="C243" t="s">
        <v>140</v>
      </c>
      <c r="D243" t="s">
        <v>86</v>
      </c>
      <c r="E243" t="s">
        <v>235</v>
      </c>
      <c r="F243" t="s">
        <v>191</v>
      </c>
      <c r="G243" s="1">
        <v>44634.517476851899</v>
      </c>
      <c r="H243">
        <v>1</v>
      </c>
      <c r="I243">
        <v>3</v>
      </c>
      <c r="J243">
        <v>3</v>
      </c>
      <c r="K243">
        <v>3</v>
      </c>
    </row>
    <row r="244" spans="1:11">
      <c r="A244">
        <v>102</v>
      </c>
      <c r="B244">
        <v>1020510</v>
      </c>
      <c r="C244" t="s">
        <v>140</v>
      </c>
      <c r="D244" t="s">
        <v>86</v>
      </c>
      <c r="E244" t="s">
        <v>235</v>
      </c>
      <c r="F244" t="s">
        <v>241</v>
      </c>
      <c r="G244" s="1">
        <v>44634.517476851899</v>
      </c>
      <c r="H244">
        <v>1</v>
      </c>
      <c r="I244">
        <v>2</v>
      </c>
      <c r="J244">
        <v>1</v>
      </c>
      <c r="K244">
        <v>0</v>
      </c>
    </row>
    <row r="245" spans="1:11">
      <c r="A245">
        <v>102</v>
      </c>
      <c r="B245">
        <v>1020511</v>
      </c>
      <c r="C245" t="s">
        <v>140</v>
      </c>
      <c r="D245" t="s">
        <v>86</v>
      </c>
      <c r="E245" t="s">
        <v>235</v>
      </c>
      <c r="F245" t="s">
        <v>242</v>
      </c>
      <c r="H245">
        <v>1</v>
      </c>
      <c r="I245">
        <v>0</v>
      </c>
      <c r="J245">
        <v>0</v>
      </c>
      <c r="K245">
        <v>0</v>
      </c>
    </row>
    <row r="246" spans="1:11">
      <c r="A246">
        <v>102</v>
      </c>
      <c r="B246">
        <v>1020512</v>
      </c>
      <c r="C246" t="s">
        <v>140</v>
      </c>
      <c r="D246" t="s">
        <v>86</v>
      </c>
      <c r="E246" t="s">
        <v>235</v>
      </c>
      <c r="F246" t="s">
        <v>243</v>
      </c>
      <c r="H246">
        <v>1</v>
      </c>
      <c r="I246">
        <v>0</v>
      </c>
      <c r="J246">
        <v>0</v>
      </c>
      <c r="K246">
        <v>0</v>
      </c>
    </row>
    <row r="247" spans="1:11">
      <c r="A247">
        <v>102</v>
      </c>
      <c r="B247">
        <v>1020513</v>
      </c>
      <c r="C247" t="s">
        <v>140</v>
      </c>
      <c r="D247" t="s">
        <v>86</v>
      </c>
      <c r="E247" t="s">
        <v>235</v>
      </c>
      <c r="F247" t="s">
        <v>215</v>
      </c>
      <c r="G247" s="1">
        <v>44634.517476851899</v>
      </c>
      <c r="H247">
        <v>2</v>
      </c>
      <c r="I247">
        <v>7</v>
      </c>
      <c r="J247">
        <v>5</v>
      </c>
      <c r="K247">
        <v>4</v>
      </c>
    </row>
    <row r="248" spans="1:11">
      <c r="A248">
        <v>102</v>
      </c>
      <c r="B248">
        <v>1020514</v>
      </c>
      <c r="C248" t="s">
        <v>140</v>
      </c>
      <c r="D248" t="s">
        <v>86</v>
      </c>
      <c r="E248" t="s">
        <v>235</v>
      </c>
      <c r="F248" t="s">
        <v>244</v>
      </c>
      <c r="G248" s="1">
        <v>44634.517476851899</v>
      </c>
      <c r="H248">
        <v>1</v>
      </c>
      <c r="I248">
        <v>4</v>
      </c>
      <c r="J248">
        <v>1</v>
      </c>
      <c r="K248">
        <v>1</v>
      </c>
    </row>
    <row r="249" spans="1:11">
      <c r="A249">
        <v>102</v>
      </c>
      <c r="B249">
        <v>1020515</v>
      </c>
      <c r="C249" t="s">
        <v>140</v>
      </c>
      <c r="D249" t="s">
        <v>86</v>
      </c>
      <c r="E249" t="s">
        <v>235</v>
      </c>
      <c r="F249" t="s">
        <v>245</v>
      </c>
      <c r="G249" s="1">
        <v>44633.517465277801</v>
      </c>
      <c r="H249">
        <v>1</v>
      </c>
      <c r="I249">
        <v>1</v>
      </c>
      <c r="J249">
        <v>0</v>
      </c>
      <c r="K249">
        <v>0</v>
      </c>
    </row>
    <row r="250" spans="1:11">
      <c r="A250">
        <v>102</v>
      </c>
      <c r="B250">
        <v>1020516</v>
      </c>
      <c r="C250" t="s">
        <v>140</v>
      </c>
      <c r="D250" t="s">
        <v>86</v>
      </c>
      <c r="E250" t="s">
        <v>235</v>
      </c>
      <c r="F250" t="s">
        <v>246</v>
      </c>
      <c r="G250" s="1">
        <v>44634.517476851899</v>
      </c>
      <c r="H250">
        <v>1</v>
      </c>
      <c r="I250">
        <v>28</v>
      </c>
      <c r="J250">
        <v>22</v>
      </c>
      <c r="K250">
        <v>11</v>
      </c>
    </row>
    <row r="251" spans="1:11">
      <c r="A251">
        <v>102</v>
      </c>
      <c r="B251">
        <v>1020517</v>
      </c>
      <c r="C251" t="s">
        <v>140</v>
      </c>
      <c r="D251" t="s">
        <v>86</v>
      </c>
      <c r="E251" t="s">
        <v>235</v>
      </c>
      <c r="F251" t="s">
        <v>247</v>
      </c>
      <c r="H251">
        <v>1</v>
      </c>
      <c r="I251">
        <v>0</v>
      </c>
      <c r="J251">
        <v>0</v>
      </c>
      <c r="K251">
        <v>0</v>
      </c>
    </row>
    <row r="252" spans="1:11">
      <c r="A252">
        <v>102</v>
      </c>
      <c r="B252">
        <v>1020518</v>
      </c>
      <c r="C252" t="s">
        <v>140</v>
      </c>
      <c r="D252" t="s">
        <v>86</v>
      </c>
      <c r="E252" t="s">
        <v>235</v>
      </c>
      <c r="F252" t="s">
        <v>248</v>
      </c>
      <c r="G252" s="1">
        <v>44634.517476851899</v>
      </c>
      <c r="H252">
        <v>1</v>
      </c>
      <c r="I252">
        <v>2</v>
      </c>
      <c r="J252">
        <v>2</v>
      </c>
      <c r="K252">
        <v>2</v>
      </c>
    </row>
    <row r="253" spans="1:11">
      <c r="A253">
        <v>102</v>
      </c>
      <c r="B253">
        <v>1020519</v>
      </c>
      <c r="C253" t="s">
        <v>140</v>
      </c>
      <c r="D253" t="s">
        <v>86</v>
      </c>
      <c r="E253" t="s">
        <v>235</v>
      </c>
      <c r="F253" t="s">
        <v>249</v>
      </c>
      <c r="G253" s="1">
        <v>44634.517476851899</v>
      </c>
      <c r="H253">
        <v>1</v>
      </c>
      <c r="I253">
        <v>8</v>
      </c>
      <c r="J253">
        <v>6</v>
      </c>
      <c r="K253">
        <v>5</v>
      </c>
    </row>
    <row r="254" spans="1:11">
      <c r="A254">
        <v>102</v>
      </c>
      <c r="B254">
        <v>1020520</v>
      </c>
      <c r="C254" t="s">
        <v>140</v>
      </c>
      <c r="D254" t="s">
        <v>86</v>
      </c>
      <c r="E254" t="s">
        <v>235</v>
      </c>
      <c r="F254" t="s">
        <v>250</v>
      </c>
      <c r="G254" s="1">
        <v>44634.517476851899</v>
      </c>
      <c r="H254">
        <v>1</v>
      </c>
      <c r="I254">
        <v>1</v>
      </c>
      <c r="J254">
        <v>1</v>
      </c>
      <c r="K254">
        <v>0</v>
      </c>
    </row>
    <row r="255" spans="1:11">
      <c r="A255">
        <v>102</v>
      </c>
      <c r="B255">
        <v>1020521</v>
      </c>
      <c r="C255" t="s">
        <v>140</v>
      </c>
      <c r="D255" t="s">
        <v>86</v>
      </c>
      <c r="E255" t="s">
        <v>235</v>
      </c>
      <c r="F255" t="s">
        <v>251</v>
      </c>
      <c r="G255" s="1">
        <v>44634.517476851899</v>
      </c>
      <c r="H255">
        <v>1</v>
      </c>
      <c r="I255">
        <v>13</v>
      </c>
      <c r="J255">
        <v>7</v>
      </c>
      <c r="K255">
        <v>7</v>
      </c>
    </row>
    <row r="256" spans="1:11">
      <c r="A256">
        <v>102</v>
      </c>
      <c r="B256">
        <v>1020522</v>
      </c>
      <c r="C256" t="s">
        <v>140</v>
      </c>
      <c r="D256" t="s">
        <v>151</v>
      </c>
      <c r="E256" t="s">
        <v>235</v>
      </c>
      <c r="F256" t="s">
        <v>252</v>
      </c>
      <c r="G256" s="1">
        <v>44634.517476851899</v>
      </c>
      <c r="H256">
        <v>1</v>
      </c>
      <c r="I256">
        <v>11</v>
      </c>
      <c r="J256">
        <v>4</v>
      </c>
      <c r="K256">
        <v>2</v>
      </c>
    </row>
    <row r="257" spans="1:11">
      <c r="A257">
        <v>102</v>
      </c>
      <c r="B257">
        <v>1020523</v>
      </c>
      <c r="C257" t="s">
        <v>140</v>
      </c>
      <c r="D257" t="s">
        <v>151</v>
      </c>
      <c r="E257" t="s">
        <v>235</v>
      </c>
      <c r="F257" t="s">
        <v>253</v>
      </c>
      <c r="G257" s="1">
        <v>44634.517476851899</v>
      </c>
      <c r="H257">
        <v>1</v>
      </c>
      <c r="I257">
        <v>2</v>
      </c>
      <c r="J257">
        <v>1</v>
      </c>
      <c r="K257">
        <v>0</v>
      </c>
    </row>
    <row r="258" spans="1:11">
      <c r="A258">
        <v>102</v>
      </c>
      <c r="B258">
        <v>1020524</v>
      </c>
      <c r="C258" t="s">
        <v>140</v>
      </c>
      <c r="D258" t="s">
        <v>86</v>
      </c>
      <c r="E258" t="s">
        <v>235</v>
      </c>
      <c r="F258" t="s">
        <v>254</v>
      </c>
      <c r="G258" s="1">
        <v>44634.517476851899</v>
      </c>
      <c r="H258">
        <v>1</v>
      </c>
      <c r="I258">
        <v>1</v>
      </c>
      <c r="J258">
        <v>0</v>
      </c>
      <c r="K258">
        <v>0</v>
      </c>
    </row>
    <row r="259" spans="1:11">
      <c r="A259">
        <v>102</v>
      </c>
      <c r="B259">
        <v>1020601</v>
      </c>
      <c r="C259" t="s">
        <v>140</v>
      </c>
      <c r="D259" t="s">
        <v>86</v>
      </c>
      <c r="E259" t="s">
        <v>255</v>
      </c>
      <c r="F259" t="s">
        <v>256</v>
      </c>
      <c r="G259" s="1">
        <v>44634.517476851899</v>
      </c>
      <c r="H259">
        <v>3</v>
      </c>
      <c r="I259">
        <v>2</v>
      </c>
      <c r="J259">
        <v>1</v>
      </c>
      <c r="K259">
        <v>1</v>
      </c>
    </row>
    <row r="260" spans="1:11">
      <c r="A260">
        <v>102</v>
      </c>
      <c r="B260">
        <v>1020602</v>
      </c>
      <c r="C260" t="s">
        <v>140</v>
      </c>
      <c r="D260" t="s">
        <v>86</v>
      </c>
      <c r="E260" t="s">
        <v>255</v>
      </c>
      <c r="F260" t="s">
        <v>257</v>
      </c>
      <c r="G260" s="1">
        <v>44634.517476851899</v>
      </c>
      <c r="H260">
        <v>1</v>
      </c>
      <c r="I260">
        <v>2</v>
      </c>
      <c r="J260">
        <v>1</v>
      </c>
      <c r="K260">
        <v>1</v>
      </c>
    </row>
    <row r="261" spans="1:11">
      <c r="A261">
        <v>102</v>
      </c>
      <c r="B261">
        <v>1020603</v>
      </c>
      <c r="C261" t="s">
        <v>140</v>
      </c>
      <c r="D261" t="s">
        <v>86</v>
      </c>
      <c r="E261" t="s">
        <v>255</v>
      </c>
      <c r="F261" t="s">
        <v>258</v>
      </c>
      <c r="G261" s="1">
        <v>44634.517476851899</v>
      </c>
      <c r="H261">
        <v>2</v>
      </c>
      <c r="I261">
        <v>7</v>
      </c>
      <c r="J261">
        <v>3</v>
      </c>
      <c r="K261">
        <v>2</v>
      </c>
    </row>
    <row r="262" spans="1:11">
      <c r="A262">
        <v>102</v>
      </c>
      <c r="B262">
        <v>1020604</v>
      </c>
      <c r="C262" t="s">
        <v>140</v>
      </c>
      <c r="D262" t="s">
        <v>86</v>
      </c>
      <c r="E262" t="s">
        <v>255</v>
      </c>
      <c r="F262" t="s">
        <v>259</v>
      </c>
      <c r="G262" s="1">
        <v>44634.517476851899</v>
      </c>
      <c r="H262">
        <v>2</v>
      </c>
      <c r="I262">
        <v>3</v>
      </c>
      <c r="J262">
        <v>3</v>
      </c>
      <c r="K262">
        <v>3</v>
      </c>
    </row>
    <row r="263" spans="1:11">
      <c r="A263">
        <v>102</v>
      </c>
      <c r="B263">
        <v>1020605</v>
      </c>
      <c r="C263" t="s">
        <v>140</v>
      </c>
      <c r="D263" t="s">
        <v>86</v>
      </c>
      <c r="E263" t="s">
        <v>255</v>
      </c>
      <c r="F263" t="s">
        <v>260</v>
      </c>
      <c r="G263" s="1">
        <v>44634.517476851899</v>
      </c>
      <c r="H263">
        <v>2</v>
      </c>
      <c r="I263">
        <v>1</v>
      </c>
      <c r="J263">
        <v>0</v>
      </c>
      <c r="K263">
        <v>0</v>
      </c>
    </row>
    <row r="264" spans="1:11">
      <c r="A264">
        <v>102</v>
      </c>
      <c r="B264">
        <v>1020606</v>
      </c>
      <c r="C264" t="s">
        <v>140</v>
      </c>
      <c r="D264" t="s">
        <v>86</v>
      </c>
      <c r="E264" t="s">
        <v>255</v>
      </c>
      <c r="F264" t="s">
        <v>261</v>
      </c>
      <c r="G264" s="1">
        <v>44634.517476851899</v>
      </c>
      <c r="H264">
        <v>1</v>
      </c>
      <c r="I264">
        <v>1</v>
      </c>
      <c r="J264">
        <v>1</v>
      </c>
      <c r="K264">
        <v>1</v>
      </c>
    </row>
    <row r="265" spans="1:11">
      <c r="A265">
        <v>102</v>
      </c>
      <c r="B265">
        <v>1020607</v>
      </c>
      <c r="C265" t="s">
        <v>140</v>
      </c>
      <c r="D265" t="s">
        <v>86</v>
      </c>
      <c r="E265" t="s">
        <v>255</v>
      </c>
      <c r="F265" t="s">
        <v>262</v>
      </c>
      <c r="H265">
        <v>2</v>
      </c>
      <c r="I265">
        <v>0</v>
      </c>
      <c r="J265">
        <v>0</v>
      </c>
      <c r="K265">
        <v>0</v>
      </c>
    </row>
    <row r="266" spans="1:11">
      <c r="A266">
        <v>102</v>
      </c>
      <c r="B266">
        <v>1020608</v>
      </c>
      <c r="C266" t="s">
        <v>140</v>
      </c>
      <c r="D266" t="s">
        <v>86</v>
      </c>
      <c r="E266" t="s">
        <v>255</v>
      </c>
      <c r="F266" t="s">
        <v>263</v>
      </c>
      <c r="H266">
        <v>1</v>
      </c>
      <c r="I266">
        <v>0</v>
      </c>
      <c r="J266">
        <v>0</v>
      </c>
      <c r="K266">
        <v>0</v>
      </c>
    </row>
    <row r="267" spans="1:11">
      <c r="A267">
        <v>102</v>
      </c>
      <c r="B267">
        <v>1020609</v>
      </c>
      <c r="C267" t="s">
        <v>140</v>
      </c>
      <c r="D267" t="s">
        <v>86</v>
      </c>
      <c r="E267" t="s">
        <v>255</v>
      </c>
      <c r="F267" t="s">
        <v>264</v>
      </c>
      <c r="H267">
        <v>1</v>
      </c>
      <c r="I267">
        <v>0</v>
      </c>
      <c r="J267">
        <v>0</v>
      </c>
      <c r="K267">
        <v>0</v>
      </c>
    </row>
    <row r="268" spans="1:11">
      <c r="A268">
        <v>102</v>
      </c>
      <c r="B268">
        <v>1020610</v>
      </c>
      <c r="C268" t="s">
        <v>140</v>
      </c>
      <c r="D268" t="s">
        <v>86</v>
      </c>
      <c r="E268" t="s">
        <v>255</v>
      </c>
      <c r="F268" t="s">
        <v>265</v>
      </c>
      <c r="G268" s="1">
        <v>44634.517476851899</v>
      </c>
      <c r="H268">
        <v>2</v>
      </c>
      <c r="I268">
        <v>1</v>
      </c>
      <c r="J268">
        <v>0</v>
      </c>
      <c r="K268">
        <v>0</v>
      </c>
    </row>
    <row r="269" spans="1:11">
      <c r="A269">
        <v>102</v>
      </c>
      <c r="B269">
        <v>1020611</v>
      </c>
      <c r="C269" t="s">
        <v>140</v>
      </c>
      <c r="D269" t="s">
        <v>86</v>
      </c>
      <c r="E269" t="s">
        <v>255</v>
      </c>
      <c r="F269" t="s">
        <v>266</v>
      </c>
      <c r="H269">
        <v>2</v>
      </c>
      <c r="I269">
        <v>0</v>
      </c>
      <c r="J269">
        <v>0</v>
      </c>
      <c r="K269">
        <v>0</v>
      </c>
    </row>
    <row r="270" spans="1:11">
      <c r="A270">
        <v>102</v>
      </c>
      <c r="B270">
        <v>1020612</v>
      </c>
      <c r="C270" t="s">
        <v>140</v>
      </c>
      <c r="D270" t="s">
        <v>86</v>
      </c>
      <c r="E270" t="s">
        <v>255</v>
      </c>
      <c r="F270" t="s">
        <v>147</v>
      </c>
      <c r="G270" s="1">
        <v>44634.517476851899</v>
      </c>
      <c r="H270">
        <v>4</v>
      </c>
      <c r="I270">
        <v>7</v>
      </c>
      <c r="J270">
        <v>2</v>
      </c>
      <c r="K270">
        <v>2</v>
      </c>
    </row>
    <row r="271" spans="1:11">
      <c r="A271">
        <v>102</v>
      </c>
      <c r="B271">
        <v>1020613</v>
      </c>
      <c r="C271" t="s">
        <v>140</v>
      </c>
      <c r="D271" t="s">
        <v>86</v>
      </c>
      <c r="E271" t="s">
        <v>255</v>
      </c>
      <c r="F271" t="s">
        <v>267</v>
      </c>
      <c r="G271" s="1">
        <v>44634.517476851899</v>
      </c>
      <c r="H271">
        <v>2</v>
      </c>
      <c r="I271">
        <v>1</v>
      </c>
      <c r="J271">
        <v>0</v>
      </c>
      <c r="K271">
        <v>0</v>
      </c>
    </row>
    <row r="272" spans="1:11">
      <c r="A272">
        <v>102</v>
      </c>
      <c r="B272">
        <v>1020614</v>
      </c>
      <c r="C272" t="s">
        <v>140</v>
      </c>
      <c r="D272" t="s">
        <v>86</v>
      </c>
      <c r="E272" t="s">
        <v>255</v>
      </c>
      <c r="F272" t="s">
        <v>268</v>
      </c>
      <c r="H272">
        <v>1</v>
      </c>
      <c r="I272">
        <v>0</v>
      </c>
      <c r="J272">
        <v>0</v>
      </c>
      <c r="K272">
        <v>0</v>
      </c>
    </row>
    <row r="273" spans="1:11">
      <c r="A273">
        <v>102</v>
      </c>
      <c r="B273">
        <v>1020615</v>
      </c>
      <c r="C273" t="s">
        <v>140</v>
      </c>
      <c r="D273" t="s">
        <v>86</v>
      </c>
      <c r="E273" t="s">
        <v>255</v>
      </c>
      <c r="F273" t="s">
        <v>269</v>
      </c>
      <c r="H273">
        <v>2</v>
      </c>
      <c r="I273">
        <v>0</v>
      </c>
      <c r="J273">
        <v>0</v>
      </c>
      <c r="K273">
        <v>0</v>
      </c>
    </row>
    <row r="274" spans="1:11">
      <c r="A274">
        <v>102</v>
      </c>
      <c r="B274">
        <v>1020616</v>
      </c>
      <c r="C274" t="s">
        <v>140</v>
      </c>
      <c r="D274" t="s">
        <v>86</v>
      </c>
      <c r="E274" t="s">
        <v>255</v>
      </c>
      <c r="F274" t="s">
        <v>270</v>
      </c>
      <c r="H274">
        <v>1</v>
      </c>
      <c r="I274">
        <v>0</v>
      </c>
      <c r="J274">
        <v>0</v>
      </c>
      <c r="K274">
        <v>0</v>
      </c>
    </row>
    <row r="275" spans="1:11">
      <c r="A275">
        <v>102</v>
      </c>
      <c r="B275">
        <v>1020617</v>
      </c>
      <c r="C275" t="s">
        <v>140</v>
      </c>
      <c r="D275" t="s">
        <v>86</v>
      </c>
      <c r="E275" t="s">
        <v>255</v>
      </c>
      <c r="F275" t="s">
        <v>271</v>
      </c>
      <c r="G275" s="1">
        <v>44634.517476851899</v>
      </c>
      <c r="H275">
        <v>3</v>
      </c>
      <c r="I275">
        <v>1</v>
      </c>
      <c r="J275">
        <v>1</v>
      </c>
      <c r="K275">
        <v>1</v>
      </c>
    </row>
    <row r="276" spans="1:11">
      <c r="A276">
        <v>102</v>
      </c>
      <c r="B276">
        <v>1020618</v>
      </c>
      <c r="C276" t="s">
        <v>140</v>
      </c>
      <c r="D276" t="s">
        <v>86</v>
      </c>
      <c r="E276" t="s">
        <v>255</v>
      </c>
      <c r="F276" t="s">
        <v>272</v>
      </c>
      <c r="G276" s="1">
        <v>44634.517476851899</v>
      </c>
      <c r="H276">
        <v>1</v>
      </c>
      <c r="I276">
        <v>3</v>
      </c>
      <c r="J276">
        <v>1</v>
      </c>
      <c r="K276">
        <v>1</v>
      </c>
    </row>
    <row r="277" spans="1:11">
      <c r="A277">
        <v>102</v>
      </c>
      <c r="B277">
        <v>1020619</v>
      </c>
      <c r="C277" t="s">
        <v>140</v>
      </c>
      <c r="D277" t="s">
        <v>86</v>
      </c>
      <c r="E277" t="s">
        <v>255</v>
      </c>
      <c r="F277" t="s">
        <v>273</v>
      </c>
      <c r="G277" s="1">
        <v>44634.517476851899</v>
      </c>
      <c r="H277">
        <v>1</v>
      </c>
      <c r="I277">
        <v>2</v>
      </c>
      <c r="J277">
        <v>0</v>
      </c>
      <c r="K277">
        <v>0</v>
      </c>
    </row>
    <row r="278" spans="1:11">
      <c r="A278">
        <v>102</v>
      </c>
      <c r="B278">
        <v>1020620</v>
      </c>
      <c r="C278" t="s">
        <v>140</v>
      </c>
      <c r="D278" t="s">
        <v>86</v>
      </c>
      <c r="E278" t="s">
        <v>255</v>
      </c>
      <c r="F278" t="s">
        <v>274</v>
      </c>
      <c r="G278" s="1">
        <v>44634.517476851899</v>
      </c>
      <c r="H278">
        <v>2</v>
      </c>
      <c r="I278">
        <v>1</v>
      </c>
      <c r="J278">
        <v>0</v>
      </c>
      <c r="K278">
        <v>0</v>
      </c>
    </row>
    <row r="279" spans="1:11">
      <c r="A279">
        <v>102</v>
      </c>
      <c r="B279">
        <v>1020621</v>
      </c>
      <c r="C279" t="s">
        <v>140</v>
      </c>
      <c r="D279" t="s">
        <v>86</v>
      </c>
      <c r="E279" t="s">
        <v>255</v>
      </c>
      <c r="F279" t="s">
        <v>275</v>
      </c>
      <c r="H279">
        <v>1</v>
      </c>
      <c r="I279">
        <v>0</v>
      </c>
      <c r="J279">
        <v>0</v>
      </c>
      <c r="K279">
        <v>0</v>
      </c>
    </row>
    <row r="280" spans="1:11">
      <c r="A280">
        <v>102</v>
      </c>
      <c r="B280">
        <v>1020622</v>
      </c>
      <c r="C280" t="s">
        <v>140</v>
      </c>
      <c r="D280" t="s">
        <v>86</v>
      </c>
      <c r="E280" t="s">
        <v>255</v>
      </c>
      <c r="F280" t="s">
        <v>276</v>
      </c>
      <c r="G280" s="1">
        <v>44634.517476851899</v>
      </c>
      <c r="H280">
        <v>2</v>
      </c>
      <c r="I280">
        <v>2</v>
      </c>
      <c r="J280">
        <v>2</v>
      </c>
      <c r="K280">
        <v>1</v>
      </c>
    </row>
    <row r="281" spans="1:11">
      <c r="A281">
        <v>102</v>
      </c>
      <c r="B281">
        <v>1020623</v>
      </c>
      <c r="C281" t="s">
        <v>140</v>
      </c>
      <c r="D281" t="s">
        <v>86</v>
      </c>
      <c r="E281" t="s">
        <v>255</v>
      </c>
      <c r="F281" t="s">
        <v>277</v>
      </c>
      <c r="H281">
        <v>2</v>
      </c>
      <c r="I281">
        <v>0</v>
      </c>
      <c r="J281">
        <v>0</v>
      </c>
      <c r="K281">
        <v>0</v>
      </c>
    </row>
    <row r="282" spans="1:11">
      <c r="A282">
        <v>102</v>
      </c>
      <c r="B282">
        <v>1020624</v>
      </c>
      <c r="C282" t="s">
        <v>140</v>
      </c>
      <c r="D282" t="s">
        <v>86</v>
      </c>
      <c r="E282" t="s">
        <v>255</v>
      </c>
      <c r="F282" t="s">
        <v>278</v>
      </c>
      <c r="G282" s="1">
        <v>44634.517476851899</v>
      </c>
      <c r="H282">
        <v>1</v>
      </c>
      <c r="I282">
        <v>3</v>
      </c>
      <c r="J282">
        <v>2</v>
      </c>
      <c r="K282">
        <v>1</v>
      </c>
    </row>
    <row r="283" spans="1:11">
      <c r="A283">
        <v>102</v>
      </c>
      <c r="B283">
        <v>1020625</v>
      </c>
      <c r="C283" t="s">
        <v>140</v>
      </c>
      <c r="D283" t="s">
        <v>86</v>
      </c>
      <c r="E283" t="s">
        <v>255</v>
      </c>
      <c r="F283" t="s">
        <v>279</v>
      </c>
      <c r="G283" s="1">
        <v>44634.517476851899</v>
      </c>
      <c r="H283">
        <v>1</v>
      </c>
      <c r="I283">
        <v>23</v>
      </c>
      <c r="J283">
        <v>14</v>
      </c>
      <c r="K283">
        <v>9</v>
      </c>
    </row>
    <row r="284" spans="1:11">
      <c r="A284">
        <v>102</v>
      </c>
      <c r="B284">
        <v>1020701</v>
      </c>
      <c r="C284" t="s">
        <v>140</v>
      </c>
      <c r="D284" t="s">
        <v>86</v>
      </c>
      <c r="E284" t="s">
        <v>280</v>
      </c>
      <c r="F284" t="s">
        <v>281</v>
      </c>
      <c r="H284">
        <v>1</v>
      </c>
      <c r="I284">
        <v>0</v>
      </c>
      <c r="J284">
        <v>0</v>
      </c>
      <c r="K284">
        <v>0</v>
      </c>
    </row>
    <row r="285" spans="1:11">
      <c r="A285">
        <v>102</v>
      </c>
      <c r="B285">
        <v>1020702</v>
      </c>
      <c r="C285" t="s">
        <v>140</v>
      </c>
      <c r="D285" t="s">
        <v>86</v>
      </c>
      <c r="E285" t="s">
        <v>280</v>
      </c>
      <c r="F285" t="s">
        <v>282</v>
      </c>
      <c r="H285">
        <v>2</v>
      </c>
      <c r="I285">
        <v>0</v>
      </c>
      <c r="J285">
        <v>0</v>
      </c>
      <c r="K285">
        <v>0</v>
      </c>
    </row>
    <row r="286" spans="1:11">
      <c r="A286">
        <v>102</v>
      </c>
      <c r="B286">
        <v>1020703</v>
      </c>
      <c r="C286" t="s">
        <v>140</v>
      </c>
      <c r="D286" t="s">
        <v>86</v>
      </c>
      <c r="E286" t="s">
        <v>280</v>
      </c>
      <c r="F286" t="s">
        <v>283</v>
      </c>
      <c r="G286" s="1">
        <v>44634.517476851899</v>
      </c>
      <c r="H286">
        <v>2</v>
      </c>
      <c r="I286">
        <v>3</v>
      </c>
      <c r="J286">
        <v>3</v>
      </c>
      <c r="K286">
        <v>2</v>
      </c>
    </row>
    <row r="287" spans="1:11">
      <c r="A287">
        <v>102</v>
      </c>
      <c r="B287">
        <v>1020801</v>
      </c>
      <c r="C287" t="s">
        <v>140</v>
      </c>
      <c r="D287" t="s">
        <v>86</v>
      </c>
      <c r="E287" t="s">
        <v>284</v>
      </c>
      <c r="F287" t="s">
        <v>285</v>
      </c>
      <c r="G287" s="1">
        <v>44634.517476851899</v>
      </c>
      <c r="H287">
        <v>2</v>
      </c>
      <c r="I287">
        <v>1</v>
      </c>
      <c r="J287">
        <v>0</v>
      </c>
      <c r="K287">
        <v>0</v>
      </c>
    </row>
    <row r="288" spans="1:11">
      <c r="A288">
        <v>102</v>
      </c>
      <c r="B288">
        <v>1020802</v>
      </c>
      <c r="C288" t="s">
        <v>140</v>
      </c>
      <c r="D288" t="s">
        <v>86</v>
      </c>
      <c r="E288" t="s">
        <v>284</v>
      </c>
      <c r="F288" t="s">
        <v>286</v>
      </c>
      <c r="G288" s="1">
        <v>44634.517476851899</v>
      </c>
      <c r="H288">
        <v>2</v>
      </c>
      <c r="I288">
        <v>6</v>
      </c>
      <c r="J288">
        <v>2</v>
      </c>
      <c r="K288">
        <v>0</v>
      </c>
    </row>
    <row r="289" spans="1:11">
      <c r="A289">
        <v>102</v>
      </c>
      <c r="B289">
        <v>1020803</v>
      </c>
      <c r="C289" t="s">
        <v>140</v>
      </c>
      <c r="D289" t="s">
        <v>86</v>
      </c>
      <c r="E289" t="s">
        <v>284</v>
      </c>
      <c r="F289" t="s">
        <v>287</v>
      </c>
      <c r="H289">
        <v>2</v>
      </c>
      <c r="I289">
        <v>0</v>
      </c>
      <c r="J289">
        <v>0</v>
      </c>
      <c r="K289">
        <v>0</v>
      </c>
    </row>
    <row r="290" spans="1:11">
      <c r="A290">
        <v>102</v>
      </c>
      <c r="B290">
        <v>1020804</v>
      </c>
      <c r="C290" t="s">
        <v>140</v>
      </c>
      <c r="D290" t="s">
        <v>86</v>
      </c>
      <c r="E290" t="s">
        <v>284</v>
      </c>
      <c r="F290" t="s">
        <v>288</v>
      </c>
      <c r="G290" s="1">
        <v>44634.517476851899</v>
      </c>
      <c r="H290">
        <v>2</v>
      </c>
      <c r="I290">
        <v>2</v>
      </c>
      <c r="J290">
        <v>1</v>
      </c>
      <c r="K290">
        <v>1</v>
      </c>
    </row>
    <row r="291" spans="1:11">
      <c r="A291">
        <v>102</v>
      </c>
      <c r="B291">
        <v>1020805</v>
      </c>
      <c r="C291" t="s">
        <v>140</v>
      </c>
      <c r="D291" t="s">
        <v>86</v>
      </c>
      <c r="E291" t="s">
        <v>284</v>
      </c>
      <c r="F291" t="s">
        <v>289</v>
      </c>
      <c r="G291" s="1">
        <v>44634.517476851899</v>
      </c>
      <c r="H291">
        <v>1</v>
      </c>
      <c r="I291">
        <v>6</v>
      </c>
      <c r="J291">
        <v>2</v>
      </c>
      <c r="K291">
        <v>2</v>
      </c>
    </row>
    <row r="292" spans="1:11">
      <c r="A292">
        <v>102</v>
      </c>
      <c r="B292">
        <v>1020806</v>
      </c>
      <c r="C292" t="s">
        <v>140</v>
      </c>
      <c r="D292" t="s">
        <v>86</v>
      </c>
      <c r="E292" t="s">
        <v>284</v>
      </c>
      <c r="F292" t="s">
        <v>290</v>
      </c>
      <c r="G292" s="1">
        <v>44634.517476851899</v>
      </c>
      <c r="H292">
        <v>1</v>
      </c>
      <c r="I292">
        <v>2</v>
      </c>
      <c r="J292">
        <v>0</v>
      </c>
      <c r="K292">
        <v>0</v>
      </c>
    </row>
    <row r="293" spans="1:11">
      <c r="A293">
        <v>102</v>
      </c>
      <c r="B293">
        <v>1020807</v>
      </c>
      <c r="C293" t="s">
        <v>140</v>
      </c>
      <c r="D293" t="s">
        <v>86</v>
      </c>
      <c r="E293" t="s">
        <v>284</v>
      </c>
      <c r="F293" t="s">
        <v>291</v>
      </c>
      <c r="G293" s="1">
        <v>44634.517476851899</v>
      </c>
      <c r="H293">
        <v>1</v>
      </c>
      <c r="I293">
        <v>6</v>
      </c>
      <c r="J293">
        <v>3</v>
      </c>
      <c r="K293">
        <v>2</v>
      </c>
    </row>
    <row r="294" spans="1:11">
      <c r="A294">
        <v>102</v>
      </c>
      <c r="B294">
        <v>1020808</v>
      </c>
      <c r="C294" t="s">
        <v>140</v>
      </c>
      <c r="D294" t="s">
        <v>86</v>
      </c>
      <c r="E294" t="s">
        <v>284</v>
      </c>
      <c r="F294" t="s">
        <v>292</v>
      </c>
      <c r="G294" s="1">
        <v>44634.517476851899</v>
      </c>
      <c r="H294">
        <v>1</v>
      </c>
      <c r="I294">
        <v>1</v>
      </c>
      <c r="J294">
        <v>0</v>
      </c>
      <c r="K294">
        <v>0</v>
      </c>
    </row>
    <row r="295" spans="1:11">
      <c r="A295">
        <v>102</v>
      </c>
      <c r="B295">
        <v>1020809</v>
      </c>
      <c r="C295" t="s">
        <v>140</v>
      </c>
      <c r="D295" t="s">
        <v>86</v>
      </c>
      <c r="E295" t="s">
        <v>284</v>
      </c>
      <c r="F295" t="s">
        <v>293</v>
      </c>
      <c r="G295" s="1">
        <v>44634.517476851899</v>
      </c>
      <c r="H295">
        <v>1</v>
      </c>
      <c r="I295">
        <v>3</v>
      </c>
      <c r="J295">
        <v>0</v>
      </c>
      <c r="K295">
        <v>0</v>
      </c>
    </row>
    <row r="296" spans="1:11">
      <c r="A296">
        <v>102</v>
      </c>
      <c r="B296">
        <v>1020810</v>
      </c>
      <c r="C296" t="s">
        <v>140</v>
      </c>
      <c r="D296" t="s">
        <v>86</v>
      </c>
      <c r="E296" t="s">
        <v>284</v>
      </c>
      <c r="F296" t="s">
        <v>294</v>
      </c>
      <c r="G296" s="1">
        <v>44634.517476851899</v>
      </c>
      <c r="H296">
        <v>1</v>
      </c>
      <c r="I296">
        <v>5</v>
      </c>
      <c r="J296">
        <v>4</v>
      </c>
      <c r="K296">
        <v>3</v>
      </c>
    </row>
    <row r="297" spans="1:11">
      <c r="A297">
        <v>102</v>
      </c>
      <c r="B297">
        <v>1020811</v>
      </c>
      <c r="C297" t="s">
        <v>140</v>
      </c>
      <c r="D297" t="s">
        <v>86</v>
      </c>
      <c r="E297" t="s">
        <v>284</v>
      </c>
      <c r="F297" t="s">
        <v>295</v>
      </c>
      <c r="G297" s="1">
        <v>44634.517476851899</v>
      </c>
      <c r="H297">
        <v>1</v>
      </c>
      <c r="I297">
        <v>7</v>
      </c>
      <c r="J297">
        <v>1</v>
      </c>
      <c r="K297">
        <v>1</v>
      </c>
    </row>
    <row r="298" spans="1:11">
      <c r="A298">
        <v>102</v>
      </c>
      <c r="B298">
        <v>1020812</v>
      </c>
      <c r="C298" t="s">
        <v>140</v>
      </c>
      <c r="D298" t="s">
        <v>86</v>
      </c>
      <c r="E298" t="s">
        <v>284</v>
      </c>
      <c r="F298" t="s">
        <v>296</v>
      </c>
      <c r="G298" s="1">
        <v>44634.517476851899</v>
      </c>
      <c r="H298">
        <v>1</v>
      </c>
      <c r="I298">
        <v>1</v>
      </c>
      <c r="J298">
        <v>0</v>
      </c>
      <c r="K298">
        <v>0</v>
      </c>
    </row>
    <row r="299" spans="1:11">
      <c r="A299">
        <v>102</v>
      </c>
      <c r="B299">
        <v>1020813</v>
      </c>
      <c r="C299" t="s">
        <v>140</v>
      </c>
      <c r="D299" t="s">
        <v>86</v>
      </c>
      <c r="E299" t="s">
        <v>284</v>
      </c>
      <c r="F299" t="s">
        <v>297</v>
      </c>
      <c r="G299" s="1">
        <v>44634.517476851899</v>
      </c>
      <c r="H299">
        <v>1</v>
      </c>
      <c r="I299">
        <v>6</v>
      </c>
      <c r="J299">
        <v>4</v>
      </c>
      <c r="K299">
        <v>3</v>
      </c>
    </row>
    <row r="300" spans="1:11">
      <c r="A300">
        <v>102</v>
      </c>
      <c r="B300">
        <v>1020814</v>
      </c>
      <c r="C300" t="s">
        <v>140</v>
      </c>
      <c r="D300" t="s">
        <v>86</v>
      </c>
      <c r="E300" t="s">
        <v>284</v>
      </c>
      <c r="F300" t="s">
        <v>298</v>
      </c>
      <c r="G300" s="1">
        <v>44634.517476851899</v>
      </c>
      <c r="H300">
        <v>1</v>
      </c>
      <c r="I300">
        <v>5</v>
      </c>
      <c r="J300">
        <v>4</v>
      </c>
      <c r="K300">
        <v>3</v>
      </c>
    </row>
    <row r="301" spans="1:11">
      <c r="A301">
        <v>102</v>
      </c>
      <c r="B301">
        <v>1020815</v>
      </c>
      <c r="C301" t="s">
        <v>140</v>
      </c>
      <c r="D301" t="s">
        <v>86</v>
      </c>
      <c r="E301" t="s">
        <v>284</v>
      </c>
      <c r="F301" t="s">
        <v>299</v>
      </c>
      <c r="G301" s="1">
        <v>44634.517476851899</v>
      </c>
      <c r="H301">
        <v>1</v>
      </c>
      <c r="I301">
        <v>2</v>
      </c>
      <c r="J301">
        <v>1</v>
      </c>
      <c r="K301">
        <v>0</v>
      </c>
    </row>
    <row r="302" spans="1:11">
      <c r="A302">
        <v>102</v>
      </c>
      <c r="B302">
        <v>1020816</v>
      </c>
      <c r="C302" t="s">
        <v>140</v>
      </c>
      <c r="D302" t="s">
        <v>86</v>
      </c>
      <c r="E302" t="s">
        <v>284</v>
      </c>
      <c r="F302" t="s">
        <v>300</v>
      </c>
      <c r="G302" s="1">
        <v>44634.517476851899</v>
      </c>
      <c r="H302">
        <v>1</v>
      </c>
      <c r="I302">
        <v>3</v>
      </c>
      <c r="J302">
        <v>1</v>
      </c>
      <c r="K302">
        <v>0</v>
      </c>
    </row>
    <row r="303" spans="1:11">
      <c r="A303">
        <v>102</v>
      </c>
      <c r="B303">
        <v>1020817</v>
      </c>
      <c r="C303" t="s">
        <v>140</v>
      </c>
      <c r="D303" t="s">
        <v>86</v>
      </c>
      <c r="E303" t="s">
        <v>284</v>
      </c>
      <c r="F303" t="s">
        <v>301</v>
      </c>
      <c r="G303" s="1">
        <v>44634.517476851899</v>
      </c>
      <c r="H303">
        <v>1</v>
      </c>
      <c r="I303">
        <v>2</v>
      </c>
      <c r="J303">
        <v>1</v>
      </c>
      <c r="K303">
        <v>0</v>
      </c>
    </row>
    <row r="304" spans="1:11">
      <c r="A304">
        <v>102</v>
      </c>
      <c r="B304">
        <v>1020818</v>
      </c>
      <c r="C304" t="s">
        <v>140</v>
      </c>
      <c r="D304" t="s">
        <v>86</v>
      </c>
      <c r="E304" t="s">
        <v>284</v>
      </c>
      <c r="F304" t="s">
        <v>302</v>
      </c>
      <c r="G304" s="1">
        <v>44634.517476851899</v>
      </c>
      <c r="H304">
        <v>1</v>
      </c>
      <c r="I304">
        <v>5</v>
      </c>
      <c r="J304">
        <v>2</v>
      </c>
      <c r="K304">
        <v>1</v>
      </c>
    </row>
    <row r="305" spans="1:11">
      <c r="A305">
        <v>102</v>
      </c>
      <c r="B305">
        <v>1020819</v>
      </c>
      <c r="C305" t="s">
        <v>140</v>
      </c>
      <c r="D305" t="s">
        <v>86</v>
      </c>
      <c r="E305" t="s">
        <v>284</v>
      </c>
      <c r="F305" t="s">
        <v>303</v>
      </c>
      <c r="G305" s="1">
        <v>44634.517476851899</v>
      </c>
      <c r="H305">
        <v>1</v>
      </c>
      <c r="I305">
        <v>1</v>
      </c>
      <c r="J305">
        <v>1</v>
      </c>
      <c r="K305">
        <v>1</v>
      </c>
    </row>
    <row r="306" spans="1:11">
      <c r="A306">
        <v>102</v>
      </c>
      <c r="B306">
        <v>1020820</v>
      </c>
      <c r="C306" t="s">
        <v>140</v>
      </c>
      <c r="D306" t="s">
        <v>86</v>
      </c>
      <c r="E306" t="s">
        <v>284</v>
      </c>
      <c r="F306" t="s">
        <v>304</v>
      </c>
      <c r="G306" s="1">
        <v>44634.517476851899</v>
      </c>
      <c r="H306">
        <v>1</v>
      </c>
      <c r="I306">
        <v>7</v>
      </c>
      <c r="J306">
        <v>2</v>
      </c>
      <c r="K306">
        <v>1</v>
      </c>
    </row>
    <row r="307" spans="1:11">
      <c r="A307">
        <v>102</v>
      </c>
      <c r="B307">
        <v>1020821</v>
      </c>
      <c r="C307" t="s">
        <v>140</v>
      </c>
      <c r="D307" t="s">
        <v>86</v>
      </c>
      <c r="E307" t="s">
        <v>284</v>
      </c>
      <c r="F307" t="s">
        <v>305</v>
      </c>
      <c r="G307" s="1">
        <v>44634.517476851899</v>
      </c>
      <c r="H307">
        <v>1</v>
      </c>
      <c r="I307">
        <v>3</v>
      </c>
      <c r="J307">
        <v>2</v>
      </c>
      <c r="K307">
        <v>0</v>
      </c>
    </row>
    <row r="308" spans="1:11">
      <c r="A308">
        <v>102</v>
      </c>
      <c r="B308">
        <v>1020822</v>
      </c>
      <c r="C308" t="s">
        <v>140</v>
      </c>
      <c r="D308" t="s">
        <v>86</v>
      </c>
      <c r="E308" t="s">
        <v>284</v>
      </c>
      <c r="F308" t="s">
        <v>306</v>
      </c>
      <c r="G308" s="1">
        <v>44634.517476851899</v>
      </c>
      <c r="H308">
        <v>1</v>
      </c>
      <c r="I308">
        <v>4</v>
      </c>
      <c r="J308">
        <v>2</v>
      </c>
      <c r="K308">
        <v>2</v>
      </c>
    </row>
    <row r="309" spans="1:11">
      <c r="A309">
        <v>102</v>
      </c>
      <c r="B309">
        <v>1020823</v>
      </c>
      <c r="C309" t="s">
        <v>140</v>
      </c>
      <c r="D309" t="s">
        <v>86</v>
      </c>
      <c r="E309" t="s">
        <v>284</v>
      </c>
      <c r="F309" t="s">
        <v>307</v>
      </c>
      <c r="G309" s="1">
        <v>44634.517476851899</v>
      </c>
      <c r="H309">
        <v>1</v>
      </c>
      <c r="I309">
        <v>3</v>
      </c>
      <c r="J309">
        <v>2</v>
      </c>
      <c r="K309">
        <v>1</v>
      </c>
    </row>
    <row r="310" spans="1:11">
      <c r="A310">
        <v>102</v>
      </c>
      <c r="B310">
        <v>1020824</v>
      </c>
      <c r="C310" t="s">
        <v>140</v>
      </c>
      <c r="D310" t="s">
        <v>86</v>
      </c>
      <c r="E310" t="s">
        <v>284</v>
      </c>
      <c r="F310" t="s">
        <v>308</v>
      </c>
      <c r="G310" s="1">
        <v>44634.517476851899</v>
      </c>
      <c r="H310">
        <v>1</v>
      </c>
      <c r="I310">
        <v>4</v>
      </c>
      <c r="J310">
        <v>4</v>
      </c>
      <c r="K310">
        <v>2</v>
      </c>
    </row>
    <row r="311" spans="1:11">
      <c r="A311">
        <v>102</v>
      </c>
      <c r="B311">
        <v>1020901</v>
      </c>
      <c r="C311" t="s">
        <v>140</v>
      </c>
      <c r="D311" t="s">
        <v>86</v>
      </c>
      <c r="E311" t="s">
        <v>309</v>
      </c>
      <c r="F311" t="s">
        <v>310</v>
      </c>
      <c r="G311" s="1">
        <v>44634.517476851899</v>
      </c>
      <c r="H311">
        <v>1</v>
      </c>
      <c r="I311">
        <v>28</v>
      </c>
      <c r="J311">
        <v>15</v>
      </c>
      <c r="K311">
        <v>11</v>
      </c>
    </row>
    <row r="312" spans="1:11">
      <c r="A312">
        <v>102</v>
      </c>
      <c r="B312">
        <v>1020902</v>
      </c>
      <c r="C312" t="s">
        <v>140</v>
      </c>
      <c r="D312" t="s">
        <v>86</v>
      </c>
      <c r="E312" t="s">
        <v>309</v>
      </c>
      <c r="F312" t="s">
        <v>311</v>
      </c>
      <c r="G312" s="1">
        <v>44634.517476851899</v>
      </c>
      <c r="H312">
        <v>1</v>
      </c>
      <c r="I312">
        <v>5</v>
      </c>
      <c r="J312">
        <v>3</v>
      </c>
      <c r="K312">
        <v>3</v>
      </c>
    </row>
    <row r="313" spans="1:11">
      <c r="A313">
        <v>102</v>
      </c>
      <c r="B313">
        <v>1021001</v>
      </c>
      <c r="C313" t="s">
        <v>140</v>
      </c>
      <c r="D313" t="s">
        <v>151</v>
      </c>
      <c r="E313" t="s">
        <v>312</v>
      </c>
      <c r="F313" t="s">
        <v>197</v>
      </c>
      <c r="G313" s="1">
        <v>44634.517476851899</v>
      </c>
      <c r="H313">
        <v>1</v>
      </c>
      <c r="I313">
        <v>55</v>
      </c>
      <c r="J313">
        <v>44</v>
      </c>
      <c r="K313">
        <v>23</v>
      </c>
    </row>
    <row r="314" spans="1:11">
      <c r="A314">
        <v>102</v>
      </c>
      <c r="B314">
        <v>1021002</v>
      </c>
      <c r="C314" t="s">
        <v>140</v>
      </c>
      <c r="D314" t="s">
        <v>86</v>
      </c>
      <c r="E314" t="s">
        <v>312</v>
      </c>
      <c r="F314" t="s">
        <v>313</v>
      </c>
      <c r="G314" s="1">
        <v>44634.517476851899</v>
      </c>
      <c r="H314">
        <v>1</v>
      </c>
      <c r="I314">
        <v>9</v>
      </c>
      <c r="J314">
        <v>8</v>
      </c>
      <c r="K314">
        <v>4</v>
      </c>
    </row>
    <row r="315" spans="1:11">
      <c r="A315">
        <v>102</v>
      </c>
      <c r="B315">
        <v>1021101</v>
      </c>
      <c r="C315" t="s">
        <v>140</v>
      </c>
      <c r="D315" t="s">
        <v>86</v>
      </c>
      <c r="E315" t="s">
        <v>314</v>
      </c>
      <c r="F315" t="s">
        <v>315</v>
      </c>
      <c r="G315" s="1">
        <v>44634.517476851899</v>
      </c>
      <c r="H315">
        <v>1</v>
      </c>
      <c r="I315">
        <v>19</v>
      </c>
      <c r="J315">
        <v>9</v>
      </c>
      <c r="K315">
        <v>6</v>
      </c>
    </row>
    <row r="316" spans="1:11">
      <c r="A316">
        <v>103</v>
      </c>
      <c r="B316">
        <v>1030101</v>
      </c>
      <c r="C316" t="s">
        <v>316</v>
      </c>
      <c r="D316" t="s">
        <v>151</v>
      </c>
      <c r="E316" t="s">
        <v>317</v>
      </c>
      <c r="F316" t="s">
        <v>313</v>
      </c>
      <c r="G316" s="1">
        <v>44634.517476851899</v>
      </c>
      <c r="H316">
        <v>1</v>
      </c>
      <c r="I316">
        <v>36</v>
      </c>
      <c r="J316">
        <v>9</v>
      </c>
      <c r="K316">
        <v>6</v>
      </c>
    </row>
    <row r="317" spans="1:11">
      <c r="A317">
        <v>103</v>
      </c>
      <c r="B317">
        <v>1030102</v>
      </c>
      <c r="C317" t="s">
        <v>316</v>
      </c>
      <c r="D317" t="s">
        <v>151</v>
      </c>
      <c r="E317" t="s">
        <v>317</v>
      </c>
      <c r="F317" t="s">
        <v>318</v>
      </c>
      <c r="G317" s="1">
        <v>44634.517476851899</v>
      </c>
      <c r="H317">
        <v>1</v>
      </c>
      <c r="I317">
        <v>38</v>
      </c>
      <c r="J317">
        <v>12</v>
      </c>
      <c r="K317">
        <v>10</v>
      </c>
    </row>
    <row r="318" spans="1:11">
      <c r="A318">
        <v>104</v>
      </c>
      <c r="B318">
        <v>1040101</v>
      </c>
      <c r="C318" t="s">
        <v>319</v>
      </c>
      <c r="D318" t="s">
        <v>151</v>
      </c>
      <c r="E318" t="s">
        <v>320</v>
      </c>
      <c r="F318" t="s">
        <v>310</v>
      </c>
      <c r="G318" s="1">
        <v>44634.517476851899</v>
      </c>
      <c r="H318">
        <v>3</v>
      </c>
      <c r="I318">
        <v>23</v>
      </c>
      <c r="J318">
        <v>7</v>
      </c>
      <c r="K318">
        <v>5</v>
      </c>
    </row>
    <row r="319" spans="1:11">
      <c r="A319">
        <v>104</v>
      </c>
      <c r="B319">
        <v>1040102</v>
      </c>
      <c r="C319" t="s">
        <v>319</v>
      </c>
      <c r="D319" t="s">
        <v>151</v>
      </c>
      <c r="E319" t="s">
        <v>320</v>
      </c>
      <c r="F319" t="s">
        <v>311</v>
      </c>
      <c r="G319" s="1">
        <v>44634.517476851899</v>
      </c>
      <c r="H319">
        <v>3</v>
      </c>
      <c r="I319">
        <v>12</v>
      </c>
      <c r="J319">
        <v>3</v>
      </c>
      <c r="K319">
        <v>3</v>
      </c>
    </row>
    <row r="320" spans="1:11">
      <c r="A320">
        <v>104</v>
      </c>
      <c r="B320">
        <v>1040103</v>
      </c>
      <c r="C320" t="s">
        <v>319</v>
      </c>
      <c r="D320" t="s">
        <v>151</v>
      </c>
      <c r="E320" t="s">
        <v>320</v>
      </c>
      <c r="F320" t="s">
        <v>321</v>
      </c>
      <c r="G320" s="1">
        <v>44634.517476851899</v>
      </c>
      <c r="H320">
        <v>1</v>
      </c>
      <c r="I320">
        <v>1</v>
      </c>
      <c r="J320">
        <v>0</v>
      </c>
      <c r="K320">
        <v>0</v>
      </c>
    </row>
    <row r="321" spans="1:11">
      <c r="A321">
        <v>104</v>
      </c>
      <c r="B321">
        <v>1040104</v>
      </c>
      <c r="C321" t="s">
        <v>319</v>
      </c>
      <c r="D321" t="s">
        <v>151</v>
      </c>
      <c r="E321" t="s">
        <v>320</v>
      </c>
      <c r="F321" t="s">
        <v>322</v>
      </c>
      <c r="G321" s="1">
        <v>44634.517476851899</v>
      </c>
      <c r="H321">
        <v>1</v>
      </c>
      <c r="I321">
        <v>10</v>
      </c>
      <c r="J321">
        <v>4</v>
      </c>
      <c r="K321">
        <v>4</v>
      </c>
    </row>
    <row r="322" spans="1:11">
      <c r="A322">
        <v>104</v>
      </c>
      <c r="B322">
        <v>1040201</v>
      </c>
      <c r="C322" t="s">
        <v>319</v>
      </c>
      <c r="D322" t="s">
        <v>151</v>
      </c>
      <c r="E322" t="s">
        <v>323</v>
      </c>
      <c r="F322" t="s">
        <v>310</v>
      </c>
      <c r="G322" s="1">
        <v>44634.517476851899</v>
      </c>
      <c r="H322">
        <v>3</v>
      </c>
      <c r="I322">
        <v>56</v>
      </c>
      <c r="J322">
        <v>36</v>
      </c>
      <c r="K322">
        <v>21</v>
      </c>
    </row>
    <row r="323" spans="1:11">
      <c r="A323">
        <v>104</v>
      </c>
      <c r="B323">
        <v>1040202</v>
      </c>
      <c r="C323" t="s">
        <v>319</v>
      </c>
      <c r="D323" t="s">
        <v>151</v>
      </c>
      <c r="E323" t="s">
        <v>323</v>
      </c>
      <c r="F323" t="s">
        <v>311</v>
      </c>
      <c r="G323" s="1">
        <v>44634.517476851899</v>
      </c>
      <c r="H323">
        <v>3</v>
      </c>
      <c r="I323">
        <v>70</v>
      </c>
      <c r="J323">
        <v>50</v>
      </c>
      <c r="K323">
        <v>29</v>
      </c>
    </row>
    <row r="324" spans="1:11">
      <c r="A324">
        <v>104</v>
      </c>
      <c r="B324">
        <v>1040203</v>
      </c>
      <c r="C324" t="s">
        <v>319</v>
      </c>
      <c r="D324" t="s">
        <v>151</v>
      </c>
      <c r="E324" t="s">
        <v>323</v>
      </c>
      <c r="F324" t="s">
        <v>324</v>
      </c>
      <c r="G324" s="1">
        <v>44634.517476851899</v>
      </c>
      <c r="H324">
        <v>2</v>
      </c>
      <c r="I324">
        <v>113</v>
      </c>
      <c r="J324">
        <v>86</v>
      </c>
      <c r="K324">
        <v>40</v>
      </c>
    </row>
    <row r="325" spans="1:11">
      <c r="A325">
        <v>104</v>
      </c>
      <c r="B325">
        <v>1040204</v>
      </c>
      <c r="C325" t="s">
        <v>319</v>
      </c>
      <c r="D325" t="s">
        <v>151</v>
      </c>
      <c r="E325" t="s">
        <v>323</v>
      </c>
      <c r="F325" t="s">
        <v>325</v>
      </c>
      <c r="G325" s="1">
        <v>44634.517476851899</v>
      </c>
      <c r="H325">
        <v>2</v>
      </c>
      <c r="I325">
        <v>109</v>
      </c>
      <c r="J325">
        <v>80</v>
      </c>
      <c r="K325">
        <v>53</v>
      </c>
    </row>
    <row r="326" spans="1:11">
      <c r="A326">
        <v>104</v>
      </c>
      <c r="B326">
        <v>1040205</v>
      </c>
      <c r="C326" t="s">
        <v>319</v>
      </c>
      <c r="D326" t="s">
        <v>151</v>
      </c>
      <c r="E326" t="s">
        <v>323</v>
      </c>
      <c r="F326" t="s">
        <v>326</v>
      </c>
      <c r="G326" s="1">
        <v>44634.517476851899</v>
      </c>
      <c r="H326">
        <v>1</v>
      </c>
      <c r="I326">
        <v>17</v>
      </c>
      <c r="J326">
        <v>11</v>
      </c>
      <c r="K326">
        <v>8</v>
      </c>
    </row>
    <row r="327" spans="1:11">
      <c r="A327">
        <v>104</v>
      </c>
      <c r="B327">
        <v>1040206</v>
      </c>
      <c r="C327" t="s">
        <v>319</v>
      </c>
      <c r="D327" t="s">
        <v>151</v>
      </c>
      <c r="E327" t="s">
        <v>323</v>
      </c>
      <c r="F327" t="s">
        <v>327</v>
      </c>
      <c r="G327" s="1">
        <v>44632.517453703702</v>
      </c>
      <c r="H327">
        <v>1</v>
      </c>
      <c r="I327">
        <v>1</v>
      </c>
      <c r="J327">
        <v>0</v>
      </c>
      <c r="K327">
        <v>0</v>
      </c>
    </row>
    <row r="328" spans="1:11">
      <c r="A328">
        <v>104</v>
      </c>
      <c r="B328">
        <v>1040301</v>
      </c>
      <c r="C328" t="s">
        <v>319</v>
      </c>
      <c r="D328" t="s">
        <v>151</v>
      </c>
      <c r="E328" t="s">
        <v>328</v>
      </c>
      <c r="F328" t="s">
        <v>197</v>
      </c>
      <c r="G328" s="1">
        <v>44634.517476851899</v>
      </c>
      <c r="H328">
        <v>1</v>
      </c>
      <c r="I328">
        <v>14</v>
      </c>
      <c r="J328">
        <v>11</v>
      </c>
      <c r="K328">
        <v>5</v>
      </c>
    </row>
    <row r="329" spans="1:11">
      <c r="A329">
        <v>104</v>
      </c>
      <c r="B329">
        <v>1040302</v>
      </c>
      <c r="C329" t="s">
        <v>319</v>
      </c>
      <c r="D329" t="s">
        <v>151</v>
      </c>
      <c r="E329" t="s">
        <v>328</v>
      </c>
      <c r="F329" t="s">
        <v>313</v>
      </c>
      <c r="G329" s="1">
        <v>44634.517476851899</v>
      </c>
      <c r="H329">
        <v>1</v>
      </c>
      <c r="I329">
        <v>50</v>
      </c>
      <c r="J329">
        <v>42</v>
      </c>
      <c r="K329">
        <v>26</v>
      </c>
    </row>
    <row r="330" spans="1:11">
      <c r="A330">
        <v>105</v>
      </c>
      <c r="B330">
        <v>1050101</v>
      </c>
      <c r="C330" t="s">
        <v>329</v>
      </c>
      <c r="D330" t="s">
        <v>151</v>
      </c>
      <c r="E330" t="s">
        <v>330</v>
      </c>
      <c r="F330" t="s">
        <v>313</v>
      </c>
      <c r="G330" s="1">
        <v>44634.517476851899</v>
      </c>
      <c r="H330">
        <v>1</v>
      </c>
      <c r="I330">
        <v>4</v>
      </c>
      <c r="J330">
        <v>3</v>
      </c>
      <c r="K330">
        <v>1</v>
      </c>
    </row>
    <row r="331" spans="1:11">
      <c r="A331">
        <v>105</v>
      </c>
      <c r="B331">
        <v>1050201</v>
      </c>
      <c r="C331" t="s">
        <v>329</v>
      </c>
      <c r="D331" t="s">
        <v>151</v>
      </c>
      <c r="E331" t="s">
        <v>331</v>
      </c>
      <c r="F331" t="s">
        <v>310</v>
      </c>
      <c r="G331" s="1">
        <v>44634.517476851899</v>
      </c>
      <c r="H331">
        <v>1</v>
      </c>
      <c r="I331">
        <v>3</v>
      </c>
      <c r="J331">
        <v>3</v>
      </c>
      <c r="K331">
        <v>0</v>
      </c>
    </row>
    <row r="332" spans="1:11">
      <c r="A332">
        <v>105</v>
      </c>
      <c r="B332">
        <v>1050202</v>
      </c>
      <c r="C332" t="s">
        <v>329</v>
      </c>
      <c r="D332" t="s">
        <v>151</v>
      </c>
      <c r="E332" t="s">
        <v>331</v>
      </c>
      <c r="F332" t="s">
        <v>311</v>
      </c>
      <c r="G332" s="1">
        <v>44634.517476851899</v>
      </c>
      <c r="H332">
        <v>1</v>
      </c>
      <c r="I332">
        <v>15</v>
      </c>
      <c r="J332">
        <v>10</v>
      </c>
      <c r="K332">
        <v>6</v>
      </c>
    </row>
    <row r="333" spans="1:11">
      <c r="A333">
        <v>105</v>
      </c>
      <c r="B333">
        <v>1050203</v>
      </c>
      <c r="C333" t="s">
        <v>329</v>
      </c>
      <c r="D333" t="s">
        <v>151</v>
      </c>
      <c r="E333" t="s">
        <v>331</v>
      </c>
      <c r="F333" t="s">
        <v>321</v>
      </c>
      <c r="G333" s="1">
        <v>44633.517465277801</v>
      </c>
      <c r="H333">
        <v>1</v>
      </c>
      <c r="I333">
        <v>1</v>
      </c>
      <c r="J333">
        <v>0</v>
      </c>
      <c r="K333">
        <v>0</v>
      </c>
    </row>
    <row r="334" spans="1:11">
      <c r="A334">
        <v>105</v>
      </c>
      <c r="B334">
        <v>1050204</v>
      </c>
      <c r="C334" t="s">
        <v>329</v>
      </c>
      <c r="D334" t="s">
        <v>151</v>
      </c>
      <c r="E334" t="s">
        <v>331</v>
      </c>
      <c r="F334" t="s">
        <v>322</v>
      </c>
      <c r="G334" s="1">
        <v>44634.517476851899</v>
      </c>
      <c r="H334">
        <v>1</v>
      </c>
      <c r="I334">
        <v>7</v>
      </c>
      <c r="J334">
        <v>6</v>
      </c>
      <c r="K334">
        <v>3</v>
      </c>
    </row>
    <row r="335" spans="1:11">
      <c r="A335">
        <v>105</v>
      </c>
      <c r="B335">
        <v>1050301</v>
      </c>
      <c r="C335" t="s">
        <v>329</v>
      </c>
      <c r="D335" t="s">
        <v>151</v>
      </c>
      <c r="E335" t="s">
        <v>332</v>
      </c>
      <c r="F335" t="s">
        <v>310</v>
      </c>
      <c r="G335" s="1">
        <v>44634.517476851899</v>
      </c>
      <c r="H335">
        <v>1</v>
      </c>
      <c r="I335">
        <v>6</v>
      </c>
      <c r="J335">
        <v>5</v>
      </c>
      <c r="K335">
        <v>3</v>
      </c>
    </row>
    <row r="336" spans="1:11">
      <c r="A336">
        <v>105</v>
      </c>
      <c r="B336">
        <v>1050302</v>
      </c>
      <c r="C336" t="s">
        <v>329</v>
      </c>
      <c r="D336" t="s">
        <v>151</v>
      </c>
      <c r="E336" t="s">
        <v>332</v>
      </c>
      <c r="F336" t="s">
        <v>311</v>
      </c>
      <c r="G336" s="1">
        <v>44634.517476851899</v>
      </c>
      <c r="H336">
        <v>1</v>
      </c>
      <c r="I336">
        <v>9</v>
      </c>
      <c r="J336">
        <v>8</v>
      </c>
      <c r="K336">
        <v>5</v>
      </c>
    </row>
    <row r="337" spans="1:11">
      <c r="A337">
        <v>105</v>
      </c>
      <c r="B337">
        <v>1050303</v>
      </c>
      <c r="C337" t="s">
        <v>329</v>
      </c>
      <c r="D337" t="s">
        <v>151</v>
      </c>
      <c r="E337" t="s">
        <v>332</v>
      </c>
      <c r="F337" t="s">
        <v>321</v>
      </c>
      <c r="G337" s="1">
        <v>44634.517476851899</v>
      </c>
      <c r="H337">
        <v>1</v>
      </c>
      <c r="I337">
        <v>3</v>
      </c>
      <c r="J337">
        <v>1</v>
      </c>
      <c r="K337">
        <v>1</v>
      </c>
    </row>
    <row r="338" spans="1:11">
      <c r="A338">
        <v>105</v>
      </c>
      <c r="B338">
        <v>1050304</v>
      </c>
      <c r="C338" t="s">
        <v>329</v>
      </c>
      <c r="D338" t="s">
        <v>151</v>
      </c>
      <c r="E338" t="s">
        <v>332</v>
      </c>
      <c r="F338" t="s">
        <v>322</v>
      </c>
      <c r="G338" s="1">
        <v>44634.517476851899</v>
      </c>
      <c r="H338">
        <v>1</v>
      </c>
      <c r="I338">
        <v>57</v>
      </c>
      <c r="J338">
        <v>41</v>
      </c>
      <c r="K338">
        <v>14</v>
      </c>
    </row>
    <row r="339" spans="1:11">
      <c r="A339">
        <v>105</v>
      </c>
      <c r="B339">
        <v>1050305</v>
      </c>
      <c r="C339" t="s">
        <v>329</v>
      </c>
      <c r="D339" t="s">
        <v>151</v>
      </c>
      <c r="E339" t="s">
        <v>332</v>
      </c>
      <c r="F339" t="s">
        <v>333</v>
      </c>
      <c r="G339" s="1">
        <v>44634.517476851899</v>
      </c>
      <c r="H339">
        <v>1</v>
      </c>
      <c r="I339">
        <v>12</v>
      </c>
      <c r="J339">
        <v>5</v>
      </c>
      <c r="K339">
        <v>1</v>
      </c>
    </row>
    <row r="340" spans="1:11">
      <c r="A340">
        <v>105</v>
      </c>
      <c r="B340">
        <v>1050306</v>
      </c>
      <c r="C340" t="s">
        <v>329</v>
      </c>
      <c r="D340" t="s">
        <v>151</v>
      </c>
      <c r="E340" t="s">
        <v>332</v>
      </c>
      <c r="F340" t="s">
        <v>334</v>
      </c>
      <c r="G340" s="1">
        <v>44634.517476851899</v>
      </c>
      <c r="H340">
        <v>1</v>
      </c>
      <c r="I340">
        <v>20</v>
      </c>
      <c r="J340">
        <v>6</v>
      </c>
      <c r="K340">
        <v>2</v>
      </c>
    </row>
    <row r="341" spans="1:11">
      <c r="A341">
        <v>105</v>
      </c>
      <c r="B341">
        <v>1050401</v>
      </c>
      <c r="C341" t="s">
        <v>329</v>
      </c>
      <c r="D341" t="s">
        <v>151</v>
      </c>
      <c r="E341" t="s">
        <v>335</v>
      </c>
      <c r="F341" t="s">
        <v>310</v>
      </c>
      <c r="G341" s="1">
        <v>44634.517476851899</v>
      </c>
      <c r="H341">
        <v>1</v>
      </c>
      <c r="I341">
        <v>11</v>
      </c>
      <c r="J341">
        <v>5</v>
      </c>
      <c r="K341">
        <v>1</v>
      </c>
    </row>
    <row r="342" spans="1:11">
      <c r="A342">
        <v>105</v>
      </c>
      <c r="B342">
        <v>1050402</v>
      </c>
      <c r="C342" t="s">
        <v>329</v>
      </c>
      <c r="D342" t="s">
        <v>151</v>
      </c>
      <c r="E342" t="s">
        <v>335</v>
      </c>
      <c r="F342" t="s">
        <v>311</v>
      </c>
      <c r="G342" s="1">
        <v>44634.517476851899</v>
      </c>
      <c r="H342">
        <v>1</v>
      </c>
      <c r="I342">
        <v>7</v>
      </c>
      <c r="J342">
        <v>3</v>
      </c>
      <c r="K342">
        <v>2</v>
      </c>
    </row>
    <row r="343" spans="1:11">
      <c r="A343">
        <v>105</v>
      </c>
      <c r="B343">
        <v>1050403</v>
      </c>
      <c r="C343" t="s">
        <v>329</v>
      </c>
      <c r="D343" t="s">
        <v>151</v>
      </c>
      <c r="E343" t="s">
        <v>335</v>
      </c>
      <c r="F343" t="s">
        <v>321</v>
      </c>
      <c r="G343" s="1">
        <v>44634.517476851899</v>
      </c>
      <c r="H343">
        <v>1</v>
      </c>
      <c r="I343">
        <v>8</v>
      </c>
      <c r="J343">
        <v>5</v>
      </c>
      <c r="K343">
        <v>1</v>
      </c>
    </row>
    <row r="344" spans="1:11">
      <c r="A344">
        <v>105</v>
      </c>
      <c r="B344">
        <v>1050501</v>
      </c>
      <c r="C344" t="s">
        <v>329</v>
      </c>
      <c r="D344" t="s">
        <v>151</v>
      </c>
      <c r="E344" t="s">
        <v>336</v>
      </c>
      <c r="F344" t="s">
        <v>310</v>
      </c>
      <c r="G344" s="1">
        <v>44634.517476851899</v>
      </c>
      <c r="H344">
        <v>1</v>
      </c>
      <c r="I344">
        <v>5</v>
      </c>
      <c r="J344">
        <v>0</v>
      </c>
      <c r="K344">
        <v>0</v>
      </c>
    </row>
    <row r="345" spans="1:11">
      <c r="A345">
        <v>105</v>
      </c>
      <c r="B345">
        <v>1050502</v>
      </c>
      <c r="C345" t="s">
        <v>329</v>
      </c>
      <c r="D345" t="s">
        <v>151</v>
      </c>
      <c r="E345" t="s">
        <v>336</v>
      </c>
      <c r="F345" t="s">
        <v>311</v>
      </c>
      <c r="G345" s="1">
        <v>44634.517476851899</v>
      </c>
      <c r="H345">
        <v>1</v>
      </c>
      <c r="I345">
        <v>7</v>
      </c>
      <c r="J345">
        <v>5</v>
      </c>
      <c r="K345">
        <v>1</v>
      </c>
    </row>
    <row r="346" spans="1:11">
      <c r="A346">
        <v>106</v>
      </c>
      <c r="B346">
        <v>1060101</v>
      </c>
      <c r="C346" t="s">
        <v>337</v>
      </c>
      <c r="D346" t="s">
        <v>151</v>
      </c>
      <c r="E346" t="s">
        <v>338</v>
      </c>
      <c r="F346" t="s">
        <v>310</v>
      </c>
      <c r="G346" s="1">
        <v>44634.517476851899</v>
      </c>
      <c r="H346">
        <v>1</v>
      </c>
      <c r="I346">
        <v>3</v>
      </c>
      <c r="J346">
        <v>3</v>
      </c>
      <c r="K346">
        <v>1</v>
      </c>
    </row>
    <row r="347" spans="1:11">
      <c r="A347">
        <v>106</v>
      </c>
      <c r="B347">
        <v>1060102</v>
      </c>
      <c r="C347" t="s">
        <v>337</v>
      </c>
      <c r="D347" t="s">
        <v>151</v>
      </c>
      <c r="E347" t="s">
        <v>338</v>
      </c>
      <c r="F347" t="s">
        <v>311</v>
      </c>
      <c r="G347" s="1">
        <v>44634.517476851899</v>
      </c>
      <c r="H347">
        <v>1</v>
      </c>
      <c r="I347">
        <v>5</v>
      </c>
      <c r="J347">
        <v>2</v>
      </c>
      <c r="K347">
        <v>2</v>
      </c>
    </row>
    <row r="348" spans="1:11">
      <c r="A348">
        <v>106</v>
      </c>
      <c r="B348">
        <v>1060201</v>
      </c>
      <c r="C348" t="s">
        <v>337</v>
      </c>
      <c r="D348" t="s">
        <v>151</v>
      </c>
      <c r="E348" t="s">
        <v>339</v>
      </c>
      <c r="F348" t="s">
        <v>313</v>
      </c>
      <c r="G348" s="1">
        <v>44634.517476851899</v>
      </c>
      <c r="H348">
        <v>1</v>
      </c>
      <c r="I348">
        <v>10</v>
      </c>
      <c r="J348">
        <v>6</v>
      </c>
      <c r="K348">
        <v>6</v>
      </c>
    </row>
    <row r="349" spans="1:11">
      <c r="A349">
        <v>107</v>
      </c>
      <c r="B349">
        <v>1070101</v>
      </c>
      <c r="C349" t="s">
        <v>340</v>
      </c>
      <c r="D349" t="s">
        <v>151</v>
      </c>
      <c r="E349" t="s">
        <v>341</v>
      </c>
      <c r="F349" t="s">
        <v>313</v>
      </c>
      <c r="G349" s="1">
        <v>44634.517476851899</v>
      </c>
      <c r="H349">
        <v>1</v>
      </c>
      <c r="I349">
        <v>42</v>
      </c>
      <c r="J349">
        <v>13</v>
      </c>
      <c r="K349">
        <v>7</v>
      </c>
    </row>
    <row r="350" spans="1:11">
      <c r="A350">
        <v>107</v>
      </c>
      <c r="B350">
        <v>1070201</v>
      </c>
      <c r="C350" t="s">
        <v>340</v>
      </c>
      <c r="D350" t="s">
        <v>151</v>
      </c>
      <c r="E350" t="s">
        <v>342</v>
      </c>
      <c r="F350" t="s">
        <v>313</v>
      </c>
      <c r="G350" s="1">
        <v>44634.517476851899</v>
      </c>
      <c r="H350">
        <v>1</v>
      </c>
      <c r="I350">
        <v>43</v>
      </c>
      <c r="J350">
        <v>10</v>
      </c>
      <c r="K350">
        <v>6</v>
      </c>
    </row>
    <row r="351" spans="1:11">
      <c r="A351">
        <v>107</v>
      </c>
      <c r="B351">
        <v>1070301</v>
      </c>
      <c r="C351" t="s">
        <v>340</v>
      </c>
      <c r="D351" t="s">
        <v>151</v>
      </c>
      <c r="E351" t="s">
        <v>343</v>
      </c>
      <c r="F351" t="s">
        <v>313</v>
      </c>
      <c r="G351" s="1">
        <v>44634.517476851899</v>
      </c>
      <c r="H351">
        <v>1</v>
      </c>
      <c r="I351">
        <v>39</v>
      </c>
      <c r="J351">
        <v>11</v>
      </c>
      <c r="K351">
        <v>8</v>
      </c>
    </row>
    <row r="352" spans="1:11">
      <c r="A352">
        <v>107</v>
      </c>
      <c r="B352">
        <v>1070401</v>
      </c>
      <c r="C352" t="s">
        <v>340</v>
      </c>
      <c r="D352" t="s">
        <v>151</v>
      </c>
      <c r="E352" t="s">
        <v>344</v>
      </c>
      <c r="F352" t="s">
        <v>313</v>
      </c>
      <c r="G352" s="1">
        <v>44634.517476851899</v>
      </c>
      <c r="H352">
        <v>1</v>
      </c>
      <c r="I352">
        <v>11</v>
      </c>
      <c r="J352">
        <v>2</v>
      </c>
      <c r="K352">
        <v>2</v>
      </c>
    </row>
    <row r="353" spans="1:11">
      <c r="A353">
        <v>107</v>
      </c>
      <c r="B353">
        <v>1070501</v>
      </c>
      <c r="C353" t="s">
        <v>340</v>
      </c>
      <c r="D353" t="s">
        <v>151</v>
      </c>
      <c r="E353" t="s">
        <v>345</v>
      </c>
      <c r="F353" t="s">
        <v>310</v>
      </c>
      <c r="G353" s="1">
        <v>44634.517476851899</v>
      </c>
      <c r="H353">
        <v>1</v>
      </c>
      <c r="I353">
        <v>6</v>
      </c>
      <c r="J353">
        <v>5</v>
      </c>
      <c r="K353">
        <v>3</v>
      </c>
    </row>
    <row r="354" spans="1:11">
      <c r="A354">
        <v>107</v>
      </c>
      <c r="B354">
        <v>1070502</v>
      </c>
      <c r="C354" t="s">
        <v>340</v>
      </c>
      <c r="D354" t="s">
        <v>151</v>
      </c>
      <c r="E354" t="s">
        <v>345</v>
      </c>
      <c r="F354" t="s">
        <v>311</v>
      </c>
      <c r="G354" s="1">
        <v>44634.517476851899</v>
      </c>
      <c r="H354">
        <v>1</v>
      </c>
      <c r="I354">
        <v>1</v>
      </c>
      <c r="J354">
        <v>0</v>
      </c>
      <c r="K354">
        <v>0</v>
      </c>
    </row>
    <row r="355" spans="1:11">
      <c r="A355">
        <v>107</v>
      </c>
      <c r="B355">
        <v>1070503</v>
      </c>
      <c r="C355" t="s">
        <v>340</v>
      </c>
      <c r="D355" t="s">
        <v>151</v>
      </c>
      <c r="E355" t="s">
        <v>345</v>
      </c>
      <c r="F355" t="s">
        <v>321</v>
      </c>
      <c r="G355" s="1">
        <v>44634.517476851899</v>
      </c>
      <c r="H355">
        <v>1</v>
      </c>
      <c r="I355">
        <v>5</v>
      </c>
      <c r="J355">
        <v>3</v>
      </c>
      <c r="K355">
        <v>0</v>
      </c>
    </row>
    <row r="356" spans="1:11">
      <c r="A356">
        <v>107</v>
      </c>
      <c r="B356">
        <v>1070601</v>
      </c>
      <c r="C356" t="s">
        <v>340</v>
      </c>
      <c r="D356" t="s">
        <v>151</v>
      </c>
      <c r="E356" t="s">
        <v>346</v>
      </c>
      <c r="F356" t="s">
        <v>313</v>
      </c>
      <c r="G356" s="1">
        <v>44634.517476851899</v>
      </c>
      <c r="H356">
        <v>1</v>
      </c>
      <c r="I356">
        <v>2</v>
      </c>
      <c r="J356">
        <v>1</v>
      </c>
      <c r="K356">
        <v>1</v>
      </c>
    </row>
    <row r="357" spans="1:11">
      <c r="A357">
        <v>107</v>
      </c>
      <c r="B357">
        <v>1070701</v>
      </c>
      <c r="C357" t="s">
        <v>340</v>
      </c>
      <c r="D357" t="s">
        <v>151</v>
      </c>
      <c r="E357" t="s">
        <v>347</v>
      </c>
      <c r="F357" t="s">
        <v>313</v>
      </c>
      <c r="G357" s="1">
        <v>44634.517476851899</v>
      </c>
      <c r="H357">
        <v>1</v>
      </c>
      <c r="I357">
        <v>2</v>
      </c>
      <c r="J357">
        <v>0</v>
      </c>
      <c r="K357">
        <v>0</v>
      </c>
    </row>
    <row r="358" spans="1:11">
      <c r="A358">
        <v>108</v>
      </c>
      <c r="B358">
        <v>1080101</v>
      </c>
      <c r="C358" t="s">
        <v>348</v>
      </c>
      <c r="D358" t="s">
        <v>151</v>
      </c>
      <c r="E358" t="s">
        <v>349</v>
      </c>
      <c r="F358" t="s">
        <v>313</v>
      </c>
      <c r="G358" s="1">
        <v>44634.517476851899</v>
      </c>
      <c r="H358">
        <v>4</v>
      </c>
      <c r="I358">
        <v>123</v>
      </c>
      <c r="J358">
        <v>77</v>
      </c>
      <c r="K358">
        <v>50</v>
      </c>
    </row>
    <row r="359" spans="1:11">
      <c r="A359">
        <v>108</v>
      </c>
      <c r="B359">
        <v>1080201</v>
      </c>
      <c r="C359" t="s">
        <v>348</v>
      </c>
      <c r="D359" t="s">
        <v>151</v>
      </c>
      <c r="E359" t="s">
        <v>350</v>
      </c>
      <c r="F359" t="s">
        <v>313</v>
      </c>
      <c r="G359" s="1">
        <v>44634.517476851899</v>
      </c>
      <c r="H359">
        <v>2</v>
      </c>
      <c r="I359">
        <v>66</v>
      </c>
      <c r="J359">
        <v>39</v>
      </c>
      <c r="K359">
        <v>25</v>
      </c>
    </row>
    <row r="360" spans="1:11">
      <c r="A360">
        <v>108</v>
      </c>
      <c r="B360">
        <v>1080301</v>
      </c>
      <c r="C360" t="s">
        <v>348</v>
      </c>
      <c r="D360" t="s">
        <v>151</v>
      </c>
      <c r="E360" t="s">
        <v>351</v>
      </c>
      <c r="F360" t="s">
        <v>313</v>
      </c>
      <c r="G360" s="1">
        <v>44634.517476851899</v>
      </c>
      <c r="H360">
        <v>1</v>
      </c>
      <c r="I360">
        <v>8</v>
      </c>
      <c r="J360">
        <v>4</v>
      </c>
      <c r="K360">
        <v>3</v>
      </c>
    </row>
    <row r="361" spans="1:11">
      <c r="A361">
        <v>108</v>
      </c>
      <c r="B361">
        <v>1080401</v>
      </c>
      <c r="C361" t="s">
        <v>348</v>
      </c>
      <c r="D361" t="s">
        <v>151</v>
      </c>
      <c r="E361" t="s">
        <v>352</v>
      </c>
      <c r="F361" t="s">
        <v>310</v>
      </c>
      <c r="G361" s="1">
        <v>44634.517476851899</v>
      </c>
      <c r="H361">
        <v>1</v>
      </c>
      <c r="I361">
        <v>18</v>
      </c>
      <c r="J361">
        <v>16</v>
      </c>
      <c r="K361">
        <v>9</v>
      </c>
    </row>
    <row r="362" spans="1:11">
      <c r="A362">
        <v>108</v>
      </c>
      <c r="B362">
        <v>1080402</v>
      </c>
      <c r="C362" t="s">
        <v>348</v>
      </c>
      <c r="D362" t="s">
        <v>151</v>
      </c>
      <c r="E362" t="s">
        <v>352</v>
      </c>
      <c r="F362" t="s">
        <v>311</v>
      </c>
      <c r="G362" s="1">
        <v>44634.517476851899</v>
      </c>
      <c r="H362">
        <v>1</v>
      </c>
      <c r="I362">
        <v>25</v>
      </c>
      <c r="J362">
        <v>18</v>
      </c>
      <c r="K362">
        <v>9</v>
      </c>
    </row>
    <row r="363" spans="1:11">
      <c r="A363">
        <v>108</v>
      </c>
      <c r="B363">
        <v>1080501</v>
      </c>
      <c r="C363" t="s">
        <v>348</v>
      </c>
      <c r="D363" t="s">
        <v>151</v>
      </c>
      <c r="E363" t="s">
        <v>353</v>
      </c>
      <c r="F363" t="s">
        <v>313</v>
      </c>
      <c r="G363" s="1">
        <v>44634.517476851899</v>
      </c>
      <c r="H363">
        <v>3</v>
      </c>
      <c r="I363">
        <v>37</v>
      </c>
      <c r="J363">
        <v>27</v>
      </c>
      <c r="K363">
        <v>16</v>
      </c>
    </row>
    <row r="364" spans="1:11">
      <c r="A364">
        <v>108</v>
      </c>
      <c r="B364">
        <v>1080601</v>
      </c>
      <c r="C364" t="s">
        <v>348</v>
      </c>
      <c r="D364" t="s">
        <v>151</v>
      </c>
      <c r="E364" t="s">
        <v>354</v>
      </c>
      <c r="F364" t="s">
        <v>313</v>
      </c>
      <c r="G364" s="1">
        <v>44634.517476851899</v>
      </c>
      <c r="H364">
        <v>1</v>
      </c>
      <c r="I364">
        <v>29</v>
      </c>
      <c r="J364">
        <v>21</v>
      </c>
      <c r="K364">
        <v>14</v>
      </c>
    </row>
    <row r="365" spans="1:11">
      <c r="A365">
        <v>109</v>
      </c>
      <c r="B365">
        <v>1090101</v>
      </c>
      <c r="C365" t="s">
        <v>355</v>
      </c>
      <c r="D365" t="s">
        <v>151</v>
      </c>
      <c r="E365" t="s">
        <v>356</v>
      </c>
      <c r="F365" t="s">
        <v>310</v>
      </c>
      <c r="G365" s="1">
        <v>44634.517476851899</v>
      </c>
      <c r="H365">
        <v>1</v>
      </c>
      <c r="I365">
        <v>17</v>
      </c>
      <c r="J365">
        <v>16</v>
      </c>
      <c r="K365">
        <v>8</v>
      </c>
    </row>
    <row r="366" spans="1:11">
      <c r="A366">
        <v>109</v>
      </c>
      <c r="B366">
        <v>1090102</v>
      </c>
      <c r="C366" t="s">
        <v>355</v>
      </c>
      <c r="D366" t="s">
        <v>151</v>
      </c>
      <c r="E366" t="s">
        <v>356</v>
      </c>
      <c r="F366" t="s">
        <v>311</v>
      </c>
      <c r="G366" s="1">
        <v>44634.517476851899</v>
      </c>
      <c r="H366">
        <v>1</v>
      </c>
      <c r="I366">
        <v>15</v>
      </c>
      <c r="J366">
        <v>12</v>
      </c>
      <c r="K366">
        <v>6</v>
      </c>
    </row>
    <row r="367" spans="1:11">
      <c r="A367">
        <v>109</v>
      </c>
      <c r="B367">
        <v>1090103</v>
      </c>
      <c r="C367" t="s">
        <v>355</v>
      </c>
      <c r="D367" t="s">
        <v>151</v>
      </c>
      <c r="E367" t="s">
        <v>356</v>
      </c>
      <c r="F367" t="s">
        <v>321</v>
      </c>
      <c r="G367" s="1">
        <v>44634.517476851899</v>
      </c>
      <c r="H367">
        <v>1</v>
      </c>
      <c r="I367">
        <v>41</v>
      </c>
      <c r="J367">
        <v>34</v>
      </c>
      <c r="K367">
        <v>22</v>
      </c>
    </row>
    <row r="368" spans="1:11">
      <c r="A368">
        <v>110</v>
      </c>
      <c r="B368">
        <v>1100101</v>
      </c>
      <c r="C368" t="s">
        <v>357</v>
      </c>
      <c r="D368" t="s">
        <v>151</v>
      </c>
      <c r="E368" t="s">
        <v>358</v>
      </c>
      <c r="F368" t="s">
        <v>310</v>
      </c>
      <c r="H368">
        <v>1</v>
      </c>
      <c r="I368">
        <v>0</v>
      </c>
      <c r="J368">
        <v>0</v>
      </c>
      <c r="K368">
        <v>0</v>
      </c>
    </row>
    <row r="369" spans="1:11">
      <c r="A369">
        <v>110</v>
      </c>
      <c r="B369">
        <v>1100102</v>
      </c>
      <c r="C369" t="s">
        <v>357</v>
      </c>
      <c r="D369" t="s">
        <v>151</v>
      </c>
      <c r="E369" t="s">
        <v>358</v>
      </c>
      <c r="F369" t="s">
        <v>311</v>
      </c>
      <c r="G369" s="1">
        <v>44634.517476851899</v>
      </c>
      <c r="H369">
        <v>3</v>
      </c>
      <c r="I369">
        <v>8</v>
      </c>
      <c r="J369">
        <v>3</v>
      </c>
      <c r="K369">
        <v>0</v>
      </c>
    </row>
    <row r="370" spans="1:11">
      <c r="A370">
        <v>110</v>
      </c>
      <c r="B370">
        <v>1100103</v>
      </c>
      <c r="C370" t="s">
        <v>357</v>
      </c>
      <c r="D370" t="s">
        <v>151</v>
      </c>
      <c r="E370" t="s">
        <v>358</v>
      </c>
      <c r="F370" t="s">
        <v>321</v>
      </c>
      <c r="G370" s="1">
        <v>44634.517476851899</v>
      </c>
      <c r="H370">
        <v>2</v>
      </c>
      <c r="I370">
        <v>8</v>
      </c>
      <c r="J370">
        <v>5</v>
      </c>
      <c r="K370">
        <v>4</v>
      </c>
    </row>
    <row r="371" spans="1:11">
      <c r="A371">
        <v>110</v>
      </c>
      <c r="B371">
        <v>1100104</v>
      </c>
      <c r="C371" t="s">
        <v>357</v>
      </c>
      <c r="D371" t="s">
        <v>151</v>
      </c>
      <c r="E371" t="s">
        <v>358</v>
      </c>
      <c r="F371" t="s">
        <v>322</v>
      </c>
      <c r="G371" s="1">
        <v>44634.517476851899</v>
      </c>
      <c r="H371">
        <v>1</v>
      </c>
      <c r="I371">
        <v>3</v>
      </c>
      <c r="J371">
        <v>2</v>
      </c>
      <c r="K371">
        <v>0</v>
      </c>
    </row>
    <row r="372" spans="1:11">
      <c r="A372">
        <v>110</v>
      </c>
      <c r="B372">
        <v>1100105</v>
      </c>
      <c r="C372" t="s">
        <v>357</v>
      </c>
      <c r="D372" t="s">
        <v>151</v>
      </c>
      <c r="E372" t="s">
        <v>358</v>
      </c>
      <c r="F372" t="s">
        <v>333</v>
      </c>
      <c r="G372" s="1">
        <v>44634.517476851899</v>
      </c>
      <c r="H372">
        <v>2</v>
      </c>
      <c r="I372">
        <v>25</v>
      </c>
      <c r="J372">
        <v>16</v>
      </c>
      <c r="K372">
        <v>9</v>
      </c>
    </row>
    <row r="373" spans="1:11">
      <c r="A373">
        <v>110</v>
      </c>
      <c r="B373">
        <v>1100106</v>
      </c>
      <c r="C373" t="s">
        <v>357</v>
      </c>
      <c r="D373" t="s">
        <v>151</v>
      </c>
      <c r="E373" t="s">
        <v>358</v>
      </c>
      <c r="F373" t="s">
        <v>334</v>
      </c>
      <c r="G373" s="1">
        <v>44634.517476851899</v>
      </c>
      <c r="H373">
        <v>1</v>
      </c>
      <c r="I373">
        <v>12</v>
      </c>
      <c r="J373">
        <v>3</v>
      </c>
      <c r="K373">
        <v>2</v>
      </c>
    </row>
    <row r="374" spans="1:11">
      <c r="A374">
        <v>110</v>
      </c>
      <c r="B374">
        <v>1100107</v>
      </c>
      <c r="C374" t="s">
        <v>357</v>
      </c>
      <c r="D374" t="s">
        <v>151</v>
      </c>
      <c r="E374" t="s">
        <v>358</v>
      </c>
      <c r="F374" t="s">
        <v>197</v>
      </c>
      <c r="G374" s="1">
        <v>44634.517476851899</v>
      </c>
      <c r="H374">
        <v>1</v>
      </c>
      <c r="I374">
        <v>22</v>
      </c>
      <c r="J374">
        <v>19</v>
      </c>
      <c r="K374">
        <v>5</v>
      </c>
    </row>
    <row r="375" spans="1:11">
      <c r="A375">
        <v>110</v>
      </c>
      <c r="B375">
        <v>1100201</v>
      </c>
      <c r="C375" t="s">
        <v>357</v>
      </c>
      <c r="D375" t="s">
        <v>151</v>
      </c>
      <c r="E375" t="s">
        <v>359</v>
      </c>
      <c r="F375" t="s">
        <v>324</v>
      </c>
      <c r="G375" s="1">
        <v>44634.517476851899</v>
      </c>
      <c r="H375">
        <v>2</v>
      </c>
      <c r="I375">
        <v>8</v>
      </c>
      <c r="J375">
        <v>6</v>
      </c>
      <c r="K375">
        <v>1</v>
      </c>
    </row>
    <row r="376" spans="1:11">
      <c r="A376">
        <v>110</v>
      </c>
      <c r="B376">
        <v>1100202</v>
      </c>
      <c r="C376" t="s">
        <v>357</v>
      </c>
      <c r="D376" t="s">
        <v>151</v>
      </c>
      <c r="E376" t="s">
        <v>359</v>
      </c>
      <c r="F376" t="s">
        <v>325</v>
      </c>
      <c r="G376" s="1">
        <v>44634.517476851899</v>
      </c>
      <c r="H376">
        <v>2</v>
      </c>
      <c r="I376">
        <v>26</v>
      </c>
      <c r="J376">
        <v>23</v>
      </c>
      <c r="K376">
        <v>13</v>
      </c>
    </row>
    <row r="377" spans="1:11">
      <c r="A377">
        <v>110</v>
      </c>
      <c r="B377">
        <v>1100203</v>
      </c>
      <c r="C377" t="s">
        <v>357</v>
      </c>
      <c r="D377" t="s">
        <v>151</v>
      </c>
      <c r="E377" t="s">
        <v>359</v>
      </c>
      <c r="F377" t="s">
        <v>326</v>
      </c>
      <c r="G377" s="1">
        <v>44634.517476851899</v>
      </c>
      <c r="H377">
        <v>1</v>
      </c>
      <c r="I377">
        <v>8</v>
      </c>
      <c r="J377">
        <v>4</v>
      </c>
      <c r="K377">
        <v>3</v>
      </c>
    </row>
    <row r="378" spans="1:11">
      <c r="A378">
        <v>110</v>
      </c>
      <c r="B378">
        <v>1100204</v>
      </c>
      <c r="C378" t="s">
        <v>357</v>
      </c>
      <c r="D378" t="s">
        <v>151</v>
      </c>
      <c r="E378" t="s">
        <v>359</v>
      </c>
      <c r="F378" t="s">
        <v>327</v>
      </c>
      <c r="G378" s="1">
        <v>44634.517476851899</v>
      </c>
      <c r="H378">
        <v>1</v>
      </c>
      <c r="I378">
        <v>22</v>
      </c>
      <c r="J378">
        <v>15</v>
      </c>
      <c r="K378">
        <v>9</v>
      </c>
    </row>
    <row r="379" spans="1:11">
      <c r="A379">
        <v>110</v>
      </c>
      <c r="B379">
        <v>1100205</v>
      </c>
      <c r="C379" t="s">
        <v>357</v>
      </c>
      <c r="D379" t="s">
        <v>151</v>
      </c>
      <c r="E379" t="s">
        <v>359</v>
      </c>
      <c r="F379" t="s">
        <v>360</v>
      </c>
      <c r="G379" s="1">
        <v>44634.517476851899</v>
      </c>
      <c r="H379">
        <v>1</v>
      </c>
      <c r="I379">
        <v>37</v>
      </c>
      <c r="J379">
        <v>29</v>
      </c>
      <c r="K379">
        <v>12</v>
      </c>
    </row>
    <row r="380" spans="1:11">
      <c r="A380">
        <v>110</v>
      </c>
      <c r="B380">
        <v>1100206</v>
      </c>
      <c r="C380" t="s">
        <v>357</v>
      </c>
      <c r="D380" t="s">
        <v>151</v>
      </c>
      <c r="E380" t="s">
        <v>359</v>
      </c>
      <c r="F380" t="s">
        <v>310</v>
      </c>
      <c r="G380" s="1">
        <v>44634.517476851899</v>
      </c>
      <c r="H380">
        <v>1</v>
      </c>
      <c r="I380">
        <v>28</v>
      </c>
      <c r="J380">
        <v>21</v>
      </c>
      <c r="K380">
        <v>10</v>
      </c>
    </row>
    <row r="381" spans="1:11">
      <c r="A381">
        <v>110</v>
      </c>
      <c r="B381">
        <v>1100207</v>
      </c>
      <c r="C381" t="s">
        <v>357</v>
      </c>
      <c r="D381" t="s">
        <v>151</v>
      </c>
      <c r="E381" t="s">
        <v>359</v>
      </c>
      <c r="F381" t="s">
        <v>311</v>
      </c>
      <c r="G381" s="1">
        <v>44634.517476851899</v>
      </c>
      <c r="H381">
        <v>1</v>
      </c>
      <c r="I381">
        <v>15</v>
      </c>
      <c r="J381">
        <v>13</v>
      </c>
      <c r="K381">
        <v>8</v>
      </c>
    </row>
    <row r="382" spans="1:11">
      <c r="A382">
        <v>110</v>
      </c>
      <c r="B382">
        <v>1100208</v>
      </c>
      <c r="C382" t="s">
        <v>357</v>
      </c>
      <c r="D382" t="s">
        <v>151</v>
      </c>
      <c r="E382" t="s">
        <v>359</v>
      </c>
      <c r="F382" t="s">
        <v>321</v>
      </c>
      <c r="G382" s="1">
        <v>44634.517476851899</v>
      </c>
      <c r="H382">
        <v>1</v>
      </c>
      <c r="I382">
        <v>3</v>
      </c>
      <c r="J382">
        <v>2</v>
      </c>
      <c r="K382">
        <v>1</v>
      </c>
    </row>
    <row r="383" spans="1:11">
      <c r="A383">
        <v>110</v>
      </c>
      <c r="B383">
        <v>1100209</v>
      </c>
      <c r="C383" t="s">
        <v>357</v>
      </c>
      <c r="D383" t="s">
        <v>151</v>
      </c>
      <c r="E383" t="s">
        <v>359</v>
      </c>
      <c r="F383" t="s">
        <v>322</v>
      </c>
      <c r="G383" s="1">
        <v>44634.017465277801</v>
      </c>
      <c r="H383">
        <v>1</v>
      </c>
      <c r="I383">
        <v>1</v>
      </c>
      <c r="J383">
        <v>0</v>
      </c>
      <c r="K383">
        <v>0</v>
      </c>
    </row>
    <row r="384" spans="1:11">
      <c r="A384">
        <v>110</v>
      </c>
      <c r="B384">
        <v>1100210</v>
      </c>
      <c r="C384" t="s">
        <v>357</v>
      </c>
      <c r="D384" t="s">
        <v>151</v>
      </c>
      <c r="E384" t="s">
        <v>359</v>
      </c>
      <c r="F384" t="s">
        <v>333</v>
      </c>
      <c r="G384" s="1">
        <v>44634.517476851899</v>
      </c>
      <c r="H384">
        <v>1</v>
      </c>
      <c r="I384">
        <v>42</v>
      </c>
      <c r="J384">
        <v>38</v>
      </c>
      <c r="K384">
        <v>18</v>
      </c>
    </row>
    <row r="385" spans="1:11">
      <c r="A385">
        <v>110</v>
      </c>
      <c r="B385">
        <v>1100211</v>
      </c>
      <c r="C385" t="s">
        <v>357</v>
      </c>
      <c r="D385" t="s">
        <v>151</v>
      </c>
      <c r="E385" t="s">
        <v>359</v>
      </c>
      <c r="F385" t="s">
        <v>334</v>
      </c>
      <c r="G385" s="1">
        <v>44634.517476851899</v>
      </c>
      <c r="H385">
        <v>1</v>
      </c>
      <c r="I385">
        <v>33</v>
      </c>
      <c r="J385">
        <v>25</v>
      </c>
      <c r="K385">
        <v>17</v>
      </c>
    </row>
    <row r="386" spans="1:11">
      <c r="A386">
        <v>110</v>
      </c>
      <c r="B386">
        <v>1100212</v>
      </c>
      <c r="C386" t="s">
        <v>357</v>
      </c>
      <c r="D386" t="s">
        <v>151</v>
      </c>
      <c r="E386" t="s">
        <v>359</v>
      </c>
      <c r="F386" t="s">
        <v>361</v>
      </c>
      <c r="G386" s="1">
        <v>44634.517476851899</v>
      </c>
      <c r="H386">
        <v>1</v>
      </c>
      <c r="I386">
        <v>12</v>
      </c>
      <c r="J386">
        <v>7</v>
      </c>
      <c r="K386">
        <v>5</v>
      </c>
    </row>
    <row r="387" spans="1:11">
      <c r="A387">
        <v>110</v>
      </c>
      <c r="B387">
        <v>1100213</v>
      </c>
      <c r="C387" t="s">
        <v>357</v>
      </c>
      <c r="D387" t="s">
        <v>151</v>
      </c>
      <c r="E387" t="s">
        <v>359</v>
      </c>
      <c r="F387" t="s">
        <v>362</v>
      </c>
      <c r="G387" s="1">
        <v>44634.517476851899</v>
      </c>
      <c r="H387">
        <v>1</v>
      </c>
      <c r="I387">
        <v>13</v>
      </c>
      <c r="J387">
        <v>12</v>
      </c>
      <c r="K387">
        <v>7</v>
      </c>
    </row>
    <row r="388" spans="1:11">
      <c r="A388">
        <v>110</v>
      </c>
      <c r="B388">
        <v>1100214</v>
      </c>
      <c r="C388" t="s">
        <v>357</v>
      </c>
      <c r="D388" t="s">
        <v>151</v>
      </c>
      <c r="E388" t="s">
        <v>359</v>
      </c>
      <c r="F388" t="s">
        <v>363</v>
      </c>
      <c r="G388" s="1">
        <v>44634.517476851899</v>
      </c>
      <c r="H388">
        <v>1</v>
      </c>
      <c r="I388">
        <v>9</v>
      </c>
      <c r="J388">
        <v>8</v>
      </c>
      <c r="K388">
        <v>5</v>
      </c>
    </row>
    <row r="389" spans="1:11">
      <c r="A389">
        <v>110</v>
      </c>
      <c r="B389">
        <v>1100215</v>
      </c>
      <c r="C389" t="s">
        <v>357</v>
      </c>
      <c r="D389" t="s">
        <v>151</v>
      </c>
      <c r="E389" t="s">
        <v>359</v>
      </c>
      <c r="F389" t="s">
        <v>364</v>
      </c>
      <c r="G389" s="1">
        <v>44634.517476851899</v>
      </c>
      <c r="H389">
        <v>1</v>
      </c>
      <c r="I389">
        <v>15</v>
      </c>
      <c r="J389">
        <v>12</v>
      </c>
      <c r="K389">
        <v>8</v>
      </c>
    </row>
    <row r="390" spans="1:11">
      <c r="A390">
        <v>110</v>
      </c>
      <c r="B390">
        <v>1100216</v>
      </c>
      <c r="C390" t="s">
        <v>357</v>
      </c>
      <c r="D390" t="s">
        <v>151</v>
      </c>
      <c r="E390" t="s">
        <v>359</v>
      </c>
      <c r="F390" t="s">
        <v>365</v>
      </c>
      <c r="G390" s="1">
        <v>44634.517476851899</v>
      </c>
      <c r="H390">
        <v>1</v>
      </c>
      <c r="I390">
        <v>42</v>
      </c>
      <c r="J390">
        <v>31</v>
      </c>
      <c r="K390">
        <v>16</v>
      </c>
    </row>
    <row r="391" spans="1:11">
      <c r="A391">
        <v>110</v>
      </c>
      <c r="B391">
        <v>1100217</v>
      </c>
      <c r="C391" t="s">
        <v>357</v>
      </c>
      <c r="D391" t="s">
        <v>151</v>
      </c>
      <c r="E391" t="s">
        <v>359</v>
      </c>
      <c r="F391" t="s">
        <v>366</v>
      </c>
      <c r="G391" s="1">
        <v>44634.517476851899</v>
      </c>
      <c r="H391">
        <v>1</v>
      </c>
      <c r="I391">
        <v>2</v>
      </c>
      <c r="J391">
        <v>2</v>
      </c>
      <c r="K391">
        <v>2</v>
      </c>
    </row>
    <row r="392" spans="1:11">
      <c r="A392">
        <v>110</v>
      </c>
      <c r="B392">
        <v>1100218</v>
      </c>
      <c r="C392" t="s">
        <v>357</v>
      </c>
      <c r="D392" t="s">
        <v>151</v>
      </c>
      <c r="E392" t="s">
        <v>359</v>
      </c>
      <c r="F392" t="s">
        <v>367</v>
      </c>
      <c r="G392" s="1">
        <v>44634.517476851899</v>
      </c>
      <c r="H392">
        <v>1</v>
      </c>
      <c r="I392">
        <v>3</v>
      </c>
      <c r="J392">
        <v>1</v>
      </c>
      <c r="K392">
        <v>0</v>
      </c>
    </row>
    <row r="393" spans="1:11">
      <c r="A393">
        <v>110</v>
      </c>
      <c r="B393">
        <v>1100301</v>
      </c>
      <c r="C393" t="s">
        <v>357</v>
      </c>
      <c r="D393" t="s">
        <v>151</v>
      </c>
      <c r="E393" t="s">
        <v>368</v>
      </c>
      <c r="F393" t="s">
        <v>310</v>
      </c>
      <c r="G393" s="1">
        <v>44634.517476851899</v>
      </c>
      <c r="H393">
        <v>1</v>
      </c>
      <c r="I393">
        <v>7</v>
      </c>
      <c r="J393">
        <v>4</v>
      </c>
      <c r="K393">
        <v>1</v>
      </c>
    </row>
    <row r="394" spans="1:11">
      <c r="A394">
        <v>110</v>
      </c>
      <c r="B394">
        <v>1100302</v>
      </c>
      <c r="C394" t="s">
        <v>357</v>
      </c>
      <c r="D394" t="s">
        <v>151</v>
      </c>
      <c r="E394" t="s">
        <v>368</v>
      </c>
      <c r="F394" t="s">
        <v>311</v>
      </c>
      <c r="G394" s="1">
        <v>44634.517476851899</v>
      </c>
      <c r="H394">
        <v>1</v>
      </c>
      <c r="I394">
        <v>22</v>
      </c>
      <c r="J394">
        <v>11</v>
      </c>
      <c r="K394">
        <v>2</v>
      </c>
    </row>
    <row r="395" spans="1:11">
      <c r="A395">
        <v>110</v>
      </c>
      <c r="B395">
        <v>1100303</v>
      </c>
      <c r="C395" t="s">
        <v>357</v>
      </c>
      <c r="D395" t="s">
        <v>151</v>
      </c>
      <c r="E395" t="s">
        <v>368</v>
      </c>
      <c r="F395" t="s">
        <v>197</v>
      </c>
      <c r="G395" s="1">
        <v>44634.517476851899</v>
      </c>
      <c r="H395">
        <v>1</v>
      </c>
      <c r="I395">
        <v>1</v>
      </c>
      <c r="J395">
        <v>1</v>
      </c>
      <c r="K395">
        <v>0</v>
      </c>
    </row>
    <row r="396" spans="1:11">
      <c r="A396">
        <v>110</v>
      </c>
      <c r="B396">
        <v>1100401</v>
      </c>
      <c r="C396" t="s">
        <v>357</v>
      </c>
      <c r="D396" t="s">
        <v>151</v>
      </c>
      <c r="E396" t="s">
        <v>369</v>
      </c>
      <c r="F396" t="s">
        <v>313</v>
      </c>
      <c r="G396" s="1">
        <v>44634.517476851899</v>
      </c>
      <c r="H396">
        <v>2</v>
      </c>
      <c r="I396">
        <v>62</v>
      </c>
      <c r="J396">
        <v>26</v>
      </c>
      <c r="K396">
        <v>22</v>
      </c>
    </row>
    <row r="397" spans="1:11">
      <c r="A397">
        <v>110</v>
      </c>
      <c r="B397">
        <v>1100501</v>
      </c>
      <c r="C397" t="s">
        <v>357</v>
      </c>
      <c r="D397" t="s">
        <v>151</v>
      </c>
      <c r="E397" t="s">
        <v>370</v>
      </c>
      <c r="F397" t="s">
        <v>310</v>
      </c>
      <c r="G397" s="1">
        <v>44634.517476851899</v>
      </c>
      <c r="H397">
        <v>1</v>
      </c>
      <c r="I397">
        <v>15</v>
      </c>
      <c r="J397">
        <v>12</v>
      </c>
      <c r="K397">
        <v>4</v>
      </c>
    </row>
    <row r="398" spans="1:11">
      <c r="A398">
        <v>110</v>
      </c>
      <c r="B398">
        <v>1100502</v>
      </c>
      <c r="C398" t="s">
        <v>357</v>
      </c>
      <c r="D398" t="s">
        <v>151</v>
      </c>
      <c r="E398" t="s">
        <v>370</v>
      </c>
      <c r="F398" t="s">
        <v>311</v>
      </c>
      <c r="G398" s="1">
        <v>44634.517476851899</v>
      </c>
      <c r="H398">
        <v>1</v>
      </c>
      <c r="I398">
        <v>10</v>
      </c>
      <c r="J398">
        <v>7</v>
      </c>
      <c r="K398">
        <v>4</v>
      </c>
    </row>
    <row r="399" spans="1:11">
      <c r="A399">
        <v>110</v>
      </c>
      <c r="B399">
        <v>1100503</v>
      </c>
      <c r="C399" t="s">
        <v>357</v>
      </c>
      <c r="D399" t="s">
        <v>151</v>
      </c>
      <c r="E399" t="s">
        <v>370</v>
      </c>
      <c r="F399" t="s">
        <v>324</v>
      </c>
      <c r="G399" s="1">
        <v>44634.517476851899</v>
      </c>
      <c r="H399">
        <v>1</v>
      </c>
      <c r="I399">
        <v>7</v>
      </c>
      <c r="J399">
        <v>3</v>
      </c>
      <c r="K399">
        <v>0</v>
      </c>
    </row>
    <row r="400" spans="1:11">
      <c r="A400">
        <v>110</v>
      </c>
      <c r="B400">
        <v>1100504</v>
      </c>
      <c r="C400" t="s">
        <v>357</v>
      </c>
      <c r="D400" t="s">
        <v>151</v>
      </c>
      <c r="E400" t="s">
        <v>370</v>
      </c>
      <c r="F400" t="s">
        <v>325</v>
      </c>
      <c r="G400" s="1">
        <v>44634.517476851899</v>
      </c>
      <c r="H400">
        <v>1</v>
      </c>
      <c r="I400">
        <v>24</v>
      </c>
      <c r="J400">
        <v>10</v>
      </c>
      <c r="K400">
        <v>5</v>
      </c>
    </row>
    <row r="401" spans="1:11">
      <c r="A401">
        <v>110</v>
      </c>
      <c r="B401">
        <v>1100601</v>
      </c>
      <c r="C401" t="s">
        <v>357</v>
      </c>
      <c r="D401" t="s">
        <v>151</v>
      </c>
      <c r="E401" t="s">
        <v>371</v>
      </c>
      <c r="F401" t="s">
        <v>310</v>
      </c>
      <c r="G401" s="1">
        <v>44634.517476851899</v>
      </c>
      <c r="H401">
        <v>1</v>
      </c>
      <c r="I401">
        <v>12</v>
      </c>
      <c r="J401">
        <v>8</v>
      </c>
      <c r="K401">
        <v>4</v>
      </c>
    </row>
    <row r="402" spans="1:11">
      <c r="A402">
        <v>110</v>
      </c>
      <c r="B402">
        <v>1100602</v>
      </c>
      <c r="C402" t="s">
        <v>357</v>
      </c>
      <c r="D402" t="s">
        <v>151</v>
      </c>
      <c r="E402" t="s">
        <v>371</v>
      </c>
      <c r="F402" t="s">
        <v>311</v>
      </c>
      <c r="G402" s="1">
        <v>44634.517476851899</v>
      </c>
      <c r="H402">
        <v>1</v>
      </c>
      <c r="I402">
        <v>41</v>
      </c>
      <c r="J402">
        <v>14</v>
      </c>
      <c r="K402">
        <v>9</v>
      </c>
    </row>
    <row r="403" spans="1:11">
      <c r="A403">
        <v>110</v>
      </c>
      <c r="B403">
        <v>1100701</v>
      </c>
      <c r="C403" t="s">
        <v>357</v>
      </c>
      <c r="D403" t="s">
        <v>151</v>
      </c>
      <c r="E403" t="s">
        <v>372</v>
      </c>
      <c r="F403" t="s">
        <v>313</v>
      </c>
      <c r="G403" s="1">
        <v>44634.517476851899</v>
      </c>
      <c r="H403">
        <v>2</v>
      </c>
      <c r="I403">
        <v>20</v>
      </c>
      <c r="J403">
        <v>20</v>
      </c>
      <c r="K403">
        <v>8</v>
      </c>
    </row>
    <row r="404" spans="1:11">
      <c r="A404">
        <v>111</v>
      </c>
      <c r="B404">
        <v>1110101</v>
      </c>
      <c r="C404" t="s">
        <v>373</v>
      </c>
      <c r="D404" t="s">
        <v>151</v>
      </c>
      <c r="E404" t="s">
        <v>374</v>
      </c>
      <c r="F404" t="s">
        <v>310</v>
      </c>
      <c r="G404" s="1">
        <v>44634.517476851899</v>
      </c>
      <c r="H404">
        <v>2</v>
      </c>
      <c r="I404">
        <v>7</v>
      </c>
      <c r="J404">
        <v>5</v>
      </c>
      <c r="K404">
        <v>2</v>
      </c>
    </row>
    <row r="405" spans="1:11">
      <c r="A405">
        <v>111</v>
      </c>
      <c r="B405">
        <v>1110102</v>
      </c>
      <c r="C405" t="s">
        <v>373</v>
      </c>
      <c r="D405" t="s">
        <v>151</v>
      </c>
      <c r="E405" t="s">
        <v>374</v>
      </c>
      <c r="F405" t="s">
        <v>311</v>
      </c>
      <c r="G405" s="1">
        <v>44634.517476851899</v>
      </c>
      <c r="H405">
        <v>1</v>
      </c>
      <c r="I405">
        <v>2</v>
      </c>
      <c r="J405">
        <v>1</v>
      </c>
      <c r="K405">
        <v>1</v>
      </c>
    </row>
    <row r="406" spans="1:11">
      <c r="A406">
        <v>111</v>
      </c>
      <c r="B406">
        <v>1110103</v>
      </c>
      <c r="C406" t="s">
        <v>373</v>
      </c>
      <c r="D406" t="s">
        <v>151</v>
      </c>
      <c r="E406" t="s">
        <v>374</v>
      </c>
      <c r="F406" t="s">
        <v>321</v>
      </c>
      <c r="G406" s="1">
        <v>44634.517476851899</v>
      </c>
      <c r="H406">
        <v>1</v>
      </c>
      <c r="I406">
        <v>50</v>
      </c>
      <c r="J406">
        <v>34</v>
      </c>
      <c r="K406">
        <v>19</v>
      </c>
    </row>
    <row r="407" spans="1:11">
      <c r="A407">
        <v>111</v>
      </c>
      <c r="B407">
        <v>1110104</v>
      </c>
      <c r="C407" t="s">
        <v>373</v>
      </c>
      <c r="D407" t="s">
        <v>151</v>
      </c>
      <c r="E407" t="s">
        <v>374</v>
      </c>
      <c r="F407" t="s">
        <v>322</v>
      </c>
      <c r="G407" s="1">
        <v>44634.517476851899</v>
      </c>
      <c r="H407">
        <v>1</v>
      </c>
      <c r="I407">
        <v>35</v>
      </c>
      <c r="J407">
        <v>24</v>
      </c>
      <c r="K407">
        <v>11</v>
      </c>
    </row>
    <row r="408" spans="1:11">
      <c r="A408">
        <v>111</v>
      </c>
      <c r="B408">
        <v>1110105</v>
      </c>
      <c r="C408" t="s">
        <v>373</v>
      </c>
      <c r="D408" t="s">
        <v>151</v>
      </c>
      <c r="E408" t="s">
        <v>374</v>
      </c>
      <c r="F408" t="s">
        <v>197</v>
      </c>
      <c r="G408" s="1">
        <v>44634.517476851899</v>
      </c>
      <c r="H408">
        <v>2</v>
      </c>
      <c r="I408">
        <v>36</v>
      </c>
      <c r="J408">
        <v>19</v>
      </c>
      <c r="K408">
        <v>11</v>
      </c>
    </row>
    <row r="409" spans="1:11">
      <c r="A409">
        <v>111</v>
      </c>
      <c r="B409">
        <v>1110201</v>
      </c>
      <c r="C409" t="s">
        <v>373</v>
      </c>
      <c r="D409" t="s">
        <v>151</v>
      </c>
      <c r="E409" t="s">
        <v>375</v>
      </c>
      <c r="F409" t="s">
        <v>313</v>
      </c>
      <c r="G409" s="1">
        <v>44634.517476851899</v>
      </c>
      <c r="H409">
        <v>1</v>
      </c>
      <c r="I409">
        <v>29</v>
      </c>
      <c r="J409">
        <v>18</v>
      </c>
      <c r="K409">
        <v>3</v>
      </c>
    </row>
    <row r="410" spans="1:11">
      <c r="A410">
        <v>112</v>
      </c>
      <c r="B410">
        <v>1120101</v>
      </c>
      <c r="C410" t="s">
        <v>376</v>
      </c>
      <c r="D410" t="s">
        <v>151</v>
      </c>
      <c r="E410" t="s">
        <v>377</v>
      </c>
      <c r="F410" t="s">
        <v>324</v>
      </c>
      <c r="G410" s="1">
        <v>44634.517476851899</v>
      </c>
      <c r="H410">
        <v>1</v>
      </c>
      <c r="I410">
        <v>19</v>
      </c>
      <c r="J410">
        <v>8</v>
      </c>
      <c r="K410">
        <v>6</v>
      </c>
    </row>
    <row r="411" spans="1:11">
      <c r="A411">
        <v>112</v>
      </c>
      <c r="B411">
        <v>1120102</v>
      </c>
      <c r="C411" t="s">
        <v>376</v>
      </c>
      <c r="D411" t="s">
        <v>151</v>
      </c>
      <c r="E411" t="s">
        <v>377</v>
      </c>
      <c r="F411" t="s">
        <v>325</v>
      </c>
      <c r="G411" s="1">
        <v>44634.517476851899</v>
      </c>
      <c r="H411">
        <v>1</v>
      </c>
      <c r="I411">
        <v>17</v>
      </c>
      <c r="J411">
        <v>9</v>
      </c>
      <c r="K411">
        <v>4</v>
      </c>
    </row>
    <row r="412" spans="1:11">
      <c r="A412">
        <v>112</v>
      </c>
      <c r="B412">
        <v>1120201</v>
      </c>
      <c r="C412" t="s">
        <v>376</v>
      </c>
      <c r="D412" t="s">
        <v>86</v>
      </c>
      <c r="E412" t="s">
        <v>378</v>
      </c>
      <c r="F412" t="s">
        <v>379</v>
      </c>
      <c r="G412" s="1">
        <v>44634.517476851899</v>
      </c>
      <c r="H412">
        <v>1</v>
      </c>
      <c r="I412">
        <v>2</v>
      </c>
      <c r="J412">
        <v>1</v>
      </c>
      <c r="K412">
        <v>1</v>
      </c>
    </row>
    <row r="413" spans="1:11">
      <c r="A413">
        <v>112</v>
      </c>
      <c r="B413">
        <v>1120202</v>
      </c>
      <c r="C413" t="s">
        <v>376</v>
      </c>
      <c r="D413" t="s">
        <v>86</v>
      </c>
      <c r="E413" t="s">
        <v>378</v>
      </c>
      <c r="F413" t="s">
        <v>380</v>
      </c>
      <c r="G413" s="1">
        <v>44634.517476851899</v>
      </c>
      <c r="H413">
        <v>1</v>
      </c>
      <c r="I413">
        <v>4</v>
      </c>
      <c r="J413">
        <v>0</v>
      </c>
      <c r="K413">
        <v>0</v>
      </c>
    </row>
    <row r="414" spans="1:11">
      <c r="A414">
        <v>112</v>
      </c>
      <c r="B414">
        <v>1120203</v>
      </c>
      <c r="C414" t="s">
        <v>376</v>
      </c>
      <c r="D414" t="s">
        <v>86</v>
      </c>
      <c r="E414" t="s">
        <v>378</v>
      </c>
      <c r="F414" t="s">
        <v>381</v>
      </c>
      <c r="G414" s="1">
        <v>44634.517476851899</v>
      </c>
      <c r="H414">
        <v>1</v>
      </c>
      <c r="I414">
        <v>16</v>
      </c>
      <c r="J414">
        <v>2</v>
      </c>
      <c r="K414">
        <v>1</v>
      </c>
    </row>
    <row r="415" spans="1:11">
      <c r="A415">
        <v>112</v>
      </c>
      <c r="B415">
        <v>1120204</v>
      </c>
      <c r="C415" t="s">
        <v>376</v>
      </c>
      <c r="D415" t="s">
        <v>86</v>
      </c>
      <c r="E415" t="s">
        <v>378</v>
      </c>
      <c r="F415" t="s">
        <v>382</v>
      </c>
      <c r="G415" s="1">
        <v>44634.517476851899</v>
      </c>
      <c r="H415">
        <v>2</v>
      </c>
      <c r="I415">
        <v>38</v>
      </c>
      <c r="J415">
        <v>10</v>
      </c>
      <c r="K415">
        <v>6</v>
      </c>
    </row>
    <row r="416" spans="1:11">
      <c r="A416">
        <v>113</v>
      </c>
      <c r="B416">
        <v>1130101</v>
      </c>
      <c r="C416" t="s">
        <v>383</v>
      </c>
      <c r="D416" t="s">
        <v>151</v>
      </c>
      <c r="E416" t="s">
        <v>384</v>
      </c>
      <c r="F416" t="s">
        <v>310</v>
      </c>
      <c r="G416" s="1">
        <v>44634.517476851899</v>
      </c>
      <c r="H416">
        <v>1</v>
      </c>
      <c r="I416">
        <v>15</v>
      </c>
      <c r="J416">
        <v>7</v>
      </c>
      <c r="K416">
        <v>6</v>
      </c>
    </row>
    <row r="417" spans="1:11">
      <c r="A417">
        <v>113</v>
      </c>
      <c r="B417">
        <v>1130102</v>
      </c>
      <c r="C417" t="s">
        <v>383</v>
      </c>
      <c r="D417" t="s">
        <v>151</v>
      </c>
      <c r="E417" t="s">
        <v>384</v>
      </c>
      <c r="F417" t="s">
        <v>311</v>
      </c>
      <c r="G417" s="1">
        <v>44634.517476851899</v>
      </c>
      <c r="H417">
        <v>1</v>
      </c>
      <c r="I417">
        <v>14</v>
      </c>
      <c r="J417">
        <v>10</v>
      </c>
      <c r="K417">
        <v>7</v>
      </c>
    </row>
    <row r="418" spans="1:11">
      <c r="A418">
        <v>113</v>
      </c>
      <c r="B418">
        <v>1130201</v>
      </c>
      <c r="C418" t="s">
        <v>383</v>
      </c>
      <c r="D418" t="s">
        <v>151</v>
      </c>
      <c r="E418" t="s">
        <v>385</v>
      </c>
      <c r="F418" t="s">
        <v>313</v>
      </c>
      <c r="G418" s="1">
        <v>44634.517476851899</v>
      </c>
      <c r="H418">
        <v>1</v>
      </c>
      <c r="I418">
        <v>20</v>
      </c>
      <c r="J418">
        <v>6</v>
      </c>
      <c r="K418">
        <v>2</v>
      </c>
    </row>
    <row r="419" spans="1:11">
      <c r="A419">
        <v>114</v>
      </c>
      <c r="B419">
        <v>1140101</v>
      </c>
      <c r="C419" t="s">
        <v>386</v>
      </c>
      <c r="D419" t="s">
        <v>151</v>
      </c>
      <c r="E419" t="s">
        <v>387</v>
      </c>
      <c r="F419" t="s">
        <v>388</v>
      </c>
      <c r="G419" s="1">
        <v>44634.517476851899</v>
      </c>
      <c r="H419">
        <v>1</v>
      </c>
      <c r="I419">
        <v>23</v>
      </c>
      <c r="J419">
        <v>6</v>
      </c>
      <c r="K419">
        <v>4</v>
      </c>
    </row>
    <row r="420" spans="1:11">
      <c r="A420">
        <v>114</v>
      </c>
      <c r="B420">
        <v>1140201</v>
      </c>
      <c r="C420" t="s">
        <v>386</v>
      </c>
      <c r="D420" t="s">
        <v>151</v>
      </c>
      <c r="E420" t="s">
        <v>389</v>
      </c>
      <c r="F420" t="s">
        <v>310</v>
      </c>
      <c r="G420" s="1">
        <v>44634.517476851899</v>
      </c>
      <c r="H420">
        <v>1</v>
      </c>
      <c r="I420">
        <v>12</v>
      </c>
      <c r="J420">
        <v>10</v>
      </c>
      <c r="K420">
        <v>6</v>
      </c>
    </row>
    <row r="421" spans="1:11">
      <c r="A421">
        <v>114</v>
      </c>
      <c r="B421">
        <v>1140202</v>
      </c>
      <c r="C421" t="s">
        <v>386</v>
      </c>
      <c r="D421" t="s">
        <v>151</v>
      </c>
      <c r="E421" t="s">
        <v>389</v>
      </c>
      <c r="F421" t="s">
        <v>311</v>
      </c>
      <c r="G421" s="1">
        <v>44634.517476851899</v>
      </c>
      <c r="H421">
        <v>1</v>
      </c>
      <c r="I421">
        <v>12</v>
      </c>
      <c r="J421">
        <v>1</v>
      </c>
      <c r="K421">
        <v>1</v>
      </c>
    </row>
    <row r="422" spans="1:11">
      <c r="A422">
        <v>114</v>
      </c>
      <c r="B422">
        <v>1140203</v>
      </c>
      <c r="C422" t="s">
        <v>386</v>
      </c>
      <c r="D422" t="s">
        <v>151</v>
      </c>
      <c r="E422" t="s">
        <v>389</v>
      </c>
      <c r="F422" t="s">
        <v>321</v>
      </c>
      <c r="G422" s="1">
        <v>44634.517476851899</v>
      </c>
      <c r="H422">
        <v>1</v>
      </c>
      <c r="I422">
        <v>55</v>
      </c>
      <c r="J422">
        <v>46</v>
      </c>
      <c r="K422">
        <v>25</v>
      </c>
    </row>
    <row r="423" spans="1:11">
      <c r="A423">
        <v>114</v>
      </c>
      <c r="B423">
        <v>1140301</v>
      </c>
      <c r="C423" t="s">
        <v>386</v>
      </c>
      <c r="D423" t="s">
        <v>151</v>
      </c>
      <c r="E423" t="s">
        <v>390</v>
      </c>
      <c r="F423" t="s">
        <v>310</v>
      </c>
      <c r="G423" s="1">
        <v>44634.517476851899</v>
      </c>
      <c r="H423">
        <v>1</v>
      </c>
      <c r="I423">
        <v>47</v>
      </c>
      <c r="J423">
        <v>33</v>
      </c>
      <c r="K423">
        <v>17</v>
      </c>
    </row>
    <row r="424" spans="1:11">
      <c r="A424">
        <v>114</v>
      </c>
      <c r="B424">
        <v>1140302</v>
      </c>
      <c r="C424" t="s">
        <v>386</v>
      </c>
      <c r="D424" t="s">
        <v>151</v>
      </c>
      <c r="E424" t="s">
        <v>390</v>
      </c>
      <c r="F424" t="s">
        <v>311</v>
      </c>
      <c r="G424" s="1">
        <v>44634.517476851899</v>
      </c>
      <c r="H424">
        <v>1</v>
      </c>
      <c r="I424">
        <v>9</v>
      </c>
      <c r="J424">
        <v>7</v>
      </c>
      <c r="K424">
        <v>6</v>
      </c>
    </row>
    <row r="425" spans="1:11">
      <c r="A425">
        <v>114</v>
      </c>
      <c r="B425">
        <v>1140401</v>
      </c>
      <c r="C425" t="s">
        <v>386</v>
      </c>
      <c r="D425" t="s">
        <v>151</v>
      </c>
      <c r="E425" t="s">
        <v>391</v>
      </c>
      <c r="F425" t="s">
        <v>310</v>
      </c>
      <c r="G425" s="1">
        <v>44634.517476851899</v>
      </c>
      <c r="H425">
        <v>1</v>
      </c>
      <c r="I425">
        <v>9</v>
      </c>
      <c r="J425">
        <v>7</v>
      </c>
      <c r="K425">
        <v>6</v>
      </c>
    </row>
    <row r="426" spans="1:11">
      <c r="A426">
        <v>114</v>
      </c>
      <c r="B426">
        <v>1140402</v>
      </c>
      <c r="C426" t="s">
        <v>386</v>
      </c>
      <c r="D426" t="s">
        <v>151</v>
      </c>
      <c r="E426" t="s">
        <v>391</v>
      </c>
      <c r="F426" t="s">
        <v>311</v>
      </c>
      <c r="G426" s="1">
        <v>44634.517476851899</v>
      </c>
      <c r="H426">
        <v>1</v>
      </c>
      <c r="I426">
        <v>15</v>
      </c>
      <c r="J426">
        <v>9</v>
      </c>
      <c r="K426">
        <v>5</v>
      </c>
    </row>
    <row r="427" spans="1:11">
      <c r="A427">
        <v>114</v>
      </c>
      <c r="B427">
        <v>1140501</v>
      </c>
      <c r="C427" t="s">
        <v>386</v>
      </c>
      <c r="D427" t="s">
        <v>151</v>
      </c>
      <c r="E427" t="s">
        <v>392</v>
      </c>
      <c r="F427" t="s">
        <v>393</v>
      </c>
      <c r="H427">
        <v>1</v>
      </c>
      <c r="I427">
        <v>0</v>
      </c>
      <c r="J427">
        <v>0</v>
      </c>
      <c r="K427">
        <v>0</v>
      </c>
    </row>
    <row r="428" spans="1:11">
      <c r="A428">
        <v>114</v>
      </c>
      <c r="B428">
        <v>1140502</v>
      </c>
      <c r="C428" t="s">
        <v>386</v>
      </c>
      <c r="D428" t="s">
        <v>151</v>
      </c>
      <c r="E428" t="s">
        <v>392</v>
      </c>
      <c r="F428" t="s">
        <v>394</v>
      </c>
      <c r="H428">
        <v>1</v>
      </c>
      <c r="I428">
        <v>0</v>
      </c>
      <c r="J428">
        <v>0</v>
      </c>
      <c r="K428">
        <v>0</v>
      </c>
    </row>
    <row r="429" spans="1:11">
      <c r="A429">
        <v>114</v>
      </c>
      <c r="B429">
        <v>1140503</v>
      </c>
      <c r="C429" t="s">
        <v>386</v>
      </c>
      <c r="D429" t="s">
        <v>151</v>
      </c>
      <c r="E429" t="s">
        <v>392</v>
      </c>
      <c r="F429" t="s">
        <v>395</v>
      </c>
      <c r="H429">
        <v>1</v>
      </c>
      <c r="I429">
        <v>0</v>
      </c>
      <c r="J429">
        <v>0</v>
      </c>
      <c r="K429">
        <v>0</v>
      </c>
    </row>
    <row r="430" spans="1:11">
      <c r="A430">
        <v>114</v>
      </c>
      <c r="B430">
        <v>1140504</v>
      </c>
      <c r="C430" t="s">
        <v>386</v>
      </c>
      <c r="D430" t="s">
        <v>151</v>
      </c>
      <c r="E430" t="s">
        <v>392</v>
      </c>
      <c r="F430" t="s">
        <v>396</v>
      </c>
      <c r="H430">
        <v>1</v>
      </c>
      <c r="I430">
        <v>0</v>
      </c>
      <c r="J430">
        <v>0</v>
      </c>
      <c r="K430">
        <v>0</v>
      </c>
    </row>
    <row r="431" spans="1:11">
      <c r="A431">
        <v>114</v>
      </c>
      <c r="B431">
        <v>1140505</v>
      </c>
      <c r="C431" t="s">
        <v>386</v>
      </c>
      <c r="D431" t="s">
        <v>151</v>
      </c>
      <c r="E431" t="s">
        <v>392</v>
      </c>
      <c r="F431" t="s">
        <v>397</v>
      </c>
      <c r="H431">
        <v>1</v>
      </c>
      <c r="I431">
        <v>0</v>
      </c>
      <c r="J431">
        <v>0</v>
      </c>
      <c r="K431">
        <v>0</v>
      </c>
    </row>
    <row r="432" spans="1:11">
      <c r="A432">
        <v>114</v>
      </c>
      <c r="B432">
        <v>1140506</v>
      </c>
      <c r="C432" t="s">
        <v>386</v>
      </c>
      <c r="D432" t="s">
        <v>151</v>
      </c>
      <c r="E432" t="s">
        <v>392</v>
      </c>
      <c r="F432" t="s">
        <v>398</v>
      </c>
      <c r="H432">
        <v>1</v>
      </c>
      <c r="I432">
        <v>0</v>
      </c>
      <c r="J432">
        <v>0</v>
      </c>
      <c r="K432">
        <v>0</v>
      </c>
    </row>
    <row r="433" spans="1:11">
      <c r="A433">
        <v>114</v>
      </c>
      <c r="B433">
        <v>1140507</v>
      </c>
      <c r="C433" t="s">
        <v>386</v>
      </c>
      <c r="D433" t="s">
        <v>151</v>
      </c>
      <c r="E433" t="s">
        <v>392</v>
      </c>
      <c r="F433" t="s">
        <v>399</v>
      </c>
      <c r="G433" s="1">
        <v>44634.517476851899</v>
      </c>
      <c r="H433">
        <v>1</v>
      </c>
      <c r="I433">
        <v>1</v>
      </c>
      <c r="J433">
        <v>0</v>
      </c>
      <c r="K433">
        <v>0</v>
      </c>
    </row>
    <row r="434" spans="1:11">
      <c r="A434">
        <v>114</v>
      </c>
      <c r="B434">
        <v>1140508</v>
      </c>
      <c r="C434" t="s">
        <v>386</v>
      </c>
      <c r="D434" t="s">
        <v>151</v>
      </c>
      <c r="E434" t="s">
        <v>392</v>
      </c>
      <c r="F434" t="s">
        <v>400</v>
      </c>
      <c r="H434">
        <v>1</v>
      </c>
      <c r="I434">
        <v>0</v>
      </c>
      <c r="J434">
        <v>0</v>
      </c>
      <c r="K434">
        <v>0</v>
      </c>
    </row>
    <row r="435" spans="1:11">
      <c r="A435">
        <v>114</v>
      </c>
      <c r="B435">
        <v>1140509</v>
      </c>
      <c r="C435" t="s">
        <v>386</v>
      </c>
      <c r="D435" t="s">
        <v>151</v>
      </c>
      <c r="E435" t="s">
        <v>392</v>
      </c>
      <c r="F435" t="s">
        <v>401</v>
      </c>
      <c r="H435">
        <v>1</v>
      </c>
      <c r="I435">
        <v>0</v>
      </c>
      <c r="J435">
        <v>0</v>
      </c>
      <c r="K435">
        <v>0</v>
      </c>
    </row>
    <row r="436" spans="1:11">
      <c r="A436">
        <v>114</v>
      </c>
      <c r="B436">
        <v>1140510</v>
      </c>
      <c r="C436" t="s">
        <v>386</v>
      </c>
      <c r="D436" t="s">
        <v>151</v>
      </c>
      <c r="E436" t="s">
        <v>392</v>
      </c>
      <c r="F436" t="s">
        <v>402</v>
      </c>
      <c r="H436">
        <v>1</v>
      </c>
      <c r="I436">
        <v>0</v>
      </c>
      <c r="J436">
        <v>0</v>
      </c>
      <c r="K436">
        <v>0</v>
      </c>
    </row>
    <row r="437" spans="1:11">
      <c r="A437">
        <v>114</v>
      </c>
      <c r="B437">
        <v>1140511</v>
      </c>
      <c r="C437" t="s">
        <v>386</v>
      </c>
      <c r="D437" t="s">
        <v>151</v>
      </c>
      <c r="E437" t="s">
        <v>392</v>
      </c>
      <c r="F437" t="s">
        <v>403</v>
      </c>
      <c r="G437" s="1">
        <v>44634.517476851899</v>
      </c>
      <c r="H437">
        <v>1</v>
      </c>
      <c r="I437">
        <v>1</v>
      </c>
      <c r="J437">
        <v>0</v>
      </c>
      <c r="K437">
        <v>0</v>
      </c>
    </row>
    <row r="438" spans="1:11">
      <c r="A438">
        <v>114</v>
      </c>
      <c r="B438">
        <v>1140512</v>
      </c>
      <c r="C438" t="s">
        <v>386</v>
      </c>
      <c r="D438" t="s">
        <v>151</v>
      </c>
      <c r="E438" t="s">
        <v>392</v>
      </c>
      <c r="F438" t="s">
        <v>197</v>
      </c>
      <c r="G438" s="1">
        <v>44634.517476851899</v>
      </c>
      <c r="H438">
        <v>1</v>
      </c>
      <c r="I438">
        <v>2</v>
      </c>
      <c r="J438">
        <v>0</v>
      </c>
      <c r="K438">
        <v>0</v>
      </c>
    </row>
    <row r="439" spans="1:11">
      <c r="A439">
        <v>114</v>
      </c>
      <c r="B439">
        <v>1140601</v>
      </c>
      <c r="C439" t="s">
        <v>386</v>
      </c>
      <c r="D439" t="s">
        <v>151</v>
      </c>
      <c r="E439" t="s">
        <v>404</v>
      </c>
      <c r="F439" t="s">
        <v>405</v>
      </c>
      <c r="G439" s="1">
        <v>44634.517476851899</v>
      </c>
      <c r="H439">
        <v>1</v>
      </c>
      <c r="I439">
        <v>4</v>
      </c>
      <c r="J439">
        <v>0</v>
      </c>
      <c r="K439">
        <v>0</v>
      </c>
    </row>
    <row r="440" spans="1:11">
      <c r="A440">
        <v>114</v>
      </c>
      <c r="B440">
        <v>1140602</v>
      </c>
      <c r="C440" t="s">
        <v>386</v>
      </c>
      <c r="D440" t="s">
        <v>151</v>
      </c>
      <c r="E440" t="s">
        <v>404</v>
      </c>
      <c r="F440" t="s">
        <v>397</v>
      </c>
      <c r="G440" s="1">
        <v>44634.517476851899</v>
      </c>
      <c r="H440">
        <v>1</v>
      </c>
      <c r="I440">
        <v>2</v>
      </c>
      <c r="J440">
        <v>0</v>
      </c>
      <c r="K440">
        <v>0</v>
      </c>
    </row>
    <row r="441" spans="1:11">
      <c r="A441">
        <v>115</v>
      </c>
      <c r="B441">
        <v>1150101</v>
      </c>
      <c r="C441" t="s">
        <v>406</v>
      </c>
      <c r="D441" t="s">
        <v>151</v>
      </c>
      <c r="E441" t="s">
        <v>407</v>
      </c>
      <c r="F441" t="s">
        <v>313</v>
      </c>
      <c r="G441" s="1">
        <v>44634.517476851899</v>
      </c>
      <c r="H441">
        <v>1</v>
      </c>
      <c r="I441">
        <v>11</v>
      </c>
      <c r="J441">
        <v>6</v>
      </c>
      <c r="K441">
        <v>1</v>
      </c>
    </row>
    <row r="442" spans="1:11">
      <c r="A442">
        <v>115</v>
      </c>
      <c r="B442">
        <v>1150201</v>
      </c>
      <c r="C442" t="s">
        <v>406</v>
      </c>
      <c r="D442" t="s">
        <v>151</v>
      </c>
      <c r="E442" t="s">
        <v>408</v>
      </c>
      <c r="F442" t="s">
        <v>310</v>
      </c>
      <c r="G442" s="1">
        <v>44634.517476851899</v>
      </c>
      <c r="H442">
        <v>1</v>
      </c>
      <c r="I442">
        <v>12</v>
      </c>
      <c r="J442">
        <v>0</v>
      </c>
      <c r="K442">
        <v>0</v>
      </c>
    </row>
    <row r="443" spans="1:11">
      <c r="A443">
        <v>115</v>
      </c>
      <c r="B443">
        <v>1150202</v>
      </c>
      <c r="C443" t="s">
        <v>406</v>
      </c>
      <c r="D443" t="s">
        <v>151</v>
      </c>
      <c r="E443" t="s">
        <v>408</v>
      </c>
      <c r="F443" t="s">
        <v>311</v>
      </c>
      <c r="G443" s="1">
        <v>44634.517476851899</v>
      </c>
      <c r="H443">
        <v>2</v>
      </c>
      <c r="I443">
        <v>19</v>
      </c>
      <c r="J443">
        <v>0</v>
      </c>
      <c r="K443">
        <v>0</v>
      </c>
    </row>
    <row r="444" spans="1:11">
      <c r="A444">
        <v>115</v>
      </c>
      <c r="B444">
        <v>1150301</v>
      </c>
      <c r="C444" t="s">
        <v>406</v>
      </c>
      <c r="D444" t="s">
        <v>151</v>
      </c>
      <c r="E444" t="s">
        <v>409</v>
      </c>
      <c r="F444" t="s">
        <v>313</v>
      </c>
      <c r="G444" s="1">
        <v>44634.517476851899</v>
      </c>
      <c r="H444">
        <v>3</v>
      </c>
      <c r="I444">
        <v>51</v>
      </c>
      <c r="J444">
        <v>40</v>
      </c>
      <c r="K444">
        <v>22</v>
      </c>
    </row>
    <row r="445" spans="1:11">
      <c r="A445">
        <v>115</v>
      </c>
      <c r="B445">
        <v>1150401</v>
      </c>
      <c r="C445" t="s">
        <v>406</v>
      </c>
      <c r="D445" t="s">
        <v>151</v>
      </c>
      <c r="E445" t="s">
        <v>410</v>
      </c>
      <c r="F445" t="s">
        <v>310</v>
      </c>
      <c r="G445" s="1">
        <v>44634.517476851899</v>
      </c>
      <c r="H445">
        <v>1</v>
      </c>
      <c r="I445">
        <v>10</v>
      </c>
      <c r="J445">
        <v>5</v>
      </c>
      <c r="K445">
        <v>1</v>
      </c>
    </row>
    <row r="446" spans="1:11">
      <c r="A446">
        <v>115</v>
      </c>
      <c r="B446">
        <v>1150402</v>
      </c>
      <c r="C446" t="s">
        <v>406</v>
      </c>
      <c r="D446" t="s">
        <v>151</v>
      </c>
      <c r="E446" t="s">
        <v>410</v>
      </c>
      <c r="F446" t="s">
        <v>311</v>
      </c>
      <c r="G446" s="1">
        <v>44634.517476851899</v>
      </c>
      <c r="H446">
        <v>1</v>
      </c>
      <c r="I446">
        <v>10</v>
      </c>
      <c r="J446">
        <v>8</v>
      </c>
      <c r="K446">
        <v>6</v>
      </c>
    </row>
    <row r="447" spans="1:11">
      <c r="A447">
        <v>116</v>
      </c>
      <c r="B447">
        <v>1160101</v>
      </c>
      <c r="C447" t="s">
        <v>411</v>
      </c>
      <c r="D447" t="s">
        <v>151</v>
      </c>
      <c r="E447" t="s">
        <v>412</v>
      </c>
      <c r="F447" t="s">
        <v>310</v>
      </c>
      <c r="G447" s="1">
        <v>44634.517476851899</v>
      </c>
      <c r="H447">
        <v>1</v>
      </c>
      <c r="I447">
        <v>31</v>
      </c>
      <c r="J447">
        <v>18</v>
      </c>
      <c r="K447">
        <v>9</v>
      </c>
    </row>
    <row r="448" spans="1:11">
      <c r="A448">
        <v>116</v>
      </c>
      <c r="B448">
        <v>1160102</v>
      </c>
      <c r="C448" t="s">
        <v>411</v>
      </c>
      <c r="D448" t="s">
        <v>151</v>
      </c>
      <c r="E448" t="s">
        <v>412</v>
      </c>
      <c r="F448" t="s">
        <v>311</v>
      </c>
      <c r="G448" s="1">
        <v>44634.517476851899</v>
      </c>
      <c r="H448">
        <v>1</v>
      </c>
      <c r="I448">
        <v>36</v>
      </c>
      <c r="J448">
        <v>19</v>
      </c>
      <c r="K448">
        <v>13</v>
      </c>
    </row>
    <row r="449" spans="1:11">
      <c r="A449">
        <v>117</v>
      </c>
      <c r="B449">
        <v>1170101</v>
      </c>
      <c r="C449" t="s">
        <v>413</v>
      </c>
      <c r="D449" t="s">
        <v>151</v>
      </c>
      <c r="E449" t="s">
        <v>414</v>
      </c>
      <c r="F449" t="s">
        <v>313</v>
      </c>
      <c r="G449" s="1">
        <v>44634.517476851899</v>
      </c>
      <c r="H449">
        <v>1</v>
      </c>
      <c r="I449">
        <v>37</v>
      </c>
      <c r="J449">
        <v>31</v>
      </c>
      <c r="K449">
        <v>14</v>
      </c>
    </row>
    <row r="450" spans="1:11">
      <c r="A450">
        <v>118</v>
      </c>
      <c r="B450">
        <v>1180101</v>
      </c>
      <c r="C450" t="s">
        <v>415</v>
      </c>
      <c r="D450" t="s">
        <v>151</v>
      </c>
      <c r="E450" t="s">
        <v>416</v>
      </c>
      <c r="F450" t="s">
        <v>324</v>
      </c>
      <c r="G450" s="1">
        <v>44634.517476851899</v>
      </c>
      <c r="H450">
        <v>1</v>
      </c>
      <c r="I450">
        <v>15</v>
      </c>
      <c r="J450">
        <v>3</v>
      </c>
      <c r="K450">
        <v>1</v>
      </c>
    </row>
    <row r="451" spans="1:11">
      <c r="A451">
        <v>118</v>
      </c>
      <c r="B451">
        <v>1180102</v>
      </c>
      <c r="C451" t="s">
        <v>415</v>
      </c>
      <c r="D451" t="s">
        <v>151</v>
      </c>
      <c r="E451" t="s">
        <v>416</v>
      </c>
      <c r="F451" t="s">
        <v>325</v>
      </c>
      <c r="G451" s="1">
        <v>44634.517476851899</v>
      </c>
      <c r="H451">
        <v>1</v>
      </c>
      <c r="I451">
        <v>26</v>
      </c>
      <c r="J451">
        <v>4</v>
      </c>
      <c r="K451">
        <v>2</v>
      </c>
    </row>
    <row r="452" spans="1:11">
      <c r="A452">
        <v>118</v>
      </c>
      <c r="B452">
        <v>1180103</v>
      </c>
      <c r="C452" t="s">
        <v>415</v>
      </c>
      <c r="D452" t="s">
        <v>151</v>
      </c>
      <c r="E452" t="s">
        <v>416</v>
      </c>
      <c r="F452" t="s">
        <v>326</v>
      </c>
      <c r="G452" s="1">
        <v>44634.517476851899</v>
      </c>
      <c r="H452">
        <v>1</v>
      </c>
      <c r="I452">
        <v>1</v>
      </c>
      <c r="J452">
        <v>0</v>
      </c>
      <c r="K452">
        <v>0</v>
      </c>
    </row>
    <row r="453" spans="1:11">
      <c r="A453">
        <v>118</v>
      </c>
      <c r="B453">
        <v>1180104</v>
      </c>
      <c r="C453" t="s">
        <v>415</v>
      </c>
      <c r="D453" t="s">
        <v>151</v>
      </c>
      <c r="E453" t="s">
        <v>416</v>
      </c>
      <c r="F453" t="s">
        <v>327</v>
      </c>
      <c r="G453" s="1">
        <v>44634.517476851899</v>
      </c>
      <c r="H453">
        <v>1</v>
      </c>
      <c r="I453">
        <v>10</v>
      </c>
      <c r="J453">
        <v>4</v>
      </c>
      <c r="K453">
        <v>4</v>
      </c>
    </row>
    <row r="454" spans="1:11">
      <c r="A454">
        <v>118</v>
      </c>
      <c r="B454">
        <v>1180105</v>
      </c>
      <c r="C454" t="s">
        <v>415</v>
      </c>
      <c r="D454" t="s">
        <v>151</v>
      </c>
      <c r="E454" t="s">
        <v>416</v>
      </c>
      <c r="F454" t="s">
        <v>310</v>
      </c>
      <c r="G454" s="1">
        <v>44634.517476851899</v>
      </c>
      <c r="H454">
        <v>1</v>
      </c>
      <c r="I454">
        <v>17</v>
      </c>
      <c r="J454">
        <v>5</v>
      </c>
      <c r="K454">
        <v>3</v>
      </c>
    </row>
    <row r="455" spans="1:11">
      <c r="A455">
        <v>118</v>
      </c>
      <c r="B455">
        <v>1180106</v>
      </c>
      <c r="C455" t="s">
        <v>415</v>
      </c>
      <c r="D455" t="s">
        <v>151</v>
      </c>
      <c r="E455" t="s">
        <v>416</v>
      </c>
      <c r="F455" t="s">
        <v>311</v>
      </c>
      <c r="G455" s="1">
        <v>44634.517476851899</v>
      </c>
      <c r="H455">
        <v>1</v>
      </c>
      <c r="I455">
        <v>20</v>
      </c>
      <c r="J455">
        <v>8</v>
      </c>
      <c r="K455">
        <v>3</v>
      </c>
    </row>
    <row r="456" spans="1:11">
      <c r="A456">
        <v>118</v>
      </c>
      <c r="B456">
        <v>1180107</v>
      </c>
      <c r="C456" t="s">
        <v>415</v>
      </c>
      <c r="D456" t="s">
        <v>151</v>
      </c>
      <c r="E456" t="s">
        <v>416</v>
      </c>
      <c r="F456" t="s">
        <v>321</v>
      </c>
      <c r="G456" s="1">
        <v>44634.517476851899</v>
      </c>
      <c r="H456">
        <v>1</v>
      </c>
      <c r="I456">
        <v>53</v>
      </c>
      <c r="J456">
        <v>24</v>
      </c>
      <c r="K456">
        <v>13</v>
      </c>
    </row>
    <row r="457" spans="1:11">
      <c r="A457">
        <v>118</v>
      </c>
      <c r="B457">
        <v>1180108</v>
      </c>
      <c r="C457" t="s">
        <v>415</v>
      </c>
      <c r="D457" t="s">
        <v>151</v>
      </c>
      <c r="E457" t="s">
        <v>416</v>
      </c>
      <c r="F457" t="s">
        <v>322</v>
      </c>
      <c r="G457" s="1">
        <v>44634.517476851899</v>
      </c>
      <c r="H457">
        <v>1</v>
      </c>
      <c r="I457">
        <v>8</v>
      </c>
      <c r="J457">
        <v>3</v>
      </c>
      <c r="K457">
        <v>1</v>
      </c>
    </row>
    <row r="458" spans="1:11">
      <c r="A458">
        <v>118</v>
      </c>
      <c r="B458">
        <v>1180109</v>
      </c>
      <c r="C458" t="s">
        <v>415</v>
      </c>
      <c r="D458" t="s">
        <v>151</v>
      </c>
      <c r="E458" t="s">
        <v>416</v>
      </c>
      <c r="F458" t="s">
        <v>333</v>
      </c>
      <c r="G458" s="1">
        <v>44634.517476851899</v>
      </c>
      <c r="H458">
        <v>1</v>
      </c>
      <c r="I458">
        <v>7</v>
      </c>
      <c r="J458">
        <v>1</v>
      </c>
      <c r="K458">
        <v>0</v>
      </c>
    </row>
    <row r="459" spans="1:11">
      <c r="A459">
        <v>119</v>
      </c>
      <c r="B459">
        <v>1190101</v>
      </c>
      <c r="C459" t="s">
        <v>417</v>
      </c>
      <c r="D459" t="s">
        <v>151</v>
      </c>
      <c r="E459" t="s">
        <v>418</v>
      </c>
      <c r="F459" t="s">
        <v>313</v>
      </c>
      <c r="G459" s="1">
        <v>44634.517476851899</v>
      </c>
      <c r="H459">
        <v>1</v>
      </c>
      <c r="I459">
        <v>74</v>
      </c>
      <c r="J459">
        <v>57</v>
      </c>
      <c r="K459">
        <v>26</v>
      </c>
    </row>
    <row r="460" spans="1:11">
      <c r="A460">
        <v>120</v>
      </c>
      <c r="B460">
        <v>1200101</v>
      </c>
      <c r="C460" t="s">
        <v>419</v>
      </c>
      <c r="D460" t="s">
        <v>151</v>
      </c>
      <c r="E460" t="s">
        <v>420</v>
      </c>
      <c r="F460" t="s">
        <v>313</v>
      </c>
      <c r="G460" s="1">
        <v>44634.517476851899</v>
      </c>
      <c r="H460">
        <v>4</v>
      </c>
      <c r="I460">
        <v>24</v>
      </c>
      <c r="J460">
        <v>15</v>
      </c>
      <c r="K460">
        <v>7</v>
      </c>
    </row>
    <row r="461" spans="1:11">
      <c r="A461">
        <v>121</v>
      </c>
      <c r="B461">
        <v>1210101</v>
      </c>
      <c r="C461" t="s">
        <v>421</v>
      </c>
      <c r="D461" t="s">
        <v>151</v>
      </c>
      <c r="E461" t="s">
        <v>422</v>
      </c>
      <c r="F461" t="s">
        <v>197</v>
      </c>
      <c r="G461" s="1">
        <v>44634.517476851899</v>
      </c>
      <c r="H461">
        <v>1</v>
      </c>
      <c r="I461">
        <v>14</v>
      </c>
      <c r="J461">
        <v>7</v>
      </c>
      <c r="K461">
        <v>5</v>
      </c>
    </row>
    <row r="462" spans="1:11">
      <c r="A462">
        <v>122</v>
      </c>
      <c r="B462">
        <v>1220101</v>
      </c>
      <c r="C462" t="s">
        <v>423</v>
      </c>
      <c r="D462" t="s">
        <v>151</v>
      </c>
      <c r="E462" t="s">
        <v>424</v>
      </c>
      <c r="F462" t="s">
        <v>310</v>
      </c>
      <c r="G462" s="1">
        <v>44634.517476851899</v>
      </c>
      <c r="H462">
        <v>1</v>
      </c>
      <c r="I462">
        <v>92</v>
      </c>
      <c r="J462">
        <v>66</v>
      </c>
      <c r="K462">
        <v>48</v>
      </c>
    </row>
    <row r="463" spans="1:11">
      <c r="A463">
        <v>122</v>
      </c>
      <c r="B463">
        <v>1220102</v>
      </c>
      <c r="C463" t="s">
        <v>423</v>
      </c>
      <c r="D463" t="s">
        <v>151</v>
      </c>
      <c r="E463" t="s">
        <v>424</v>
      </c>
      <c r="F463" t="s">
        <v>311</v>
      </c>
      <c r="G463" s="1">
        <v>44634.517476851899</v>
      </c>
      <c r="H463">
        <v>1</v>
      </c>
      <c r="I463">
        <v>35</v>
      </c>
      <c r="J463">
        <v>23</v>
      </c>
      <c r="K463">
        <v>16</v>
      </c>
    </row>
    <row r="464" spans="1:11">
      <c r="A464">
        <v>123</v>
      </c>
      <c r="B464">
        <v>1230101</v>
      </c>
      <c r="C464" t="s">
        <v>425</v>
      </c>
      <c r="D464" t="s">
        <v>151</v>
      </c>
      <c r="E464" t="s">
        <v>426</v>
      </c>
      <c r="F464" t="s">
        <v>427</v>
      </c>
      <c r="G464" s="1">
        <v>44634.517476851899</v>
      </c>
      <c r="H464">
        <v>1</v>
      </c>
      <c r="I464">
        <v>49</v>
      </c>
      <c r="J464">
        <v>20</v>
      </c>
      <c r="K464">
        <v>13</v>
      </c>
    </row>
    <row r="465" spans="1:11">
      <c r="A465">
        <v>123</v>
      </c>
      <c r="B465">
        <v>1230102</v>
      </c>
      <c r="C465" t="s">
        <v>425</v>
      </c>
      <c r="D465" t="s">
        <v>151</v>
      </c>
      <c r="E465" t="s">
        <v>426</v>
      </c>
      <c r="F465" t="s">
        <v>428</v>
      </c>
      <c r="G465" s="1">
        <v>44634.517476851899</v>
      </c>
      <c r="H465">
        <v>1</v>
      </c>
      <c r="I465">
        <v>66</v>
      </c>
      <c r="J465">
        <v>40</v>
      </c>
      <c r="K465">
        <v>12</v>
      </c>
    </row>
    <row r="466" spans="1:11">
      <c r="A466">
        <v>123</v>
      </c>
      <c r="B466">
        <v>1230103</v>
      </c>
      <c r="C466" t="s">
        <v>425</v>
      </c>
      <c r="D466" t="s">
        <v>151</v>
      </c>
      <c r="E466" t="s">
        <v>426</v>
      </c>
      <c r="F466" t="s">
        <v>429</v>
      </c>
      <c r="G466" s="1">
        <v>44634.517476851899</v>
      </c>
      <c r="H466">
        <v>1</v>
      </c>
      <c r="I466">
        <v>127</v>
      </c>
      <c r="J466">
        <v>40</v>
      </c>
      <c r="K466">
        <v>30</v>
      </c>
    </row>
    <row r="467" spans="1:11">
      <c r="A467">
        <v>123</v>
      </c>
      <c r="B467">
        <v>1230104</v>
      </c>
      <c r="C467" t="s">
        <v>425</v>
      </c>
      <c r="D467" t="s">
        <v>151</v>
      </c>
      <c r="E467" t="s">
        <v>426</v>
      </c>
      <c r="F467" t="s">
        <v>430</v>
      </c>
      <c r="G467" s="1">
        <v>44634.517476851899</v>
      </c>
      <c r="H467">
        <v>1</v>
      </c>
      <c r="I467">
        <v>112</v>
      </c>
      <c r="J467">
        <v>43</v>
      </c>
      <c r="K467">
        <v>27</v>
      </c>
    </row>
    <row r="468" spans="1:11">
      <c r="A468">
        <v>124</v>
      </c>
      <c r="B468">
        <v>1240101</v>
      </c>
      <c r="C468" t="s">
        <v>431</v>
      </c>
      <c r="D468" t="s">
        <v>151</v>
      </c>
      <c r="E468" t="s">
        <v>432</v>
      </c>
      <c r="F468" t="s">
        <v>427</v>
      </c>
      <c r="G468" s="1">
        <v>44634.517476851899</v>
      </c>
      <c r="H468">
        <v>5</v>
      </c>
      <c r="I468">
        <v>52</v>
      </c>
      <c r="J468">
        <v>35</v>
      </c>
      <c r="K468">
        <v>21</v>
      </c>
    </row>
    <row r="469" spans="1:11">
      <c r="A469">
        <v>124</v>
      </c>
      <c r="B469">
        <v>1240102</v>
      </c>
      <c r="C469" t="s">
        <v>431</v>
      </c>
      <c r="D469" t="s">
        <v>151</v>
      </c>
      <c r="E469" t="s">
        <v>432</v>
      </c>
      <c r="F469" t="s">
        <v>428</v>
      </c>
      <c r="G469" s="1">
        <v>44634.517476851899</v>
      </c>
      <c r="H469">
        <v>4</v>
      </c>
      <c r="I469">
        <v>153</v>
      </c>
      <c r="J469">
        <v>98</v>
      </c>
      <c r="K469">
        <v>62</v>
      </c>
    </row>
    <row r="470" spans="1:11">
      <c r="A470">
        <v>124</v>
      </c>
      <c r="B470">
        <v>1240103</v>
      </c>
      <c r="C470" t="s">
        <v>431</v>
      </c>
      <c r="D470" t="s">
        <v>151</v>
      </c>
      <c r="E470" t="s">
        <v>432</v>
      </c>
      <c r="F470" t="s">
        <v>429</v>
      </c>
      <c r="G470" s="1">
        <v>44634.517476851899</v>
      </c>
      <c r="H470">
        <v>1</v>
      </c>
      <c r="I470">
        <v>3</v>
      </c>
      <c r="J470">
        <v>0</v>
      </c>
      <c r="K470">
        <v>0</v>
      </c>
    </row>
    <row r="471" spans="1:11">
      <c r="A471">
        <v>124</v>
      </c>
      <c r="B471">
        <v>1240104</v>
      </c>
      <c r="C471" t="s">
        <v>431</v>
      </c>
      <c r="D471" t="s">
        <v>151</v>
      </c>
      <c r="E471" t="s">
        <v>432</v>
      </c>
      <c r="F471" t="s">
        <v>433</v>
      </c>
      <c r="G471" s="1">
        <v>44634.517476851899</v>
      </c>
      <c r="H471">
        <v>4</v>
      </c>
      <c r="I471">
        <v>14</v>
      </c>
      <c r="J471">
        <v>5</v>
      </c>
      <c r="K471">
        <v>4</v>
      </c>
    </row>
    <row r="472" spans="1:11">
      <c r="A472">
        <v>124</v>
      </c>
      <c r="B472">
        <v>1240105</v>
      </c>
      <c r="C472" t="s">
        <v>431</v>
      </c>
      <c r="D472" t="s">
        <v>151</v>
      </c>
      <c r="E472" t="s">
        <v>432</v>
      </c>
      <c r="F472" t="s">
        <v>434</v>
      </c>
      <c r="G472" s="1">
        <v>44634.517476851899</v>
      </c>
      <c r="H472">
        <v>4</v>
      </c>
      <c r="I472">
        <v>96</v>
      </c>
      <c r="J472">
        <v>41</v>
      </c>
      <c r="K472">
        <v>28</v>
      </c>
    </row>
    <row r="473" spans="1:11">
      <c r="A473">
        <v>124</v>
      </c>
      <c r="B473">
        <v>1240106</v>
      </c>
      <c r="C473" t="s">
        <v>431</v>
      </c>
      <c r="D473" t="s">
        <v>151</v>
      </c>
      <c r="E473" t="s">
        <v>432</v>
      </c>
      <c r="F473" t="s">
        <v>435</v>
      </c>
      <c r="G473" s="1">
        <v>44634.517476851899</v>
      </c>
      <c r="H473">
        <v>1</v>
      </c>
      <c r="I473">
        <v>1</v>
      </c>
      <c r="J473">
        <v>0</v>
      </c>
      <c r="K473">
        <v>0</v>
      </c>
    </row>
    <row r="474" spans="1:11">
      <c r="A474">
        <v>124</v>
      </c>
      <c r="B474">
        <v>1240107</v>
      </c>
      <c r="C474" t="s">
        <v>431</v>
      </c>
      <c r="D474" t="s">
        <v>15</v>
      </c>
      <c r="E474" t="s">
        <v>432</v>
      </c>
      <c r="F474" t="s">
        <v>436</v>
      </c>
      <c r="G474" s="1">
        <v>44634.517476851899</v>
      </c>
      <c r="H474">
        <v>4</v>
      </c>
      <c r="I474">
        <v>78</v>
      </c>
      <c r="J474">
        <v>45</v>
      </c>
      <c r="K474">
        <v>35</v>
      </c>
    </row>
    <row r="475" spans="1:11">
      <c r="A475">
        <v>125</v>
      </c>
      <c r="B475">
        <v>1250101</v>
      </c>
      <c r="C475" t="s">
        <v>437</v>
      </c>
      <c r="D475" t="s">
        <v>15</v>
      </c>
      <c r="E475" t="s">
        <v>438</v>
      </c>
      <c r="F475" t="s">
        <v>439</v>
      </c>
      <c r="G475" s="1">
        <v>44634.517476851899</v>
      </c>
      <c r="H475">
        <v>2</v>
      </c>
      <c r="I475">
        <v>12</v>
      </c>
      <c r="J475">
        <v>8</v>
      </c>
      <c r="K475">
        <v>2</v>
      </c>
    </row>
    <row r="476" spans="1:11">
      <c r="A476">
        <v>125</v>
      </c>
      <c r="B476">
        <v>1250102</v>
      </c>
      <c r="C476" t="s">
        <v>437</v>
      </c>
      <c r="D476" t="s">
        <v>15</v>
      </c>
      <c r="E476" t="s">
        <v>438</v>
      </c>
      <c r="F476" t="s">
        <v>440</v>
      </c>
      <c r="G476" s="1">
        <v>44634.517476851899</v>
      </c>
      <c r="H476">
        <v>2</v>
      </c>
      <c r="I476">
        <v>15</v>
      </c>
      <c r="J476">
        <v>10</v>
      </c>
      <c r="K476">
        <v>7</v>
      </c>
    </row>
    <row r="477" spans="1:11">
      <c r="A477">
        <v>125</v>
      </c>
      <c r="B477">
        <v>1250103</v>
      </c>
      <c r="C477" t="s">
        <v>437</v>
      </c>
      <c r="D477" t="s">
        <v>15</v>
      </c>
      <c r="E477" t="s">
        <v>438</v>
      </c>
      <c r="F477" t="s">
        <v>441</v>
      </c>
      <c r="G477" s="1">
        <v>44634.517476851899</v>
      </c>
      <c r="H477">
        <v>8</v>
      </c>
      <c r="I477">
        <v>21</v>
      </c>
      <c r="J477">
        <v>15</v>
      </c>
      <c r="K477">
        <v>8</v>
      </c>
    </row>
    <row r="478" spans="1:11">
      <c r="A478">
        <v>125</v>
      </c>
      <c r="B478">
        <v>1250104</v>
      </c>
      <c r="C478" t="s">
        <v>437</v>
      </c>
      <c r="D478" t="s">
        <v>15</v>
      </c>
      <c r="E478" t="s">
        <v>438</v>
      </c>
      <c r="F478" t="s">
        <v>442</v>
      </c>
      <c r="G478" s="1">
        <v>44634.517476851899</v>
      </c>
      <c r="H478">
        <v>1</v>
      </c>
      <c r="I478">
        <v>60</v>
      </c>
      <c r="J478">
        <v>30</v>
      </c>
      <c r="K478">
        <v>19</v>
      </c>
    </row>
    <row r="479" spans="1:11">
      <c r="A479">
        <v>125</v>
      </c>
      <c r="B479">
        <v>1250105</v>
      </c>
      <c r="C479" t="s">
        <v>437</v>
      </c>
      <c r="D479" t="s">
        <v>15</v>
      </c>
      <c r="E479" t="s">
        <v>438</v>
      </c>
      <c r="F479" t="s">
        <v>443</v>
      </c>
      <c r="G479" s="1">
        <v>44634.517476851899</v>
      </c>
      <c r="H479">
        <v>1</v>
      </c>
      <c r="I479">
        <v>18</v>
      </c>
      <c r="J479">
        <v>2</v>
      </c>
      <c r="K479">
        <v>2</v>
      </c>
    </row>
    <row r="480" spans="1:11">
      <c r="A480">
        <v>125</v>
      </c>
      <c r="B480">
        <v>1250106</v>
      </c>
      <c r="C480" t="s">
        <v>437</v>
      </c>
      <c r="D480" t="s">
        <v>15</v>
      </c>
      <c r="E480" t="s">
        <v>438</v>
      </c>
      <c r="F480" t="s">
        <v>444</v>
      </c>
      <c r="G480" s="1">
        <v>44634.517476851899</v>
      </c>
      <c r="H480">
        <v>2</v>
      </c>
      <c r="I480">
        <v>1</v>
      </c>
      <c r="J480">
        <v>0</v>
      </c>
      <c r="K480">
        <v>0</v>
      </c>
    </row>
    <row r="481" spans="1:11">
      <c r="A481">
        <v>125</v>
      </c>
      <c r="B481">
        <v>1250107</v>
      </c>
      <c r="C481" t="s">
        <v>437</v>
      </c>
      <c r="D481" t="s">
        <v>15</v>
      </c>
      <c r="E481" t="s">
        <v>438</v>
      </c>
      <c r="F481" t="s">
        <v>445</v>
      </c>
      <c r="G481" s="1">
        <v>44634.517476851899</v>
      </c>
      <c r="H481">
        <v>4</v>
      </c>
      <c r="I481">
        <v>9</v>
      </c>
      <c r="J481">
        <v>8</v>
      </c>
      <c r="K481">
        <v>3</v>
      </c>
    </row>
    <row r="482" spans="1:11">
      <c r="A482">
        <v>125</v>
      </c>
      <c r="B482">
        <v>1250108</v>
      </c>
      <c r="C482" t="s">
        <v>437</v>
      </c>
      <c r="D482" t="s">
        <v>151</v>
      </c>
      <c r="E482" t="s">
        <v>438</v>
      </c>
      <c r="F482" t="s">
        <v>427</v>
      </c>
      <c r="G482" s="1">
        <v>44634.517476851899</v>
      </c>
      <c r="H482">
        <v>3</v>
      </c>
      <c r="I482">
        <v>8</v>
      </c>
      <c r="J482">
        <v>1</v>
      </c>
      <c r="K482">
        <v>1</v>
      </c>
    </row>
    <row r="483" spans="1:11">
      <c r="A483">
        <v>125</v>
      </c>
      <c r="B483">
        <v>1250109</v>
      </c>
      <c r="C483" t="s">
        <v>437</v>
      </c>
      <c r="D483" t="s">
        <v>151</v>
      </c>
      <c r="E483" t="s">
        <v>438</v>
      </c>
      <c r="F483" t="s">
        <v>428</v>
      </c>
      <c r="G483" s="1">
        <v>44634.517476851899</v>
      </c>
      <c r="H483">
        <v>7</v>
      </c>
      <c r="I483">
        <v>391</v>
      </c>
      <c r="J483">
        <v>322</v>
      </c>
      <c r="K483">
        <v>190</v>
      </c>
    </row>
    <row r="484" spans="1:11">
      <c r="A484">
        <v>126</v>
      </c>
      <c r="B484">
        <v>1260101</v>
      </c>
      <c r="C484" t="s">
        <v>446</v>
      </c>
      <c r="D484" t="s">
        <v>15</v>
      </c>
      <c r="E484" t="s">
        <v>447</v>
      </c>
      <c r="F484" t="s">
        <v>448</v>
      </c>
      <c r="G484" s="1">
        <v>44634.517476851899</v>
      </c>
      <c r="H484">
        <v>40</v>
      </c>
      <c r="I484">
        <v>180</v>
      </c>
      <c r="J484">
        <v>127</v>
      </c>
      <c r="K484">
        <v>93</v>
      </c>
    </row>
    <row r="485" spans="1:11">
      <c r="A485">
        <v>126</v>
      </c>
      <c r="B485">
        <v>1260102</v>
      </c>
      <c r="C485" t="s">
        <v>446</v>
      </c>
      <c r="D485" t="s">
        <v>15</v>
      </c>
      <c r="E485" t="s">
        <v>447</v>
      </c>
      <c r="F485" t="s">
        <v>449</v>
      </c>
      <c r="G485" s="1">
        <v>44634.517476851899</v>
      </c>
      <c r="H485">
        <v>25</v>
      </c>
      <c r="I485">
        <v>107</v>
      </c>
      <c r="J485">
        <v>79</v>
      </c>
      <c r="K485">
        <v>62</v>
      </c>
    </row>
    <row r="486" spans="1:11">
      <c r="A486">
        <v>126</v>
      </c>
      <c r="B486">
        <v>1260103</v>
      </c>
      <c r="C486" t="s">
        <v>446</v>
      </c>
      <c r="D486" t="s">
        <v>15</v>
      </c>
      <c r="E486" t="s">
        <v>447</v>
      </c>
      <c r="F486" t="s">
        <v>450</v>
      </c>
      <c r="G486" s="1">
        <v>44634.517476851899</v>
      </c>
      <c r="H486">
        <v>5</v>
      </c>
      <c r="I486">
        <v>2</v>
      </c>
      <c r="J486">
        <v>0</v>
      </c>
      <c r="K486">
        <v>0</v>
      </c>
    </row>
    <row r="487" spans="1:11">
      <c r="A487">
        <v>126</v>
      </c>
      <c r="B487">
        <v>1260104</v>
      </c>
      <c r="C487" t="s">
        <v>446</v>
      </c>
      <c r="D487" t="s">
        <v>15</v>
      </c>
      <c r="E487" t="s">
        <v>447</v>
      </c>
      <c r="F487" t="s">
        <v>451</v>
      </c>
      <c r="G487" s="1">
        <v>44634.517476851899</v>
      </c>
      <c r="H487">
        <v>30</v>
      </c>
      <c r="I487">
        <v>133</v>
      </c>
      <c r="J487">
        <v>95</v>
      </c>
      <c r="K487">
        <v>65</v>
      </c>
    </row>
    <row r="488" spans="1:11">
      <c r="A488">
        <v>126</v>
      </c>
      <c r="B488">
        <v>1260105</v>
      </c>
      <c r="C488" t="s">
        <v>446</v>
      </c>
      <c r="D488" t="s">
        <v>15</v>
      </c>
      <c r="E488" t="s">
        <v>447</v>
      </c>
      <c r="F488" t="s">
        <v>452</v>
      </c>
      <c r="G488" s="1">
        <v>44634.517476851899</v>
      </c>
      <c r="H488">
        <v>25</v>
      </c>
      <c r="I488">
        <v>73</v>
      </c>
      <c r="J488">
        <v>44</v>
      </c>
      <c r="K488">
        <v>32</v>
      </c>
    </row>
    <row r="489" spans="1:11">
      <c r="A489">
        <v>126</v>
      </c>
      <c r="B489">
        <v>1260106</v>
      </c>
      <c r="C489" t="s">
        <v>446</v>
      </c>
      <c r="D489" t="s">
        <v>15</v>
      </c>
      <c r="E489" t="s">
        <v>447</v>
      </c>
      <c r="F489" t="s">
        <v>453</v>
      </c>
      <c r="G489" s="1">
        <v>44634.517476851899</v>
      </c>
      <c r="H489">
        <v>5</v>
      </c>
      <c r="I489">
        <v>3</v>
      </c>
      <c r="J489">
        <v>1</v>
      </c>
      <c r="K489">
        <v>1</v>
      </c>
    </row>
    <row r="490" spans="1:11">
      <c r="A490">
        <v>126</v>
      </c>
      <c r="B490">
        <v>1260107</v>
      </c>
      <c r="C490" t="s">
        <v>446</v>
      </c>
      <c r="D490" t="s">
        <v>15</v>
      </c>
      <c r="E490" t="s">
        <v>447</v>
      </c>
      <c r="F490" t="s">
        <v>454</v>
      </c>
      <c r="G490" s="1">
        <v>44634.517476851899</v>
      </c>
      <c r="H490">
        <v>10</v>
      </c>
      <c r="I490">
        <v>155</v>
      </c>
      <c r="J490">
        <v>114</v>
      </c>
      <c r="K490">
        <v>86</v>
      </c>
    </row>
    <row r="491" spans="1:11">
      <c r="A491">
        <v>126</v>
      </c>
      <c r="B491">
        <v>1260108</v>
      </c>
      <c r="C491" t="s">
        <v>446</v>
      </c>
      <c r="D491" t="s">
        <v>15</v>
      </c>
      <c r="E491" t="s">
        <v>447</v>
      </c>
      <c r="F491" t="s">
        <v>455</v>
      </c>
      <c r="G491" s="1">
        <v>44634.517476851899</v>
      </c>
      <c r="H491">
        <v>16</v>
      </c>
      <c r="I491">
        <v>124</v>
      </c>
      <c r="J491">
        <v>87</v>
      </c>
      <c r="K491">
        <v>72</v>
      </c>
    </row>
    <row r="492" spans="1:11">
      <c r="A492">
        <v>126</v>
      </c>
      <c r="B492">
        <v>1260109</v>
      </c>
      <c r="C492" t="s">
        <v>446</v>
      </c>
      <c r="D492" t="s">
        <v>15</v>
      </c>
      <c r="E492" t="s">
        <v>447</v>
      </c>
      <c r="F492" t="s">
        <v>456</v>
      </c>
      <c r="G492" s="1">
        <v>44634.517476851899</v>
      </c>
      <c r="H492">
        <v>4</v>
      </c>
      <c r="I492">
        <v>10</v>
      </c>
      <c r="J492">
        <v>3</v>
      </c>
      <c r="K492">
        <v>2</v>
      </c>
    </row>
    <row r="493" spans="1:11">
      <c r="A493">
        <v>126</v>
      </c>
      <c r="B493">
        <v>1260110</v>
      </c>
      <c r="C493" t="s">
        <v>446</v>
      </c>
      <c r="D493" t="s">
        <v>15</v>
      </c>
      <c r="E493" t="s">
        <v>447</v>
      </c>
      <c r="F493" t="s">
        <v>457</v>
      </c>
      <c r="G493" s="1">
        <v>44634.517476851899</v>
      </c>
      <c r="H493">
        <v>6</v>
      </c>
      <c r="I493">
        <v>125</v>
      </c>
      <c r="J493">
        <v>83</v>
      </c>
      <c r="K493">
        <v>60</v>
      </c>
    </row>
    <row r="494" spans="1:11">
      <c r="A494">
        <v>126</v>
      </c>
      <c r="B494">
        <v>1260111</v>
      </c>
      <c r="C494" t="s">
        <v>446</v>
      </c>
      <c r="D494" t="s">
        <v>15</v>
      </c>
      <c r="E494" t="s">
        <v>447</v>
      </c>
      <c r="F494" t="s">
        <v>458</v>
      </c>
      <c r="G494" s="1">
        <v>44634.517476851899</v>
      </c>
      <c r="H494">
        <v>15</v>
      </c>
      <c r="I494">
        <v>93</v>
      </c>
      <c r="J494">
        <v>59</v>
      </c>
      <c r="K494">
        <v>47</v>
      </c>
    </row>
    <row r="495" spans="1:11">
      <c r="A495">
        <v>126</v>
      </c>
      <c r="B495">
        <v>1260112</v>
      </c>
      <c r="C495" t="s">
        <v>446</v>
      </c>
      <c r="D495" t="s">
        <v>15</v>
      </c>
      <c r="E495" t="s">
        <v>447</v>
      </c>
      <c r="F495" t="s">
        <v>459</v>
      </c>
      <c r="G495" s="1">
        <v>44633.017453703702</v>
      </c>
      <c r="H495">
        <v>3</v>
      </c>
      <c r="I495">
        <v>1</v>
      </c>
      <c r="J495">
        <v>0</v>
      </c>
      <c r="K495">
        <v>0</v>
      </c>
    </row>
    <row r="496" spans="1:11">
      <c r="A496">
        <v>126</v>
      </c>
      <c r="B496">
        <v>1260113</v>
      </c>
      <c r="C496" t="s">
        <v>446</v>
      </c>
      <c r="D496" t="s">
        <v>15</v>
      </c>
      <c r="E496" t="s">
        <v>447</v>
      </c>
      <c r="F496" t="s">
        <v>460</v>
      </c>
      <c r="G496" s="1">
        <v>44634.517476851899</v>
      </c>
      <c r="H496">
        <v>5</v>
      </c>
      <c r="I496">
        <v>18</v>
      </c>
      <c r="J496">
        <v>12</v>
      </c>
      <c r="K496">
        <v>11</v>
      </c>
    </row>
    <row r="497" spans="1:11">
      <c r="A497">
        <v>126</v>
      </c>
      <c r="B497">
        <v>1260114</v>
      </c>
      <c r="C497" t="s">
        <v>446</v>
      </c>
      <c r="D497" t="s">
        <v>15</v>
      </c>
      <c r="E497" t="s">
        <v>447</v>
      </c>
      <c r="F497" t="s">
        <v>461</v>
      </c>
      <c r="G497" s="1">
        <v>44634.517476851899</v>
      </c>
      <c r="H497">
        <v>12</v>
      </c>
      <c r="I497">
        <v>40</v>
      </c>
      <c r="J497">
        <v>26</v>
      </c>
      <c r="K497">
        <v>18</v>
      </c>
    </row>
    <row r="498" spans="1:11">
      <c r="A498">
        <v>126</v>
      </c>
      <c r="B498">
        <v>1260115</v>
      </c>
      <c r="C498" t="s">
        <v>446</v>
      </c>
      <c r="D498" t="s">
        <v>15</v>
      </c>
      <c r="E498" t="s">
        <v>447</v>
      </c>
      <c r="F498" t="s">
        <v>462</v>
      </c>
      <c r="G498" s="1">
        <v>44634.517476851899</v>
      </c>
      <c r="H498">
        <v>3</v>
      </c>
      <c r="I498">
        <v>2</v>
      </c>
      <c r="J498">
        <v>0</v>
      </c>
      <c r="K498">
        <v>0</v>
      </c>
    </row>
    <row r="499" spans="1:11">
      <c r="A499">
        <v>126</v>
      </c>
      <c r="B499">
        <v>1260116</v>
      </c>
      <c r="C499" t="s">
        <v>446</v>
      </c>
      <c r="D499" t="s">
        <v>15</v>
      </c>
      <c r="E499" t="s">
        <v>447</v>
      </c>
      <c r="F499" t="s">
        <v>463</v>
      </c>
      <c r="G499" s="1">
        <v>44634.517476851899</v>
      </c>
      <c r="H499">
        <v>5</v>
      </c>
      <c r="I499">
        <v>17</v>
      </c>
      <c r="J499">
        <v>9</v>
      </c>
      <c r="K499">
        <v>5</v>
      </c>
    </row>
    <row r="500" spans="1:11">
      <c r="A500">
        <v>126</v>
      </c>
      <c r="B500">
        <v>1260117</v>
      </c>
      <c r="C500" t="s">
        <v>446</v>
      </c>
      <c r="D500" t="s">
        <v>15</v>
      </c>
      <c r="E500" t="s">
        <v>447</v>
      </c>
      <c r="F500" t="s">
        <v>464</v>
      </c>
      <c r="G500" s="1">
        <v>44634.517476851899</v>
      </c>
      <c r="H500">
        <v>12</v>
      </c>
      <c r="I500">
        <v>28</v>
      </c>
      <c r="J500">
        <v>17</v>
      </c>
      <c r="K500">
        <v>12</v>
      </c>
    </row>
    <row r="501" spans="1:11">
      <c r="A501">
        <v>126</v>
      </c>
      <c r="B501">
        <v>1260118</v>
      </c>
      <c r="C501" t="s">
        <v>446</v>
      </c>
      <c r="D501" t="s">
        <v>15</v>
      </c>
      <c r="E501" t="s">
        <v>447</v>
      </c>
      <c r="F501" t="s">
        <v>465</v>
      </c>
      <c r="G501" s="1">
        <v>44634.517476851899</v>
      </c>
      <c r="H501">
        <v>3</v>
      </c>
      <c r="I501">
        <v>2</v>
      </c>
      <c r="J501">
        <v>1</v>
      </c>
      <c r="K501">
        <v>0</v>
      </c>
    </row>
    <row r="502" spans="1:11">
      <c r="A502">
        <v>126</v>
      </c>
      <c r="B502">
        <v>1260119</v>
      </c>
      <c r="C502" t="s">
        <v>446</v>
      </c>
      <c r="D502" t="s">
        <v>15</v>
      </c>
      <c r="E502" t="s">
        <v>447</v>
      </c>
      <c r="F502" t="s">
        <v>466</v>
      </c>
      <c r="G502" s="1">
        <v>44634.517476851899</v>
      </c>
      <c r="H502">
        <v>6</v>
      </c>
      <c r="I502">
        <v>268</v>
      </c>
      <c r="J502">
        <v>175</v>
      </c>
      <c r="K502">
        <v>133</v>
      </c>
    </row>
    <row r="503" spans="1:11">
      <c r="A503">
        <v>126</v>
      </c>
      <c r="B503">
        <v>1260120</v>
      </c>
      <c r="C503" t="s">
        <v>446</v>
      </c>
      <c r="D503" t="s">
        <v>15</v>
      </c>
      <c r="E503" t="s">
        <v>447</v>
      </c>
      <c r="F503" t="s">
        <v>467</v>
      </c>
      <c r="G503" s="1">
        <v>44634.517476851899</v>
      </c>
      <c r="H503">
        <v>10</v>
      </c>
      <c r="I503">
        <v>168</v>
      </c>
      <c r="J503">
        <v>91</v>
      </c>
      <c r="K503">
        <v>63</v>
      </c>
    </row>
    <row r="504" spans="1:11">
      <c r="A504">
        <v>126</v>
      </c>
      <c r="B504">
        <v>1260121</v>
      </c>
      <c r="C504" t="s">
        <v>446</v>
      </c>
      <c r="D504" t="s">
        <v>15</v>
      </c>
      <c r="E504" t="s">
        <v>447</v>
      </c>
      <c r="F504" t="s">
        <v>468</v>
      </c>
      <c r="G504" s="1">
        <v>44634.517476851899</v>
      </c>
      <c r="H504">
        <v>4</v>
      </c>
      <c r="I504">
        <v>54</v>
      </c>
      <c r="J504">
        <v>41</v>
      </c>
      <c r="K504">
        <v>30</v>
      </c>
    </row>
    <row r="505" spans="1:11">
      <c r="A505">
        <v>126</v>
      </c>
      <c r="B505">
        <v>1260122</v>
      </c>
      <c r="C505" t="s">
        <v>446</v>
      </c>
      <c r="D505" t="s">
        <v>15</v>
      </c>
      <c r="E505" t="s">
        <v>447</v>
      </c>
      <c r="F505" t="s">
        <v>469</v>
      </c>
      <c r="G505" s="1">
        <v>44634.517476851899</v>
      </c>
      <c r="H505">
        <v>10</v>
      </c>
      <c r="I505">
        <v>34</v>
      </c>
      <c r="J505">
        <v>23</v>
      </c>
      <c r="K505">
        <v>16</v>
      </c>
    </row>
    <row r="506" spans="1:11">
      <c r="A506">
        <v>126</v>
      </c>
      <c r="B506">
        <v>1260123</v>
      </c>
      <c r="C506" t="s">
        <v>446</v>
      </c>
      <c r="D506" t="s">
        <v>15</v>
      </c>
      <c r="E506" t="s">
        <v>447</v>
      </c>
      <c r="F506" t="s">
        <v>470</v>
      </c>
      <c r="G506" s="1">
        <v>44634.517476851899</v>
      </c>
      <c r="H506">
        <v>4</v>
      </c>
      <c r="I506">
        <v>69</v>
      </c>
      <c r="J506">
        <v>42</v>
      </c>
      <c r="K506">
        <v>22</v>
      </c>
    </row>
    <row r="507" spans="1:11">
      <c r="A507">
        <v>126</v>
      </c>
      <c r="B507">
        <v>1260124</v>
      </c>
      <c r="C507" t="s">
        <v>446</v>
      </c>
      <c r="D507" t="s">
        <v>15</v>
      </c>
      <c r="E507" t="s">
        <v>447</v>
      </c>
      <c r="F507" t="s">
        <v>471</v>
      </c>
      <c r="G507" s="1">
        <v>44634.517476851899</v>
      </c>
      <c r="H507">
        <v>10</v>
      </c>
      <c r="I507">
        <v>59</v>
      </c>
      <c r="J507">
        <v>31</v>
      </c>
      <c r="K507">
        <v>20</v>
      </c>
    </row>
    <row r="508" spans="1:11">
      <c r="A508">
        <v>126</v>
      </c>
      <c r="B508">
        <v>1260125</v>
      </c>
      <c r="C508" t="s">
        <v>446</v>
      </c>
      <c r="D508" t="s">
        <v>15</v>
      </c>
      <c r="E508" t="s">
        <v>447</v>
      </c>
      <c r="F508" t="s">
        <v>472</v>
      </c>
      <c r="G508" s="1">
        <v>44634.517476851899</v>
      </c>
      <c r="H508">
        <v>6</v>
      </c>
      <c r="I508">
        <v>13</v>
      </c>
      <c r="J508">
        <v>4</v>
      </c>
      <c r="K508">
        <v>2</v>
      </c>
    </row>
    <row r="509" spans="1:11">
      <c r="A509">
        <v>126</v>
      </c>
      <c r="B509">
        <v>1260201</v>
      </c>
      <c r="C509" t="s">
        <v>446</v>
      </c>
      <c r="D509" t="s">
        <v>15</v>
      </c>
      <c r="E509" t="s">
        <v>473</v>
      </c>
      <c r="F509" t="s">
        <v>474</v>
      </c>
      <c r="G509" s="1">
        <v>44634.517476851899</v>
      </c>
      <c r="H509">
        <v>2</v>
      </c>
      <c r="I509">
        <v>15</v>
      </c>
      <c r="J509">
        <v>8</v>
      </c>
      <c r="K509">
        <v>6</v>
      </c>
    </row>
    <row r="510" spans="1:11">
      <c r="A510">
        <v>126</v>
      </c>
      <c r="B510">
        <v>1260202</v>
      </c>
      <c r="C510" t="s">
        <v>446</v>
      </c>
      <c r="D510" t="s">
        <v>15</v>
      </c>
      <c r="E510" t="s">
        <v>473</v>
      </c>
      <c r="F510" t="s">
        <v>475</v>
      </c>
      <c r="G510" s="1">
        <v>44634.517476851899</v>
      </c>
      <c r="H510">
        <v>10</v>
      </c>
      <c r="I510">
        <v>58</v>
      </c>
      <c r="J510">
        <v>38</v>
      </c>
      <c r="K510">
        <v>30</v>
      </c>
    </row>
    <row r="511" spans="1:11">
      <c r="A511">
        <v>127</v>
      </c>
      <c r="B511">
        <v>1270101</v>
      </c>
      <c r="C511" t="s">
        <v>476</v>
      </c>
      <c r="D511" t="s">
        <v>151</v>
      </c>
      <c r="E511" t="s">
        <v>477</v>
      </c>
      <c r="F511" t="s">
        <v>313</v>
      </c>
      <c r="G511" s="1">
        <v>44634.517476851899</v>
      </c>
      <c r="H511">
        <v>1</v>
      </c>
      <c r="I511">
        <v>16</v>
      </c>
      <c r="J511">
        <v>4</v>
      </c>
      <c r="K511">
        <v>4</v>
      </c>
    </row>
    <row r="512" spans="1:11">
      <c r="A512">
        <v>127</v>
      </c>
      <c r="B512">
        <v>1270201</v>
      </c>
      <c r="C512" t="s">
        <v>476</v>
      </c>
      <c r="D512" t="s">
        <v>151</v>
      </c>
      <c r="E512" t="s">
        <v>478</v>
      </c>
      <c r="F512" t="s">
        <v>324</v>
      </c>
      <c r="G512" s="1">
        <v>44634.517476851899</v>
      </c>
      <c r="H512">
        <v>1</v>
      </c>
      <c r="I512">
        <v>16</v>
      </c>
      <c r="J512">
        <v>7</v>
      </c>
      <c r="K512">
        <v>4</v>
      </c>
    </row>
    <row r="513" spans="1:11">
      <c r="A513">
        <v>127</v>
      </c>
      <c r="B513">
        <v>1270202</v>
      </c>
      <c r="C513" t="s">
        <v>476</v>
      </c>
      <c r="D513" t="s">
        <v>151</v>
      </c>
      <c r="E513" t="s">
        <v>478</v>
      </c>
      <c r="F513" t="s">
        <v>325</v>
      </c>
      <c r="G513" s="1">
        <v>44634.517476851899</v>
      </c>
      <c r="H513">
        <v>1</v>
      </c>
      <c r="I513">
        <v>26</v>
      </c>
      <c r="J513">
        <v>13</v>
      </c>
      <c r="K513">
        <v>4</v>
      </c>
    </row>
    <row r="514" spans="1:11">
      <c r="A514">
        <v>127</v>
      </c>
      <c r="B514">
        <v>1270203</v>
      </c>
      <c r="C514" t="s">
        <v>476</v>
      </c>
      <c r="D514" t="s">
        <v>151</v>
      </c>
      <c r="E514" t="s">
        <v>478</v>
      </c>
      <c r="F514" t="s">
        <v>326</v>
      </c>
      <c r="G514" s="1">
        <v>44634.517476851899</v>
      </c>
      <c r="H514">
        <v>1</v>
      </c>
      <c r="I514">
        <v>33</v>
      </c>
      <c r="J514">
        <v>16</v>
      </c>
      <c r="K514">
        <v>7</v>
      </c>
    </row>
    <row r="515" spans="1:11">
      <c r="A515">
        <v>127</v>
      </c>
      <c r="B515">
        <v>1270301</v>
      </c>
      <c r="C515" t="s">
        <v>476</v>
      </c>
      <c r="D515" t="s">
        <v>151</v>
      </c>
      <c r="E515" t="s">
        <v>479</v>
      </c>
      <c r="F515" t="s">
        <v>197</v>
      </c>
      <c r="G515" s="1">
        <v>44634.517476851899</v>
      </c>
      <c r="H515">
        <v>1</v>
      </c>
      <c r="I515">
        <v>161</v>
      </c>
      <c r="J515">
        <v>125</v>
      </c>
      <c r="K515">
        <v>50</v>
      </c>
    </row>
    <row r="516" spans="1:11">
      <c r="A516">
        <v>127</v>
      </c>
      <c r="B516">
        <v>1270302</v>
      </c>
      <c r="C516" t="s">
        <v>476</v>
      </c>
      <c r="D516" t="s">
        <v>151</v>
      </c>
      <c r="E516" t="s">
        <v>479</v>
      </c>
      <c r="F516" t="s">
        <v>313</v>
      </c>
      <c r="G516" s="1">
        <v>44634.517476851899</v>
      </c>
      <c r="H516">
        <v>1</v>
      </c>
      <c r="I516">
        <v>110</v>
      </c>
      <c r="J516">
        <v>35</v>
      </c>
      <c r="K516">
        <v>9</v>
      </c>
    </row>
    <row r="517" spans="1:11">
      <c r="A517">
        <v>127</v>
      </c>
      <c r="B517">
        <v>1270401</v>
      </c>
      <c r="C517" t="s">
        <v>476</v>
      </c>
      <c r="D517" t="s">
        <v>151</v>
      </c>
      <c r="E517" t="s">
        <v>480</v>
      </c>
      <c r="F517" t="s">
        <v>197</v>
      </c>
      <c r="G517" s="1">
        <v>44634.517476851899</v>
      </c>
      <c r="H517">
        <v>1</v>
      </c>
      <c r="I517">
        <v>7</v>
      </c>
      <c r="J517">
        <v>4</v>
      </c>
      <c r="K517">
        <v>0</v>
      </c>
    </row>
    <row r="518" spans="1:11">
      <c r="A518">
        <v>127</v>
      </c>
      <c r="B518">
        <v>1270501</v>
      </c>
      <c r="C518" t="s">
        <v>476</v>
      </c>
      <c r="D518" t="s">
        <v>151</v>
      </c>
      <c r="E518" t="s">
        <v>481</v>
      </c>
      <c r="F518" t="s">
        <v>324</v>
      </c>
      <c r="G518" s="1">
        <v>44634.517476851899</v>
      </c>
      <c r="H518">
        <v>1</v>
      </c>
      <c r="I518">
        <v>7</v>
      </c>
      <c r="J518">
        <v>3</v>
      </c>
      <c r="K518">
        <v>1</v>
      </c>
    </row>
    <row r="519" spans="1:11">
      <c r="A519">
        <v>127</v>
      </c>
      <c r="B519">
        <v>1270502</v>
      </c>
      <c r="C519" t="s">
        <v>476</v>
      </c>
      <c r="D519" t="s">
        <v>151</v>
      </c>
      <c r="E519" t="s">
        <v>481</v>
      </c>
      <c r="F519" t="s">
        <v>325</v>
      </c>
      <c r="G519" s="1">
        <v>44634.517476851899</v>
      </c>
      <c r="H519">
        <v>1</v>
      </c>
      <c r="I519">
        <v>27</v>
      </c>
      <c r="J519">
        <v>20</v>
      </c>
      <c r="K519">
        <v>13</v>
      </c>
    </row>
    <row r="520" spans="1:11">
      <c r="A520">
        <v>127</v>
      </c>
      <c r="B520">
        <v>1270601</v>
      </c>
      <c r="C520" t="s">
        <v>476</v>
      </c>
      <c r="D520" t="s">
        <v>151</v>
      </c>
      <c r="E520" t="s">
        <v>482</v>
      </c>
      <c r="F520" t="s">
        <v>483</v>
      </c>
      <c r="G520" s="1">
        <v>44634.517476851899</v>
      </c>
      <c r="H520">
        <v>1</v>
      </c>
      <c r="I520">
        <v>18</v>
      </c>
      <c r="J520">
        <v>14</v>
      </c>
      <c r="K520">
        <v>6</v>
      </c>
    </row>
    <row r="521" spans="1:11">
      <c r="A521">
        <v>127</v>
      </c>
      <c r="B521">
        <v>1270701</v>
      </c>
      <c r="C521" t="s">
        <v>476</v>
      </c>
      <c r="D521" t="s">
        <v>86</v>
      </c>
      <c r="E521" t="s">
        <v>484</v>
      </c>
      <c r="F521" t="s">
        <v>485</v>
      </c>
      <c r="G521" s="1">
        <v>44634.517476851899</v>
      </c>
      <c r="H521">
        <v>1</v>
      </c>
      <c r="I521">
        <v>1</v>
      </c>
      <c r="J521">
        <v>0</v>
      </c>
      <c r="K521">
        <v>0</v>
      </c>
    </row>
    <row r="522" spans="1:11">
      <c r="A522">
        <v>127</v>
      </c>
      <c r="B522">
        <v>1270801</v>
      </c>
      <c r="C522" t="s">
        <v>476</v>
      </c>
      <c r="D522" t="s">
        <v>86</v>
      </c>
      <c r="E522" t="s">
        <v>486</v>
      </c>
      <c r="F522" t="s">
        <v>487</v>
      </c>
      <c r="G522" s="1">
        <v>44634.517476851899</v>
      </c>
      <c r="H522">
        <v>1</v>
      </c>
      <c r="I522">
        <v>3</v>
      </c>
      <c r="J522">
        <v>1</v>
      </c>
      <c r="K522">
        <v>0</v>
      </c>
    </row>
    <row r="523" spans="1:11">
      <c r="A523">
        <v>127</v>
      </c>
      <c r="B523">
        <v>1270802</v>
      </c>
      <c r="C523" t="s">
        <v>476</v>
      </c>
      <c r="D523" t="s">
        <v>86</v>
      </c>
      <c r="E523" t="s">
        <v>486</v>
      </c>
      <c r="F523" t="s">
        <v>488</v>
      </c>
      <c r="G523" s="1">
        <v>44634.517476851899</v>
      </c>
      <c r="H523">
        <v>1</v>
      </c>
      <c r="I523">
        <v>40</v>
      </c>
      <c r="J523">
        <v>22</v>
      </c>
      <c r="K523">
        <v>17</v>
      </c>
    </row>
    <row r="524" spans="1:11">
      <c r="A524">
        <v>127</v>
      </c>
      <c r="B524">
        <v>1270803</v>
      </c>
      <c r="C524" t="s">
        <v>476</v>
      </c>
      <c r="D524" t="s">
        <v>86</v>
      </c>
      <c r="E524" t="s">
        <v>486</v>
      </c>
      <c r="F524" t="s">
        <v>489</v>
      </c>
      <c r="G524" s="1">
        <v>44634.517476851899</v>
      </c>
      <c r="H524">
        <v>1</v>
      </c>
      <c r="I524">
        <v>19</v>
      </c>
      <c r="J524">
        <v>15</v>
      </c>
      <c r="K524">
        <v>3</v>
      </c>
    </row>
    <row r="525" spans="1:11">
      <c r="A525">
        <v>127</v>
      </c>
      <c r="B525">
        <v>1270804</v>
      </c>
      <c r="C525" t="s">
        <v>476</v>
      </c>
      <c r="D525" t="s">
        <v>86</v>
      </c>
      <c r="E525" t="s">
        <v>486</v>
      </c>
      <c r="F525" t="s">
        <v>147</v>
      </c>
      <c r="G525" s="1">
        <v>44634.517476851899</v>
      </c>
      <c r="H525">
        <v>1</v>
      </c>
      <c r="I525">
        <v>8</v>
      </c>
      <c r="J525">
        <v>5</v>
      </c>
      <c r="K525">
        <v>4</v>
      </c>
    </row>
    <row r="526" spans="1:11">
      <c r="A526">
        <v>127</v>
      </c>
      <c r="B526">
        <v>1270901</v>
      </c>
      <c r="C526" t="s">
        <v>476</v>
      </c>
      <c r="D526" t="s">
        <v>86</v>
      </c>
      <c r="E526" t="s">
        <v>490</v>
      </c>
      <c r="F526" t="s">
        <v>310</v>
      </c>
      <c r="G526" s="1">
        <v>44634.517476851899</v>
      </c>
      <c r="H526">
        <v>7</v>
      </c>
      <c r="I526">
        <v>11</v>
      </c>
      <c r="J526">
        <v>2</v>
      </c>
      <c r="K526">
        <v>1</v>
      </c>
    </row>
    <row r="527" spans="1:11">
      <c r="A527">
        <v>127</v>
      </c>
      <c r="B527">
        <v>1270902</v>
      </c>
      <c r="C527" t="s">
        <v>476</v>
      </c>
      <c r="D527" t="s">
        <v>86</v>
      </c>
      <c r="E527" t="s">
        <v>490</v>
      </c>
      <c r="F527" t="s">
        <v>311</v>
      </c>
      <c r="H527">
        <v>2</v>
      </c>
      <c r="I527">
        <v>0</v>
      </c>
      <c r="J527">
        <v>0</v>
      </c>
      <c r="K527">
        <v>0</v>
      </c>
    </row>
    <row r="528" spans="1:11">
      <c r="A528">
        <v>127</v>
      </c>
      <c r="B528">
        <v>1270903</v>
      </c>
      <c r="C528" t="s">
        <v>476</v>
      </c>
      <c r="D528" t="s">
        <v>86</v>
      </c>
      <c r="E528" t="s">
        <v>490</v>
      </c>
      <c r="F528" t="s">
        <v>321</v>
      </c>
      <c r="H528">
        <v>1</v>
      </c>
      <c r="I528">
        <v>0</v>
      </c>
      <c r="J528">
        <v>0</v>
      </c>
      <c r="K528">
        <v>0</v>
      </c>
    </row>
    <row r="529" spans="1:11">
      <c r="A529">
        <v>127</v>
      </c>
      <c r="B529">
        <v>1270904</v>
      </c>
      <c r="C529" t="s">
        <v>476</v>
      </c>
      <c r="D529" t="s">
        <v>86</v>
      </c>
      <c r="E529" t="s">
        <v>490</v>
      </c>
      <c r="F529" t="s">
        <v>322</v>
      </c>
      <c r="G529" s="1">
        <v>44634.517476851899</v>
      </c>
      <c r="H529">
        <v>3</v>
      </c>
      <c r="I529">
        <v>31</v>
      </c>
      <c r="J529">
        <v>3</v>
      </c>
      <c r="K529">
        <v>3</v>
      </c>
    </row>
    <row r="530" spans="1:11">
      <c r="A530">
        <v>127</v>
      </c>
      <c r="B530">
        <v>1270905</v>
      </c>
      <c r="C530" t="s">
        <v>476</v>
      </c>
      <c r="D530" t="s">
        <v>86</v>
      </c>
      <c r="E530" t="s">
        <v>490</v>
      </c>
      <c r="F530" t="s">
        <v>333</v>
      </c>
      <c r="G530" s="1">
        <v>44634.517476851899</v>
      </c>
      <c r="H530">
        <v>1</v>
      </c>
      <c r="I530">
        <v>1</v>
      </c>
      <c r="J530">
        <v>1</v>
      </c>
      <c r="K530">
        <v>1</v>
      </c>
    </row>
    <row r="531" spans="1:11">
      <c r="A531">
        <v>127</v>
      </c>
      <c r="B531">
        <v>1270906</v>
      </c>
      <c r="C531" t="s">
        <v>476</v>
      </c>
      <c r="D531" t="s">
        <v>86</v>
      </c>
      <c r="E531" t="s">
        <v>490</v>
      </c>
      <c r="F531" t="s">
        <v>334</v>
      </c>
      <c r="H531">
        <v>1</v>
      </c>
      <c r="I531">
        <v>0</v>
      </c>
      <c r="J531">
        <v>0</v>
      </c>
      <c r="K531">
        <v>0</v>
      </c>
    </row>
    <row r="532" spans="1:11">
      <c r="A532">
        <v>127</v>
      </c>
      <c r="B532">
        <v>1270907</v>
      </c>
      <c r="C532" t="s">
        <v>476</v>
      </c>
      <c r="D532" t="s">
        <v>86</v>
      </c>
      <c r="E532" t="s">
        <v>490</v>
      </c>
      <c r="F532" t="s">
        <v>313</v>
      </c>
      <c r="G532" s="1">
        <v>44634.517476851899</v>
      </c>
      <c r="H532">
        <v>2</v>
      </c>
      <c r="I532">
        <v>14</v>
      </c>
      <c r="J532">
        <v>11</v>
      </c>
      <c r="K532">
        <v>8</v>
      </c>
    </row>
    <row r="533" spans="1:11">
      <c r="A533">
        <v>127</v>
      </c>
      <c r="B533">
        <v>1270908</v>
      </c>
      <c r="C533" t="s">
        <v>476</v>
      </c>
      <c r="D533" t="s">
        <v>151</v>
      </c>
      <c r="E533" t="s">
        <v>490</v>
      </c>
      <c r="F533" t="s">
        <v>491</v>
      </c>
      <c r="G533" s="1">
        <v>44634.517476851899</v>
      </c>
      <c r="H533">
        <v>1</v>
      </c>
      <c r="I533">
        <v>24</v>
      </c>
      <c r="J533">
        <v>14</v>
      </c>
      <c r="K533">
        <v>0</v>
      </c>
    </row>
    <row r="534" spans="1:11">
      <c r="A534">
        <v>127</v>
      </c>
      <c r="B534">
        <v>1270909</v>
      </c>
      <c r="C534" t="s">
        <v>476</v>
      </c>
      <c r="D534" t="s">
        <v>151</v>
      </c>
      <c r="E534" t="s">
        <v>490</v>
      </c>
      <c r="F534" t="s">
        <v>492</v>
      </c>
      <c r="G534" s="1">
        <v>44634.517476851899</v>
      </c>
      <c r="H534">
        <v>1</v>
      </c>
      <c r="I534">
        <v>64</v>
      </c>
      <c r="J534">
        <v>24</v>
      </c>
      <c r="K534">
        <v>5</v>
      </c>
    </row>
    <row r="535" spans="1:11">
      <c r="A535">
        <v>127</v>
      </c>
      <c r="B535">
        <v>1271001</v>
      </c>
      <c r="C535" t="s">
        <v>476</v>
      </c>
      <c r="D535" t="s">
        <v>151</v>
      </c>
      <c r="E535" t="s">
        <v>493</v>
      </c>
      <c r="F535" t="s">
        <v>197</v>
      </c>
      <c r="G535" s="1">
        <v>44634.517476851899</v>
      </c>
      <c r="H535">
        <v>1</v>
      </c>
      <c r="I535">
        <v>35</v>
      </c>
      <c r="J535">
        <v>31</v>
      </c>
      <c r="K535">
        <v>15</v>
      </c>
    </row>
    <row r="536" spans="1:11">
      <c r="A536">
        <v>127</v>
      </c>
      <c r="B536">
        <v>1271002</v>
      </c>
      <c r="C536" t="s">
        <v>476</v>
      </c>
      <c r="D536" t="s">
        <v>151</v>
      </c>
      <c r="E536" t="s">
        <v>493</v>
      </c>
      <c r="F536" t="s">
        <v>313</v>
      </c>
      <c r="G536" s="1">
        <v>44634.517476851899</v>
      </c>
      <c r="H536">
        <v>1</v>
      </c>
      <c r="I536">
        <v>12</v>
      </c>
      <c r="J536">
        <v>10</v>
      </c>
      <c r="K536">
        <v>5</v>
      </c>
    </row>
    <row r="537" spans="1:11">
      <c r="A537">
        <v>127</v>
      </c>
      <c r="B537">
        <v>1271101</v>
      </c>
      <c r="C537" t="s">
        <v>476</v>
      </c>
      <c r="D537" t="s">
        <v>151</v>
      </c>
      <c r="E537" t="s">
        <v>494</v>
      </c>
      <c r="F537" t="s">
        <v>197</v>
      </c>
      <c r="G537" s="1">
        <v>44634.517476851899</v>
      </c>
      <c r="H537">
        <v>1</v>
      </c>
      <c r="I537">
        <v>18</v>
      </c>
      <c r="J537">
        <v>6</v>
      </c>
      <c r="K537">
        <v>5</v>
      </c>
    </row>
    <row r="538" spans="1:11">
      <c r="A538">
        <v>127</v>
      </c>
      <c r="B538">
        <v>1271201</v>
      </c>
      <c r="C538" t="s">
        <v>476</v>
      </c>
      <c r="D538" t="s">
        <v>151</v>
      </c>
      <c r="E538" t="s">
        <v>495</v>
      </c>
      <c r="F538" t="s">
        <v>197</v>
      </c>
      <c r="G538" s="1">
        <v>44634.517476851899</v>
      </c>
      <c r="H538">
        <v>1</v>
      </c>
      <c r="I538">
        <v>59</v>
      </c>
      <c r="J538">
        <v>43</v>
      </c>
      <c r="K538">
        <v>30</v>
      </c>
    </row>
    <row r="539" spans="1:11">
      <c r="A539">
        <v>127</v>
      </c>
      <c r="B539">
        <v>1271301</v>
      </c>
      <c r="C539" t="s">
        <v>476</v>
      </c>
      <c r="D539" t="s">
        <v>151</v>
      </c>
      <c r="E539" t="s">
        <v>496</v>
      </c>
      <c r="F539" t="s">
        <v>197</v>
      </c>
      <c r="G539" s="1">
        <v>44634.517476851899</v>
      </c>
      <c r="H539">
        <v>1</v>
      </c>
      <c r="I539">
        <v>14</v>
      </c>
      <c r="J539">
        <v>1</v>
      </c>
      <c r="K539">
        <v>1</v>
      </c>
    </row>
    <row r="540" spans="1:11">
      <c r="A540">
        <v>127</v>
      </c>
      <c r="B540">
        <v>1271401</v>
      </c>
      <c r="C540" t="s">
        <v>476</v>
      </c>
      <c r="D540" t="s">
        <v>151</v>
      </c>
      <c r="E540" t="s">
        <v>497</v>
      </c>
      <c r="F540" t="s">
        <v>324</v>
      </c>
      <c r="G540" s="1">
        <v>44634.517476851899</v>
      </c>
      <c r="H540">
        <v>1</v>
      </c>
      <c r="I540">
        <v>12</v>
      </c>
      <c r="J540">
        <v>10</v>
      </c>
      <c r="K540">
        <v>5</v>
      </c>
    </row>
    <row r="541" spans="1:11">
      <c r="A541">
        <v>127</v>
      </c>
      <c r="B541">
        <v>1271402</v>
      </c>
      <c r="C541" t="s">
        <v>476</v>
      </c>
      <c r="D541" t="s">
        <v>151</v>
      </c>
      <c r="E541" t="s">
        <v>497</v>
      </c>
      <c r="F541" t="s">
        <v>325</v>
      </c>
      <c r="G541" s="1">
        <v>44634.517476851899</v>
      </c>
      <c r="H541">
        <v>1</v>
      </c>
      <c r="I541">
        <v>24</v>
      </c>
      <c r="J541">
        <v>17</v>
      </c>
      <c r="K541">
        <v>12</v>
      </c>
    </row>
    <row r="542" spans="1:11">
      <c r="A542">
        <v>127</v>
      </c>
      <c r="B542">
        <v>1271501</v>
      </c>
      <c r="C542" t="s">
        <v>476</v>
      </c>
      <c r="D542" t="s">
        <v>151</v>
      </c>
      <c r="E542" t="s">
        <v>498</v>
      </c>
      <c r="F542" t="s">
        <v>324</v>
      </c>
      <c r="G542" s="1">
        <v>44634.517476851899</v>
      </c>
      <c r="H542">
        <v>1</v>
      </c>
      <c r="I542">
        <v>56</v>
      </c>
      <c r="J542">
        <v>41</v>
      </c>
      <c r="K542">
        <v>24</v>
      </c>
    </row>
    <row r="543" spans="1:11">
      <c r="A543">
        <v>127</v>
      </c>
      <c r="B543">
        <v>1271502</v>
      </c>
      <c r="C543" t="s">
        <v>476</v>
      </c>
      <c r="D543" t="s">
        <v>151</v>
      </c>
      <c r="E543" t="s">
        <v>498</v>
      </c>
      <c r="F543" t="s">
        <v>325</v>
      </c>
      <c r="G543" s="1">
        <v>44634.517476851899</v>
      </c>
      <c r="H543">
        <v>1</v>
      </c>
      <c r="I543">
        <v>14</v>
      </c>
      <c r="J543">
        <v>11</v>
      </c>
      <c r="K543">
        <v>8</v>
      </c>
    </row>
    <row r="544" spans="1:11">
      <c r="A544">
        <v>127</v>
      </c>
      <c r="B544">
        <v>1271503</v>
      </c>
      <c r="C544" t="s">
        <v>476</v>
      </c>
      <c r="D544" t="s">
        <v>151</v>
      </c>
      <c r="E544" t="s">
        <v>498</v>
      </c>
      <c r="F544" t="s">
        <v>326</v>
      </c>
      <c r="G544" s="1">
        <v>44634.517476851899</v>
      </c>
      <c r="H544">
        <v>1</v>
      </c>
      <c r="I544">
        <v>6</v>
      </c>
      <c r="J544">
        <v>4</v>
      </c>
      <c r="K544">
        <v>2</v>
      </c>
    </row>
    <row r="545" spans="1:11">
      <c r="A545">
        <v>127</v>
      </c>
      <c r="B545">
        <v>1271601</v>
      </c>
      <c r="C545" t="s">
        <v>476</v>
      </c>
      <c r="D545" t="s">
        <v>151</v>
      </c>
      <c r="E545" t="s">
        <v>499</v>
      </c>
      <c r="F545" t="s">
        <v>313</v>
      </c>
      <c r="G545" s="1">
        <v>44634.517476851899</v>
      </c>
      <c r="H545">
        <v>1</v>
      </c>
      <c r="I545">
        <v>32</v>
      </c>
      <c r="J545">
        <v>16</v>
      </c>
      <c r="K545">
        <v>10</v>
      </c>
    </row>
    <row r="546" spans="1:11">
      <c r="A546">
        <v>127</v>
      </c>
      <c r="B546">
        <v>1271701</v>
      </c>
      <c r="C546" t="s">
        <v>476</v>
      </c>
      <c r="D546" t="s">
        <v>151</v>
      </c>
      <c r="E546" t="s">
        <v>500</v>
      </c>
      <c r="F546" t="s">
        <v>324</v>
      </c>
      <c r="G546" s="1">
        <v>44634.517476851899</v>
      </c>
      <c r="H546">
        <v>1</v>
      </c>
      <c r="I546">
        <v>252</v>
      </c>
      <c r="J546">
        <v>171</v>
      </c>
      <c r="K546">
        <v>84</v>
      </c>
    </row>
    <row r="547" spans="1:11">
      <c r="A547">
        <v>127</v>
      </c>
      <c r="B547">
        <v>1271702</v>
      </c>
      <c r="C547" t="s">
        <v>476</v>
      </c>
      <c r="D547" t="s">
        <v>151</v>
      </c>
      <c r="E547" t="s">
        <v>500</v>
      </c>
      <c r="F547" t="s">
        <v>325</v>
      </c>
      <c r="G547" s="1">
        <v>44634.517476851899</v>
      </c>
      <c r="H547">
        <v>1</v>
      </c>
      <c r="I547">
        <v>19</v>
      </c>
      <c r="J547">
        <v>3</v>
      </c>
      <c r="K547">
        <v>1</v>
      </c>
    </row>
    <row r="548" spans="1:11">
      <c r="A548">
        <v>127</v>
      </c>
      <c r="B548">
        <v>1271801</v>
      </c>
      <c r="C548" t="s">
        <v>476</v>
      </c>
      <c r="D548" t="s">
        <v>151</v>
      </c>
      <c r="E548" t="s">
        <v>501</v>
      </c>
      <c r="F548" t="s">
        <v>324</v>
      </c>
      <c r="G548" s="1">
        <v>44634.517476851899</v>
      </c>
      <c r="H548">
        <v>1</v>
      </c>
      <c r="I548">
        <v>12</v>
      </c>
      <c r="J548">
        <v>3</v>
      </c>
      <c r="K548">
        <v>3</v>
      </c>
    </row>
    <row r="549" spans="1:11">
      <c r="A549">
        <v>127</v>
      </c>
      <c r="B549">
        <v>1271802</v>
      </c>
      <c r="C549" t="s">
        <v>476</v>
      </c>
      <c r="D549" t="s">
        <v>151</v>
      </c>
      <c r="E549" t="s">
        <v>501</v>
      </c>
      <c r="F549" t="s">
        <v>325</v>
      </c>
      <c r="G549" s="1">
        <v>44634.517476851899</v>
      </c>
      <c r="H549">
        <v>1</v>
      </c>
      <c r="I549">
        <v>13</v>
      </c>
      <c r="J549">
        <v>5</v>
      </c>
      <c r="K549">
        <v>1</v>
      </c>
    </row>
    <row r="550" spans="1:11">
      <c r="A550">
        <v>127</v>
      </c>
      <c r="B550">
        <v>1271901</v>
      </c>
      <c r="C550" t="s">
        <v>476</v>
      </c>
      <c r="D550" t="s">
        <v>151</v>
      </c>
      <c r="E550" t="s">
        <v>502</v>
      </c>
      <c r="F550" t="s">
        <v>310</v>
      </c>
      <c r="G550" s="1">
        <v>44634.517476851899</v>
      </c>
      <c r="H550">
        <v>1</v>
      </c>
      <c r="I550">
        <v>9</v>
      </c>
      <c r="J550">
        <v>6</v>
      </c>
      <c r="K550">
        <v>4</v>
      </c>
    </row>
    <row r="551" spans="1:11">
      <c r="A551">
        <v>127</v>
      </c>
      <c r="B551">
        <v>1271902</v>
      </c>
      <c r="C551" t="s">
        <v>476</v>
      </c>
      <c r="D551" t="s">
        <v>151</v>
      </c>
      <c r="E551" t="s">
        <v>502</v>
      </c>
      <c r="F551" t="s">
        <v>311</v>
      </c>
      <c r="G551" s="1">
        <v>44634.517476851899</v>
      </c>
      <c r="H551">
        <v>1</v>
      </c>
      <c r="I551">
        <v>25</v>
      </c>
      <c r="J551">
        <v>22</v>
      </c>
      <c r="K551">
        <v>14</v>
      </c>
    </row>
    <row r="552" spans="1:11">
      <c r="A552">
        <v>127</v>
      </c>
      <c r="B552">
        <v>1272001</v>
      </c>
      <c r="C552" t="s">
        <v>476</v>
      </c>
      <c r="D552" t="s">
        <v>151</v>
      </c>
      <c r="E552" t="s">
        <v>503</v>
      </c>
      <c r="F552" t="s">
        <v>313</v>
      </c>
      <c r="G552" s="1">
        <v>44634.517476851899</v>
      </c>
      <c r="H552">
        <v>1</v>
      </c>
      <c r="I552">
        <v>1</v>
      </c>
      <c r="J552">
        <v>0</v>
      </c>
      <c r="K552">
        <v>0</v>
      </c>
    </row>
    <row r="553" spans="1:11">
      <c r="A553">
        <v>127</v>
      </c>
      <c r="B553">
        <v>1272101</v>
      </c>
      <c r="C553" t="s">
        <v>476</v>
      </c>
      <c r="D553" t="s">
        <v>151</v>
      </c>
      <c r="E553" t="s">
        <v>504</v>
      </c>
      <c r="F553" t="s">
        <v>505</v>
      </c>
      <c r="G553" s="1">
        <v>44634.517476851899</v>
      </c>
      <c r="H553">
        <v>1</v>
      </c>
      <c r="I553">
        <v>6</v>
      </c>
      <c r="J553">
        <v>3</v>
      </c>
      <c r="K553">
        <v>3</v>
      </c>
    </row>
    <row r="554" spans="1:11">
      <c r="A554">
        <v>127</v>
      </c>
      <c r="B554">
        <v>1272201</v>
      </c>
      <c r="C554" t="s">
        <v>476</v>
      </c>
      <c r="D554" t="s">
        <v>15</v>
      </c>
      <c r="E554" t="s">
        <v>506</v>
      </c>
      <c r="F554" t="s">
        <v>507</v>
      </c>
      <c r="G554" s="1">
        <v>44634.517476851899</v>
      </c>
      <c r="H554">
        <v>5</v>
      </c>
      <c r="I554">
        <v>29</v>
      </c>
      <c r="J554">
        <v>17</v>
      </c>
      <c r="K554">
        <v>13</v>
      </c>
    </row>
    <row r="555" spans="1:11">
      <c r="A555">
        <v>127</v>
      </c>
      <c r="B555">
        <v>1272202</v>
      </c>
      <c r="C555" t="s">
        <v>476</v>
      </c>
      <c r="D555" t="s">
        <v>15</v>
      </c>
      <c r="E555" t="s">
        <v>506</v>
      </c>
      <c r="F555" t="s">
        <v>508</v>
      </c>
      <c r="G555" s="1">
        <v>44634.517476851899</v>
      </c>
      <c r="H555">
        <v>13</v>
      </c>
      <c r="I555">
        <v>26</v>
      </c>
      <c r="J555">
        <v>8</v>
      </c>
      <c r="K555">
        <v>6</v>
      </c>
    </row>
    <row r="556" spans="1:11">
      <c r="A556">
        <v>127</v>
      </c>
      <c r="B556">
        <v>1272203</v>
      </c>
      <c r="C556" t="s">
        <v>476</v>
      </c>
      <c r="D556" t="s">
        <v>15</v>
      </c>
      <c r="E556" t="s">
        <v>506</v>
      </c>
      <c r="F556" t="s">
        <v>509</v>
      </c>
      <c r="G556" s="1">
        <v>44634.517476851899</v>
      </c>
      <c r="H556">
        <v>4</v>
      </c>
      <c r="I556">
        <v>14</v>
      </c>
      <c r="J556">
        <v>5</v>
      </c>
      <c r="K556">
        <v>2</v>
      </c>
    </row>
    <row r="557" spans="1:11">
      <c r="A557">
        <v>127</v>
      </c>
      <c r="B557">
        <v>1272204</v>
      </c>
      <c r="C557" t="s">
        <v>476</v>
      </c>
      <c r="D557" t="s">
        <v>15</v>
      </c>
      <c r="E557" t="s">
        <v>506</v>
      </c>
      <c r="F557" t="s">
        <v>510</v>
      </c>
      <c r="G557" s="1">
        <v>44634.517476851899</v>
      </c>
      <c r="H557">
        <v>11</v>
      </c>
      <c r="I557">
        <v>20</v>
      </c>
      <c r="J557">
        <v>3</v>
      </c>
      <c r="K557">
        <v>3</v>
      </c>
    </row>
    <row r="558" spans="1:11">
      <c r="A558">
        <v>127</v>
      </c>
      <c r="B558">
        <v>1272205</v>
      </c>
      <c r="C558" t="s">
        <v>476</v>
      </c>
      <c r="D558" t="s">
        <v>15</v>
      </c>
      <c r="E558" t="s">
        <v>506</v>
      </c>
      <c r="F558" t="s">
        <v>511</v>
      </c>
      <c r="G558" s="1">
        <v>44634.517476851899</v>
      </c>
      <c r="H558">
        <v>8</v>
      </c>
      <c r="I558">
        <v>46</v>
      </c>
      <c r="J558">
        <v>14</v>
      </c>
      <c r="K558">
        <v>10</v>
      </c>
    </row>
    <row r="559" spans="1:11">
      <c r="A559">
        <v>127</v>
      </c>
      <c r="B559">
        <v>1272206</v>
      </c>
      <c r="C559" t="s">
        <v>476</v>
      </c>
      <c r="D559" t="s">
        <v>15</v>
      </c>
      <c r="E559" t="s">
        <v>506</v>
      </c>
      <c r="F559" t="s">
        <v>512</v>
      </c>
      <c r="G559" s="1">
        <v>44634.517476851899</v>
      </c>
      <c r="H559">
        <v>15</v>
      </c>
      <c r="I559">
        <v>58</v>
      </c>
      <c r="J559">
        <v>17</v>
      </c>
      <c r="K559">
        <v>12</v>
      </c>
    </row>
    <row r="560" spans="1:11">
      <c r="A560">
        <v>127</v>
      </c>
      <c r="B560">
        <v>1272207</v>
      </c>
      <c r="C560" t="s">
        <v>476</v>
      </c>
      <c r="D560" t="s">
        <v>15</v>
      </c>
      <c r="E560" t="s">
        <v>506</v>
      </c>
      <c r="F560" t="s">
        <v>513</v>
      </c>
      <c r="G560" s="1">
        <v>44634.517476851899</v>
      </c>
      <c r="H560">
        <v>3</v>
      </c>
      <c r="I560">
        <v>13</v>
      </c>
      <c r="J560">
        <v>9</v>
      </c>
      <c r="K560">
        <v>8</v>
      </c>
    </row>
    <row r="561" spans="1:11">
      <c r="A561">
        <v>127</v>
      </c>
      <c r="B561">
        <v>1272208</v>
      </c>
      <c r="C561" t="s">
        <v>476</v>
      </c>
      <c r="D561" t="s">
        <v>15</v>
      </c>
      <c r="E561" t="s">
        <v>506</v>
      </c>
      <c r="F561" t="s">
        <v>514</v>
      </c>
      <c r="G561" s="1">
        <v>44634.517476851899</v>
      </c>
      <c r="H561">
        <v>5</v>
      </c>
      <c r="I561">
        <v>25</v>
      </c>
      <c r="J561">
        <v>14</v>
      </c>
      <c r="K561">
        <v>12</v>
      </c>
    </row>
    <row r="562" spans="1:11">
      <c r="A562">
        <v>127</v>
      </c>
      <c r="B562">
        <v>1272209</v>
      </c>
      <c r="C562" t="s">
        <v>476</v>
      </c>
      <c r="D562" t="s">
        <v>15</v>
      </c>
      <c r="E562" t="s">
        <v>506</v>
      </c>
      <c r="F562" t="s">
        <v>515</v>
      </c>
      <c r="G562" s="1">
        <v>44634.517476851899</v>
      </c>
      <c r="H562">
        <v>1</v>
      </c>
      <c r="I562">
        <v>13</v>
      </c>
      <c r="J562">
        <v>6</v>
      </c>
      <c r="K562">
        <v>5</v>
      </c>
    </row>
    <row r="563" spans="1:11">
      <c r="A563">
        <v>127</v>
      </c>
      <c r="B563">
        <v>1272210</v>
      </c>
      <c r="C563" t="s">
        <v>476</v>
      </c>
      <c r="D563" t="s">
        <v>15</v>
      </c>
      <c r="E563" t="s">
        <v>506</v>
      </c>
      <c r="F563" t="s">
        <v>516</v>
      </c>
      <c r="G563" s="1">
        <v>44634.517476851899</v>
      </c>
      <c r="H563">
        <v>1</v>
      </c>
      <c r="I563">
        <v>9</v>
      </c>
      <c r="J563">
        <v>4</v>
      </c>
      <c r="K563">
        <v>3</v>
      </c>
    </row>
    <row r="564" spans="1:11">
      <c r="A564">
        <v>127</v>
      </c>
      <c r="B564">
        <v>1272211</v>
      </c>
      <c r="C564" t="s">
        <v>476</v>
      </c>
      <c r="D564" t="s">
        <v>15</v>
      </c>
      <c r="E564" t="s">
        <v>506</v>
      </c>
      <c r="F564" t="s">
        <v>517</v>
      </c>
      <c r="G564" s="1">
        <v>44634.517476851899</v>
      </c>
      <c r="H564">
        <v>3</v>
      </c>
      <c r="I564">
        <v>32</v>
      </c>
      <c r="J564">
        <v>19</v>
      </c>
      <c r="K564">
        <v>15</v>
      </c>
    </row>
    <row r="565" spans="1:11">
      <c r="A565">
        <v>127</v>
      </c>
      <c r="B565">
        <v>1272212</v>
      </c>
      <c r="C565" t="s">
        <v>476</v>
      </c>
      <c r="D565" t="s">
        <v>15</v>
      </c>
      <c r="E565" t="s">
        <v>506</v>
      </c>
      <c r="F565" t="s">
        <v>518</v>
      </c>
      <c r="G565" s="1">
        <v>44634.517476851899</v>
      </c>
      <c r="H565">
        <v>3</v>
      </c>
      <c r="I565">
        <v>20</v>
      </c>
      <c r="J565">
        <v>10</v>
      </c>
      <c r="K565">
        <v>8</v>
      </c>
    </row>
    <row r="566" spans="1:11">
      <c r="A566">
        <v>127</v>
      </c>
      <c r="B566">
        <v>1272213</v>
      </c>
      <c r="C566" t="s">
        <v>476</v>
      </c>
      <c r="D566" t="s">
        <v>15</v>
      </c>
      <c r="E566" t="s">
        <v>506</v>
      </c>
      <c r="F566" t="s">
        <v>519</v>
      </c>
      <c r="G566" s="1">
        <v>44634.517476851899</v>
      </c>
      <c r="H566">
        <v>1</v>
      </c>
      <c r="I566">
        <v>7</v>
      </c>
      <c r="J566">
        <v>3</v>
      </c>
      <c r="K566">
        <v>3</v>
      </c>
    </row>
    <row r="567" spans="1:11">
      <c r="A567">
        <v>127</v>
      </c>
      <c r="B567">
        <v>1272214</v>
      </c>
      <c r="C567" t="s">
        <v>476</v>
      </c>
      <c r="D567" t="s">
        <v>15</v>
      </c>
      <c r="E567" t="s">
        <v>506</v>
      </c>
      <c r="F567" t="s">
        <v>520</v>
      </c>
      <c r="G567" s="1">
        <v>44634.517476851899</v>
      </c>
      <c r="H567">
        <v>2</v>
      </c>
      <c r="I567">
        <v>16</v>
      </c>
      <c r="J567">
        <v>6</v>
      </c>
      <c r="K567">
        <v>4</v>
      </c>
    </row>
    <row r="568" spans="1:11">
      <c r="A568">
        <v>127</v>
      </c>
      <c r="B568">
        <v>1272215</v>
      </c>
      <c r="C568" t="s">
        <v>476</v>
      </c>
      <c r="D568" t="s">
        <v>15</v>
      </c>
      <c r="E568" t="s">
        <v>506</v>
      </c>
      <c r="F568" t="s">
        <v>521</v>
      </c>
      <c r="G568" s="1">
        <v>44634.517476851899</v>
      </c>
      <c r="H568">
        <v>1</v>
      </c>
      <c r="I568">
        <v>23</v>
      </c>
      <c r="J568">
        <v>6</v>
      </c>
      <c r="K568">
        <v>6</v>
      </c>
    </row>
    <row r="569" spans="1:11">
      <c r="A569">
        <v>127</v>
      </c>
      <c r="B569">
        <v>1272216</v>
      </c>
      <c r="C569" t="s">
        <v>476</v>
      </c>
      <c r="D569" t="s">
        <v>15</v>
      </c>
      <c r="E569" t="s">
        <v>506</v>
      </c>
      <c r="F569" t="s">
        <v>522</v>
      </c>
      <c r="G569" s="1">
        <v>44634.517476851899</v>
      </c>
      <c r="H569">
        <v>2</v>
      </c>
      <c r="I569">
        <v>6</v>
      </c>
      <c r="J569">
        <v>1</v>
      </c>
      <c r="K569">
        <v>1</v>
      </c>
    </row>
    <row r="570" spans="1:11">
      <c r="A570">
        <v>127</v>
      </c>
      <c r="B570">
        <v>1272217</v>
      </c>
      <c r="C570" t="s">
        <v>476</v>
      </c>
      <c r="D570" t="s">
        <v>15</v>
      </c>
      <c r="E570" t="s">
        <v>506</v>
      </c>
      <c r="F570" t="s">
        <v>523</v>
      </c>
      <c r="G570" s="1">
        <v>44634.517476851899</v>
      </c>
      <c r="H570">
        <v>4</v>
      </c>
      <c r="I570">
        <v>12</v>
      </c>
      <c r="J570">
        <v>4</v>
      </c>
      <c r="K570">
        <v>2</v>
      </c>
    </row>
    <row r="571" spans="1:11">
      <c r="A571">
        <v>127</v>
      </c>
      <c r="B571">
        <v>1272218</v>
      </c>
      <c r="C571" t="s">
        <v>476</v>
      </c>
      <c r="D571" t="s">
        <v>15</v>
      </c>
      <c r="E571" t="s">
        <v>506</v>
      </c>
      <c r="F571" t="s">
        <v>524</v>
      </c>
      <c r="G571" s="1">
        <v>44634.517476851899</v>
      </c>
      <c r="H571">
        <v>3</v>
      </c>
      <c r="I571">
        <v>25</v>
      </c>
      <c r="J571">
        <v>20</v>
      </c>
      <c r="K571">
        <v>13</v>
      </c>
    </row>
    <row r="572" spans="1:11">
      <c r="A572">
        <v>127</v>
      </c>
      <c r="B572">
        <v>1272219</v>
      </c>
      <c r="C572" t="s">
        <v>476</v>
      </c>
      <c r="D572" t="s">
        <v>15</v>
      </c>
      <c r="E572" t="s">
        <v>506</v>
      </c>
      <c r="F572" t="s">
        <v>525</v>
      </c>
      <c r="G572" s="1">
        <v>44634.517476851899</v>
      </c>
      <c r="H572">
        <v>1</v>
      </c>
      <c r="I572">
        <v>17</v>
      </c>
      <c r="J572">
        <v>10</v>
      </c>
      <c r="K572">
        <v>7</v>
      </c>
    </row>
    <row r="573" spans="1:11">
      <c r="A573">
        <v>127</v>
      </c>
      <c r="B573">
        <v>1272220</v>
      </c>
      <c r="C573" t="s">
        <v>476</v>
      </c>
      <c r="D573" t="s">
        <v>15</v>
      </c>
      <c r="E573" t="s">
        <v>506</v>
      </c>
      <c r="F573" t="s">
        <v>526</v>
      </c>
      <c r="G573" s="1">
        <v>44634.517476851899</v>
      </c>
      <c r="H573">
        <v>2</v>
      </c>
      <c r="I573">
        <v>27</v>
      </c>
      <c r="J573">
        <v>13</v>
      </c>
      <c r="K573">
        <v>9</v>
      </c>
    </row>
    <row r="574" spans="1:11">
      <c r="A574">
        <v>127</v>
      </c>
      <c r="B574">
        <v>1272221</v>
      </c>
      <c r="C574" t="s">
        <v>476</v>
      </c>
      <c r="D574" t="s">
        <v>15</v>
      </c>
      <c r="E574" t="s">
        <v>506</v>
      </c>
      <c r="F574" t="s">
        <v>527</v>
      </c>
      <c r="G574" s="1">
        <v>44634.517476851899</v>
      </c>
      <c r="H574">
        <v>1</v>
      </c>
      <c r="I574">
        <v>31</v>
      </c>
      <c r="J574">
        <v>15</v>
      </c>
      <c r="K574">
        <v>9</v>
      </c>
    </row>
    <row r="575" spans="1:11">
      <c r="A575">
        <v>127</v>
      </c>
      <c r="B575">
        <v>1272222</v>
      </c>
      <c r="C575" t="s">
        <v>476</v>
      </c>
      <c r="D575" t="s">
        <v>15</v>
      </c>
      <c r="E575" t="s">
        <v>506</v>
      </c>
      <c r="F575" t="s">
        <v>528</v>
      </c>
      <c r="G575" s="1">
        <v>44634.517476851899</v>
      </c>
      <c r="H575">
        <v>6</v>
      </c>
      <c r="I575">
        <v>12</v>
      </c>
      <c r="J575">
        <v>7</v>
      </c>
      <c r="K575">
        <v>6</v>
      </c>
    </row>
    <row r="576" spans="1:11">
      <c r="A576">
        <v>127</v>
      </c>
      <c r="B576">
        <v>1272223</v>
      </c>
      <c r="C576" t="s">
        <v>476</v>
      </c>
      <c r="D576" t="s">
        <v>15</v>
      </c>
      <c r="E576" t="s">
        <v>506</v>
      </c>
      <c r="F576" t="s">
        <v>529</v>
      </c>
      <c r="G576" s="1">
        <v>44634.517476851899</v>
      </c>
      <c r="H576">
        <v>6</v>
      </c>
      <c r="I576">
        <v>9</v>
      </c>
      <c r="J576">
        <v>5</v>
      </c>
      <c r="K576">
        <v>3</v>
      </c>
    </row>
    <row r="577" spans="1:11">
      <c r="A577">
        <v>127</v>
      </c>
      <c r="B577">
        <v>1272224</v>
      </c>
      <c r="C577" t="s">
        <v>476</v>
      </c>
      <c r="D577" t="s">
        <v>15</v>
      </c>
      <c r="E577" t="s">
        <v>506</v>
      </c>
      <c r="F577" t="s">
        <v>530</v>
      </c>
      <c r="G577" s="1">
        <v>44634.517476851899</v>
      </c>
      <c r="H577">
        <v>3</v>
      </c>
      <c r="I577">
        <v>16</v>
      </c>
      <c r="J577">
        <v>10</v>
      </c>
      <c r="K577">
        <v>7</v>
      </c>
    </row>
    <row r="578" spans="1:11">
      <c r="A578">
        <v>127</v>
      </c>
      <c r="B578">
        <v>1272225</v>
      </c>
      <c r="C578" t="s">
        <v>476</v>
      </c>
      <c r="D578" t="s">
        <v>15</v>
      </c>
      <c r="E578" t="s">
        <v>506</v>
      </c>
      <c r="F578" t="s">
        <v>531</v>
      </c>
      <c r="G578" s="1">
        <v>44634.517476851899</v>
      </c>
      <c r="H578">
        <v>3</v>
      </c>
      <c r="I578">
        <v>8</v>
      </c>
      <c r="J578">
        <v>4</v>
      </c>
      <c r="K578">
        <v>2</v>
      </c>
    </row>
    <row r="579" spans="1:11">
      <c r="A579">
        <v>127</v>
      </c>
      <c r="B579">
        <v>1272226</v>
      </c>
      <c r="C579" t="s">
        <v>476</v>
      </c>
      <c r="D579" t="s">
        <v>15</v>
      </c>
      <c r="E579" t="s">
        <v>506</v>
      </c>
      <c r="F579" t="s">
        <v>532</v>
      </c>
      <c r="G579" s="1">
        <v>44634.517476851899</v>
      </c>
      <c r="H579">
        <v>4</v>
      </c>
      <c r="I579">
        <v>14</v>
      </c>
      <c r="J579">
        <v>8</v>
      </c>
      <c r="K579">
        <v>6</v>
      </c>
    </row>
    <row r="580" spans="1:11">
      <c r="A580">
        <v>127</v>
      </c>
      <c r="B580">
        <v>1272227</v>
      </c>
      <c r="C580" t="s">
        <v>476</v>
      </c>
      <c r="D580" t="s">
        <v>15</v>
      </c>
      <c r="E580" t="s">
        <v>506</v>
      </c>
      <c r="F580" t="s">
        <v>533</v>
      </c>
      <c r="G580" s="1">
        <v>44634.517476851899</v>
      </c>
      <c r="H580">
        <v>5</v>
      </c>
      <c r="I580">
        <v>64</v>
      </c>
      <c r="J580">
        <v>41</v>
      </c>
      <c r="K580">
        <v>31</v>
      </c>
    </row>
    <row r="581" spans="1:11">
      <c r="A581">
        <v>127</v>
      </c>
      <c r="B581">
        <v>1272228</v>
      </c>
      <c r="C581" t="s">
        <v>476</v>
      </c>
      <c r="D581" t="s">
        <v>15</v>
      </c>
      <c r="E581" t="s">
        <v>506</v>
      </c>
      <c r="F581" t="s">
        <v>448</v>
      </c>
      <c r="G581" s="1">
        <v>44634.517476851899</v>
      </c>
      <c r="H581">
        <v>25</v>
      </c>
      <c r="I581">
        <v>103</v>
      </c>
      <c r="J581">
        <v>81</v>
      </c>
      <c r="K581">
        <v>67</v>
      </c>
    </row>
    <row r="582" spans="1:11">
      <c r="A582">
        <v>127</v>
      </c>
      <c r="B582">
        <v>1272229</v>
      </c>
      <c r="C582" t="s">
        <v>476</v>
      </c>
      <c r="D582" t="s">
        <v>15</v>
      </c>
      <c r="E582" t="s">
        <v>506</v>
      </c>
      <c r="F582" t="s">
        <v>449</v>
      </c>
      <c r="G582" s="1">
        <v>44634.517476851899</v>
      </c>
      <c r="H582">
        <v>43</v>
      </c>
      <c r="I582">
        <v>196</v>
      </c>
      <c r="J582">
        <v>122</v>
      </c>
      <c r="K582">
        <v>83</v>
      </c>
    </row>
    <row r="583" spans="1:11">
      <c r="A583">
        <v>127</v>
      </c>
      <c r="B583">
        <v>1272230</v>
      </c>
      <c r="C583" t="s">
        <v>476</v>
      </c>
      <c r="D583" t="s">
        <v>15</v>
      </c>
      <c r="E583" t="s">
        <v>506</v>
      </c>
      <c r="F583" t="s">
        <v>451</v>
      </c>
      <c r="G583" s="1">
        <v>44634.517476851899</v>
      </c>
      <c r="H583">
        <v>18</v>
      </c>
      <c r="I583">
        <v>47</v>
      </c>
      <c r="J583">
        <v>27</v>
      </c>
      <c r="K583">
        <v>26</v>
      </c>
    </row>
    <row r="584" spans="1:11">
      <c r="A584">
        <v>127</v>
      </c>
      <c r="B584">
        <v>1272231</v>
      </c>
      <c r="C584" t="s">
        <v>476</v>
      </c>
      <c r="D584" t="s">
        <v>15</v>
      </c>
      <c r="E584" t="s">
        <v>506</v>
      </c>
      <c r="F584" t="s">
        <v>452</v>
      </c>
      <c r="G584" s="1">
        <v>44634.517476851899</v>
      </c>
      <c r="H584">
        <v>27</v>
      </c>
      <c r="I584">
        <v>116</v>
      </c>
      <c r="J584">
        <v>76</v>
      </c>
      <c r="K584">
        <v>51</v>
      </c>
    </row>
    <row r="585" spans="1:11">
      <c r="A585">
        <v>127</v>
      </c>
      <c r="B585">
        <v>1272232</v>
      </c>
      <c r="C585" t="s">
        <v>476</v>
      </c>
      <c r="D585" t="s">
        <v>15</v>
      </c>
      <c r="E585" t="s">
        <v>506</v>
      </c>
      <c r="F585" t="s">
        <v>454</v>
      </c>
      <c r="G585" s="1">
        <v>44634.517476851899</v>
      </c>
      <c r="H585">
        <v>14</v>
      </c>
      <c r="I585">
        <v>113</v>
      </c>
      <c r="J585">
        <v>84</v>
      </c>
      <c r="K585">
        <v>58</v>
      </c>
    </row>
    <row r="586" spans="1:11">
      <c r="A586">
        <v>127</v>
      </c>
      <c r="B586">
        <v>1272233</v>
      </c>
      <c r="C586" t="s">
        <v>476</v>
      </c>
      <c r="D586" t="s">
        <v>15</v>
      </c>
      <c r="E586" t="s">
        <v>506</v>
      </c>
      <c r="F586" t="s">
        <v>455</v>
      </c>
      <c r="G586" s="1">
        <v>44634.517476851899</v>
      </c>
      <c r="H586">
        <v>8</v>
      </c>
      <c r="I586">
        <v>121</v>
      </c>
      <c r="J586">
        <v>80</v>
      </c>
      <c r="K586">
        <v>59</v>
      </c>
    </row>
    <row r="587" spans="1:11">
      <c r="A587">
        <v>127</v>
      </c>
      <c r="B587">
        <v>1272234</v>
      </c>
      <c r="C587" t="s">
        <v>476</v>
      </c>
      <c r="D587" t="s">
        <v>15</v>
      </c>
      <c r="E587" t="s">
        <v>506</v>
      </c>
      <c r="F587" t="s">
        <v>457</v>
      </c>
      <c r="G587" s="1">
        <v>44634.517476851899</v>
      </c>
      <c r="H587">
        <v>9</v>
      </c>
      <c r="I587">
        <v>44</v>
      </c>
      <c r="J587">
        <v>31</v>
      </c>
      <c r="K587">
        <v>26</v>
      </c>
    </row>
    <row r="588" spans="1:11">
      <c r="A588">
        <v>127</v>
      </c>
      <c r="B588">
        <v>1272235</v>
      </c>
      <c r="C588" t="s">
        <v>476</v>
      </c>
      <c r="D588" t="s">
        <v>15</v>
      </c>
      <c r="E588" t="s">
        <v>506</v>
      </c>
      <c r="F588" t="s">
        <v>458</v>
      </c>
      <c r="G588" s="1">
        <v>44634.517476851899</v>
      </c>
      <c r="H588">
        <v>4</v>
      </c>
      <c r="I588">
        <v>82</v>
      </c>
      <c r="J588">
        <v>59</v>
      </c>
      <c r="K588">
        <v>35</v>
      </c>
    </row>
    <row r="589" spans="1:11">
      <c r="A589">
        <v>127</v>
      </c>
      <c r="B589">
        <v>1272236</v>
      </c>
      <c r="C589" t="s">
        <v>476</v>
      </c>
      <c r="D589" t="s">
        <v>15</v>
      </c>
      <c r="E589" t="s">
        <v>506</v>
      </c>
      <c r="F589" t="s">
        <v>459</v>
      </c>
      <c r="G589" s="1">
        <v>44634.517476851899</v>
      </c>
      <c r="H589">
        <v>9</v>
      </c>
      <c r="I589">
        <v>10</v>
      </c>
      <c r="J589">
        <v>5</v>
      </c>
      <c r="K589">
        <v>3</v>
      </c>
    </row>
    <row r="590" spans="1:11">
      <c r="A590">
        <v>127</v>
      </c>
      <c r="B590">
        <v>1272237</v>
      </c>
      <c r="C590" t="s">
        <v>476</v>
      </c>
      <c r="D590" t="s">
        <v>15</v>
      </c>
      <c r="E590" t="s">
        <v>506</v>
      </c>
      <c r="F590" t="s">
        <v>466</v>
      </c>
      <c r="G590" s="1">
        <v>44634.517476851899</v>
      </c>
      <c r="H590">
        <v>6</v>
      </c>
      <c r="I590">
        <v>63</v>
      </c>
      <c r="J590">
        <v>14</v>
      </c>
      <c r="K590">
        <v>14</v>
      </c>
    </row>
    <row r="591" spans="1:11">
      <c r="A591">
        <v>127</v>
      </c>
      <c r="B591">
        <v>1272238</v>
      </c>
      <c r="C591" t="s">
        <v>476</v>
      </c>
      <c r="D591" t="s">
        <v>15</v>
      </c>
      <c r="E591" t="s">
        <v>506</v>
      </c>
      <c r="F591" t="s">
        <v>467</v>
      </c>
      <c r="G591" s="1">
        <v>44634.517476851899</v>
      </c>
      <c r="H591">
        <v>3</v>
      </c>
      <c r="I591">
        <v>109</v>
      </c>
      <c r="J591">
        <v>21</v>
      </c>
      <c r="K591">
        <v>12</v>
      </c>
    </row>
    <row r="592" spans="1:11">
      <c r="A592">
        <v>127</v>
      </c>
      <c r="B592">
        <v>1272239</v>
      </c>
      <c r="C592" t="s">
        <v>476</v>
      </c>
      <c r="D592" t="s">
        <v>15</v>
      </c>
      <c r="E592" t="s">
        <v>506</v>
      </c>
      <c r="F592" t="s">
        <v>534</v>
      </c>
      <c r="G592" s="1">
        <v>44634.517476851899</v>
      </c>
      <c r="H592">
        <v>6</v>
      </c>
      <c r="I592">
        <v>16</v>
      </c>
      <c r="J592">
        <v>4</v>
      </c>
      <c r="K592">
        <v>3</v>
      </c>
    </row>
    <row r="593" spans="1:11">
      <c r="A593">
        <v>127</v>
      </c>
      <c r="B593">
        <v>1272240</v>
      </c>
      <c r="C593" t="s">
        <v>476</v>
      </c>
      <c r="D593" t="s">
        <v>15</v>
      </c>
      <c r="E593" t="s">
        <v>506</v>
      </c>
      <c r="F593" t="s">
        <v>460</v>
      </c>
      <c r="G593" s="1">
        <v>44634.517476851899</v>
      </c>
      <c r="H593">
        <v>8</v>
      </c>
      <c r="I593">
        <v>22</v>
      </c>
      <c r="J593">
        <v>12</v>
      </c>
      <c r="K593">
        <v>9</v>
      </c>
    </row>
    <row r="594" spans="1:11">
      <c r="A594">
        <v>127</v>
      </c>
      <c r="B594">
        <v>1272241</v>
      </c>
      <c r="C594" t="s">
        <v>476</v>
      </c>
      <c r="D594" t="s">
        <v>15</v>
      </c>
      <c r="E594" t="s">
        <v>506</v>
      </c>
      <c r="F594" t="s">
        <v>461</v>
      </c>
      <c r="G594" s="1">
        <v>44634.517476851899</v>
      </c>
      <c r="H594">
        <v>8</v>
      </c>
      <c r="I594">
        <v>20</v>
      </c>
      <c r="J594">
        <v>15</v>
      </c>
      <c r="K594">
        <v>9</v>
      </c>
    </row>
    <row r="595" spans="1:11">
      <c r="A595">
        <v>127</v>
      </c>
      <c r="B595">
        <v>1272242</v>
      </c>
      <c r="C595" t="s">
        <v>476</v>
      </c>
      <c r="D595" t="s">
        <v>15</v>
      </c>
      <c r="E595" t="s">
        <v>506</v>
      </c>
      <c r="F595" t="s">
        <v>462</v>
      </c>
      <c r="G595" s="1">
        <v>44634.517476851899</v>
      </c>
      <c r="H595">
        <v>14</v>
      </c>
      <c r="I595">
        <v>15</v>
      </c>
      <c r="J595">
        <v>9</v>
      </c>
      <c r="K595">
        <v>6</v>
      </c>
    </row>
    <row r="596" spans="1:11">
      <c r="A596">
        <v>127</v>
      </c>
      <c r="B596">
        <v>1272243</v>
      </c>
      <c r="C596" t="s">
        <v>476</v>
      </c>
      <c r="D596" t="s">
        <v>15</v>
      </c>
      <c r="E596" t="s">
        <v>506</v>
      </c>
      <c r="F596" t="s">
        <v>463</v>
      </c>
      <c r="G596" s="1">
        <v>44634.517476851899</v>
      </c>
      <c r="H596">
        <v>5</v>
      </c>
      <c r="I596">
        <v>16</v>
      </c>
      <c r="J596">
        <v>14</v>
      </c>
      <c r="K596">
        <v>7</v>
      </c>
    </row>
    <row r="597" spans="1:11">
      <c r="A597">
        <v>127</v>
      </c>
      <c r="B597">
        <v>1272244</v>
      </c>
      <c r="C597" t="s">
        <v>476</v>
      </c>
      <c r="D597" t="s">
        <v>15</v>
      </c>
      <c r="E597" t="s">
        <v>506</v>
      </c>
      <c r="F597" t="s">
        <v>464</v>
      </c>
      <c r="G597" s="1">
        <v>44634.517476851899</v>
      </c>
      <c r="H597">
        <v>5</v>
      </c>
      <c r="I597">
        <v>19</v>
      </c>
      <c r="J597">
        <v>14</v>
      </c>
      <c r="K597">
        <v>7</v>
      </c>
    </row>
    <row r="598" spans="1:11">
      <c r="A598">
        <v>127</v>
      </c>
      <c r="B598">
        <v>1272245</v>
      </c>
      <c r="C598" t="s">
        <v>476</v>
      </c>
      <c r="D598" t="s">
        <v>15</v>
      </c>
      <c r="E598" t="s">
        <v>506</v>
      </c>
      <c r="F598" t="s">
        <v>535</v>
      </c>
      <c r="G598" s="1">
        <v>44634.517476851899</v>
      </c>
      <c r="H598">
        <v>7</v>
      </c>
      <c r="I598">
        <v>15</v>
      </c>
      <c r="J598">
        <v>10</v>
      </c>
      <c r="K598">
        <v>5</v>
      </c>
    </row>
    <row r="599" spans="1:11">
      <c r="A599">
        <v>127</v>
      </c>
      <c r="B599">
        <v>1272246</v>
      </c>
      <c r="C599" t="s">
        <v>476</v>
      </c>
      <c r="D599" t="s">
        <v>15</v>
      </c>
      <c r="E599" t="s">
        <v>506</v>
      </c>
      <c r="F599" t="s">
        <v>536</v>
      </c>
      <c r="G599" s="1">
        <v>44634.517476851899</v>
      </c>
      <c r="H599">
        <v>7</v>
      </c>
      <c r="I599">
        <v>84</v>
      </c>
      <c r="J599">
        <v>58</v>
      </c>
      <c r="K599">
        <v>43</v>
      </c>
    </row>
    <row r="600" spans="1:11">
      <c r="A600">
        <v>127</v>
      </c>
      <c r="B600">
        <v>1272247</v>
      </c>
      <c r="C600" t="s">
        <v>476</v>
      </c>
      <c r="D600" t="s">
        <v>15</v>
      </c>
      <c r="E600" t="s">
        <v>506</v>
      </c>
      <c r="F600" t="s">
        <v>537</v>
      </c>
      <c r="G600" s="1">
        <v>44634.517476851899</v>
      </c>
      <c r="H600">
        <v>6</v>
      </c>
      <c r="I600">
        <v>73</v>
      </c>
      <c r="J600">
        <v>53</v>
      </c>
      <c r="K600">
        <v>39</v>
      </c>
    </row>
    <row r="601" spans="1:11">
      <c r="A601">
        <v>127</v>
      </c>
      <c r="B601">
        <v>1272248</v>
      </c>
      <c r="C601" t="s">
        <v>476</v>
      </c>
      <c r="D601" t="s">
        <v>15</v>
      </c>
      <c r="E601" t="s">
        <v>506</v>
      </c>
      <c r="F601" t="s">
        <v>538</v>
      </c>
      <c r="G601" s="1">
        <v>44634.517476851899</v>
      </c>
      <c r="H601">
        <v>7</v>
      </c>
      <c r="I601">
        <v>3</v>
      </c>
      <c r="J601">
        <v>0</v>
      </c>
      <c r="K601">
        <v>0</v>
      </c>
    </row>
    <row r="602" spans="1:11">
      <c r="A602">
        <v>127</v>
      </c>
      <c r="B602">
        <v>1272249</v>
      </c>
      <c r="C602" t="s">
        <v>476</v>
      </c>
      <c r="D602" t="s">
        <v>15</v>
      </c>
      <c r="E602" t="s">
        <v>506</v>
      </c>
      <c r="F602" t="s">
        <v>539</v>
      </c>
      <c r="G602" s="1">
        <v>44634.517476851899</v>
      </c>
      <c r="H602">
        <v>2</v>
      </c>
      <c r="I602">
        <v>45</v>
      </c>
      <c r="J602">
        <v>24</v>
      </c>
      <c r="K602">
        <v>13</v>
      </c>
    </row>
    <row r="603" spans="1:11">
      <c r="A603">
        <v>127</v>
      </c>
      <c r="B603">
        <v>1272250</v>
      </c>
      <c r="C603" t="s">
        <v>476</v>
      </c>
      <c r="D603" t="s">
        <v>151</v>
      </c>
      <c r="E603" t="s">
        <v>506</v>
      </c>
      <c r="F603" t="s">
        <v>540</v>
      </c>
      <c r="G603" s="1">
        <v>44634.517476851899</v>
      </c>
      <c r="H603">
        <v>2</v>
      </c>
      <c r="I603">
        <v>26</v>
      </c>
      <c r="J603">
        <v>17</v>
      </c>
      <c r="K603">
        <v>7</v>
      </c>
    </row>
    <row r="604" spans="1:11">
      <c r="A604">
        <v>127</v>
      </c>
      <c r="B604">
        <v>1272251</v>
      </c>
      <c r="C604" t="s">
        <v>476</v>
      </c>
      <c r="D604" t="s">
        <v>151</v>
      </c>
      <c r="E604" t="s">
        <v>506</v>
      </c>
      <c r="F604" t="s">
        <v>541</v>
      </c>
      <c r="G604" s="1">
        <v>44634.517476851899</v>
      </c>
      <c r="H604">
        <v>2</v>
      </c>
      <c r="I604">
        <v>86</v>
      </c>
      <c r="J604">
        <v>60</v>
      </c>
      <c r="K604">
        <v>41</v>
      </c>
    </row>
    <row r="605" spans="1:11">
      <c r="A605">
        <v>128</v>
      </c>
      <c r="B605">
        <v>1280101</v>
      </c>
      <c r="C605" t="s">
        <v>542</v>
      </c>
      <c r="D605" t="s">
        <v>151</v>
      </c>
      <c r="E605" t="s">
        <v>543</v>
      </c>
      <c r="F605" t="s">
        <v>310</v>
      </c>
      <c r="G605" s="1">
        <v>44634.517476851899</v>
      </c>
      <c r="H605">
        <v>1</v>
      </c>
      <c r="I605">
        <v>5</v>
      </c>
      <c r="J605">
        <v>4</v>
      </c>
      <c r="K605">
        <v>3</v>
      </c>
    </row>
    <row r="606" spans="1:11">
      <c r="A606">
        <v>128</v>
      </c>
      <c r="B606">
        <v>1280102</v>
      </c>
      <c r="C606" t="s">
        <v>542</v>
      </c>
      <c r="D606" t="s">
        <v>151</v>
      </c>
      <c r="E606" t="s">
        <v>543</v>
      </c>
      <c r="F606" t="s">
        <v>311</v>
      </c>
      <c r="G606" s="1">
        <v>44634.517476851899</v>
      </c>
      <c r="H606">
        <v>1</v>
      </c>
      <c r="I606">
        <v>11</v>
      </c>
      <c r="J606">
        <v>9</v>
      </c>
      <c r="K606">
        <v>8</v>
      </c>
    </row>
    <row r="607" spans="1:11">
      <c r="A607">
        <v>128</v>
      </c>
      <c r="B607">
        <v>1280201</v>
      </c>
      <c r="C607" t="s">
        <v>542</v>
      </c>
      <c r="D607" t="s">
        <v>151</v>
      </c>
      <c r="E607" t="s">
        <v>544</v>
      </c>
      <c r="F607" t="s">
        <v>324</v>
      </c>
      <c r="G607" s="1">
        <v>44634.517476851899</v>
      </c>
      <c r="H607">
        <v>2</v>
      </c>
      <c r="I607">
        <v>8</v>
      </c>
      <c r="J607">
        <v>8</v>
      </c>
      <c r="K607">
        <v>5</v>
      </c>
    </row>
    <row r="608" spans="1:11">
      <c r="A608">
        <v>128</v>
      </c>
      <c r="B608">
        <v>1280202</v>
      </c>
      <c r="C608" t="s">
        <v>542</v>
      </c>
      <c r="D608" t="s">
        <v>151</v>
      </c>
      <c r="E608" t="s">
        <v>544</v>
      </c>
      <c r="F608" t="s">
        <v>325</v>
      </c>
      <c r="G608" s="1">
        <v>44634.517476851899</v>
      </c>
      <c r="H608">
        <v>2</v>
      </c>
      <c r="I608">
        <v>13</v>
      </c>
      <c r="J608">
        <v>10</v>
      </c>
      <c r="K608">
        <v>7</v>
      </c>
    </row>
    <row r="609" spans="1:11">
      <c r="A609">
        <v>128</v>
      </c>
      <c r="B609">
        <v>1280203</v>
      </c>
      <c r="C609" t="s">
        <v>542</v>
      </c>
      <c r="D609" t="s">
        <v>151</v>
      </c>
      <c r="E609" t="s">
        <v>544</v>
      </c>
      <c r="F609" t="s">
        <v>326</v>
      </c>
      <c r="G609" s="1">
        <v>44634.517476851899</v>
      </c>
      <c r="H609">
        <v>2</v>
      </c>
      <c r="I609">
        <v>24</v>
      </c>
      <c r="J609">
        <v>21</v>
      </c>
      <c r="K609">
        <v>14</v>
      </c>
    </row>
    <row r="610" spans="1:11">
      <c r="A610">
        <v>128</v>
      </c>
      <c r="B610">
        <v>1280204</v>
      </c>
      <c r="C610" t="s">
        <v>542</v>
      </c>
      <c r="D610" t="s">
        <v>151</v>
      </c>
      <c r="E610" t="s">
        <v>544</v>
      </c>
      <c r="F610" t="s">
        <v>327</v>
      </c>
      <c r="G610" s="1">
        <v>44634.517476851899</v>
      </c>
      <c r="H610">
        <v>2</v>
      </c>
      <c r="I610">
        <v>29</v>
      </c>
      <c r="J610">
        <v>22</v>
      </c>
      <c r="K610">
        <v>12</v>
      </c>
    </row>
    <row r="611" spans="1:11">
      <c r="A611">
        <v>128</v>
      </c>
      <c r="B611">
        <v>1280301</v>
      </c>
      <c r="C611" t="s">
        <v>542</v>
      </c>
      <c r="D611" t="s">
        <v>151</v>
      </c>
      <c r="E611" t="s">
        <v>545</v>
      </c>
      <c r="F611" t="s">
        <v>324</v>
      </c>
      <c r="G611" s="1">
        <v>44634.517476851899</v>
      </c>
      <c r="H611">
        <v>3</v>
      </c>
      <c r="I611">
        <v>78</v>
      </c>
      <c r="J611">
        <v>57</v>
      </c>
      <c r="K611">
        <v>30</v>
      </c>
    </row>
    <row r="612" spans="1:11">
      <c r="A612">
        <v>128</v>
      </c>
      <c r="B612">
        <v>1280302</v>
      </c>
      <c r="C612" t="s">
        <v>542</v>
      </c>
      <c r="D612" t="s">
        <v>151</v>
      </c>
      <c r="E612" t="s">
        <v>545</v>
      </c>
      <c r="F612" t="s">
        <v>325</v>
      </c>
      <c r="G612" s="1">
        <v>44634.517476851899</v>
      </c>
      <c r="H612">
        <v>2</v>
      </c>
      <c r="I612">
        <v>87</v>
      </c>
      <c r="J612">
        <v>67</v>
      </c>
      <c r="K612">
        <v>37</v>
      </c>
    </row>
    <row r="613" spans="1:11">
      <c r="A613">
        <v>128</v>
      </c>
      <c r="B613">
        <v>1280303</v>
      </c>
      <c r="C613" t="s">
        <v>542</v>
      </c>
      <c r="D613" t="s">
        <v>151</v>
      </c>
      <c r="E613" t="s">
        <v>545</v>
      </c>
      <c r="F613" t="s">
        <v>326</v>
      </c>
      <c r="G613" s="1">
        <v>44634.517476851899</v>
      </c>
      <c r="H613">
        <v>2</v>
      </c>
      <c r="I613">
        <v>43</v>
      </c>
      <c r="J613">
        <v>20</v>
      </c>
      <c r="K613">
        <v>11</v>
      </c>
    </row>
    <row r="614" spans="1:11">
      <c r="A614">
        <v>128</v>
      </c>
      <c r="B614">
        <v>1280401</v>
      </c>
      <c r="C614" t="s">
        <v>542</v>
      </c>
      <c r="D614" t="s">
        <v>151</v>
      </c>
      <c r="E614" t="s">
        <v>546</v>
      </c>
      <c r="F614" t="s">
        <v>324</v>
      </c>
      <c r="G614" s="1">
        <v>44634.517476851899</v>
      </c>
      <c r="H614">
        <v>1</v>
      </c>
      <c r="I614">
        <v>24</v>
      </c>
      <c r="J614">
        <v>16</v>
      </c>
      <c r="K614">
        <v>10</v>
      </c>
    </row>
    <row r="615" spans="1:11">
      <c r="A615">
        <v>128</v>
      </c>
      <c r="B615">
        <v>1280402</v>
      </c>
      <c r="C615" t="s">
        <v>542</v>
      </c>
      <c r="D615" t="s">
        <v>151</v>
      </c>
      <c r="E615" t="s">
        <v>546</v>
      </c>
      <c r="F615" t="s">
        <v>325</v>
      </c>
      <c r="G615" s="1">
        <v>44634.517476851899</v>
      </c>
      <c r="H615">
        <v>1</v>
      </c>
      <c r="I615">
        <v>30</v>
      </c>
      <c r="J615">
        <v>14</v>
      </c>
      <c r="K615">
        <v>6</v>
      </c>
    </row>
    <row r="616" spans="1:11">
      <c r="A616">
        <v>128</v>
      </c>
      <c r="B616">
        <v>1280403</v>
      </c>
      <c r="C616" t="s">
        <v>542</v>
      </c>
      <c r="D616" t="s">
        <v>151</v>
      </c>
      <c r="E616" t="s">
        <v>546</v>
      </c>
      <c r="F616" t="s">
        <v>326</v>
      </c>
      <c r="G616" s="1">
        <v>44634.517476851899</v>
      </c>
      <c r="H616">
        <v>1</v>
      </c>
      <c r="I616">
        <v>11</v>
      </c>
      <c r="J616">
        <v>6</v>
      </c>
      <c r="K616">
        <v>6</v>
      </c>
    </row>
    <row r="617" spans="1:11">
      <c r="A617">
        <v>128</v>
      </c>
      <c r="B617">
        <v>1280404</v>
      </c>
      <c r="C617" t="s">
        <v>542</v>
      </c>
      <c r="D617" t="s">
        <v>151</v>
      </c>
      <c r="E617" t="s">
        <v>546</v>
      </c>
      <c r="F617" t="s">
        <v>327</v>
      </c>
      <c r="G617" s="1">
        <v>44634.517476851899</v>
      </c>
      <c r="H617">
        <v>1</v>
      </c>
      <c r="I617">
        <v>55</v>
      </c>
      <c r="J617">
        <v>32</v>
      </c>
      <c r="K617">
        <v>15</v>
      </c>
    </row>
    <row r="618" spans="1:11">
      <c r="A618">
        <v>128</v>
      </c>
      <c r="B618">
        <v>1280501</v>
      </c>
      <c r="C618" t="s">
        <v>542</v>
      </c>
      <c r="D618" t="s">
        <v>151</v>
      </c>
      <c r="E618" t="s">
        <v>547</v>
      </c>
      <c r="F618" t="s">
        <v>324</v>
      </c>
      <c r="G618" s="1">
        <v>44634.517476851899</v>
      </c>
      <c r="H618">
        <v>1</v>
      </c>
      <c r="I618">
        <v>16</v>
      </c>
      <c r="J618">
        <v>12</v>
      </c>
      <c r="K618">
        <v>6</v>
      </c>
    </row>
    <row r="619" spans="1:11">
      <c r="A619">
        <v>128</v>
      </c>
      <c r="B619">
        <v>1280502</v>
      </c>
      <c r="C619" t="s">
        <v>542</v>
      </c>
      <c r="D619" t="s">
        <v>151</v>
      </c>
      <c r="E619" t="s">
        <v>547</v>
      </c>
      <c r="F619" t="s">
        <v>325</v>
      </c>
      <c r="G619" s="1">
        <v>44634.517476851899</v>
      </c>
      <c r="H619">
        <v>1</v>
      </c>
      <c r="I619">
        <v>21</v>
      </c>
      <c r="J619">
        <v>14</v>
      </c>
      <c r="K619">
        <v>9</v>
      </c>
    </row>
    <row r="620" spans="1:11">
      <c r="A620">
        <v>128</v>
      </c>
      <c r="B620">
        <v>1280601</v>
      </c>
      <c r="C620" t="s">
        <v>542</v>
      </c>
      <c r="D620" t="s">
        <v>151</v>
      </c>
      <c r="E620" t="s">
        <v>548</v>
      </c>
      <c r="F620" t="s">
        <v>197</v>
      </c>
      <c r="G620" s="1">
        <v>44634.517476851899</v>
      </c>
      <c r="H620">
        <v>1</v>
      </c>
      <c r="I620">
        <v>16</v>
      </c>
      <c r="J620">
        <v>13</v>
      </c>
      <c r="K620">
        <v>8</v>
      </c>
    </row>
    <row r="621" spans="1:11">
      <c r="A621">
        <v>128</v>
      </c>
      <c r="B621">
        <v>1280701</v>
      </c>
      <c r="C621" t="s">
        <v>542</v>
      </c>
      <c r="D621" t="s">
        <v>86</v>
      </c>
      <c r="E621" t="s">
        <v>549</v>
      </c>
      <c r="F621" t="s">
        <v>175</v>
      </c>
      <c r="H621">
        <v>3</v>
      </c>
      <c r="I621">
        <v>0</v>
      </c>
      <c r="J621">
        <v>0</v>
      </c>
      <c r="K621">
        <v>0</v>
      </c>
    </row>
    <row r="622" spans="1:11">
      <c r="A622">
        <v>128</v>
      </c>
      <c r="B622">
        <v>1280702</v>
      </c>
      <c r="C622" t="s">
        <v>542</v>
      </c>
      <c r="D622" t="s">
        <v>86</v>
      </c>
      <c r="E622" t="s">
        <v>549</v>
      </c>
      <c r="F622" t="s">
        <v>176</v>
      </c>
      <c r="G622" s="1">
        <v>44634.517476851899</v>
      </c>
      <c r="H622">
        <v>3</v>
      </c>
      <c r="I622">
        <v>3</v>
      </c>
      <c r="J622">
        <v>1</v>
      </c>
      <c r="K622">
        <v>1</v>
      </c>
    </row>
    <row r="623" spans="1:11">
      <c r="A623">
        <v>128</v>
      </c>
      <c r="B623">
        <v>1280703</v>
      </c>
      <c r="C623" t="s">
        <v>542</v>
      </c>
      <c r="D623" t="s">
        <v>86</v>
      </c>
      <c r="E623" t="s">
        <v>549</v>
      </c>
      <c r="F623" t="s">
        <v>550</v>
      </c>
      <c r="G623" s="1">
        <v>44634.517476851899</v>
      </c>
      <c r="H623">
        <v>1</v>
      </c>
      <c r="I623">
        <v>6</v>
      </c>
      <c r="J623">
        <v>2</v>
      </c>
      <c r="K623">
        <v>1</v>
      </c>
    </row>
    <row r="624" spans="1:11">
      <c r="A624">
        <v>128</v>
      </c>
      <c r="B624">
        <v>1280704</v>
      </c>
      <c r="C624" t="s">
        <v>542</v>
      </c>
      <c r="D624" t="s">
        <v>86</v>
      </c>
      <c r="E624" t="s">
        <v>549</v>
      </c>
      <c r="F624" t="s">
        <v>551</v>
      </c>
      <c r="G624" s="1">
        <v>44634.517476851899</v>
      </c>
      <c r="H624">
        <v>1</v>
      </c>
      <c r="I624">
        <v>4</v>
      </c>
      <c r="J624">
        <v>0</v>
      </c>
      <c r="K624">
        <v>0</v>
      </c>
    </row>
    <row r="625" spans="1:11">
      <c r="A625">
        <v>128</v>
      </c>
      <c r="B625">
        <v>1280705</v>
      </c>
      <c r="C625" t="s">
        <v>542</v>
      </c>
      <c r="D625" t="s">
        <v>86</v>
      </c>
      <c r="E625" t="s">
        <v>549</v>
      </c>
      <c r="F625" t="s">
        <v>552</v>
      </c>
      <c r="G625" s="1">
        <v>44634.517476851899</v>
      </c>
      <c r="H625">
        <v>1</v>
      </c>
      <c r="I625">
        <v>1</v>
      </c>
      <c r="J625">
        <v>0</v>
      </c>
      <c r="K625">
        <v>0</v>
      </c>
    </row>
    <row r="626" spans="1:11">
      <c r="A626">
        <v>128</v>
      </c>
      <c r="B626">
        <v>1280706</v>
      </c>
      <c r="C626" t="s">
        <v>542</v>
      </c>
      <c r="D626" t="s">
        <v>86</v>
      </c>
      <c r="E626" t="s">
        <v>549</v>
      </c>
      <c r="F626" t="s">
        <v>553</v>
      </c>
      <c r="G626" s="1">
        <v>44634.517476851899</v>
      </c>
      <c r="H626">
        <v>5</v>
      </c>
      <c r="I626">
        <v>30</v>
      </c>
      <c r="J626">
        <v>3</v>
      </c>
      <c r="K626">
        <v>2</v>
      </c>
    </row>
    <row r="627" spans="1:11">
      <c r="A627">
        <v>128</v>
      </c>
      <c r="B627">
        <v>1280801</v>
      </c>
      <c r="C627" t="s">
        <v>542</v>
      </c>
      <c r="D627" t="s">
        <v>151</v>
      </c>
      <c r="E627" t="s">
        <v>554</v>
      </c>
      <c r="F627" t="s">
        <v>197</v>
      </c>
      <c r="G627" s="1">
        <v>44634.517476851899</v>
      </c>
      <c r="H627">
        <v>2</v>
      </c>
      <c r="I627">
        <v>495</v>
      </c>
      <c r="J627">
        <v>435</v>
      </c>
      <c r="K627">
        <v>257</v>
      </c>
    </row>
    <row r="628" spans="1:11">
      <c r="A628">
        <v>128</v>
      </c>
      <c r="B628">
        <v>1280901</v>
      </c>
      <c r="C628" t="s">
        <v>542</v>
      </c>
      <c r="D628" t="s">
        <v>151</v>
      </c>
      <c r="E628" t="s">
        <v>555</v>
      </c>
      <c r="F628" t="s">
        <v>197</v>
      </c>
      <c r="G628" s="1">
        <v>44634.517476851899</v>
      </c>
      <c r="H628">
        <v>1</v>
      </c>
      <c r="I628">
        <v>10</v>
      </c>
      <c r="J628">
        <v>5</v>
      </c>
      <c r="K628">
        <v>5</v>
      </c>
    </row>
    <row r="629" spans="1:11">
      <c r="A629">
        <v>128</v>
      </c>
      <c r="B629">
        <v>1281001</v>
      </c>
      <c r="C629" t="s">
        <v>542</v>
      </c>
      <c r="D629" t="s">
        <v>151</v>
      </c>
      <c r="E629" t="s">
        <v>556</v>
      </c>
      <c r="F629" t="s">
        <v>197</v>
      </c>
      <c r="G629" s="1">
        <v>44634.517476851899</v>
      </c>
      <c r="H629">
        <v>1</v>
      </c>
      <c r="I629">
        <v>40</v>
      </c>
      <c r="J629">
        <v>28</v>
      </c>
      <c r="K629">
        <v>19</v>
      </c>
    </row>
    <row r="630" spans="1:11">
      <c r="A630">
        <v>128</v>
      </c>
      <c r="B630">
        <v>1281101</v>
      </c>
      <c r="C630" t="s">
        <v>542</v>
      </c>
      <c r="D630" t="s">
        <v>151</v>
      </c>
      <c r="E630" t="s">
        <v>557</v>
      </c>
      <c r="F630" t="s">
        <v>197</v>
      </c>
      <c r="G630" s="1">
        <v>44634.517476851899</v>
      </c>
      <c r="H630">
        <v>1</v>
      </c>
      <c r="I630">
        <v>23</v>
      </c>
      <c r="J630">
        <v>9</v>
      </c>
      <c r="K630">
        <v>6</v>
      </c>
    </row>
    <row r="631" spans="1:11">
      <c r="A631">
        <v>128</v>
      </c>
      <c r="B631">
        <v>1281201</v>
      </c>
      <c r="C631" t="s">
        <v>542</v>
      </c>
      <c r="D631" t="s">
        <v>151</v>
      </c>
      <c r="E631" t="s">
        <v>558</v>
      </c>
      <c r="F631" t="s">
        <v>197</v>
      </c>
      <c r="G631" s="1">
        <v>44634.517476851899</v>
      </c>
      <c r="H631">
        <v>1</v>
      </c>
      <c r="I631">
        <v>25</v>
      </c>
      <c r="J631">
        <v>17</v>
      </c>
      <c r="K631">
        <v>11</v>
      </c>
    </row>
    <row r="632" spans="1:11">
      <c r="A632">
        <v>128</v>
      </c>
      <c r="B632">
        <v>1281301</v>
      </c>
      <c r="C632" t="s">
        <v>542</v>
      </c>
      <c r="D632" t="s">
        <v>151</v>
      </c>
      <c r="E632" t="s">
        <v>559</v>
      </c>
      <c r="F632" t="s">
        <v>197</v>
      </c>
      <c r="G632" s="1">
        <v>44634.517476851899</v>
      </c>
      <c r="H632">
        <v>1</v>
      </c>
      <c r="I632">
        <v>44</v>
      </c>
      <c r="J632">
        <v>16</v>
      </c>
      <c r="K632">
        <v>10</v>
      </c>
    </row>
    <row r="633" spans="1:11">
      <c r="A633">
        <v>128</v>
      </c>
      <c r="B633">
        <v>1281401</v>
      </c>
      <c r="C633" t="s">
        <v>542</v>
      </c>
      <c r="D633" t="s">
        <v>151</v>
      </c>
      <c r="E633" t="s">
        <v>560</v>
      </c>
      <c r="F633" t="s">
        <v>197</v>
      </c>
      <c r="G633" s="1">
        <v>44634.517476851899</v>
      </c>
      <c r="H633">
        <v>1</v>
      </c>
      <c r="I633">
        <v>37</v>
      </c>
      <c r="J633">
        <v>22</v>
      </c>
      <c r="K633">
        <v>7</v>
      </c>
    </row>
    <row r="634" spans="1:11">
      <c r="A634">
        <v>128</v>
      </c>
      <c r="B634">
        <v>1281501</v>
      </c>
      <c r="C634" t="s">
        <v>542</v>
      </c>
      <c r="D634" t="s">
        <v>151</v>
      </c>
      <c r="E634" t="s">
        <v>561</v>
      </c>
      <c r="F634" t="s">
        <v>197</v>
      </c>
      <c r="G634" s="1">
        <v>44634.517476851899</v>
      </c>
      <c r="H634">
        <v>1</v>
      </c>
      <c r="I634">
        <v>41</v>
      </c>
      <c r="J634">
        <v>24</v>
      </c>
      <c r="K634">
        <v>14</v>
      </c>
    </row>
    <row r="635" spans="1:11">
      <c r="A635">
        <v>128</v>
      </c>
      <c r="B635">
        <v>1281601</v>
      </c>
      <c r="C635" t="s">
        <v>542</v>
      </c>
      <c r="D635" t="s">
        <v>151</v>
      </c>
      <c r="E635" t="s">
        <v>562</v>
      </c>
      <c r="F635" t="s">
        <v>197</v>
      </c>
      <c r="G635" s="1">
        <v>44634.517476851899</v>
      </c>
      <c r="H635">
        <v>1</v>
      </c>
      <c r="I635">
        <v>38</v>
      </c>
      <c r="J635">
        <v>28</v>
      </c>
      <c r="K635">
        <v>19</v>
      </c>
    </row>
    <row r="636" spans="1:11">
      <c r="A636">
        <v>128</v>
      </c>
      <c r="B636">
        <v>1281701</v>
      </c>
      <c r="C636" t="s">
        <v>542</v>
      </c>
      <c r="D636" t="s">
        <v>15</v>
      </c>
      <c r="E636" t="s">
        <v>563</v>
      </c>
      <c r="F636" t="s">
        <v>564</v>
      </c>
      <c r="G636" s="1">
        <v>44634.517476851899</v>
      </c>
      <c r="H636">
        <v>12</v>
      </c>
      <c r="I636">
        <v>77</v>
      </c>
      <c r="J636">
        <v>47</v>
      </c>
      <c r="K636">
        <v>38</v>
      </c>
    </row>
    <row r="637" spans="1:11">
      <c r="A637">
        <v>128</v>
      </c>
      <c r="B637">
        <v>1281702</v>
      </c>
      <c r="C637" t="s">
        <v>542</v>
      </c>
      <c r="D637" t="s">
        <v>15</v>
      </c>
      <c r="E637" t="s">
        <v>563</v>
      </c>
      <c r="F637" t="s">
        <v>565</v>
      </c>
      <c r="G637" s="1">
        <v>44634.517476851899</v>
      </c>
      <c r="H637">
        <v>10</v>
      </c>
      <c r="I637">
        <v>82</v>
      </c>
      <c r="J637">
        <v>46</v>
      </c>
      <c r="K637">
        <v>36</v>
      </c>
    </row>
    <row r="638" spans="1:11">
      <c r="A638">
        <v>128</v>
      </c>
      <c r="B638">
        <v>1281703</v>
      </c>
      <c r="C638" t="s">
        <v>542</v>
      </c>
      <c r="D638" t="s">
        <v>15</v>
      </c>
      <c r="E638" t="s">
        <v>563</v>
      </c>
      <c r="F638" t="s">
        <v>566</v>
      </c>
      <c r="G638" s="1">
        <v>44634.517476851899</v>
      </c>
      <c r="H638">
        <v>10</v>
      </c>
      <c r="I638">
        <v>153</v>
      </c>
      <c r="J638">
        <v>105</v>
      </c>
      <c r="K638">
        <v>82</v>
      </c>
    </row>
    <row r="639" spans="1:11">
      <c r="A639">
        <v>128</v>
      </c>
      <c r="B639">
        <v>1281704</v>
      </c>
      <c r="C639" t="s">
        <v>542</v>
      </c>
      <c r="D639" t="s">
        <v>15</v>
      </c>
      <c r="E639" t="s">
        <v>563</v>
      </c>
      <c r="F639" t="s">
        <v>567</v>
      </c>
      <c r="G639" s="1">
        <v>44634.517476851899</v>
      </c>
      <c r="H639">
        <v>7</v>
      </c>
      <c r="I639">
        <v>100</v>
      </c>
      <c r="J639">
        <v>69</v>
      </c>
      <c r="K639">
        <v>52</v>
      </c>
    </row>
    <row r="640" spans="1:11">
      <c r="A640">
        <v>128</v>
      </c>
      <c r="B640">
        <v>1281705</v>
      </c>
      <c r="C640" t="s">
        <v>542</v>
      </c>
      <c r="D640" t="s">
        <v>15</v>
      </c>
      <c r="E640" t="s">
        <v>563</v>
      </c>
      <c r="F640" t="s">
        <v>568</v>
      </c>
      <c r="G640" s="1">
        <v>44634.517476851899</v>
      </c>
      <c r="H640">
        <v>5</v>
      </c>
      <c r="I640">
        <v>30</v>
      </c>
      <c r="J640">
        <v>16</v>
      </c>
      <c r="K640">
        <v>7</v>
      </c>
    </row>
    <row r="641" spans="1:11">
      <c r="A641">
        <v>128</v>
      </c>
      <c r="B641">
        <v>1281706</v>
      </c>
      <c r="C641" t="s">
        <v>542</v>
      </c>
      <c r="D641" t="s">
        <v>15</v>
      </c>
      <c r="E641" t="s">
        <v>563</v>
      </c>
      <c r="F641" t="s">
        <v>569</v>
      </c>
      <c r="G641" s="1">
        <v>44634.517476851899</v>
      </c>
      <c r="H641">
        <v>1</v>
      </c>
      <c r="I641">
        <v>4</v>
      </c>
      <c r="J641">
        <v>2</v>
      </c>
      <c r="K641">
        <v>2</v>
      </c>
    </row>
    <row r="642" spans="1:11">
      <c r="A642">
        <v>128</v>
      </c>
      <c r="B642">
        <v>1281707</v>
      </c>
      <c r="C642" t="s">
        <v>542</v>
      </c>
      <c r="D642" t="s">
        <v>15</v>
      </c>
      <c r="E642" t="s">
        <v>563</v>
      </c>
      <c r="F642" t="s">
        <v>570</v>
      </c>
      <c r="G642" s="1">
        <v>44634.517476851899</v>
      </c>
      <c r="H642">
        <v>5</v>
      </c>
      <c r="I642">
        <v>121</v>
      </c>
      <c r="J642">
        <v>93</v>
      </c>
      <c r="K642">
        <v>68</v>
      </c>
    </row>
    <row r="643" spans="1:11">
      <c r="A643">
        <v>128</v>
      </c>
      <c r="B643">
        <v>1281708</v>
      </c>
      <c r="C643" t="s">
        <v>542</v>
      </c>
      <c r="D643" t="s">
        <v>15</v>
      </c>
      <c r="E643" t="s">
        <v>563</v>
      </c>
      <c r="F643" t="s">
        <v>571</v>
      </c>
      <c r="G643" s="1">
        <v>44634.517476851899</v>
      </c>
      <c r="H643">
        <v>5</v>
      </c>
      <c r="I643">
        <v>98</v>
      </c>
      <c r="J643">
        <v>70</v>
      </c>
      <c r="K643">
        <v>56</v>
      </c>
    </row>
    <row r="644" spans="1:11">
      <c r="A644">
        <v>128</v>
      </c>
      <c r="B644">
        <v>1281709</v>
      </c>
      <c r="C644" t="s">
        <v>542</v>
      </c>
      <c r="D644" t="s">
        <v>15</v>
      </c>
      <c r="E644" t="s">
        <v>563</v>
      </c>
      <c r="F644" t="s">
        <v>572</v>
      </c>
      <c r="G644" s="1">
        <v>44634.517476851899</v>
      </c>
      <c r="H644">
        <v>4</v>
      </c>
      <c r="I644">
        <v>105</v>
      </c>
      <c r="J644">
        <v>69</v>
      </c>
      <c r="K644">
        <v>46</v>
      </c>
    </row>
    <row r="645" spans="1:11">
      <c r="A645">
        <v>128</v>
      </c>
      <c r="B645">
        <v>1281710</v>
      </c>
      <c r="C645" t="s">
        <v>542</v>
      </c>
      <c r="D645" t="s">
        <v>15</v>
      </c>
      <c r="E645" t="s">
        <v>563</v>
      </c>
      <c r="F645" t="s">
        <v>521</v>
      </c>
      <c r="G645" s="1">
        <v>44634.517476851899</v>
      </c>
      <c r="H645">
        <v>3</v>
      </c>
      <c r="I645">
        <v>122</v>
      </c>
      <c r="J645">
        <v>76</v>
      </c>
      <c r="K645">
        <v>53</v>
      </c>
    </row>
    <row r="646" spans="1:11">
      <c r="A646">
        <v>128</v>
      </c>
      <c r="B646">
        <v>1281711</v>
      </c>
      <c r="C646" t="s">
        <v>542</v>
      </c>
      <c r="D646" t="s">
        <v>15</v>
      </c>
      <c r="E646" t="s">
        <v>563</v>
      </c>
      <c r="F646" t="s">
        <v>573</v>
      </c>
      <c r="G646" s="1">
        <v>44634.517476851899</v>
      </c>
      <c r="H646">
        <v>2</v>
      </c>
      <c r="I646">
        <v>64</v>
      </c>
      <c r="J646">
        <v>45</v>
      </c>
      <c r="K646">
        <v>23</v>
      </c>
    </row>
    <row r="647" spans="1:11">
      <c r="A647">
        <v>128</v>
      </c>
      <c r="B647">
        <v>1281801</v>
      </c>
      <c r="C647" t="s">
        <v>542</v>
      </c>
      <c r="D647" t="s">
        <v>15</v>
      </c>
      <c r="E647" t="s">
        <v>574</v>
      </c>
      <c r="F647" t="s">
        <v>448</v>
      </c>
      <c r="G647" s="1">
        <v>44634.517476851899</v>
      </c>
      <c r="H647">
        <v>33</v>
      </c>
      <c r="I647">
        <v>155</v>
      </c>
      <c r="J647">
        <v>102</v>
      </c>
      <c r="K647">
        <v>87</v>
      </c>
    </row>
    <row r="648" spans="1:11">
      <c r="A648">
        <v>128</v>
      </c>
      <c r="B648">
        <v>1281802</v>
      </c>
      <c r="C648" t="s">
        <v>542</v>
      </c>
      <c r="D648" t="s">
        <v>15</v>
      </c>
      <c r="E648" t="s">
        <v>574</v>
      </c>
      <c r="F648" t="s">
        <v>449</v>
      </c>
      <c r="G648" s="1">
        <v>44634.517476851899</v>
      </c>
      <c r="H648">
        <v>40</v>
      </c>
      <c r="I648">
        <v>289</v>
      </c>
      <c r="J648">
        <v>211</v>
      </c>
      <c r="K648">
        <v>168</v>
      </c>
    </row>
    <row r="649" spans="1:11">
      <c r="A649">
        <v>128</v>
      </c>
      <c r="B649">
        <v>1281803</v>
      </c>
      <c r="C649" t="s">
        <v>542</v>
      </c>
      <c r="D649" t="s">
        <v>15</v>
      </c>
      <c r="E649" t="s">
        <v>574</v>
      </c>
      <c r="F649" t="s">
        <v>450</v>
      </c>
      <c r="G649" s="1">
        <v>44634.517476851899</v>
      </c>
      <c r="H649">
        <v>8</v>
      </c>
      <c r="I649">
        <v>2</v>
      </c>
      <c r="J649">
        <v>0</v>
      </c>
      <c r="K649">
        <v>0</v>
      </c>
    </row>
    <row r="650" spans="1:11">
      <c r="A650">
        <v>128</v>
      </c>
      <c r="B650">
        <v>1281804</v>
      </c>
      <c r="C650" t="s">
        <v>542</v>
      </c>
      <c r="D650" t="s">
        <v>15</v>
      </c>
      <c r="E650" t="s">
        <v>574</v>
      </c>
      <c r="F650" t="s">
        <v>575</v>
      </c>
      <c r="G650" s="1">
        <v>44634.517476851899</v>
      </c>
      <c r="H650">
        <v>19</v>
      </c>
      <c r="I650">
        <v>6</v>
      </c>
      <c r="J650">
        <v>1</v>
      </c>
      <c r="K650">
        <v>0</v>
      </c>
    </row>
    <row r="651" spans="1:11">
      <c r="A651">
        <v>128</v>
      </c>
      <c r="B651">
        <v>1281805</v>
      </c>
      <c r="C651" t="s">
        <v>542</v>
      </c>
      <c r="D651" t="s">
        <v>15</v>
      </c>
      <c r="E651" t="s">
        <v>574</v>
      </c>
      <c r="F651" t="s">
        <v>451</v>
      </c>
      <c r="G651" s="1">
        <v>44634.517476851899</v>
      </c>
      <c r="H651">
        <v>45</v>
      </c>
      <c r="I651">
        <v>165</v>
      </c>
      <c r="J651">
        <v>129</v>
      </c>
      <c r="K651">
        <v>106</v>
      </c>
    </row>
    <row r="652" spans="1:11">
      <c r="A652">
        <v>128</v>
      </c>
      <c r="B652">
        <v>1281806</v>
      </c>
      <c r="C652" t="s">
        <v>542</v>
      </c>
      <c r="D652" t="s">
        <v>15</v>
      </c>
      <c r="E652" t="s">
        <v>574</v>
      </c>
      <c r="F652" t="s">
        <v>452</v>
      </c>
      <c r="G652" s="1">
        <v>44634.517476851899</v>
      </c>
      <c r="H652">
        <v>10</v>
      </c>
      <c r="I652">
        <v>3</v>
      </c>
      <c r="J652">
        <v>0</v>
      </c>
      <c r="K652">
        <v>0</v>
      </c>
    </row>
    <row r="653" spans="1:11">
      <c r="A653">
        <v>128</v>
      </c>
      <c r="B653">
        <v>1281807</v>
      </c>
      <c r="C653" t="s">
        <v>542</v>
      </c>
      <c r="D653" t="s">
        <v>15</v>
      </c>
      <c r="E653" t="s">
        <v>574</v>
      </c>
      <c r="F653" t="s">
        <v>576</v>
      </c>
      <c r="G653" s="1">
        <v>44634.517476851899</v>
      </c>
      <c r="H653">
        <v>20</v>
      </c>
      <c r="I653">
        <v>344</v>
      </c>
      <c r="J653">
        <v>259</v>
      </c>
      <c r="K653">
        <v>186</v>
      </c>
    </row>
    <row r="654" spans="1:11">
      <c r="A654">
        <v>128</v>
      </c>
      <c r="B654">
        <v>1281808</v>
      </c>
      <c r="C654" t="s">
        <v>542</v>
      </c>
      <c r="D654" t="s">
        <v>15</v>
      </c>
      <c r="E654" t="s">
        <v>574</v>
      </c>
      <c r="F654" t="s">
        <v>577</v>
      </c>
      <c r="G654" s="1">
        <v>44634.517476851899</v>
      </c>
      <c r="H654">
        <v>20</v>
      </c>
      <c r="I654">
        <v>74</v>
      </c>
      <c r="J654">
        <v>49</v>
      </c>
      <c r="K654">
        <v>35</v>
      </c>
    </row>
    <row r="655" spans="1:11">
      <c r="A655">
        <v>128</v>
      </c>
      <c r="B655">
        <v>1281809</v>
      </c>
      <c r="C655" t="s">
        <v>542</v>
      </c>
      <c r="D655" t="s">
        <v>15</v>
      </c>
      <c r="E655" t="s">
        <v>574</v>
      </c>
      <c r="F655" t="s">
        <v>578</v>
      </c>
      <c r="G655" s="1">
        <v>44634.517476851899</v>
      </c>
      <c r="H655">
        <v>10</v>
      </c>
      <c r="I655">
        <v>48</v>
      </c>
      <c r="J655">
        <v>34</v>
      </c>
      <c r="K655">
        <v>27</v>
      </c>
    </row>
    <row r="656" spans="1:11">
      <c r="A656">
        <v>128</v>
      </c>
      <c r="B656">
        <v>1281810</v>
      </c>
      <c r="C656" t="s">
        <v>542</v>
      </c>
      <c r="D656" t="s">
        <v>15</v>
      </c>
      <c r="E656" t="s">
        <v>574</v>
      </c>
      <c r="F656" t="s">
        <v>579</v>
      </c>
      <c r="G656" s="1">
        <v>44634.517476851899</v>
      </c>
      <c r="H656">
        <v>10</v>
      </c>
      <c r="I656">
        <v>89</v>
      </c>
      <c r="J656">
        <v>48</v>
      </c>
      <c r="K656">
        <v>37</v>
      </c>
    </row>
    <row r="657" spans="1:11">
      <c r="A657">
        <v>128</v>
      </c>
      <c r="B657">
        <v>1281811</v>
      </c>
      <c r="C657" t="s">
        <v>542</v>
      </c>
      <c r="D657" t="s">
        <v>15</v>
      </c>
      <c r="E657" t="s">
        <v>574</v>
      </c>
      <c r="F657" t="s">
        <v>580</v>
      </c>
      <c r="G657" s="1">
        <v>44634.517476851899</v>
      </c>
      <c r="H657">
        <v>10</v>
      </c>
      <c r="I657">
        <v>169</v>
      </c>
      <c r="J657">
        <v>96</v>
      </c>
      <c r="K657">
        <v>61</v>
      </c>
    </row>
    <row r="658" spans="1:11">
      <c r="A658">
        <v>128</v>
      </c>
      <c r="B658">
        <v>1281812</v>
      </c>
      <c r="C658" t="s">
        <v>542</v>
      </c>
      <c r="D658" t="s">
        <v>15</v>
      </c>
      <c r="E658" t="s">
        <v>574</v>
      </c>
      <c r="F658" t="s">
        <v>581</v>
      </c>
      <c r="G658" s="1">
        <v>44634.517476851899</v>
      </c>
      <c r="H658">
        <v>5</v>
      </c>
      <c r="I658">
        <v>14</v>
      </c>
      <c r="J658">
        <v>2</v>
      </c>
      <c r="K658">
        <v>1</v>
      </c>
    </row>
    <row r="659" spans="1:11">
      <c r="A659">
        <v>128</v>
      </c>
      <c r="B659">
        <v>1281901</v>
      </c>
      <c r="C659" t="s">
        <v>542</v>
      </c>
      <c r="D659" t="s">
        <v>15</v>
      </c>
      <c r="E659" t="s">
        <v>582</v>
      </c>
      <c r="F659" t="s">
        <v>474</v>
      </c>
      <c r="G659" s="1">
        <v>44634.517476851899</v>
      </c>
      <c r="H659">
        <v>25</v>
      </c>
      <c r="I659">
        <v>140</v>
      </c>
      <c r="J659">
        <v>103</v>
      </c>
      <c r="K659">
        <v>90</v>
      </c>
    </row>
    <row r="660" spans="1:11">
      <c r="A660">
        <v>128</v>
      </c>
      <c r="B660">
        <v>1281902</v>
      </c>
      <c r="C660" t="s">
        <v>542</v>
      </c>
      <c r="D660" t="s">
        <v>15</v>
      </c>
      <c r="E660" t="s">
        <v>582</v>
      </c>
      <c r="F660" t="s">
        <v>475</v>
      </c>
      <c r="G660" s="1">
        <v>44634.517476851899</v>
      </c>
      <c r="H660">
        <v>25</v>
      </c>
      <c r="I660">
        <v>102</v>
      </c>
      <c r="J660">
        <v>78</v>
      </c>
      <c r="K660">
        <v>54</v>
      </c>
    </row>
    <row r="661" spans="1:11">
      <c r="A661">
        <v>128</v>
      </c>
      <c r="B661">
        <v>1282001</v>
      </c>
      <c r="C661" t="s">
        <v>542</v>
      </c>
      <c r="D661" t="s">
        <v>86</v>
      </c>
      <c r="E661" t="s">
        <v>583</v>
      </c>
      <c r="F661" t="s">
        <v>310</v>
      </c>
      <c r="G661" s="1">
        <v>44634.517476851899</v>
      </c>
      <c r="H661">
        <v>7</v>
      </c>
      <c r="I661">
        <v>14</v>
      </c>
      <c r="J661">
        <v>9</v>
      </c>
      <c r="K661">
        <v>8</v>
      </c>
    </row>
    <row r="662" spans="1:11">
      <c r="A662">
        <v>128</v>
      </c>
      <c r="B662">
        <v>1282002</v>
      </c>
      <c r="C662" t="s">
        <v>542</v>
      </c>
      <c r="D662" t="s">
        <v>86</v>
      </c>
      <c r="E662" t="s">
        <v>583</v>
      </c>
      <c r="F662" t="s">
        <v>311</v>
      </c>
      <c r="G662" s="1">
        <v>44634.517476851899</v>
      </c>
      <c r="H662">
        <v>7</v>
      </c>
      <c r="I662">
        <v>7</v>
      </c>
      <c r="J662">
        <v>4</v>
      </c>
      <c r="K662">
        <v>4</v>
      </c>
    </row>
    <row r="663" spans="1:11">
      <c r="A663">
        <v>128</v>
      </c>
      <c r="B663">
        <v>1282003</v>
      </c>
      <c r="C663" t="s">
        <v>542</v>
      </c>
      <c r="D663" t="s">
        <v>86</v>
      </c>
      <c r="E663" t="s">
        <v>583</v>
      </c>
      <c r="F663" t="s">
        <v>321</v>
      </c>
      <c r="G663" s="1">
        <v>44634.517476851899</v>
      </c>
      <c r="H663">
        <v>1</v>
      </c>
      <c r="I663">
        <v>5</v>
      </c>
      <c r="J663">
        <v>2</v>
      </c>
      <c r="K663">
        <v>1</v>
      </c>
    </row>
    <row r="664" spans="1:11">
      <c r="A664">
        <v>128</v>
      </c>
      <c r="B664">
        <v>1282004</v>
      </c>
      <c r="C664" t="s">
        <v>542</v>
      </c>
      <c r="D664" t="s">
        <v>86</v>
      </c>
      <c r="E664" t="s">
        <v>583</v>
      </c>
      <c r="F664" t="s">
        <v>322</v>
      </c>
      <c r="H664">
        <v>1</v>
      </c>
      <c r="I664">
        <v>0</v>
      </c>
      <c r="J664">
        <v>0</v>
      </c>
      <c r="K664">
        <v>0</v>
      </c>
    </row>
    <row r="665" spans="1:11">
      <c r="A665">
        <v>128</v>
      </c>
      <c r="B665">
        <v>1282005</v>
      </c>
      <c r="C665" t="s">
        <v>542</v>
      </c>
      <c r="D665" t="s">
        <v>86</v>
      </c>
      <c r="E665" t="s">
        <v>583</v>
      </c>
      <c r="F665" t="s">
        <v>333</v>
      </c>
      <c r="H665">
        <v>4</v>
      </c>
      <c r="I665">
        <v>0</v>
      </c>
      <c r="J665">
        <v>0</v>
      </c>
      <c r="K665">
        <v>0</v>
      </c>
    </row>
    <row r="666" spans="1:11">
      <c r="A666">
        <v>129</v>
      </c>
      <c r="B666">
        <v>1290101</v>
      </c>
      <c r="C666" t="s">
        <v>584</v>
      </c>
      <c r="D666" t="s">
        <v>15</v>
      </c>
      <c r="E666" t="s">
        <v>585</v>
      </c>
      <c r="F666" t="s">
        <v>60</v>
      </c>
      <c r="G666" s="1">
        <v>44634.517476851899</v>
      </c>
      <c r="H666">
        <v>26</v>
      </c>
      <c r="I666">
        <v>87</v>
      </c>
      <c r="J666">
        <v>62</v>
      </c>
      <c r="K666">
        <v>40</v>
      </c>
    </row>
    <row r="667" spans="1:11">
      <c r="A667">
        <v>129</v>
      </c>
      <c r="B667">
        <v>1290102</v>
      </c>
      <c r="C667" t="s">
        <v>584</v>
      </c>
      <c r="D667" t="s">
        <v>15</v>
      </c>
      <c r="E667" t="s">
        <v>585</v>
      </c>
      <c r="F667" t="s">
        <v>61</v>
      </c>
      <c r="G667" s="1">
        <v>44634.517476851899</v>
      </c>
      <c r="H667">
        <v>12</v>
      </c>
      <c r="I667">
        <v>47</v>
      </c>
      <c r="J667">
        <v>30</v>
      </c>
      <c r="K667">
        <v>16</v>
      </c>
    </row>
    <row r="668" spans="1:11">
      <c r="A668">
        <v>129</v>
      </c>
      <c r="B668">
        <v>1290103</v>
      </c>
      <c r="C668" t="s">
        <v>584</v>
      </c>
      <c r="D668" t="s">
        <v>15</v>
      </c>
      <c r="E668" t="s">
        <v>585</v>
      </c>
      <c r="F668" t="s">
        <v>62</v>
      </c>
      <c r="H668">
        <v>2</v>
      </c>
      <c r="I668">
        <v>0</v>
      </c>
      <c r="J668">
        <v>0</v>
      </c>
      <c r="K668">
        <v>0</v>
      </c>
    </row>
    <row r="669" spans="1:11">
      <c r="A669">
        <v>129</v>
      </c>
      <c r="B669">
        <v>1290104</v>
      </c>
      <c r="C669" t="s">
        <v>584</v>
      </c>
      <c r="D669" t="s">
        <v>15</v>
      </c>
      <c r="E669" t="s">
        <v>585</v>
      </c>
      <c r="F669" t="s">
        <v>38</v>
      </c>
      <c r="G669" s="1">
        <v>44634.517476851899</v>
      </c>
      <c r="H669">
        <v>21</v>
      </c>
      <c r="I669">
        <v>81</v>
      </c>
      <c r="J669">
        <v>46</v>
      </c>
      <c r="K669">
        <v>30</v>
      </c>
    </row>
    <row r="670" spans="1:11">
      <c r="A670">
        <v>129</v>
      </c>
      <c r="B670">
        <v>1290105</v>
      </c>
      <c r="C670" t="s">
        <v>584</v>
      </c>
      <c r="D670" t="s">
        <v>15</v>
      </c>
      <c r="E670" t="s">
        <v>585</v>
      </c>
      <c r="F670" t="s">
        <v>39</v>
      </c>
      <c r="G670" s="1">
        <v>44634.517476851899</v>
      </c>
      <c r="H670">
        <v>7</v>
      </c>
      <c r="I670">
        <v>14</v>
      </c>
      <c r="J670">
        <v>5</v>
      </c>
      <c r="K670">
        <v>4</v>
      </c>
    </row>
    <row r="671" spans="1:11">
      <c r="A671">
        <v>129</v>
      </c>
      <c r="B671">
        <v>1290106</v>
      </c>
      <c r="C671" t="s">
        <v>584</v>
      </c>
      <c r="D671" t="s">
        <v>15</v>
      </c>
      <c r="E671" t="s">
        <v>585</v>
      </c>
      <c r="F671" t="s">
        <v>586</v>
      </c>
      <c r="G671" s="1">
        <v>44633.017453703702</v>
      </c>
      <c r="H671">
        <v>2</v>
      </c>
      <c r="I671">
        <v>1</v>
      </c>
      <c r="J671">
        <v>0</v>
      </c>
      <c r="K671">
        <v>0</v>
      </c>
    </row>
    <row r="672" spans="1:11">
      <c r="A672">
        <v>129</v>
      </c>
      <c r="B672">
        <v>1290107</v>
      </c>
      <c r="C672" t="s">
        <v>584</v>
      </c>
      <c r="D672" t="s">
        <v>15</v>
      </c>
      <c r="E672" t="s">
        <v>585</v>
      </c>
      <c r="F672" t="s">
        <v>63</v>
      </c>
      <c r="G672" s="1">
        <v>44634.517476851899</v>
      </c>
      <c r="H672">
        <v>7</v>
      </c>
      <c r="I672">
        <v>117</v>
      </c>
      <c r="J672">
        <v>75</v>
      </c>
      <c r="K672">
        <v>49</v>
      </c>
    </row>
    <row r="673" spans="1:11">
      <c r="A673">
        <v>129</v>
      </c>
      <c r="B673">
        <v>1290108</v>
      </c>
      <c r="C673" t="s">
        <v>584</v>
      </c>
      <c r="D673" t="s">
        <v>15</v>
      </c>
      <c r="E673" t="s">
        <v>585</v>
      </c>
      <c r="F673" t="s">
        <v>64</v>
      </c>
      <c r="G673" s="1">
        <v>44634.517476851899</v>
      </c>
      <c r="H673">
        <v>6</v>
      </c>
      <c r="I673">
        <v>54</v>
      </c>
      <c r="J673">
        <v>31</v>
      </c>
      <c r="K673">
        <v>18</v>
      </c>
    </row>
    <row r="674" spans="1:11">
      <c r="A674">
        <v>129</v>
      </c>
      <c r="B674">
        <v>1290109</v>
      </c>
      <c r="C674" t="s">
        <v>584</v>
      </c>
      <c r="D674" t="s">
        <v>15</v>
      </c>
      <c r="E674" t="s">
        <v>585</v>
      </c>
      <c r="F674" t="s">
        <v>65</v>
      </c>
      <c r="G674" s="1">
        <v>44634.517476851899</v>
      </c>
      <c r="H674">
        <v>2</v>
      </c>
      <c r="I674">
        <v>2</v>
      </c>
      <c r="J674">
        <v>0</v>
      </c>
      <c r="K674">
        <v>0</v>
      </c>
    </row>
    <row r="675" spans="1:11">
      <c r="A675">
        <v>129</v>
      </c>
      <c r="B675">
        <v>1290110</v>
      </c>
      <c r="C675" t="s">
        <v>584</v>
      </c>
      <c r="D675" t="s">
        <v>15</v>
      </c>
      <c r="E675" t="s">
        <v>585</v>
      </c>
      <c r="F675" t="s">
        <v>40</v>
      </c>
      <c r="G675" s="1">
        <v>44634.517476851899</v>
      </c>
      <c r="H675">
        <v>21</v>
      </c>
      <c r="I675">
        <v>77</v>
      </c>
      <c r="J675">
        <v>51</v>
      </c>
      <c r="K675">
        <v>40</v>
      </c>
    </row>
    <row r="676" spans="1:11">
      <c r="A676">
        <v>129</v>
      </c>
      <c r="B676">
        <v>1290111</v>
      </c>
      <c r="C676" t="s">
        <v>584</v>
      </c>
      <c r="D676" t="s">
        <v>15</v>
      </c>
      <c r="E676" t="s">
        <v>585</v>
      </c>
      <c r="F676" t="s">
        <v>41</v>
      </c>
      <c r="G676" s="1">
        <v>44634.517476851899</v>
      </c>
      <c r="H676">
        <v>17</v>
      </c>
      <c r="I676">
        <v>47</v>
      </c>
      <c r="J676">
        <v>29</v>
      </c>
      <c r="K676">
        <v>22</v>
      </c>
    </row>
    <row r="677" spans="1:11">
      <c r="A677">
        <v>129</v>
      </c>
      <c r="B677">
        <v>1290112</v>
      </c>
      <c r="C677" t="s">
        <v>584</v>
      </c>
      <c r="D677" t="s">
        <v>15</v>
      </c>
      <c r="E677" t="s">
        <v>585</v>
      </c>
      <c r="F677" t="s">
        <v>70</v>
      </c>
      <c r="G677" s="1">
        <v>44634.517476851899</v>
      </c>
      <c r="H677">
        <v>2</v>
      </c>
      <c r="I677">
        <v>3</v>
      </c>
      <c r="J677">
        <v>0</v>
      </c>
      <c r="K677">
        <v>0</v>
      </c>
    </row>
    <row r="678" spans="1:11">
      <c r="A678">
        <v>129</v>
      </c>
      <c r="B678">
        <v>1290113</v>
      </c>
      <c r="C678" t="s">
        <v>584</v>
      </c>
      <c r="D678" t="s">
        <v>15</v>
      </c>
      <c r="E678" t="s">
        <v>585</v>
      </c>
      <c r="F678" t="s">
        <v>66</v>
      </c>
      <c r="G678" s="1">
        <v>44634.517476851899</v>
      </c>
      <c r="H678">
        <v>5</v>
      </c>
      <c r="I678">
        <v>6</v>
      </c>
      <c r="J678">
        <v>3</v>
      </c>
      <c r="K678">
        <v>2</v>
      </c>
    </row>
    <row r="679" spans="1:11">
      <c r="A679">
        <v>129</v>
      </c>
      <c r="B679">
        <v>1290114</v>
      </c>
      <c r="C679" t="s">
        <v>584</v>
      </c>
      <c r="D679" t="s">
        <v>15</v>
      </c>
      <c r="E679" t="s">
        <v>585</v>
      </c>
      <c r="F679" t="s">
        <v>67</v>
      </c>
      <c r="G679" s="1">
        <v>44633.517465277801</v>
      </c>
      <c r="H679">
        <v>1</v>
      </c>
      <c r="I679">
        <v>2</v>
      </c>
      <c r="J679">
        <v>0</v>
      </c>
      <c r="K679">
        <v>0</v>
      </c>
    </row>
    <row r="680" spans="1:11">
      <c r="A680">
        <v>129</v>
      </c>
      <c r="B680">
        <v>1290115</v>
      </c>
      <c r="C680" t="s">
        <v>584</v>
      </c>
      <c r="D680" t="s">
        <v>15</v>
      </c>
      <c r="E680" t="s">
        <v>585</v>
      </c>
      <c r="F680" t="s">
        <v>587</v>
      </c>
      <c r="G680" s="1">
        <v>44634.517476851899</v>
      </c>
      <c r="H680">
        <v>7</v>
      </c>
      <c r="I680">
        <v>29</v>
      </c>
      <c r="J680">
        <v>11</v>
      </c>
      <c r="K680">
        <v>5</v>
      </c>
    </row>
    <row r="681" spans="1:11">
      <c r="A681">
        <v>129</v>
      </c>
      <c r="B681">
        <v>1290116</v>
      </c>
      <c r="C681" t="s">
        <v>584</v>
      </c>
      <c r="D681" t="s">
        <v>15</v>
      </c>
      <c r="E681" t="s">
        <v>585</v>
      </c>
      <c r="F681" t="s">
        <v>588</v>
      </c>
      <c r="G681" s="1">
        <v>44634.517476851899</v>
      </c>
      <c r="H681">
        <v>3</v>
      </c>
      <c r="I681">
        <v>6</v>
      </c>
      <c r="J681">
        <v>0</v>
      </c>
      <c r="K681">
        <v>0</v>
      </c>
    </row>
    <row r="682" spans="1:11">
      <c r="A682">
        <v>129</v>
      </c>
      <c r="B682">
        <v>1290117</v>
      </c>
      <c r="C682" t="s">
        <v>584</v>
      </c>
      <c r="D682" t="s">
        <v>15</v>
      </c>
      <c r="E682" t="s">
        <v>585</v>
      </c>
      <c r="F682" t="s">
        <v>589</v>
      </c>
      <c r="G682" s="1">
        <v>44634.517476851899</v>
      </c>
      <c r="H682">
        <v>6</v>
      </c>
      <c r="I682">
        <v>50</v>
      </c>
      <c r="J682">
        <v>26</v>
      </c>
      <c r="K682">
        <v>15</v>
      </c>
    </row>
    <row r="683" spans="1:11">
      <c r="A683">
        <v>129</v>
      </c>
      <c r="B683">
        <v>1290118</v>
      </c>
      <c r="C683" t="s">
        <v>584</v>
      </c>
      <c r="D683" t="s">
        <v>15</v>
      </c>
      <c r="E683" t="s">
        <v>585</v>
      </c>
      <c r="F683" t="s">
        <v>590</v>
      </c>
      <c r="H683">
        <v>3</v>
      </c>
      <c r="I683">
        <v>0</v>
      </c>
      <c r="J683">
        <v>0</v>
      </c>
      <c r="K683">
        <v>0</v>
      </c>
    </row>
    <row r="684" spans="1:11">
      <c r="A684">
        <v>129</v>
      </c>
      <c r="B684">
        <v>1290201</v>
      </c>
      <c r="C684" t="s">
        <v>584</v>
      </c>
      <c r="D684" t="s">
        <v>15</v>
      </c>
      <c r="E684" t="s">
        <v>591</v>
      </c>
      <c r="F684" t="s">
        <v>592</v>
      </c>
      <c r="G684" s="1">
        <v>44634.517476851899</v>
      </c>
      <c r="H684">
        <v>13</v>
      </c>
      <c r="I684">
        <v>43</v>
      </c>
      <c r="J684">
        <v>30</v>
      </c>
      <c r="K684">
        <v>9</v>
      </c>
    </row>
    <row r="685" spans="1:11">
      <c r="A685">
        <v>129</v>
      </c>
      <c r="B685">
        <v>1290202</v>
      </c>
      <c r="C685" t="s">
        <v>584</v>
      </c>
      <c r="D685" t="s">
        <v>15</v>
      </c>
      <c r="E685" t="s">
        <v>591</v>
      </c>
      <c r="F685" t="s">
        <v>593</v>
      </c>
      <c r="G685" s="1">
        <v>44634.517476851899</v>
      </c>
      <c r="H685">
        <v>10</v>
      </c>
      <c r="I685">
        <v>38</v>
      </c>
      <c r="J685">
        <v>24</v>
      </c>
      <c r="K685">
        <v>19</v>
      </c>
    </row>
    <row r="686" spans="1:11">
      <c r="A686">
        <v>129</v>
      </c>
      <c r="B686">
        <v>1290203</v>
      </c>
      <c r="C686" t="s">
        <v>584</v>
      </c>
      <c r="D686" t="s">
        <v>15</v>
      </c>
      <c r="E686" t="s">
        <v>591</v>
      </c>
      <c r="F686" t="s">
        <v>594</v>
      </c>
      <c r="H686">
        <v>1</v>
      </c>
      <c r="I686">
        <v>0</v>
      </c>
      <c r="J686">
        <v>0</v>
      </c>
      <c r="K686">
        <v>0</v>
      </c>
    </row>
    <row r="687" spans="1:11">
      <c r="A687">
        <v>129</v>
      </c>
      <c r="B687">
        <v>1290204</v>
      </c>
      <c r="C687" t="s">
        <v>584</v>
      </c>
      <c r="D687" t="s">
        <v>15</v>
      </c>
      <c r="E687" t="s">
        <v>591</v>
      </c>
      <c r="F687" t="s">
        <v>595</v>
      </c>
      <c r="G687" s="1">
        <v>44634.517476851899</v>
      </c>
      <c r="H687">
        <v>2</v>
      </c>
      <c r="I687">
        <v>1</v>
      </c>
      <c r="J687">
        <v>0</v>
      </c>
      <c r="K687">
        <v>0</v>
      </c>
    </row>
    <row r="688" spans="1:11">
      <c r="A688">
        <v>129</v>
      </c>
      <c r="B688">
        <v>1290301</v>
      </c>
      <c r="C688" t="s">
        <v>584</v>
      </c>
      <c r="D688" t="s">
        <v>151</v>
      </c>
      <c r="E688" t="s">
        <v>596</v>
      </c>
      <c r="F688" t="s">
        <v>324</v>
      </c>
      <c r="G688" s="1">
        <v>44634.517476851899</v>
      </c>
      <c r="H688">
        <v>1</v>
      </c>
      <c r="I688">
        <v>59</v>
      </c>
      <c r="J688">
        <v>41</v>
      </c>
      <c r="K688">
        <v>24</v>
      </c>
    </row>
    <row r="689" spans="1:11">
      <c r="A689">
        <v>129</v>
      </c>
      <c r="B689">
        <v>1290302</v>
      </c>
      <c r="C689" t="s">
        <v>584</v>
      </c>
      <c r="D689" t="s">
        <v>151</v>
      </c>
      <c r="E689" t="s">
        <v>596</v>
      </c>
      <c r="F689" t="s">
        <v>325</v>
      </c>
      <c r="G689" s="1">
        <v>44634.517476851899</v>
      </c>
      <c r="H689">
        <v>3</v>
      </c>
      <c r="I689">
        <v>101</v>
      </c>
      <c r="J689">
        <v>66</v>
      </c>
      <c r="K689">
        <v>33</v>
      </c>
    </row>
    <row r="690" spans="1:11">
      <c r="A690">
        <v>129</v>
      </c>
      <c r="B690">
        <v>1290303</v>
      </c>
      <c r="C690" t="s">
        <v>584</v>
      </c>
      <c r="D690" t="s">
        <v>151</v>
      </c>
      <c r="E690" t="s">
        <v>596</v>
      </c>
      <c r="F690" t="s">
        <v>326</v>
      </c>
      <c r="G690" s="1">
        <v>44634.517476851899</v>
      </c>
      <c r="H690">
        <v>1</v>
      </c>
      <c r="I690">
        <v>22</v>
      </c>
      <c r="J690">
        <v>20</v>
      </c>
      <c r="K690">
        <v>11</v>
      </c>
    </row>
    <row r="691" spans="1:11">
      <c r="A691">
        <v>129</v>
      </c>
      <c r="B691">
        <v>1290401</v>
      </c>
      <c r="C691" t="s">
        <v>584</v>
      </c>
      <c r="D691" t="s">
        <v>151</v>
      </c>
      <c r="E691" t="s">
        <v>597</v>
      </c>
      <c r="F691" t="s">
        <v>197</v>
      </c>
      <c r="G691" s="1">
        <v>44634.517476851899</v>
      </c>
      <c r="H691">
        <v>1</v>
      </c>
      <c r="I691">
        <v>4</v>
      </c>
      <c r="J691">
        <v>2</v>
      </c>
      <c r="K691">
        <v>0</v>
      </c>
    </row>
    <row r="692" spans="1:11">
      <c r="A692">
        <v>129</v>
      </c>
      <c r="B692">
        <v>1290501</v>
      </c>
      <c r="C692" t="s">
        <v>584</v>
      </c>
      <c r="D692" t="s">
        <v>151</v>
      </c>
      <c r="E692" t="s">
        <v>598</v>
      </c>
      <c r="F692" t="s">
        <v>324</v>
      </c>
      <c r="G692" s="1">
        <v>44634.517476851899</v>
      </c>
      <c r="H692">
        <v>1</v>
      </c>
      <c r="I692">
        <v>15</v>
      </c>
      <c r="J692">
        <v>11</v>
      </c>
      <c r="K692">
        <v>6</v>
      </c>
    </row>
    <row r="693" spans="1:11">
      <c r="A693">
        <v>129</v>
      </c>
      <c r="B693">
        <v>1290502</v>
      </c>
      <c r="C693" t="s">
        <v>584</v>
      </c>
      <c r="D693" t="s">
        <v>151</v>
      </c>
      <c r="E693" t="s">
        <v>598</v>
      </c>
      <c r="F693" t="s">
        <v>325</v>
      </c>
      <c r="G693" s="1">
        <v>44634.517476851899</v>
      </c>
      <c r="H693">
        <v>1</v>
      </c>
      <c r="I693">
        <v>27</v>
      </c>
      <c r="J693">
        <v>23</v>
      </c>
      <c r="K693">
        <v>11</v>
      </c>
    </row>
    <row r="694" spans="1:11">
      <c r="A694">
        <v>129</v>
      </c>
      <c r="B694">
        <v>1290503</v>
      </c>
      <c r="C694" t="s">
        <v>584</v>
      </c>
      <c r="D694" t="s">
        <v>151</v>
      </c>
      <c r="E694" t="s">
        <v>598</v>
      </c>
      <c r="F694" t="s">
        <v>326</v>
      </c>
      <c r="G694" s="1">
        <v>44634.517476851899</v>
      </c>
      <c r="H694">
        <v>1</v>
      </c>
      <c r="I694">
        <v>30</v>
      </c>
      <c r="J694">
        <v>18</v>
      </c>
      <c r="K694">
        <v>10</v>
      </c>
    </row>
    <row r="695" spans="1:11">
      <c r="A695">
        <v>129</v>
      </c>
      <c r="B695">
        <v>1290504</v>
      </c>
      <c r="C695" t="s">
        <v>584</v>
      </c>
      <c r="D695" t="s">
        <v>151</v>
      </c>
      <c r="E695" t="s">
        <v>598</v>
      </c>
      <c r="F695" t="s">
        <v>327</v>
      </c>
      <c r="G695" s="1">
        <v>44634.517476851899</v>
      </c>
      <c r="H695">
        <v>1</v>
      </c>
      <c r="I695">
        <v>8</v>
      </c>
      <c r="J695">
        <v>5</v>
      </c>
      <c r="K695">
        <v>3</v>
      </c>
    </row>
    <row r="696" spans="1:11">
      <c r="A696">
        <v>129</v>
      </c>
      <c r="B696">
        <v>1290505</v>
      </c>
      <c r="C696" t="s">
        <v>584</v>
      </c>
      <c r="D696" t="s">
        <v>151</v>
      </c>
      <c r="E696" t="s">
        <v>598</v>
      </c>
      <c r="F696" t="s">
        <v>360</v>
      </c>
      <c r="G696" s="1">
        <v>44634.517476851899</v>
      </c>
      <c r="H696">
        <v>1</v>
      </c>
      <c r="I696">
        <v>13</v>
      </c>
      <c r="J696">
        <v>6</v>
      </c>
      <c r="K696">
        <v>5</v>
      </c>
    </row>
    <row r="697" spans="1:11">
      <c r="A697">
        <v>129</v>
      </c>
      <c r="B697">
        <v>1290506</v>
      </c>
      <c r="C697" t="s">
        <v>584</v>
      </c>
      <c r="D697" t="s">
        <v>151</v>
      </c>
      <c r="E697" t="s">
        <v>598</v>
      </c>
      <c r="F697" t="s">
        <v>599</v>
      </c>
      <c r="H697">
        <v>1</v>
      </c>
      <c r="I697">
        <v>0</v>
      </c>
      <c r="J697">
        <v>0</v>
      </c>
      <c r="K697">
        <v>0</v>
      </c>
    </row>
    <row r="698" spans="1:11">
      <c r="A698">
        <v>129</v>
      </c>
      <c r="B698">
        <v>1290601</v>
      </c>
      <c r="C698" t="s">
        <v>584</v>
      </c>
      <c r="D698" t="s">
        <v>151</v>
      </c>
      <c r="E698" t="s">
        <v>600</v>
      </c>
      <c r="F698" t="s">
        <v>324</v>
      </c>
      <c r="G698" s="1">
        <v>44634.517476851899</v>
      </c>
      <c r="H698">
        <v>1</v>
      </c>
      <c r="I698">
        <v>11</v>
      </c>
      <c r="J698">
        <v>5</v>
      </c>
      <c r="K698">
        <v>1</v>
      </c>
    </row>
    <row r="699" spans="1:11">
      <c r="A699">
        <v>129</v>
      </c>
      <c r="B699">
        <v>1290602</v>
      </c>
      <c r="C699" t="s">
        <v>584</v>
      </c>
      <c r="D699" t="s">
        <v>151</v>
      </c>
      <c r="E699" t="s">
        <v>600</v>
      </c>
      <c r="F699" t="s">
        <v>325</v>
      </c>
      <c r="G699" s="1">
        <v>44632.017453703702</v>
      </c>
      <c r="H699">
        <v>1</v>
      </c>
      <c r="I699">
        <v>1</v>
      </c>
      <c r="J699">
        <v>0</v>
      </c>
      <c r="K699">
        <v>0</v>
      </c>
    </row>
    <row r="700" spans="1:11">
      <c r="A700">
        <v>129</v>
      </c>
      <c r="B700">
        <v>1290701</v>
      </c>
      <c r="C700" t="s">
        <v>584</v>
      </c>
      <c r="D700" t="s">
        <v>151</v>
      </c>
      <c r="E700" t="s">
        <v>601</v>
      </c>
      <c r="F700" t="s">
        <v>310</v>
      </c>
      <c r="G700" s="1">
        <v>44634.517476851899</v>
      </c>
      <c r="H700">
        <v>1</v>
      </c>
      <c r="I700">
        <v>18</v>
      </c>
      <c r="J700">
        <v>11</v>
      </c>
      <c r="K700">
        <v>6</v>
      </c>
    </row>
    <row r="701" spans="1:11">
      <c r="A701">
        <v>129</v>
      </c>
      <c r="B701">
        <v>1290702</v>
      </c>
      <c r="C701" t="s">
        <v>584</v>
      </c>
      <c r="D701" t="s">
        <v>151</v>
      </c>
      <c r="E701" t="s">
        <v>601</v>
      </c>
      <c r="F701" t="s">
        <v>311</v>
      </c>
      <c r="G701" s="1">
        <v>44634.517476851899</v>
      </c>
      <c r="H701">
        <v>1</v>
      </c>
      <c r="I701">
        <v>20</v>
      </c>
      <c r="J701">
        <v>14</v>
      </c>
      <c r="K701">
        <v>7</v>
      </c>
    </row>
    <row r="702" spans="1:11">
      <c r="A702">
        <v>129</v>
      </c>
      <c r="B702">
        <v>1290703</v>
      </c>
      <c r="C702" t="s">
        <v>584</v>
      </c>
      <c r="D702" t="s">
        <v>151</v>
      </c>
      <c r="E702" t="s">
        <v>601</v>
      </c>
      <c r="F702" t="s">
        <v>324</v>
      </c>
      <c r="G702" s="1">
        <v>44634.517476851899</v>
      </c>
      <c r="H702">
        <v>1</v>
      </c>
      <c r="I702">
        <v>5</v>
      </c>
      <c r="J702">
        <v>4</v>
      </c>
      <c r="K702">
        <v>3</v>
      </c>
    </row>
    <row r="703" spans="1:11">
      <c r="A703">
        <v>129</v>
      </c>
      <c r="B703">
        <v>1290704</v>
      </c>
      <c r="C703" t="s">
        <v>584</v>
      </c>
      <c r="D703" t="s">
        <v>151</v>
      </c>
      <c r="E703" t="s">
        <v>601</v>
      </c>
      <c r="F703" t="s">
        <v>325</v>
      </c>
      <c r="G703" s="1">
        <v>44634.517476851899</v>
      </c>
      <c r="H703">
        <v>1</v>
      </c>
      <c r="I703">
        <v>3</v>
      </c>
      <c r="J703">
        <v>1</v>
      </c>
      <c r="K703">
        <v>0</v>
      </c>
    </row>
    <row r="704" spans="1:11">
      <c r="A704">
        <v>129</v>
      </c>
      <c r="B704">
        <v>1290705</v>
      </c>
      <c r="C704" t="s">
        <v>584</v>
      </c>
      <c r="D704" t="s">
        <v>151</v>
      </c>
      <c r="E704" t="s">
        <v>601</v>
      </c>
      <c r="F704" t="s">
        <v>313</v>
      </c>
      <c r="G704" s="1">
        <v>44634.517476851899</v>
      </c>
      <c r="H704">
        <v>1</v>
      </c>
      <c r="I704">
        <v>27</v>
      </c>
      <c r="J704">
        <v>23</v>
      </c>
      <c r="K704">
        <v>14</v>
      </c>
    </row>
    <row r="705" spans="1:11">
      <c r="A705">
        <v>129</v>
      </c>
      <c r="B705">
        <v>1290801</v>
      </c>
      <c r="C705" t="s">
        <v>584</v>
      </c>
      <c r="D705" t="s">
        <v>151</v>
      </c>
      <c r="E705" t="s">
        <v>602</v>
      </c>
      <c r="F705" t="s">
        <v>313</v>
      </c>
      <c r="G705" s="1">
        <v>44634.517476851899</v>
      </c>
      <c r="H705">
        <v>1</v>
      </c>
      <c r="I705">
        <v>10</v>
      </c>
      <c r="J705">
        <v>10</v>
      </c>
      <c r="K705">
        <v>4</v>
      </c>
    </row>
    <row r="706" spans="1:11">
      <c r="A706">
        <v>129</v>
      </c>
      <c r="B706">
        <v>1290901</v>
      </c>
      <c r="C706" t="s">
        <v>584</v>
      </c>
      <c r="D706" t="s">
        <v>151</v>
      </c>
      <c r="E706" t="s">
        <v>603</v>
      </c>
      <c r="F706" t="s">
        <v>310</v>
      </c>
      <c r="G706" s="1">
        <v>44634.517476851899</v>
      </c>
      <c r="H706">
        <v>1</v>
      </c>
      <c r="I706">
        <v>10</v>
      </c>
      <c r="J706">
        <v>8</v>
      </c>
      <c r="K706">
        <v>5</v>
      </c>
    </row>
    <row r="707" spans="1:11">
      <c r="A707">
        <v>129</v>
      </c>
      <c r="B707">
        <v>1290902</v>
      </c>
      <c r="C707" t="s">
        <v>584</v>
      </c>
      <c r="D707" t="s">
        <v>151</v>
      </c>
      <c r="E707" t="s">
        <v>603</v>
      </c>
      <c r="F707" t="s">
        <v>311</v>
      </c>
      <c r="G707" s="1">
        <v>44634.517476851899</v>
      </c>
      <c r="H707">
        <v>1</v>
      </c>
      <c r="I707">
        <v>35</v>
      </c>
      <c r="J707">
        <v>22</v>
      </c>
      <c r="K707">
        <v>11</v>
      </c>
    </row>
    <row r="708" spans="1:11">
      <c r="A708">
        <v>129</v>
      </c>
      <c r="B708">
        <v>1291001</v>
      </c>
      <c r="C708" t="s">
        <v>584</v>
      </c>
      <c r="D708" t="s">
        <v>151</v>
      </c>
      <c r="E708" t="s">
        <v>604</v>
      </c>
      <c r="F708" t="s">
        <v>197</v>
      </c>
      <c r="G708" s="1">
        <v>44634.517476851899</v>
      </c>
      <c r="H708">
        <v>1</v>
      </c>
      <c r="I708">
        <v>58</v>
      </c>
      <c r="J708">
        <v>25</v>
      </c>
      <c r="K708">
        <v>16</v>
      </c>
    </row>
    <row r="709" spans="1:11">
      <c r="A709">
        <v>129</v>
      </c>
      <c r="B709">
        <v>1291101</v>
      </c>
      <c r="C709" t="s">
        <v>584</v>
      </c>
      <c r="D709" t="s">
        <v>151</v>
      </c>
      <c r="E709" t="s">
        <v>605</v>
      </c>
      <c r="F709" t="s">
        <v>197</v>
      </c>
      <c r="G709" s="1">
        <v>44634.517476851899</v>
      </c>
      <c r="H709">
        <v>1</v>
      </c>
      <c r="I709">
        <v>14</v>
      </c>
      <c r="J709">
        <v>1</v>
      </c>
      <c r="K709">
        <v>1</v>
      </c>
    </row>
    <row r="710" spans="1:11">
      <c r="A710">
        <v>129</v>
      </c>
      <c r="B710">
        <v>1291201</v>
      </c>
      <c r="C710" t="s">
        <v>584</v>
      </c>
      <c r="D710" t="s">
        <v>151</v>
      </c>
      <c r="E710" t="s">
        <v>606</v>
      </c>
      <c r="F710" t="s">
        <v>197</v>
      </c>
      <c r="G710" s="1">
        <v>44634.517476851899</v>
      </c>
      <c r="H710">
        <v>1</v>
      </c>
      <c r="I710">
        <v>53</v>
      </c>
      <c r="J710">
        <v>31</v>
      </c>
      <c r="K710">
        <v>21</v>
      </c>
    </row>
    <row r="711" spans="1:11">
      <c r="A711">
        <v>129</v>
      </c>
      <c r="B711">
        <v>1291301</v>
      </c>
      <c r="C711" t="s">
        <v>584</v>
      </c>
      <c r="D711" t="s">
        <v>86</v>
      </c>
      <c r="E711" t="s">
        <v>607</v>
      </c>
      <c r="F711" t="s">
        <v>310</v>
      </c>
      <c r="G711" s="1">
        <v>44634.517476851899</v>
      </c>
      <c r="H711">
        <v>2</v>
      </c>
      <c r="I711">
        <v>32</v>
      </c>
      <c r="J711">
        <v>23</v>
      </c>
      <c r="K711">
        <v>11</v>
      </c>
    </row>
    <row r="712" spans="1:11">
      <c r="A712">
        <v>129</v>
      </c>
      <c r="B712">
        <v>1291302</v>
      </c>
      <c r="C712" t="s">
        <v>584</v>
      </c>
      <c r="D712" t="s">
        <v>86</v>
      </c>
      <c r="E712" t="s">
        <v>607</v>
      </c>
      <c r="F712" t="s">
        <v>311</v>
      </c>
      <c r="G712" s="1">
        <v>44634.517476851899</v>
      </c>
      <c r="H712">
        <v>1</v>
      </c>
      <c r="I712">
        <v>1</v>
      </c>
      <c r="J712">
        <v>0</v>
      </c>
      <c r="K712">
        <v>0</v>
      </c>
    </row>
    <row r="713" spans="1:11">
      <c r="A713">
        <v>129</v>
      </c>
      <c r="B713">
        <v>1291303</v>
      </c>
      <c r="C713" t="s">
        <v>584</v>
      </c>
      <c r="D713" t="s">
        <v>86</v>
      </c>
      <c r="E713" t="s">
        <v>607</v>
      </c>
      <c r="F713" t="s">
        <v>321</v>
      </c>
      <c r="G713" s="1">
        <v>44634.517476851899</v>
      </c>
      <c r="H713">
        <v>1</v>
      </c>
      <c r="I713">
        <v>25</v>
      </c>
      <c r="J713">
        <v>18</v>
      </c>
      <c r="K713">
        <v>12</v>
      </c>
    </row>
    <row r="714" spans="1:11">
      <c r="A714">
        <v>129</v>
      </c>
      <c r="B714">
        <v>1291304</v>
      </c>
      <c r="C714" t="s">
        <v>584</v>
      </c>
      <c r="D714" t="s">
        <v>151</v>
      </c>
      <c r="E714" t="s">
        <v>607</v>
      </c>
      <c r="F714" t="s">
        <v>322</v>
      </c>
      <c r="G714" s="1">
        <v>44634.517476851899</v>
      </c>
      <c r="H714">
        <v>1</v>
      </c>
      <c r="I714">
        <v>45</v>
      </c>
      <c r="J714">
        <v>35</v>
      </c>
      <c r="K714">
        <v>19</v>
      </c>
    </row>
    <row r="715" spans="1:11">
      <c r="A715">
        <v>129</v>
      </c>
      <c r="B715">
        <v>1291401</v>
      </c>
      <c r="C715" t="s">
        <v>584</v>
      </c>
      <c r="D715" t="s">
        <v>86</v>
      </c>
      <c r="E715" t="s">
        <v>608</v>
      </c>
      <c r="F715" t="s">
        <v>609</v>
      </c>
      <c r="H715">
        <v>1</v>
      </c>
      <c r="I715">
        <v>0</v>
      </c>
      <c r="J715">
        <v>0</v>
      </c>
      <c r="K715">
        <v>0</v>
      </c>
    </row>
    <row r="716" spans="1:11">
      <c r="A716">
        <v>129</v>
      </c>
      <c r="B716">
        <v>1291402</v>
      </c>
      <c r="C716" t="s">
        <v>584</v>
      </c>
      <c r="D716" t="s">
        <v>86</v>
      </c>
      <c r="E716" t="s">
        <v>608</v>
      </c>
      <c r="F716" t="s">
        <v>610</v>
      </c>
      <c r="G716" s="1">
        <v>44634.517476851899</v>
      </c>
      <c r="H716">
        <v>1</v>
      </c>
      <c r="I716">
        <v>3</v>
      </c>
      <c r="J716">
        <v>1</v>
      </c>
      <c r="K716">
        <v>0</v>
      </c>
    </row>
    <row r="717" spans="1:11">
      <c r="A717">
        <v>129</v>
      </c>
      <c r="B717">
        <v>1291403</v>
      </c>
      <c r="C717" t="s">
        <v>584</v>
      </c>
      <c r="D717" t="s">
        <v>151</v>
      </c>
      <c r="E717" t="s">
        <v>608</v>
      </c>
      <c r="F717" t="s">
        <v>505</v>
      </c>
      <c r="G717" s="1">
        <v>44634.517476851899</v>
      </c>
      <c r="H717">
        <v>1</v>
      </c>
      <c r="I717">
        <v>16</v>
      </c>
      <c r="J717">
        <v>4</v>
      </c>
      <c r="K717">
        <v>1</v>
      </c>
    </row>
    <row r="718" spans="1:11">
      <c r="A718">
        <v>129</v>
      </c>
      <c r="B718">
        <v>1291501</v>
      </c>
      <c r="C718" t="s">
        <v>584</v>
      </c>
      <c r="D718" t="s">
        <v>151</v>
      </c>
      <c r="E718" t="s">
        <v>611</v>
      </c>
      <c r="F718" t="s">
        <v>324</v>
      </c>
      <c r="G718" s="1">
        <v>44634.517476851899</v>
      </c>
      <c r="H718">
        <v>1</v>
      </c>
      <c r="I718">
        <v>53</v>
      </c>
      <c r="J718">
        <v>30</v>
      </c>
      <c r="K718">
        <v>17</v>
      </c>
    </row>
    <row r="719" spans="1:11">
      <c r="A719">
        <v>129</v>
      </c>
      <c r="B719">
        <v>1291502</v>
      </c>
      <c r="C719" t="s">
        <v>584</v>
      </c>
      <c r="D719" t="s">
        <v>151</v>
      </c>
      <c r="E719" t="s">
        <v>611</v>
      </c>
      <c r="F719" t="s">
        <v>325</v>
      </c>
      <c r="G719" s="1">
        <v>44634.517476851899</v>
      </c>
      <c r="H719">
        <v>1</v>
      </c>
      <c r="I719">
        <v>4</v>
      </c>
      <c r="J719">
        <v>0</v>
      </c>
      <c r="K719">
        <v>0</v>
      </c>
    </row>
    <row r="720" spans="1:11">
      <c r="A720">
        <v>129</v>
      </c>
      <c r="B720">
        <v>1291601</v>
      </c>
      <c r="C720" t="s">
        <v>584</v>
      </c>
      <c r="D720" t="s">
        <v>151</v>
      </c>
      <c r="E720" t="s">
        <v>612</v>
      </c>
      <c r="F720" t="s">
        <v>324</v>
      </c>
      <c r="G720" s="1">
        <v>44634.517476851899</v>
      </c>
      <c r="H720">
        <v>1</v>
      </c>
      <c r="I720">
        <v>25</v>
      </c>
      <c r="J720">
        <v>23</v>
      </c>
      <c r="K720">
        <v>13</v>
      </c>
    </row>
    <row r="721" spans="1:11">
      <c r="A721">
        <v>129</v>
      </c>
      <c r="B721">
        <v>1291602</v>
      </c>
      <c r="C721" t="s">
        <v>584</v>
      </c>
      <c r="D721" t="s">
        <v>151</v>
      </c>
      <c r="E721" t="s">
        <v>612</v>
      </c>
      <c r="F721" t="s">
        <v>325</v>
      </c>
      <c r="G721" s="1">
        <v>44634.517476851899</v>
      </c>
      <c r="H721">
        <v>1</v>
      </c>
      <c r="I721">
        <v>79</v>
      </c>
      <c r="J721">
        <v>63</v>
      </c>
      <c r="K721">
        <v>31</v>
      </c>
    </row>
    <row r="722" spans="1:11">
      <c r="A722">
        <v>130</v>
      </c>
      <c r="B722">
        <v>1300101</v>
      </c>
      <c r="C722" t="s">
        <v>613</v>
      </c>
      <c r="D722" t="s">
        <v>15</v>
      </c>
      <c r="E722" t="s">
        <v>614</v>
      </c>
      <c r="F722" t="s">
        <v>448</v>
      </c>
      <c r="G722" s="1">
        <v>44634.517476851899</v>
      </c>
      <c r="H722">
        <v>9</v>
      </c>
      <c r="I722">
        <v>16</v>
      </c>
      <c r="J722">
        <v>6</v>
      </c>
      <c r="K722">
        <v>4</v>
      </c>
    </row>
    <row r="723" spans="1:11">
      <c r="A723">
        <v>130</v>
      </c>
      <c r="B723">
        <v>1300102</v>
      </c>
      <c r="C723" t="s">
        <v>613</v>
      </c>
      <c r="D723" t="s">
        <v>15</v>
      </c>
      <c r="E723" t="s">
        <v>614</v>
      </c>
      <c r="F723" t="s">
        <v>449</v>
      </c>
      <c r="G723" s="1">
        <v>44634.517476851899</v>
      </c>
      <c r="H723">
        <v>9</v>
      </c>
      <c r="I723">
        <v>24</v>
      </c>
      <c r="J723">
        <v>13</v>
      </c>
      <c r="K723">
        <v>8</v>
      </c>
    </row>
    <row r="724" spans="1:11">
      <c r="A724">
        <v>130</v>
      </c>
      <c r="B724">
        <v>1300103</v>
      </c>
      <c r="C724" t="s">
        <v>613</v>
      </c>
      <c r="D724" t="s">
        <v>15</v>
      </c>
      <c r="E724" t="s">
        <v>614</v>
      </c>
      <c r="F724" t="s">
        <v>451</v>
      </c>
      <c r="G724" s="1">
        <v>44634.517476851899</v>
      </c>
      <c r="H724">
        <v>7</v>
      </c>
      <c r="I724">
        <v>4</v>
      </c>
      <c r="J724">
        <v>0</v>
      </c>
      <c r="K724">
        <v>0</v>
      </c>
    </row>
    <row r="725" spans="1:11">
      <c r="A725">
        <v>130</v>
      </c>
      <c r="B725">
        <v>1300104</v>
      </c>
      <c r="C725" t="s">
        <v>613</v>
      </c>
      <c r="D725" t="s">
        <v>15</v>
      </c>
      <c r="E725" t="s">
        <v>614</v>
      </c>
      <c r="F725" t="s">
        <v>452</v>
      </c>
      <c r="G725" s="1">
        <v>44634.517476851899</v>
      </c>
      <c r="H725">
        <v>7</v>
      </c>
      <c r="I725">
        <v>25</v>
      </c>
      <c r="J725">
        <v>10</v>
      </c>
      <c r="K725">
        <v>9</v>
      </c>
    </row>
    <row r="726" spans="1:11">
      <c r="A726">
        <v>130</v>
      </c>
      <c r="B726">
        <v>1300105</v>
      </c>
      <c r="C726" t="s">
        <v>613</v>
      </c>
      <c r="D726" t="s">
        <v>15</v>
      </c>
      <c r="E726" t="s">
        <v>614</v>
      </c>
      <c r="F726" t="s">
        <v>454</v>
      </c>
      <c r="G726" s="1">
        <v>44634.517476851899</v>
      </c>
      <c r="H726">
        <v>3</v>
      </c>
      <c r="I726">
        <v>7</v>
      </c>
      <c r="J726">
        <v>2</v>
      </c>
      <c r="K726">
        <v>2</v>
      </c>
    </row>
    <row r="727" spans="1:11">
      <c r="A727">
        <v>130</v>
      </c>
      <c r="B727">
        <v>1300106</v>
      </c>
      <c r="C727" t="s">
        <v>613</v>
      </c>
      <c r="D727" t="s">
        <v>15</v>
      </c>
      <c r="E727" t="s">
        <v>614</v>
      </c>
      <c r="F727" t="s">
        <v>455</v>
      </c>
      <c r="G727" s="1">
        <v>44634.517476851899</v>
      </c>
      <c r="H727">
        <v>3</v>
      </c>
      <c r="I727">
        <v>47</v>
      </c>
      <c r="J727">
        <v>28</v>
      </c>
      <c r="K727">
        <v>19</v>
      </c>
    </row>
    <row r="728" spans="1:11">
      <c r="A728">
        <v>130</v>
      </c>
      <c r="B728">
        <v>1300107</v>
      </c>
      <c r="C728" t="s">
        <v>613</v>
      </c>
      <c r="D728" t="s">
        <v>15</v>
      </c>
      <c r="E728" t="s">
        <v>614</v>
      </c>
      <c r="F728" t="s">
        <v>578</v>
      </c>
      <c r="G728" s="1">
        <v>44634.517476851899</v>
      </c>
      <c r="H728">
        <v>2</v>
      </c>
      <c r="I728">
        <v>9</v>
      </c>
      <c r="J728">
        <v>4</v>
      </c>
      <c r="K728">
        <v>2</v>
      </c>
    </row>
    <row r="729" spans="1:11">
      <c r="A729">
        <v>130</v>
      </c>
      <c r="B729">
        <v>1300108</v>
      </c>
      <c r="C729" t="s">
        <v>613</v>
      </c>
      <c r="D729" t="s">
        <v>15</v>
      </c>
      <c r="E729" t="s">
        <v>614</v>
      </c>
      <c r="F729" t="s">
        <v>460</v>
      </c>
      <c r="G729" s="1">
        <v>44634.517476851899</v>
      </c>
      <c r="H729">
        <v>3</v>
      </c>
      <c r="I729">
        <v>4</v>
      </c>
      <c r="J729">
        <v>0</v>
      </c>
      <c r="K729">
        <v>0</v>
      </c>
    </row>
    <row r="730" spans="1:11">
      <c r="A730">
        <v>130</v>
      </c>
      <c r="B730">
        <v>1300109</v>
      </c>
      <c r="C730" t="s">
        <v>613</v>
      </c>
      <c r="D730" t="s">
        <v>15</v>
      </c>
      <c r="E730" t="s">
        <v>614</v>
      </c>
      <c r="F730" t="s">
        <v>461</v>
      </c>
      <c r="G730" s="1">
        <v>44634.517476851899</v>
      </c>
      <c r="H730">
        <v>3</v>
      </c>
      <c r="I730">
        <v>12</v>
      </c>
      <c r="J730">
        <v>9</v>
      </c>
      <c r="K730">
        <v>4</v>
      </c>
    </row>
    <row r="731" spans="1:11">
      <c r="A731">
        <v>130</v>
      </c>
      <c r="B731">
        <v>1300110</v>
      </c>
      <c r="C731" t="s">
        <v>613</v>
      </c>
      <c r="D731" t="s">
        <v>15</v>
      </c>
      <c r="E731" t="s">
        <v>614</v>
      </c>
      <c r="F731" t="s">
        <v>579</v>
      </c>
      <c r="G731" s="1">
        <v>44634.517476851899</v>
      </c>
      <c r="H731">
        <v>2</v>
      </c>
      <c r="I731">
        <v>2</v>
      </c>
      <c r="J731">
        <v>0</v>
      </c>
      <c r="K731">
        <v>0</v>
      </c>
    </row>
    <row r="732" spans="1:11">
      <c r="A732">
        <v>130</v>
      </c>
      <c r="B732">
        <v>1300111</v>
      </c>
      <c r="C732" t="s">
        <v>613</v>
      </c>
      <c r="D732" t="s">
        <v>15</v>
      </c>
      <c r="E732" t="s">
        <v>614</v>
      </c>
      <c r="F732" t="s">
        <v>580</v>
      </c>
      <c r="G732" s="1">
        <v>44634.517476851899</v>
      </c>
      <c r="H732">
        <v>2</v>
      </c>
      <c r="I732">
        <v>12</v>
      </c>
      <c r="J732">
        <v>6</v>
      </c>
      <c r="K732">
        <v>2</v>
      </c>
    </row>
    <row r="733" spans="1:11">
      <c r="A733">
        <v>130</v>
      </c>
      <c r="B733">
        <v>1300112</v>
      </c>
      <c r="C733" t="s">
        <v>613</v>
      </c>
      <c r="D733" t="s">
        <v>15</v>
      </c>
      <c r="E733" t="s">
        <v>614</v>
      </c>
      <c r="F733" t="s">
        <v>615</v>
      </c>
      <c r="G733" s="1">
        <v>44634.517476851899</v>
      </c>
      <c r="H733">
        <v>2</v>
      </c>
      <c r="I733">
        <v>7</v>
      </c>
      <c r="J733">
        <v>2</v>
      </c>
      <c r="K733">
        <v>1</v>
      </c>
    </row>
    <row r="734" spans="1:11">
      <c r="A734">
        <v>130</v>
      </c>
      <c r="B734">
        <v>1300113</v>
      </c>
      <c r="C734" t="s">
        <v>613</v>
      </c>
      <c r="D734" t="s">
        <v>15</v>
      </c>
      <c r="E734" t="s">
        <v>614</v>
      </c>
      <c r="F734" t="s">
        <v>581</v>
      </c>
      <c r="G734" s="1">
        <v>44634.517476851899</v>
      </c>
      <c r="H734">
        <v>2</v>
      </c>
      <c r="I734">
        <v>1</v>
      </c>
      <c r="J734">
        <v>0</v>
      </c>
      <c r="K734">
        <v>0</v>
      </c>
    </row>
    <row r="735" spans="1:11">
      <c r="A735">
        <v>130</v>
      </c>
      <c r="B735">
        <v>1300114</v>
      </c>
      <c r="C735" t="s">
        <v>613</v>
      </c>
      <c r="D735" t="s">
        <v>15</v>
      </c>
      <c r="E735" t="s">
        <v>614</v>
      </c>
      <c r="F735" t="s">
        <v>507</v>
      </c>
      <c r="G735" s="1">
        <v>44634.517476851899</v>
      </c>
      <c r="H735">
        <v>6</v>
      </c>
      <c r="I735">
        <v>12</v>
      </c>
      <c r="J735">
        <v>9</v>
      </c>
      <c r="K735">
        <v>7</v>
      </c>
    </row>
    <row r="736" spans="1:11">
      <c r="A736">
        <v>130</v>
      </c>
      <c r="B736">
        <v>1300115</v>
      </c>
      <c r="C736" t="s">
        <v>613</v>
      </c>
      <c r="D736" t="s">
        <v>15</v>
      </c>
      <c r="E736" t="s">
        <v>614</v>
      </c>
      <c r="F736" t="s">
        <v>508</v>
      </c>
      <c r="G736" s="1">
        <v>44634.517476851899</v>
      </c>
      <c r="H736">
        <v>6</v>
      </c>
      <c r="I736">
        <v>8</v>
      </c>
      <c r="J736">
        <v>3</v>
      </c>
      <c r="K736">
        <v>2</v>
      </c>
    </row>
    <row r="737" spans="1:11">
      <c r="A737">
        <v>130</v>
      </c>
      <c r="B737">
        <v>1300116</v>
      </c>
      <c r="C737" t="s">
        <v>613</v>
      </c>
      <c r="D737" t="s">
        <v>15</v>
      </c>
      <c r="E737" t="s">
        <v>614</v>
      </c>
      <c r="F737" t="s">
        <v>509</v>
      </c>
      <c r="G737" s="1">
        <v>44634.517476851899</v>
      </c>
      <c r="H737">
        <v>6</v>
      </c>
      <c r="I737">
        <v>12</v>
      </c>
      <c r="J737">
        <v>12</v>
      </c>
      <c r="K737">
        <v>11</v>
      </c>
    </row>
    <row r="738" spans="1:11">
      <c r="A738">
        <v>130</v>
      </c>
      <c r="B738">
        <v>1300117</v>
      </c>
      <c r="C738" t="s">
        <v>613</v>
      </c>
      <c r="D738" t="s">
        <v>15</v>
      </c>
      <c r="E738" t="s">
        <v>614</v>
      </c>
      <c r="F738" t="s">
        <v>510</v>
      </c>
      <c r="G738" s="1">
        <v>44634.517476851899</v>
      </c>
      <c r="H738">
        <v>6</v>
      </c>
      <c r="I738">
        <v>16</v>
      </c>
      <c r="J738">
        <v>11</v>
      </c>
      <c r="K738">
        <v>9</v>
      </c>
    </row>
    <row r="739" spans="1:11">
      <c r="A739">
        <v>130</v>
      </c>
      <c r="B739">
        <v>1300118</v>
      </c>
      <c r="C739" t="s">
        <v>613</v>
      </c>
      <c r="D739" t="s">
        <v>15</v>
      </c>
      <c r="E739" t="s">
        <v>614</v>
      </c>
      <c r="F739" t="s">
        <v>511</v>
      </c>
      <c r="G739" s="1">
        <v>44634.517476851899</v>
      </c>
      <c r="H739">
        <v>6</v>
      </c>
      <c r="I739">
        <v>10</v>
      </c>
      <c r="J739">
        <v>3</v>
      </c>
      <c r="K739">
        <v>2</v>
      </c>
    </row>
    <row r="740" spans="1:11">
      <c r="A740">
        <v>130</v>
      </c>
      <c r="B740">
        <v>1300119</v>
      </c>
      <c r="C740" t="s">
        <v>613</v>
      </c>
      <c r="D740" t="s">
        <v>15</v>
      </c>
      <c r="E740" t="s">
        <v>614</v>
      </c>
      <c r="F740" t="s">
        <v>512</v>
      </c>
      <c r="G740" s="1">
        <v>44634.517476851899</v>
      </c>
      <c r="H740">
        <v>6</v>
      </c>
      <c r="I740">
        <v>20</v>
      </c>
      <c r="J740">
        <v>10</v>
      </c>
      <c r="K740">
        <v>6</v>
      </c>
    </row>
    <row r="741" spans="1:11">
      <c r="A741">
        <v>130</v>
      </c>
      <c r="B741">
        <v>1300120</v>
      </c>
      <c r="C741" t="s">
        <v>613</v>
      </c>
      <c r="D741" t="s">
        <v>15</v>
      </c>
      <c r="E741" t="s">
        <v>614</v>
      </c>
      <c r="F741" t="s">
        <v>524</v>
      </c>
      <c r="G741" s="1">
        <v>44634.517476851899</v>
      </c>
      <c r="H741">
        <v>1</v>
      </c>
      <c r="I741">
        <v>4</v>
      </c>
      <c r="J741">
        <v>2</v>
      </c>
      <c r="K741">
        <v>2</v>
      </c>
    </row>
    <row r="742" spans="1:11">
      <c r="A742">
        <v>130</v>
      </c>
      <c r="B742">
        <v>1300121</v>
      </c>
      <c r="C742" t="s">
        <v>613</v>
      </c>
      <c r="D742" t="s">
        <v>15</v>
      </c>
      <c r="E742" t="s">
        <v>614</v>
      </c>
      <c r="F742" t="s">
        <v>525</v>
      </c>
      <c r="G742" s="1">
        <v>44634.517476851899</v>
      </c>
      <c r="H742">
        <v>1</v>
      </c>
      <c r="I742">
        <v>14</v>
      </c>
      <c r="J742">
        <v>8</v>
      </c>
      <c r="K742">
        <v>7</v>
      </c>
    </row>
    <row r="743" spans="1:11">
      <c r="A743">
        <v>130</v>
      </c>
      <c r="B743">
        <v>1300122</v>
      </c>
      <c r="C743" t="s">
        <v>613</v>
      </c>
      <c r="D743" t="s">
        <v>15</v>
      </c>
      <c r="E743" t="s">
        <v>614</v>
      </c>
      <c r="F743" t="s">
        <v>528</v>
      </c>
      <c r="G743" s="1">
        <v>44634.517476851899</v>
      </c>
      <c r="H743">
        <v>5</v>
      </c>
      <c r="I743">
        <v>21</v>
      </c>
      <c r="J743">
        <v>11</v>
      </c>
      <c r="K743">
        <v>9</v>
      </c>
    </row>
    <row r="744" spans="1:11">
      <c r="A744">
        <v>130</v>
      </c>
      <c r="B744">
        <v>1300123</v>
      </c>
      <c r="C744" t="s">
        <v>613</v>
      </c>
      <c r="D744" t="s">
        <v>15</v>
      </c>
      <c r="E744" t="s">
        <v>614</v>
      </c>
      <c r="F744" t="s">
        <v>529</v>
      </c>
      <c r="G744" s="1">
        <v>44634.517476851899</v>
      </c>
      <c r="H744">
        <v>5</v>
      </c>
      <c r="I744">
        <v>24</v>
      </c>
      <c r="J744">
        <v>17</v>
      </c>
      <c r="K744">
        <v>11</v>
      </c>
    </row>
    <row r="745" spans="1:11">
      <c r="A745">
        <v>130</v>
      </c>
      <c r="B745">
        <v>1300124</v>
      </c>
      <c r="C745" t="s">
        <v>613</v>
      </c>
      <c r="D745" t="s">
        <v>15</v>
      </c>
      <c r="E745" t="s">
        <v>614</v>
      </c>
      <c r="F745" t="s">
        <v>526</v>
      </c>
      <c r="G745" s="1">
        <v>44634.517476851899</v>
      </c>
      <c r="H745">
        <v>1</v>
      </c>
      <c r="I745">
        <v>7</v>
      </c>
      <c r="J745">
        <v>4</v>
      </c>
      <c r="K745">
        <v>2</v>
      </c>
    </row>
    <row r="746" spans="1:11">
      <c r="A746">
        <v>130</v>
      </c>
      <c r="B746">
        <v>1300125</v>
      </c>
      <c r="C746" t="s">
        <v>613</v>
      </c>
      <c r="D746" t="s">
        <v>15</v>
      </c>
      <c r="E746" t="s">
        <v>614</v>
      </c>
      <c r="F746" t="s">
        <v>527</v>
      </c>
      <c r="G746" s="1">
        <v>44634.517476851899</v>
      </c>
      <c r="H746">
        <v>1</v>
      </c>
      <c r="I746">
        <v>23</v>
      </c>
      <c r="J746">
        <v>7</v>
      </c>
      <c r="K746">
        <v>6</v>
      </c>
    </row>
    <row r="747" spans="1:11">
      <c r="A747">
        <v>130</v>
      </c>
      <c r="B747">
        <v>1300126</v>
      </c>
      <c r="C747" t="s">
        <v>613</v>
      </c>
      <c r="D747" t="s">
        <v>15</v>
      </c>
      <c r="E747" t="s">
        <v>614</v>
      </c>
      <c r="F747" t="s">
        <v>515</v>
      </c>
      <c r="G747" s="1">
        <v>44634.517476851899</v>
      </c>
      <c r="H747">
        <v>1</v>
      </c>
      <c r="I747">
        <v>10</v>
      </c>
      <c r="J747">
        <v>7</v>
      </c>
      <c r="K747">
        <v>4</v>
      </c>
    </row>
    <row r="748" spans="1:11">
      <c r="A748">
        <v>130</v>
      </c>
      <c r="B748">
        <v>1300127</v>
      </c>
      <c r="C748" t="s">
        <v>613</v>
      </c>
      <c r="D748" t="s">
        <v>15</v>
      </c>
      <c r="E748" t="s">
        <v>614</v>
      </c>
      <c r="F748" t="s">
        <v>516</v>
      </c>
      <c r="G748" s="1">
        <v>44634.517476851899</v>
      </c>
      <c r="H748">
        <v>1</v>
      </c>
      <c r="I748">
        <v>18</v>
      </c>
      <c r="J748">
        <v>11</v>
      </c>
      <c r="K748">
        <v>7</v>
      </c>
    </row>
    <row r="749" spans="1:11">
      <c r="A749">
        <v>130</v>
      </c>
      <c r="B749">
        <v>1300128</v>
      </c>
      <c r="C749" t="s">
        <v>613</v>
      </c>
      <c r="D749" t="s">
        <v>15</v>
      </c>
      <c r="E749" t="s">
        <v>614</v>
      </c>
      <c r="F749" t="s">
        <v>519</v>
      </c>
      <c r="G749" s="1">
        <v>44634.517476851899</v>
      </c>
      <c r="H749">
        <v>1</v>
      </c>
      <c r="I749">
        <v>14</v>
      </c>
      <c r="J749">
        <v>9</v>
      </c>
      <c r="K749">
        <v>8</v>
      </c>
    </row>
    <row r="750" spans="1:11">
      <c r="A750">
        <v>130</v>
      </c>
      <c r="B750">
        <v>1300129</v>
      </c>
      <c r="C750" t="s">
        <v>613</v>
      </c>
      <c r="D750" t="s">
        <v>15</v>
      </c>
      <c r="E750" t="s">
        <v>614</v>
      </c>
      <c r="F750" t="s">
        <v>520</v>
      </c>
      <c r="G750" s="1">
        <v>44634.517476851899</v>
      </c>
      <c r="H750">
        <v>1</v>
      </c>
      <c r="I750">
        <v>16</v>
      </c>
      <c r="J750">
        <v>9</v>
      </c>
      <c r="K750">
        <v>3</v>
      </c>
    </row>
    <row r="751" spans="1:11">
      <c r="A751">
        <v>130</v>
      </c>
      <c r="B751">
        <v>1300130</v>
      </c>
      <c r="C751" t="s">
        <v>613</v>
      </c>
      <c r="D751" t="s">
        <v>15</v>
      </c>
      <c r="E751" t="s">
        <v>614</v>
      </c>
      <c r="F751" t="s">
        <v>616</v>
      </c>
      <c r="G751" s="1">
        <v>44634.517476851899</v>
      </c>
      <c r="H751">
        <v>1</v>
      </c>
      <c r="I751">
        <v>5</v>
      </c>
      <c r="J751">
        <v>4</v>
      </c>
      <c r="K751">
        <v>3</v>
      </c>
    </row>
    <row r="752" spans="1:11">
      <c r="A752">
        <v>130</v>
      </c>
      <c r="B752">
        <v>1300131</v>
      </c>
      <c r="C752" t="s">
        <v>613</v>
      </c>
      <c r="D752" t="s">
        <v>15</v>
      </c>
      <c r="E752" t="s">
        <v>614</v>
      </c>
      <c r="F752" t="s">
        <v>617</v>
      </c>
      <c r="G752" s="1">
        <v>44634.517476851899</v>
      </c>
      <c r="H752">
        <v>1</v>
      </c>
      <c r="I752">
        <v>12</v>
      </c>
      <c r="J752">
        <v>5</v>
      </c>
      <c r="K752">
        <v>4</v>
      </c>
    </row>
    <row r="753" spans="1:11">
      <c r="A753">
        <v>130</v>
      </c>
      <c r="B753">
        <v>1300132</v>
      </c>
      <c r="C753" t="s">
        <v>613</v>
      </c>
      <c r="D753" t="s">
        <v>15</v>
      </c>
      <c r="E753" t="s">
        <v>614</v>
      </c>
      <c r="F753" t="s">
        <v>618</v>
      </c>
      <c r="G753" s="1">
        <v>44634.517476851899</v>
      </c>
      <c r="H753">
        <v>1</v>
      </c>
      <c r="I753">
        <v>5</v>
      </c>
      <c r="J753">
        <v>3</v>
      </c>
      <c r="K753">
        <v>3</v>
      </c>
    </row>
    <row r="754" spans="1:11">
      <c r="A754">
        <v>130</v>
      </c>
      <c r="B754">
        <v>1300133</v>
      </c>
      <c r="C754" t="s">
        <v>613</v>
      </c>
      <c r="D754" t="s">
        <v>15</v>
      </c>
      <c r="E754" t="s">
        <v>614</v>
      </c>
      <c r="F754" t="s">
        <v>619</v>
      </c>
      <c r="G754" s="1">
        <v>44634.517476851899</v>
      </c>
      <c r="H754">
        <v>1</v>
      </c>
      <c r="I754">
        <v>18</v>
      </c>
      <c r="J754">
        <v>11</v>
      </c>
      <c r="K754">
        <v>6</v>
      </c>
    </row>
    <row r="755" spans="1:11">
      <c r="A755">
        <v>130</v>
      </c>
      <c r="B755">
        <v>1300134</v>
      </c>
      <c r="C755" t="s">
        <v>613</v>
      </c>
      <c r="D755" t="s">
        <v>15</v>
      </c>
      <c r="E755" t="s">
        <v>614</v>
      </c>
      <c r="F755" t="s">
        <v>517</v>
      </c>
      <c r="G755" s="1">
        <v>44634.517476851899</v>
      </c>
      <c r="H755">
        <v>1</v>
      </c>
      <c r="I755">
        <v>21</v>
      </c>
      <c r="J755">
        <v>15</v>
      </c>
      <c r="K755">
        <v>13</v>
      </c>
    </row>
    <row r="756" spans="1:11">
      <c r="A756">
        <v>130</v>
      </c>
      <c r="B756">
        <v>1300135</v>
      </c>
      <c r="C756" t="s">
        <v>613</v>
      </c>
      <c r="D756" t="s">
        <v>15</v>
      </c>
      <c r="E756" t="s">
        <v>614</v>
      </c>
      <c r="F756" t="s">
        <v>518</v>
      </c>
      <c r="G756" s="1">
        <v>44634.517476851899</v>
      </c>
      <c r="H756">
        <v>1</v>
      </c>
      <c r="I756">
        <v>22</v>
      </c>
      <c r="J756">
        <v>12</v>
      </c>
      <c r="K756">
        <v>7</v>
      </c>
    </row>
    <row r="757" spans="1:11">
      <c r="A757">
        <v>130</v>
      </c>
      <c r="B757">
        <v>1300136</v>
      </c>
      <c r="C757" t="s">
        <v>613</v>
      </c>
      <c r="D757" t="s">
        <v>15</v>
      </c>
      <c r="E757" t="s">
        <v>614</v>
      </c>
      <c r="F757" t="s">
        <v>17</v>
      </c>
      <c r="G757" s="1">
        <v>44634.517476851899</v>
      </c>
      <c r="H757">
        <v>4</v>
      </c>
      <c r="I757">
        <v>10</v>
      </c>
      <c r="J757">
        <v>7</v>
      </c>
      <c r="K757">
        <v>5</v>
      </c>
    </row>
    <row r="758" spans="1:11">
      <c r="A758">
        <v>130</v>
      </c>
      <c r="B758">
        <v>1300137</v>
      </c>
      <c r="C758" t="s">
        <v>613</v>
      </c>
      <c r="D758" t="s">
        <v>15</v>
      </c>
      <c r="E758" t="s">
        <v>614</v>
      </c>
      <c r="F758" t="s">
        <v>18</v>
      </c>
      <c r="G758" s="1">
        <v>44634.517476851899</v>
      </c>
      <c r="H758">
        <v>4</v>
      </c>
      <c r="I758">
        <v>3</v>
      </c>
      <c r="J758">
        <v>2</v>
      </c>
      <c r="K758">
        <v>2</v>
      </c>
    </row>
    <row r="759" spans="1:11">
      <c r="A759">
        <v>130</v>
      </c>
      <c r="B759">
        <v>1300138</v>
      </c>
      <c r="C759" t="s">
        <v>613</v>
      </c>
      <c r="D759" t="s">
        <v>15</v>
      </c>
      <c r="E759" t="s">
        <v>614</v>
      </c>
      <c r="F759" t="s">
        <v>21</v>
      </c>
      <c r="G759" s="1">
        <v>44634.517476851899</v>
      </c>
      <c r="H759">
        <v>2</v>
      </c>
      <c r="I759">
        <v>6</v>
      </c>
      <c r="J759">
        <v>4</v>
      </c>
      <c r="K759">
        <v>3</v>
      </c>
    </row>
    <row r="760" spans="1:11">
      <c r="A760">
        <v>130</v>
      </c>
      <c r="B760">
        <v>1300139</v>
      </c>
      <c r="C760" t="s">
        <v>613</v>
      </c>
      <c r="D760" t="s">
        <v>15</v>
      </c>
      <c r="E760" t="s">
        <v>614</v>
      </c>
      <c r="F760" t="s">
        <v>22</v>
      </c>
      <c r="G760" s="1">
        <v>44634.517476851899</v>
      </c>
      <c r="H760">
        <v>2</v>
      </c>
      <c r="I760">
        <v>7</v>
      </c>
      <c r="J760">
        <v>2</v>
      </c>
      <c r="K760">
        <v>2</v>
      </c>
    </row>
    <row r="761" spans="1:11">
      <c r="A761">
        <v>130</v>
      </c>
      <c r="B761">
        <v>1300140</v>
      </c>
      <c r="C761" t="s">
        <v>613</v>
      </c>
      <c r="D761" t="s">
        <v>15</v>
      </c>
      <c r="E761" t="s">
        <v>614</v>
      </c>
      <c r="F761" t="s">
        <v>19</v>
      </c>
      <c r="G761" s="1">
        <v>44634.517476851899</v>
      </c>
      <c r="H761">
        <v>3</v>
      </c>
      <c r="I761">
        <v>9</v>
      </c>
      <c r="J761">
        <v>6</v>
      </c>
      <c r="K761">
        <v>4</v>
      </c>
    </row>
    <row r="762" spans="1:11">
      <c r="A762">
        <v>130</v>
      </c>
      <c r="B762">
        <v>1300141</v>
      </c>
      <c r="C762" t="s">
        <v>613</v>
      </c>
      <c r="D762" t="s">
        <v>15</v>
      </c>
      <c r="E762" t="s">
        <v>614</v>
      </c>
      <c r="F762" t="s">
        <v>20</v>
      </c>
      <c r="G762" s="1">
        <v>44634.517476851899</v>
      </c>
      <c r="H762">
        <v>3</v>
      </c>
      <c r="I762">
        <v>11</v>
      </c>
      <c r="J762">
        <v>8</v>
      </c>
      <c r="K762">
        <v>5</v>
      </c>
    </row>
    <row r="763" spans="1:11">
      <c r="A763">
        <v>130</v>
      </c>
      <c r="B763">
        <v>1300142</v>
      </c>
      <c r="C763" t="s">
        <v>613</v>
      </c>
      <c r="D763" t="s">
        <v>15</v>
      </c>
      <c r="E763" t="s">
        <v>614</v>
      </c>
      <c r="F763" t="s">
        <v>620</v>
      </c>
      <c r="G763" s="1">
        <v>44634.517476851899</v>
      </c>
      <c r="H763">
        <v>1</v>
      </c>
      <c r="I763">
        <v>16</v>
      </c>
      <c r="J763">
        <v>11</v>
      </c>
      <c r="K763">
        <v>4</v>
      </c>
    </row>
    <row r="764" spans="1:11">
      <c r="A764">
        <v>130</v>
      </c>
      <c r="B764">
        <v>1300143</v>
      </c>
      <c r="C764" t="s">
        <v>613</v>
      </c>
      <c r="D764" t="s">
        <v>15</v>
      </c>
      <c r="E764" t="s">
        <v>614</v>
      </c>
      <c r="F764" t="s">
        <v>621</v>
      </c>
      <c r="G764" s="1">
        <v>44634.517476851899</v>
      </c>
      <c r="H764">
        <v>1</v>
      </c>
      <c r="I764">
        <v>7</v>
      </c>
      <c r="J764">
        <v>4</v>
      </c>
      <c r="K764">
        <v>4</v>
      </c>
    </row>
    <row r="765" spans="1:11">
      <c r="A765">
        <v>130</v>
      </c>
      <c r="B765">
        <v>1300144</v>
      </c>
      <c r="C765" t="s">
        <v>613</v>
      </c>
      <c r="D765" t="s">
        <v>15</v>
      </c>
      <c r="E765" t="s">
        <v>614</v>
      </c>
      <c r="F765" t="s">
        <v>622</v>
      </c>
      <c r="G765" s="1">
        <v>44634.517476851899</v>
      </c>
      <c r="H765">
        <v>1</v>
      </c>
      <c r="I765">
        <v>5</v>
      </c>
      <c r="J765">
        <v>3</v>
      </c>
      <c r="K765">
        <v>3</v>
      </c>
    </row>
    <row r="766" spans="1:11">
      <c r="A766">
        <v>130</v>
      </c>
      <c r="B766">
        <v>1300145</v>
      </c>
      <c r="C766" t="s">
        <v>613</v>
      </c>
      <c r="D766" t="s">
        <v>15</v>
      </c>
      <c r="E766" t="s">
        <v>614</v>
      </c>
      <c r="F766" t="s">
        <v>138</v>
      </c>
      <c r="G766" s="1">
        <v>44634.517476851899</v>
      </c>
      <c r="H766">
        <v>1</v>
      </c>
      <c r="I766">
        <v>3</v>
      </c>
      <c r="J766">
        <v>2</v>
      </c>
      <c r="K766">
        <v>2</v>
      </c>
    </row>
    <row r="767" spans="1:11">
      <c r="A767">
        <v>130</v>
      </c>
      <c r="B767">
        <v>1300146</v>
      </c>
      <c r="C767" t="s">
        <v>613</v>
      </c>
      <c r="D767" t="s">
        <v>15</v>
      </c>
      <c r="E767" t="s">
        <v>614</v>
      </c>
      <c r="F767" t="s">
        <v>139</v>
      </c>
      <c r="G767" s="1">
        <v>44634.517476851899</v>
      </c>
      <c r="H767">
        <v>1</v>
      </c>
      <c r="I767">
        <v>7</v>
      </c>
      <c r="J767">
        <v>3</v>
      </c>
      <c r="K767">
        <v>2</v>
      </c>
    </row>
    <row r="768" spans="1:11">
      <c r="A768">
        <v>130</v>
      </c>
      <c r="B768">
        <v>1300147</v>
      </c>
      <c r="C768" t="s">
        <v>613</v>
      </c>
      <c r="D768" t="s">
        <v>15</v>
      </c>
      <c r="E768" t="s">
        <v>614</v>
      </c>
      <c r="F768" t="s">
        <v>32</v>
      </c>
      <c r="G768" s="1">
        <v>44634.517476851899</v>
      </c>
      <c r="H768">
        <v>2</v>
      </c>
      <c r="I768">
        <v>31</v>
      </c>
      <c r="J768">
        <v>21</v>
      </c>
      <c r="K768">
        <v>14</v>
      </c>
    </row>
    <row r="769" spans="1:11">
      <c r="A769">
        <v>130</v>
      </c>
      <c r="B769">
        <v>1300148</v>
      </c>
      <c r="C769" t="s">
        <v>613</v>
      </c>
      <c r="D769" t="s">
        <v>15</v>
      </c>
      <c r="E769" t="s">
        <v>614</v>
      </c>
      <c r="F769" t="s">
        <v>33</v>
      </c>
      <c r="G769" s="1">
        <v>44634.517476851899</v>
      </c>
      <c r="H769">
        <v>2</v>
      </c>
      <c r="I769">
        <v>41</v>
      </c>
      <c r="J769">
        <v>26</v>
      </c>
      <c r="K769">
        <v>11</v>
      </c>
    </row>
    <row r="770" spans="1:11">
      <c r="A770">
        <v>130</v>
      </c>
      <c r="B770">
        <v>1300149</v>
      </c>
      <c r="C770" t="s">
        <v>613</v>
      </c>
      <c r="D770" t="s">
        <v>15</v>
      </c>
      <c r="E770" t="s">
        <v>614</v>
      </c>
      <c r="F770" t="s">
        <v>34</v>
      </c>
      <c r="G770" s="1">
        <v>44634.517476851899</v>
      </c>
      <c r="H770">
        <v>2</v>
      </c>
      <c r="I770">
        <v>23</v>
      </c>
      <c r="J770">
        <v>12</v>
      </c>
      <c r="K770">
        <v>10</v>
      </c>
    </row>
    <row r="771" spans="1:11">
      <c r="A771">
        <v>130</v>
      </c>
      <c r="B771">
        <v>1300150</v>
      </c>
      <c r="C771" t="s">
        <v>613</v>
      </c>
      <c r="D771" t="s">
        <v>15</v>
      </c>
      <c r="E771" t="s">
        <v>614</v>
      </c>
      <c r="F771" t="s">
        <v>35</v>
      </c>
      <c r="G771" s="1">
        <v>44634.517476851899</v>
      </c>
      <c r="H771">
        <v>2</v>
      </c>
      <c r="I771">
        <v>22</v>
      </c>
      <c r="J771">
        <v>11</v>
      </c>
      <c r="K771">
        <v>9</v>
      </c>
    </row>
    <row r="772" spans="1:11">
      <c r="A772">
        <v>130</v>
      </c>
      <c r="B772">
        <v>1300151</v>
      </c>
      <c r="C772" t="s">
        <v>613</v>
      </c>
      <c r="D772" t="s">
        <v>15</v>
      </c>
      <c r="E772" t="s">
        <v>614</v>
      </c>
      <c r="F772" t="s">
        <v>623</v>
      </c>
      <c r="G772" s="1">
        <v>44634.517476851899</v>
      </c>
      <c r="H772">
        <v>2</v>
      </c>
      <c r="I772">
        <v>15</v>
      </c>
      <c r="J772">
        <v>12</v>
      </c>
      <c r="K772">
        <v>6</v>
      </c>
    </row>
    <row r="773" spans="1:11">
      <c r="A773">
        <v>130</v>
      </c>
      <c r="B773">
        <v>1300152</v>
      </c>
      <c r="C773" t="s">
        <v>613</v>
      </c>
      <c r="D773" t="s">
        <v>15</v>
      </c>
      <c r="E773" t="s">
        <v>614</v>
      </c>
      <c r="F773" t="s">
        <v>624</v>
      </c>
      <c r="G773" s="1">
        <v>44634.517476851899</v>
      </c>
      <c r="H773">
        <v>2</v>
      </c>
      <c r="I773">
        <v>14</v>
      </c>
      <c r="J773">
        <v>11</v>
      </c>
      <c r="K773">
        <v>7</v>
      </c>
    </row>
    <row r="774" spans="1:11">
      <c r="A774">
        <v>130</v>
      </c>
      <c r="B774">
        <v>1300153</v>
      </c>
      <c r="C774" t="s">
        <v>613</v>
      </c>
      <c r="D774" t="s">
        <v>15</v>
      </c>
      <c r="E774" t="s">
        <v>614</v>
      </c>
      <c r="F774" t="s">
        <v>625</v>
      </c>
      <c r="G774" s="1">
        <v>44634.517476851899</v>
      </c>
      <c r="H774">
        <v>1</v>
      </c>
      <c r="I774">
        <v>5</v>
      </c>
      <c r="J774">
        <v>3</v>
      </c>
      <c r="K774">
        <v>2</v>
      </c>
    </row>
    <row r="775" spans="1:11">
      <c r="A775">
        <v>130</v>
      </c>
      <c r="B775">
        <v>1300154</v>
      </c>
      <c r="C775" t="s">
        <v>613</v>
      </c>
      <c r="D775" t="s">
        <v>15</v>
      </c>
      <c r="E775" t="s">
        <v>614</v>
      </c>
      <c r="F775" t="s">
        <v>626</v>
      </c>
      <c r="G775" s="1">
        <v>44634.517476851899</v>
      </c>
      <c r="H775">
        <v>1</v>
      </c>
      <c r="I775">
        <v>8</v>
      </c>
      <c r="J775">
        <v>6</v>
      </c>
      <c r="K775">
        <v>1</v>
      </c>
    </row>
    <row r="776" spans="1:11">
      <c r="A776">
        <v>130</v>
      </c>
      <c r="B776">
        <v>1300155</v>
      </c>
      <c r="C776" t="s">
        <v>613</v>
      </c>
      <c r="D776" t="s">
        <v>15</v>
      </c>
      <c r="E776" t="s">
        <v>614</v>
      </c>
      <c r="F776" t="s">
        <v>627</v>
      </c>
      <c r="G776" s="1">
        <v>44634.517476851899</v>
      </c>
      <c r="H776">
        <v>1</v>
      </c>
      <c r="I776">
        <v>12</v>
      </c>
      <c r="J776">
        <v>4</v>
      </c>
      <c r="K776">
        <v>3</v>
      </c>
    </row>
    <row r="777" spans="1:11">
      <c r="A777">
        <v>130</v>
      </c>
      <c r="B777">
        <v>1300201</v>
      </c>
      <c r="C777" t="s">
        <v>613</v>
      </c>
      <c r="D777" t="s">
        <v>86</v>
      </c>
      <c r="E777" t="s">
        <v>628</v>
      </c>
      <c r="F777" t="s">
        <v>629</v>
      </c>
      <c r="G777" s="1">
        <v>44634.517476851899</v>
      </c>
      <c r="H777">
        <v>3</v>
      </c>
      <c r="I777">
        <v>3</v>
      </c>
      <c r="J777">
        <v>1</v>
      </c>
      <c r="K777">
        <v>1</v>
      </c>
    </row>
    <row r="778" spans="1:11">
      <c r="A778">
        <v>130</v>
      </c>
      <c r="B778">
        <v>1300202</v>
      </c>
      <c r="C778" t="s">
        <v>613</v>
      </c>
      <c r="D778" t="s">
        <v>86</v>
      </c>
      <c r="E778" t="s">
        <v>628</v>
      </c>
      <c r="F778" t="s">
        <v>630</v>
      </c>
      <c r="G778" s="1">
        <v>44634.517476851899</v>
      </c>
      <c r="H778">
        <v>1</v>
      </c>
      <c r="I778">
        <v>3</v>
      </c>
      <c r="J778">
        <v>2</v>
      </c>
      <c r="K778">
        <v>1</v>
      </c>
    </row>
    <row r="779" spans="1:11">
      <c r="A779">
        <v>130</v>
      </c>
      <c r="B779">
        <v>1300203</v>
      </c>
      <c r="C779" t="s">
        <v>613</v>
      </c>
      <c r="D779" t="s">
        <v>151</v>
      </c>
      <c r="E779" t="s">
        <v>628</v>
      </c>
      <c r="F779" t="s">
        <v>631</v>
      </c>
      <c r="G779" s="1">
        <v>44634.517476851899</v>
      </c>
      <c r="H779">
        <v>1</v>
      </c>
      <c r="I779">
        <v>26</v>
      </c>
      <c r="J779">
        <v>15</v>
      </c>
      <c r="K779">
        <v>9</v>
      </c>
    </row>
    <row r="780" spans="1:11">
      <c r="A780">
        <v>130</v>
      </c>
      <c r="B780">
        <v>1300301</v>
      </c>
      <c r="C780" t="s">
        <v>613</v>
      </c>
      <c r="D780" t="s">
        <v>86</v>
      </c>
      <c r="E780" t="s">
        <v>632</v>
      </c>
      <c r="F780" t="s">
        <v>633</v>
      </c>
      <c r="G780" s="1">
        <v>44634.517476851899</v>
      </c>
      <c r="H780">
        <v>6</v>
      </c>
      <c r="I780">
        <v>9</v>
      </c>
      <c r="J780">
        <v>1</v>
      </c>
      <c r="K780">
        <v>0</v>
      </c>
    </row>
    <row r="781" spans="1:11">
      <c r="A781">
        <v>130</v>
      </c>
      <c r="B781">
        <v>1300302</v>
      </c>
      <c r="C781" t="s">
        <v>613</v>
      </c>
      <c r="D781" t="s">
        <v>86</v>
      </c>
      <c r="E781" t="s">
        <v>632</v>
      </c>
      <c r="F781" t="s">
        <v>191</v>
      </c>
      <c r="G781" s="1">
        <v>44634.517476851899</v>
      </c>
      <c r="H781">
        <v>2</v>
      </c>
      <c r="I781">
        <v>2</v>
      </c>
      <c r="J781">
        <v>0</v>
      </c>
      <c r="K781">
        <v>0</v>
      </c>
    </row>
    <row r="782" spans="1:11">
      <c r="A782">
        <v>130</v>
      </c>
      <c r="B782">
        <v>1300303</v>
      </c>
      <c r="C782" t="s">
        <v>613</v>
      </c>
      <c r="D782" t="s">
        <v>86</v>
      </c>
      <c r="E782" t="s">
        <v>632</v>
      </c>
      <c r="F782" t="s">
        <v>634</v>
      </c>
      <c r="G782" s="1">
        <v>44634.517476851899</v>
      </c>
      <c r="H782">
        <v>1</v>
      </c>
      <c r="I782">
        <v>11</v>
      </c>
      <c r="J782">
        <v>2</v>
      </c>
      <c r="K782">
        <v>2</v>
      </c>
    </row>
    <row r="783" spans="1:11">
      <c r="A783">
        <v>130</v>
      </c>
      <c r="B783">
        <v>1300304</v>
      </c>
      <c r="C783" t="s">
        <v>613</v>
      </c>
      <c r="D783" t="s">
        <v>86</v>
      </c>
      <c r="E783" t="s">
        <v>632</v>
      </c>
      <c r="F783" t="s">
        <v>635</v>
      </c>
      <c r="H783">
        <v>1</v>
      </c>
      <c r="I783">
        <v>0</v>
      </c>
      <c r="J783">
        <v>0</v>
      </c>
      <c r="K783">
        <v>0</v>
      </c>
    </row>
    <row r="784" spans="1:11">
      <c r="A784">
        <v>131</v>
      </c>
      <c r="B784">
        <v>1310101</v>
      </c>
      <c r="C784" t="s">
        <v>636</v>
      </c>
      <c r="D784" t="s">
        <v>15</v>
      </c>
      <c r="E784" t="s">
        <v>637</v>
      </c>
      <c r="F784" t="s">
        <v>638</v>
      </c>
      <c r="G784" s="1">
        <v>44634.517476851899</v>
      </c>
      <c r="H784">
        <v>1</v>
      </c>
      <c r="I784">
        <v>2</v>
      </c>
      <c r="J784">
        <v>0</v>
      </c>
      <c r="K784">
        <v>0</v>
      </c>
    </row>
    <row r="785" spans="1:11">
      <c r="A785">
        <v>131</v>
      </c>
      <c r="B785">
        <v>1310102</v>
      </c>
      <c r="C785" t="s">
        <v>636</v>
      </c>
      <c r="D785" t="s">
        <v>15</v>
      </c>
      <c r="E785" t="s">
        <v>637</v>
      </c>
      <c r="F785" t="s">
        <v>570</v>
      </c>
      <c r="G785" s="1">
        <v>44634.517476851899</v>
      </c>
      <c r="H785">
        <v>1</v>
      </c>
      <c r="I785">
        <v>1</v>
      </c>
      <c r="J785">
        <v>1</v>
      </c>
      <c r="K785">
        <v>0</v>
      </c>
    </row>
    <row r="786" spans="1:11">
      <c r="A786">
        <v>131</v>
      </c>
      <c r="B786">
        <v>1310103</v>
      </c>
      <c r="C786" t="s">
        <v>636</v>
      </c>
      <c r="D786" t="s">
        <v>15</v>
      </c>
      <c r="E786" t="s">
        <v>637</v>
      </c>
      <c r="F786" t="s">
        <v>565</v>
      </c>
      <c r="G786" s="1">
        <v>44634.517476851899</v>
      </c>
      <c r="H786">
        <v>1</v>
      </c>
      <c r="I786">
        <v>6</v>
      </c>
      <c r="J786">
        <v>2</v>
      </c>
      <c r="K786">
        <v>0</v>
      </c>
    </row>
    <row r="787" spans="1:11">
      <c r="A787">
        <v>131</v>
      </c>
      <c r="B787">
        <v>1310104</v>
      </c>
      <c r="C787" t="s">
        <v>636</v>
      </c>
      <c r="D787" t="s">
        <v>15</v>
      </c>
      <c r="E787" t="s">
        <v>637</v>
      </c>
      <c r="F787" t="s">
        <v>639</v>
      </c>
      <c r="G787" s="1">
        <v>44634.517476851899</v>
      </c>
      <c r="H787">
        <v>1</v>
      </c>
      <c r="I787">
        <v>3</v>
      </c>
      <c r="J787">
        <v>3</v>
      </c>
      <c r="K787">
        <v>1</v>
      </c>
    </row>
    <row r="788" spans="1:11">
      <c r="A788">
        <v>131</v>
      </c>
      <c r="B788">
        <v>1310105</v>
      </c>
      <c r="C788" t="s">
        <v>636</v>
      </c>
      <c r="D788" t="s">
        <v>15</v>
      </c>
      <c r="E788" t="s">
        <v>637</v>
      </c>
      <c r="F788" t="s">
        <v>564</v>
      </c>
      <c r="G788" s="1">
        <v>44634.517476851899</v>
      </c>
      <c r="H788">
        <v>1</v>
      </c>
      <c r="I788">
        <v>5</v>
      </c>
      <c r="J788">
        <v>2</v>
      </c>
      <c r="K788">
        <v>2</v>
      </c>
    </row>
    <row r="789" spans="1:11">
      <c r="A789">
        <v>131</v>
      </c>
      <c r="B789">
        <v>1310106</v>
      </c>
      <c r="C789" t="s">
        <v>636</v>
      </c>
      <c r="D789" t="s">
        <v>15</v>
      </c>
      <c r="E789" t="s">
        <v>637</v>
      </c>
      <c r="F789" t="s">
        <v>640</v>
      </c>
      <c r="G789" s="1">
        <v>44634.517476851899</v>
      </c>
      <c r="H789">
        <v>1</v>
      </c>
      <c r="I789">
        <v>1</v>
      </c>
      <c r="J789">
        <v>1</v>
      </c>
      <c r="K789">
        <v>1</v>
      </c>
    </row>
    <row r="790" spans="1:11">
      <c r="A790">
        <v>131</v>
      </c>
      <c r="B790">
        <v>1310201</v>
      </c>
      <c r="C790" t="s">
        <v>636</v>
      </c>
      <c r="D790" t="s">
        <v>15</v>
      </c>
      <c r="E790" t="s">
        <v>641</v>
      </c>
      <c r="F790" t="s">
        <v>638</v>
      </c>
      <c r="H790">
        <v>1</v>
      </c>
      <c r="I790">
        <v>0</v>
      </c>
      <c r="J790">
        <v>0</v>
      </c>
      <c r="K790">
        <v>0</v>
      </c>
    </row>
    <row r="791" spans="1:11">
      <c r="A791">
        <v>131</v>
      </c>
      <c r="B791">
        <v>1310202</v>
      </c>
      <c r="C791" t="s">
        <v>636</v>
      </c>
      <c r="D791" t="s">
        <v>15</v>
      </c>
      <c r="E791" t="s">
        <v>641</v>
      </c>
      <c r="F791" t="s">
        <v>570</v>
      </c>
      <c r="G791" s="1">
        <v>44634.517476851899</v>
      </c>
      <c r="H791">
        <v>1</v>
      </c>
      <c r="I791">
        <v>5</v>
      </c>
      <c r="J791">
        <v>3</v>
      </c>
      <c r="K791">
        <v>1</v>
      </c>
    </row>
    <row r="792" spans="1:11">
      <c r="A792">
        <v>131</v>
      </c>
      <c r="B792">
        <v>1310203</v>
      </c>
      <c r="C792" t="s">
        <v>636</v>
      </c>
      <c r="D792" t="s">
        <v>15</v>
      </c>
      <c r="E792" t="s">
        <v>641</v>
      </c>
      <c r="F792" t="s">
        <v>565</v>
      </c>
      <c r="G792" s="1">
        <v>44634.517476851899</v>
      </c>
      <c r="H792">
        <v>1</v>
      </c>
      <c r="I792">
        <v>1</v>
      </c>
      <c r="J792">
        <v>1</v>
      </c>
      <c r="K792">
        <v>0</v>
      </c>
    </row>
    <row r="793" spans="1:11">
      <c r="A793">
        <v>131</v>
      </c>
      <c r="B793">
        <v>1310204</v>
      </c>
      <c r="C793" t="s">
        <v>636</v>
      </c>
      <c r="D793" t="s">
        <v>15</v>
      </c>
      <c r="E793" t="s">
        <v>641</v>
      </c>
      <c r="F793" t="s">
        <v>639</v>
      </c>
      <c r="G793" s="1">
        <v>44634.517476851899</v>
      </c>
      <c r="H793">
        <v>1</v>
      </c>
      <c r="I793">
        <v>1</v>
      </c>
      <c r="J793">
        <v>0</v>
      </c>
      <c r="K793">
        <v>0</v>
      </c>
    </row>
    <row r="794" spans="1:11">
      <c r="A794">
        <v>131</v>
      </c>
      <c r="B794">
        <v>1310205</v>
      </c>
      <c r="C794" t="s">
        <v>636</v>
      </c>
      <c r="D794" t="s">
        <v>15</v>
      </c>
      <c r="E794" t="s">
        <v>641</v>
      </c>
      <c r="F794" t="s">
        <v>564</v>
      </c>
      <c r="G794" s="1">
        <v>44634.517476851899</v>
      </c>
      <c r="H794">
        <v>1</v>
      </c>
      <c r="I794">
        <v>2</v>
      </c>
      <c r="J794">
        <v>2</v>
      </c>
      <c r="K794">
        <v>0</v>
      </c>
    </row>
    <row r="795" spans="1:11">
      <c r="A795">
        <v>131</v>
      </c>
      <c r="B795">
        <v>1310206</v>
      </c>
      <c r="C795" t="s">
        <v>636</v>
      </c>
      <c r="D795" t="s">
        <v>15</v>
      </c>
      <c r="E795" t="s">
        <v>641</v>
      </c>
      <c r="F795" t="s">
        <v>568</v>
      </c>
      <c r="H795">
        <v>1</v>
      </c>
      <c r="I795">
        <v>0</v>
      </c>
      <c r="J795">
        <v>0</v>
      </c>
      <c r="K795">
        <v>0</v>
      </c>
    </row>
    <row r="796" spans="1:11">
      <c r="A796">
        <v>131</v>
      </c>
      <c r="B796">
        <v>1310207</v>
      </c>
      <c r="C796" t="s">
        <v>636</v>
      </c>
      <c r="D796" t="s">
        <v>15</v>
      </c>
      <c r="E796" t="s">
        <v>641</v>
      </c>
      <c r="F796" t="s">
        <v>566</v>
      </c>
      <c r="G796" s="1">
        <v>44634.517476851899</v>
      </c>
      <c r="H796">
        <v>1</v>
      </c>
      <c r="I796">
        <v>8</v>
      </c>
      <c r="J796">
        <v>6</v>
      </c>
      <c r="K796">
        <v>4</v>
      </c>
    </row>
    <row r="797" spans="1:11">
      <c r="A797">
        <v>131</v>
      </c>
      <c r="B797">
        <v>1310301</v>
      </c>
      <c r="C797" t="s">
        <v>636</v>
      </c>
      <c r="D797" t="s">
        <v>15</v>
      </c>
      <c r="E797" t="s">
        <v>642</v>
      </c>
      <c r="F797" t="s">
        <v>643</v>
      </c>
      <c r="G797" s="1">
        <v>44634.517476851899</v>
      </c>
      <c r="H797">
        <v>1</v>
      </c>
      <c r="I797">
        <v>1</v>
      </c>
      <c r="J797">
        <v>0</v>
      </c>
      <c r="K797">
        <v>0</v>
      </c>
    </row>
    <row r="798" spans="1:11">
      <c r="A798">
        <v>131</v>
      </c>
      <c r="B798">
        <v>1310401</v>
      </c>
      <c r="C798" t="s">
        <v>636</v>
      </c>
      <c r="D798" t="s">
        <v>15</v>
      </c>
      <c r="E798" t="s">
        <v>644</v>
      </c>
      <c r="F798" t="s">
        <v>469</v>
      </c>
      <c r="H798">
        <v>1</v>
      </c>
      <c r="I798">
        <v>0</v>
      </c>
      <c r="J798">
        <v>0</v>
      </c>
      <c r="K798">
        <v>0</v>
      </c>
    </row>
    <row r="799" spans="1:11">
      <c r="A799">
        <v>131</v>
      </c>
      <c r="B799">
        <v>1310501</v>
      </c>
      <c r="C799" t="s">
        <v>636</v>
      </c>
      <c r="D799" t="s">
        <v>15</v>
      </c>
      <c r="E799" t="s">
        <v>645</v>
      </c>
      <c r="F799" t="s">
        <v>643</v>
      </c>
      <c r="G799" s="1">
        <v>44634.517476851899</v>
      </c>
      <c r="H799">
        <v>1</v>
      </c>
      <c r="I799">
        <v>1</v>
      </c>
      <c r="J799">
        <v>0</v>
      </c>
      <c r="K799">
        <v>0</v>
      </c>
    </row>
    <row r="800" spans="1:11">
      <c r="A800">
        <v>131</v>
      </c>
      <c r="B800">
        <v>1310601</v>
      </c>
      <c r="C800" t="s">
        <v>636</v>
      </c>
      <c r="D800" t="s">
        <v>15</v>
      </c>
      <c r="E800" t="s">
        <v>646</v>
      </c>
      <c r="F800" t="s">
        <v>578</v>
      </c>
      <c r="G800" s="1">
        <v>44634.517476851899</v>
      </c>
      <c r="H800">
        <v>1</v>
      </c>
      <c r="I800">
        <v>1</v>
      </c>
      <c r="J800">
        <v>0</v>
      </c>
      <c r="K800">
        <v>0</v>
      </c>
    </row>
    <row r="801" spans="1:11">
      <c r="A801">
        <v>131</v>
      </c>
      <c r="B801">
        <v>1310701</v>
      </c>
      <c r="C801" t="s">
        <v>636</v>
      </c>
      <c r="D801" t="s">
        <v>15</v>
      </c>
      <c r="E801" t="s">
        <v>647</v>
      </c>
      <c r="F801" t="s">
        <v>448</v>
      </c>
      <c r="G801" s="1">
        <v>44634.517476851899</v>
      </c>
      <c r="H801">
        <v>2</v>
      </c>
      <c r="I801">
        <v>3</v>
      </c>
      <c r="J801">
        <v>0</v>
      </c>
      <c r="K801">
        <v>0</v>
      </c>
    </row>
    <row r="802" spans="1:11">
      <c r="A802">
        <v>131</v>
      </c>
      <c r="B802">
        <v>1310702</v>
      </c>
      <c r="C802" t="s">
        <v>636</v>
      </c>
      <c r="D802" t="s">
        <v>15</v>
      </c>
      <c r="E802" t="s">
        <v>647</v>
      </c>
      <c r="F802" t="s">
        <v>449</v>
      </c>
      <c r="G802" s="1">
        <v>44634.517476851899</v>
      </c>
      <c r="H802">
        <v>2</v>
      </c>
      <c r="I802">
        <v>2</v>
      </c>
      <c r="J802">
        <v>0</v>
      </c>
      <c r="K802">
        <v>0</v>
      </c>
    </row>
    <row r="803" spans="1:11">
      <c r="A803">
        <v>131</v>
      </c>
      <c r="B803">
        <v>1310703</v>
      </c>
      <c r="C803" t="s">
        <v>636</v>
      </c>
      <c r="D803" t="s">
        <v>15</v>
      </c>
      <c r="E803" t="s">
        <v>647</v>
      </c>
      <c r="F803" t="s">
        <v>469</v>
      </c>
      <c r="G803" s="1">
        <v>44634.517476851899</v>
      </c>
      <c r="H803">
        <v>1</v>
      </c>
      <c r="I803">
        <v>1</v>
      </c>
      <c r="J803">
        <v>0</v>
      </c>
      <c r="K803">
        <v>0</v>
      </c>
    </row>
    <row r="804" spans="1:11">
      <c r="A804">
        <v>131</v>
      </c>
      <c r="B804">
        <v>1310801</v>
      </c>
      <c r="C804" t="s">
        <v>636</v>
      </c>
      <c r="D804" t="s">
        <v>15</v>
      </c>
      <c r="E804" t="s">
        <v>648</v>
      </c>
      <c r="F804" t="s">
        <v>474</v>
      </c>
      <c r="G804" s="1">
        <v>44634.517476851899</v>
      </c>
      <c r="H804">
        <v>4</v>
      </c>
      <c r="I804">
        <v>6</v>
      </c>
      <c r="J804">
        <v>4</v>
      </c>
      <c r="K804">
        <v>2</v>
      </c>
    </row>
    <row r="805" spans="1:11">
      <c r="A805">
        <v>131</v>
      </c>
      <c r="B805">
        <v>1310802</v>
      </c>
      <c r="C805" t="s">
        <v>636</v>
      </c>
      <c r="D805" t="s">
        <v>15</v>
      </c>
      <c r="E805" t="s">
        <v>648</v>
      </c>
      <c r="F805" t="s">
        <v>475</v>
      </c>
      <c r="G805" s="1">
        <v>44634.517476851899</v>
      </c>
      <c r="H805">
        <v>1</v>
      </c>
      <c r="I805">
        <v>4</v>
      </c>
      <c r="J805">
        <v>0</v>
      </c>
      <c r="K805">
        <v>0</v>
      </c>
    </row>
    <row r="806" spans="1:11">
      <c r="A806">
        <v>131</v>
      </c>
      <c r="B806">
        <v>1310803</v>
      </c>
      <c r="C806" t="s">
        <v>636</v>
      </c>
      <c r="D806" t="s">
        <v>15</v>
      </c>
      <c r="E806" t="s">
        <v>648</v>
      </c>
      <c r="F806" t="s">
        <v>649</v>
      </c>
      <c r="G806" s="1">
        <v>44634.517476851899</v>
      </c>
      <c r="H806">
        <v>1</v>
      </c>
      <c r="I806">
        <v>1</v>
      </c>
      <c r="J806">
        <v>0</v>
      </c>
      <c r="K806">
        <v>0</v>
      </c>
    </row>
    <row r="807" spans="1:11">
      <c r="A807">
        <v>131</v>
      </c>
      <c r="B807">
        <v>1310901</v>
      </c>
      <c r="C807" t="s">
        <v>636</v>
      </c>
      <c r="D807" t="s">
        <v>15</v>
      </c>
      <c r="E807" t="s">
        <v>650</v>
      </c>
      <c r="F807" t="s">
        <v>651</v>
      </c>
      <c r="G807" s="1">
        <v>44634.517476851899</v>
      </c>
      <c r="H807">
        <v>2</v>
      </c>
      <c r="I807">
        <v>1</v>
      </c>
      <c r="J807">
        <v>0</v>
      </c>
      <c r="K807">
        <v>0</v>
      </c>
    </row>
    <row r="808" spans="1:11">
      <c r="A808">
        <v>131</v>
      </c>
      <c r="B808">
        <v>1311001</v>
      </c>
      <c r="C808" t="s">
        <v>636</v>
      </c>
      <c r="D808" t="s">
        <v>86</v>
      </c>
      <c r="E808" t="s">
        <v>652</v>
      </c>
      <c r="F808" t="s">
        <v>653</v>
      </c>
      <c r="H808">
        <v>1</v>
      </c>
      <c r="I808">
        <v>0</v>
      </c>
      <c r="J808">
        <v>0</v>
      </c>
      <c r="K808">
        <v>0</v>
      </c>
    </row>
    <row r="809" spans="1:11">
      <c r="A809">
        <v>131</v>
      </c>
      <c r="B809">
        <v>1311002</v>
      </c>
      <c r="C809" t="s">
        <v>636</v>
      </c>
      <c r="D809" t="s">
        <v>86</v>
      </c>
      <c r="E809" t="s">
        <v>652</v>
      </c>
      <c r="F809" t="s">
        <v>654</v>
      </c>
      <c r="G809" s="1">
        <v>44634.517476851899</v>
      </c>
      <c r="H809">
        <v>1</v>
      </c>
      <c r="I809">
        <v>2</v>
      </c>
      <c r="J809">
        <v>0</v>
      </c>
      <c r="K809">
        <v>0</v>
      </c>
    </row>
    <row r="810" spans="1:11">
      <c r="A810">
        <v>131</v>
      </c>
      <c r="B810">
        <v>1311003</v>
      </c>
      <c r="C810" t="s">
        <v>636</v>
      </c>
      <c r="D810" t="s">
        <v>86</v>
      </c>
      <c r="E810" t="s">
        <v>652</v>
      </c>
      <c r="F810" t="s">
        <v>655</v>
      </c>
      <c r="H810">
        <v>1</v>
      </c>
      <c r="I810">
        <v>0</v>
      </c>
      <c r="J810">
        <v>0</v>
      </c>
      <c r="K810">
        <v>0</v>
      </c>
    </row>
    <row r="811" spans="1:11">
      <c r="A811">
        <v>131</v>
      </c>
      <c r="B811">
        <v>1311004</v>
      </c>
      <c r="C811" t="s">
        <v>636</v>
      </c>
      <c r="D811" t="s">
        <v>86</v>
      </c>
      <c r="E811" t="s">
        <v>652</v>
      </c>
      <c r="F811" t="s">
        <v>656</v>
      </c>
      <c r="H811">
        <v>1</v>
      </c>
      <c r="I811">
        <v>0</v>
      </c>
      <c r="J811">
        <v>0</v>
      </c>
      <c r="K811">
        <v>0</v>
      </c>
    </row>
    <row r="812" spans="1:11">
      <c r="A812">
        <v>131</v>
      </c>
      <c r="B812">
        <v>1311005</v>
      </c>
      <c r="C812" t="s">
        <v>636</v>
      </c>
      <c r="D812" t="s">
        <v>86</v>
      </c>
      <c r="E812" t="s">
        <v>652</v>
      </c>
      <c r="F812" t="s">
        <v>657</v>
      </c>
      <c r="H812">
        <v>1</v>
      </c>
      <c r="I812">
        <v>0</v>
      </c>
      <c r="J812">
        <v>0</v>
      </c>
      <c r="K812">
        <v>0</v>
      </c>
    </row>
    <row r="813" spans="1:11">
      <c r="A813">
        <v>131</v>
      </c>
      <c r="B813">
        <v>1311006</v>
      </c>
      <c r="C813" t="s">
        <v>636</v>
      </c>
      <c r="D813" t="s">
        <v>86</v>
      </c>
      <c r="E813" t="s">
        <v>652</v>
      </c>
      <c r="F813" t="s">
        <v>658</v>
      </c>
      <c r="H813">
        <v>1</v>
      </c>
      <c r="I813">
        <v>0</v>
      </c>
      <c r="J813">
        <v>0</v>
      </c>
      <c r="K813">
        <v>0</v>
      </c>
    </row>
    <row r="814" spans="1:11">
      <c r="A814">
        <v>131</v>
      </c>
      <c r="B814">
        <v>1311007</v>
      </c>
      <c r="C814" t="s">
        <v>636</v>
      </c>
      <c r="D814" t="s">
        <v>86</v>
      </c>
      <c r="E814" t="s">
        <v>652</v>
      </c>
      <c r="F814" t="s">
        <v>659</v>
      </c>
      <c r="H814">
        <v>1</v>
      </c>
      <c r="I814">
        <v>0</v>
      </c>
      <c r="J814">
        <v>0</v>
      </c>
      <c r="K814">
        <v>0</v>
      </c>
    </row>
    <row r="815" spans="1:11">
      <c r="A815">
        <v>131</v>
      </c>
      <c r="B815">
        <v>1311008</v>
      </c>
      <c r="C815" t="s">
        <v>636</v>
      </c>
      <c r="D815" t="s">
        <v>86</v>
      </c>
      <c r="E815" t="s">
        <v>652</v>
      </c>
      <c r="F815" t="s">
        <v>660</v>
      </c>
      <c r="H815">
        <v>1</v>
      </c>
      <c r="I815">
        <v>0</v>
      </c>
      <c r="J815">
        <v>0</v>
      </c>
      <c r="K815">
        <v>0</v>
      </c>
    </row>
    <row r="816" spans="1:11">
      <c r="A816">
        <v>131</v>
      </c>
      <c r="B816">
        <v>1311009</v>
      </c>
      <c r="C816" t="s">
        <v>636</v>
      </c>
      <c r="D816" t="s">
        <v>86</v>
      </c>
      <c r="E816" t="s">
        <v>652</v>
      </c>
      <c r="F816" t="s">
        <v>661</v>
      </c>
      <c r="G816" s="1">
        <v>44634.517476851899</v>
      </c>
      <c r="H816">
        <v>1</v>
      </c>
      <c r="I816">
        <v>1</v>
      </c>
      <c r="J816">
        <v>0</v>
      </c>
      <c r="K816">
        <v>0</v>
      </c>
    </row>
    <row r="817" spans="1:11">
      <c r="A817">
        <v>131</v>
      </c>
      <c r="B817">
        <v>1311010</v>
      </c>
      <c r="C817" t="s">
        <v>636</v>
      </c>
      <c r="D817" t="s">
        <v>86</v>
      </c>
      <c r="E817" t="s">
        <v>652</v>
      </c>
      <c r="F817" t="s">
        <v>662</v>
      </c>
      <c r="H817">
        <v>1</v>
      </c>
      <c r="I817">
        <v>0</v>
      </c>
      <c r="J817">
        <v>0</v>
      </c>
      <c r="K817">
        <v>0</v>
      </c>
    </row>
    <row r="818" spans="1:11">
      <c r="A818">
        <v>131</v>
      </c>
      <c r="B818">
        <v>1311011</v>
      </c>
      <c r="C818" t="s">
        <v>636</v>
      </c>
      <c r="D818" t="s">
        <v>86</v>
      </c>
      <c r="E818" t="s">
        <v>652</v>
      </c>
      <c r="F818" t="s">
        <v>663</v>
      </c>
      <c r="H818">
        <v>1</v>
      </c>
      <c r="I818">
        <v>0</v>
      </c>
      <c r="J818">
        <v>0</v>
      </c>
      <c r="K818">
        <v>0</v>
      </c>
    </row>
    <row r="819" spans="1:11">
      <c r="A819">
        <v>131</v>
      </c>
      <c r="B819">
        <v>1311012</v>
      </c>
      <c r="C819" t="s">
        <v>636</v>
      </c>
      <c r="D819" t="s">
        <v>86</v>
      </c>
      <c r="E819" t="s">
        <v>652</v>
      </c>
      <c r="F819" t="s">
        <v>664</v>
      </c>
      <c r="H819">
        <v>1</v>
      </c>
      <c r="I819">
        <v>0</v>
      </c>
      <c r="J819">
        <v>0</v>
      </c>
      <c r="K819">
        <v>0</v>
      </c>
    </row>
    <row r="820" spans="1:11">
      <c r="A820">
        <v>131</v>
      </c>
      <c r="B820">
        <v>1311013</v>
      </c>
      <c r="C820" t="s">
        <v>636</v>
      </c>
      <c r="D820" t="s">
        <v>86</v>
      </c>
      <c r="E820" t="s">
        <v>652</v>
      </c>
      <c r="F820" t="s">
        <v>215</v>
      </c>
      <c r="H820">
        <v>1</v>
      </c>
      <c r="I820">
        <v>0</v>
      </c>
      <c r="J820">
        <v>0</v>
      </c>
      <c r="K820">
        <v>0</v>
      </c>
    </row>
    <row r="821" spans="1:11">
      <c r="A821">
        <v>131</v>
      </c>
      <c r="B821">
        <v>1311014</v>
      </c>
      <c r="C821" t="s">
        <v>636</v>
      </c>
      <c r="D821" t="s">
        <v>86</v>
      </c>
      <c r="E821" t="s">
        <v>652</v>
      </c>
      <c r="F821" t="s">
        <v>665</v>
      </c>
      <c r="G821" s="1">
        <v>44634.517476851899</v>
      </c>
      <c r="H821">
        <v>1</v>
      </c>
      <c r="I821">
        <v>2</v>
      </c>
      <c r="J821">
        <v>1</v>
      </c>
      <c r="K821">
        <v>0</v>
      </c>
    </row>
    <row r="822" spans="1:11">
      <c r="A822">
        <v>131</v>
      </c>
      <c r="B822">
        <v>1311015</v>
      </c>
      <c r="C822" t="s">
        <v>636</v>
      </c>
      <c r="D822" t="s">
        <v>86</v>
      </c>
      <c r="E822" t="s">
        <v>652</v>
      </c>
      <c r="F822" t="s">
        <v>666</v>
      </c>
      <c r="H822">
        <v>2</v>
      </c>
      <c r="I822">
        <v>0</v>
      </c>
      <c r="J822">
        <v>0</v>
      </c>
      <c r="K822">
        <v>0</v>
      </c>
    </row>
    <row r="823" spans="1:11">
      <c r="A823">
        <v>131</v>
      </c>
      <c r="B823">
        <v>1311016</v>
      </c>
      <c r="C823" t="s">
        <v>636</v>
      </c>
      <c r="D823" t="s">
        <v>86</v>
      </c>
      <c r="E823" t="s">
        <v>652</v>
      </c>
      <c r="F823" t="s">
        <v>249</v>
      </c>
      <c r="G823" s="1">
        <v>44634.017465277801</v>
      </c>
      <c r="H823">
        <v>1</v>
      </c>
      <c r="I823">
        <v>1</v>
      </c>
      <c r="J823">
        <v>0</v>
      </c>
      <c r="K823">
        <v>0</v>
      </c>
    </row>
    <row r="824" spans="1:11">
      <c r="A824">
        <v>131</v>
      </c>
      <c r="B824">
        <v>1311017</v>
      </c>
      <c r="C824" t="s">
        <v>636</v>
      </c>
      <c r="D824" t="s">
        <v>86</v>
      </c>
      <c r="E824" t="s">
        <v>652</v>
      </c>
      <c r="F824" t="s">
        <v>667</v>
      </c>
      <c r="H824">
        <v>1</v>
      </c>
      <c r="I824">
        <v>0</v>
      </c>
      <c r="J824">
        <v>0</v>
      </c>
      <c r="K824">
        <v>0</v>
      </c>
    </row>
    <row r="825" spans="1:11">
      <c r="A825">
        <v>131</v>
      </c>
      <c r="B825">
        <v>1311018</v>
      </c>
      <c r="C825" t="s">
        <v>636</v>
      </c>
      <c r="D825" t="s">
        <v>86</v>
      </c>
      <c r="E825" t="s">
        <v>652</v>
      </c>
      <c r="F825" t="s">
        <v>668</v>
      </c>
      <c r="H825">
        <v>1</v>
      </c>
      <c r="I825">
        <v>0</v>
      </c>
      <c r="J825">
        <v>0</v>
      </c>
      <c r="K825">
        <v>0</v>
      </c>
    </row>
    <row r="826" spans="1:11">
      <c r="A826">
        <v>131</v>
      </c>
      <c r="B826">
        <v>1311019</v>
      </c>
      <c r="C826" t="s">
        <v>636</v>
      </c>
      <c r="D826" t="s">
        <v>151</v>
      </c>
      <c r="E826" t="s">
        <v>652</v>
      </c>
      <c r="F826" t="s">
        <v>669</v>
      </c>
      <c r="G826" s="1">
        <v>44634.517476851899</v>
      </c>
      <c r="H826">
        <v>1</v>
      </c>
      <c r="I826">
        <v>4</v>
      </c>
      <c r="J826">
        <v>1</v>
      </c>
      <c r="K826">
        <v>0</v>
      </c>
    </row>
    <row r="827" spans="1:11">
      <c r="A827">
        <v>131</v>
      </c>
      <c r="B827">
        <v>1311101</v>
      </c>
      <c r="C827" t="s">
        <v>636</v>
      </c>
      <c r="D827" t="s">
        <v>86</v>
      </c>
      <c r="E827" t="s">
        <v>670</v>
      </c>
      <c r="F827" t="s">
        <v>168</v>
      </c>
      <c r="H827">
        <v>1</v>
      </c>
      <c r="I827">
        <v>0</v>
      </c>
      <c r="J827">
        <v>0</v>
      </c>
      <c r="K827">
        <v>0</v>
      </c>
    </row>
    <row r="828" spans="1:11">
      <c r="A828">
        <v>131</v>
      </c>
      <c r="B828">
        <v>1311102</v>
      </c>
      <c r="C828" t="s">
        <v>636</v>
      </c>
      <c r="D828" t="s">
        <v>86</v>
      </c>
      <c r="E828" t="s">
        <v>670</v>
      </c>
      <c r="F828" t="s">
        <v>169</v>
      </c>
      <c r="G828" s="1">
        <v>44634.517476851899</v>
      </c>
      <c r="H828">
        <v>2</v>
      </c>
      <c r="I828">
        <v>1</v>
      </c>
      <c r="J828">
        <v>1</v>
      </c>
      <c r="K828">
        <v>1</v>
      </c>
    </row>
    <row r="829" spans="1:11">
      <c r="A829">
        <v>131</v>
      </c>
      <c r="B829">
        <v>1311103</v>
      </c>
      <c r="C829" t="s">
        <v>636</v>
      </c>
      <c r="D829" t="s">
        <v>86</v>
      </c>
      <c r="E829" t="s">
        <v>670</v>
      </c>
      <c r="F829" t="s">
        <v>170</v>
      </c>
      <c r="H829">
        <v>3</v>
      </c>
      <c r="I829">
        <v>0</v>
      </c>
      <c r="J829">
        <v>0</v>
      </c>
      <c r="K829">
        <v>0</v>
      </c>
    </row>
    <row r="830" spans="1:11">
      <c r="A830">
        <v>131</v>
      </c>
      <c r="B830">
        <v>1311104</v>
      </c>
      <c r="C830" t="s">
        <v>636</v>
      </c>
      <c r="D830" t="s">
        <v>86</v>
      </c>
      <c r="E830" t="s">
        <v>670</v>
      </c>
      <c r="F830" t="s">
        <v>671</v>
      </c>
      <c r="H830">
        <v>2</v>
      </c>
      <c r="I830">
        <v>0</v>
      </c>
      <c r="J830">
        <v>0</v>
      </c>
      <c r="K830">
        <v>0</v>
      </c>
    </row>
    <row r="831" spans="1:11">
      <c r="A831">
        <v>131</v>
      </c>
      <c r="B831">
        <v>1311105</v>
      </c>
      <c r="C831" t="s">
        <v>636</v>
      </c>
      <c r="D831" t="s">
        <v>86</v>
      </c>
      <c r="E831" t="s">
        <v>670</v>
      </c>
      <c r="F831" t="s">
        <v>672</v>
      </c>
      <c r="H831">
        <v>3</v>
      </c>
      <c r="I831">
        <v>0</v>
      </c>
      <c r="J831">
        <v>0</v>
      </c>
      <c r="K831">
        <v>0</v>
      </c>
    </row>
    <row r="832" spans="1:11">
      <c r="A832">
        <v>131</v>
      </c>
      <c r="B832">
        <v>1311106</v>
      </c>
      <c r="C832" t="s">
        <v>636</v>
      </c>
      <c r="D832" t="s">
        <v>86</v>
      </c>
      <c r="E832" t="s">
        <v>670</v>
      </c>
      <c r="F832" t="s">
        <v>673</v>
      </c>
      <c r="G832" s="1">
        <v>44634.517476851899</v>
      </c>
      <c r="H832">
        <v>1</v>
      </c>
      <c r="I832">
        <v>1</v>
      </c>
      <c r="J832">
        <v>1</v>
      </c>
      <c r="K832">
        <v>1</v>
      </c>
    </row>
    <row r="833" spans="1:11">
      <c r="A833">
        <v>131</v>
      </c>
      <c r="B833">
        <v>1311107</v>
      </c>
      <c r="C833" t="s">
        <v>636</v>
      </c>
      <c r="D833" t="s">
        <v>86</v>
      </c>
      <c r="E833" t="s">
        <v>670</v>
      </c>
      <c r="F833" t="s">
        <v>674</v>
      </c>
      <c r="G833" s="1">
        <v>44634.517476851899</v>
      </c>
      <c r="H833">
        <v>1</v>
      </c>
      <c r="I833">
        <v>3</v>
      </c>
      <c r="J833">
        <v>1</v>
      </c>
      <c r="K833">
        <v>0</v>
      </c>
    </row>
    <row r="834" spans="1:11">
      <c r="A834">
        <v>131</v>
      </c>
      <c r="B834">
        <v>1311108</v>
      </c>
      <c r="C834" t="s">
        <v>636</v>
      </c>
      <c r="D834" t="s">
        <v>86</v>
      </c>
      <c r="E834" t="s">
        <v>670</v>
      </c>
      <c r="F834" t="s">
        <v>675</v>
      </c>
      <c r="G834" s="1">
        <v>44634.517476851899</v>
      </c>
      <c r="H834">
        <v>1</v>
      </c>
      <c r="I834">
        <v>2</v>
      </c>
      <c r="J834">
        <v>2</v>
      </c>
      <c r="K834">
        <v>2</v>
      </c>
    </row>
    <row r="835" spans="1:11">
      <c r="A835">
        <v>131</v>
      </c>
      <c r="B835">
        <v>1311109</v>
      </c>
      <c r="C835" t="s">
        <v>636</v>
      </c>
      <c r="D835" t="s">
        <v>86</v>
      </c>
      <c r="E835" t="s">
        <v>670</v>
      </c>
      <c r="F835" t="s">
        <v>191</v>
      </c>
      <c r="G835" s="1">
        <v>44634.517476851899</v>
      </c>
      <c r="H835">
        <v>1</v>
      </c>
      <c r="I835">
        <v>1</v>
      </c>
      <c r="J835">
        <v>0</v>
      </c>
      <c r="K835">
        <v>0</v>
      </c>
    </row>
    <row r="836" spans="1:11">
      <c r="A836">
        <v>132</v>
      </c>
      <c r="B836">
        <v>1320101</v>
      </c>
      <c r="C836" t="s">
        <v>676</v>
      </c>
      <c r="D836" t="s">
        <v>15</v>
      </c>
      <c r="E836" t="s">
        <v>677</v>
      </c>
      <c r="F836" t="s">
        <v>448</v>
      </c>
      <c r="G836" s="1">
        <v>44634.517476851899</v>
      </c>
      <c r="H836">
        <v>15</v>
      </c>
      <c r="I836">
        <v>107</v>
      </c>
      <c r="J836">
        <v>73</v>
      </c>
      <c r="K836">
        <v>63</v>
      </c>
    </row>
    <row r="837" spans="1:11">
      <c r="A837">
        <v>132</v>
      </c>
      <c r="B837">
        <v>1320102</v>
      </c>
      <c r="C837" t="s">
        <v>676</v>
      </c>
      <c r="D837" t="s">
        <v>15</v>
      </c>
      <c r="E837" t="s">
        <v>677</v>
      </c>
      <c r="F837" t="s">
        <v>449</v>
      </c>
      <c r="G837" s="1">
        <v>44634.517476851899</v>
      </c>
      <c r="H837">
        <v>16</v>
      </c>
      <c r="I837">
        <v>382</v>
      </c>
      <c r="J837">
        <v>269</v>
      </c>
      <c r="K837">
        <v>199</v>
      </c>
    </row>
    <row r="838" spans="1:11">
      <c r="A838">
        <v>132</v>
      </c>
      <c r="B838">
        <v>1320103</v>
      </c>
      <c r="C838" t="s">
        <v>676</v>
      </c>
      <c r="D838" t="s">
        <v>15</v>
      </c>
      <c r="E838" t="s">
        <v>677</v>
      </c>
      <c r="F838" t="s">
        <v>450</v>
      </c>
      <c r="G838" s="1">
        <v>44634.517476851899</v>
      </c>
      <c r="H838">
        <v>5</v>
      </c>
      <c r="I838">
        <v>18</v>
      </c>
      <c r="J838">
        <v>7</v>
      </c>
      <c r="K838">
        <v>7</v>
      </c>
    </row>
    <row r="839" spans="1:11">
      <c r="A839">
        <v>132</v>
      </c>
      <c r="B839">
        <v>1320104</v>
      </c>
      <c r="C839" t="s">
        <v>676</v>
      </c>
      <c r="D839" t="s">
        <v>15</v>
      </c>
      <c r="E839" t="s">
        <v>677</v>
      </c>
      <c r="F839" t="s">
        <v>451</v>
      </c>
      <c r="G839" s="1">
        <v>44634.517476851899</v>
      </c>
      <c r="H839">
        <v>15</v>
      </c>
      <c r="I839">
        <v>135</v>
      </c>
      <c r="J839">
        <v>83</v>
      </c>
      <c r="K839">
        <v>70</v>
      </c>
    </row>
    <row r="840" spans="1:11">
      <c r="A840">
        <v>132</v>
      </c>
      <c r="B840">
        <v>1320105</v>
      </c>
      <c r="C840" t="s">
        <v>676</v>
      </c>
      <c r="D840" t="s">
        <v>15</v>
      </c>
      <c r="E840" t="s">
        <v>677</v>
      </c>
      <c r="F840" t="s">
        <v>452</v>
      </c>
      <c r="G840" s="1">
        <v>44634.517476851899</v>
      </c>
      <c r="H840">
        <v>16</v>
      </c>
      <c r="I840">
        <v>459</v>
      </c>
      <c r="J840">
        <v>326</v>
      </c>
      <c r="K840">
        <v>242</v>
      </c>
    </row>
    <row r="841" spans="1:11">
      <c r="A841">
        <v>132</v>
      </c>
      <c r="B841">
        <v>1320106</v>
      </c>
      <c r="C841" t="s">
        <v>676</v>
      </c>
      <c r="D841" t="s">
        <v>15</v>
      </c>
      <c r="E841" t="s">
        <v>677</v>
      </c>
      <c r="F841" t="s">
        <v>453</v>
      </c>
      <c r="G841" s="1">
        <v>44634.517476851899</v>
      </c>
      <c r="H841">
        <v>5</v>
      </c>
      <c r="I841">
        <v>19</v>
      </c>
      <c r="J841">
        <v>7</v>
      </c>
      <c r="K841">
        <v>6</v>
      </c>
    </row>
    <row r="842" spans="1:11">
      <c r="A842">
        <v>132</v>
      </c>
      <c r="B842">
        <v>1320107</v>
      </c>
      <c r="C842" t="s">
        <v>676</v>
      </c>
      <c r="D842" t="s">
        <v>15</v>
      </c>
      <c r="E842" t="s">
        <v>677</v>
      </c>
      <c r="F842" t="s">
        <v>454</v>
      </c>
      <c r="G842" s="1">
        <v>44634.517476851899</v>
      </c>
      <c r="H842">
        <v>7</v>
      </c>
      <c r="I842">
        <v>48</v>
      </c>
      <c r="J842">
        <v>30</v>
      </c>
      <c r="K842">
        <v>27</v>
      </c>
    </row>
    <row r="843" spans="1:11">
      <c r="A843">
        <v>132</v>
      </c>
      <c r="B843">
        <v>1320108</v>
      </c>
      <c r="C843" t="s">
        <v>676</v>
      </c>
      <c r="D843" t="s">
        <v>15</v>
      </c>
      <c r="E843" t="s">
        <v>677</v>
      </c>
      <c r="F843" t="s">
        <v>455</v>
      </c>
      <c r="G843" s="1">
        <v>44634.517476851899</v>
      </c>
      <c r="H843">
        <v>10</v>
      </c>
      <c r="I843">
        <v>160</v>
      </c>
      <c r="J843">
        <v>107</v>
      </c>
      <c r="K843">
        <v>71</v>
      </c>
    </row>
    <row r="844" spans="1:11">
      <c r="A844">
        <v>132</v>
      </c>
      <c r="B844">
        <v>1320109</v>
      </c>
      <c r="C844" t="s">
        <v>676</v>
      </c>
      <c r="D844" t="s">
        <v>15</v>
      </c>
      <c r="E844" t="s">
        <v>677</v>
      </c>
      <c r="F844" t="s">
        <v>456</v>
      </c>
      <c r="G844" s="1">
        <v>44634.517476851899</v>
      </c>
      <c r="H844">
        <v>3</v>
      </c>
      <c r="I844">
        <v>8</v>
      </c>
      <c r="J844">
        <v>5</v>
      </c>
      <c r="K844">
        <v>4</v>
      </c>
    </row>
    <row r="845" spans="1:11">
      <c r="A845">
        <v>132</v>
      </c>
      <c r="B845">
        <v>1320110</v>
      </c>
      <c r="C845" t="s">
        <v>676</v>
      </c>
      <c r="D845" t="s">
        <v>15</v>
      </c>
      <c r="E845" t="s">
        <v>677</v>
      </c>
      <c r="F845" t="s">
        <v>457</v>
      </c>
      <c r="G845" s="1">
        <v>44634.517476851899</v>
      </c>
      <c r="H845">
        <v>8</v>
      </c>
      <c r="I845">
        <v>14</v>
      </c>
      <c r="J845">
        <v>8</v>
      </c>
      <c r="K845">
        <v>6</v>
      </c>
    </row>
    <row r="846" spans="1:11">
      <c r="A846">
        <v>132</v>
      </c>
      <c r="B846">
        <v>1320111</v>
      </c>
      <c r="C846" t="s">
        <v>676</v>
      </c>
      <c r="D846" t="s">
        <v>15</v>
      </c>
      <c r="E846" t="s">
        <v>677</v>
      </c>
      <c r="F846" t="s">
        <v>458</v>
      </c>
      <c r="G846" s="1">
        <v>44634.517476851899</v>
      </c>
      <c r="H846">
        <v>5</v>
      </c>
      <c r="I846">
        <v>36</v>
      </c>
      <c r="J846">
        <v>15</v>
      </c>
      <c r="K846">
        <v>14</v>
      </c>
    </row>
    <row r="847" spans="1:11">
      <c r="A847">
        <v>132</v>
      </c>
      <c r="B847">
        <v>1320112</v>
      </c>
      <c r="C847" t="s">
        <v>676</v>
      </c>
      <c r="D847" t="s">
        <v>15</v>
      </c>
      <c r="E847" t="s">
        <v>677</v>
      </c>
      <c r="F847" t="s">
        <v>459</v>
      </c>
      <c r="G847" s="1">
        <v>44630.517418981501</v>
      </c>
      <c r="H847">
        <v>3</v>
      </c>
      <c r="I847">
        <v>1</v>
      </c>
      <c r="J847">
        <v>0</v>
      </c>
      <c r="K847">
        <v>0</v>
      </c>
    </row>
    <row r="848" spans="1:11">
      <c r="A848">
        <v>132</v>
      </c>
      <c r="B848">
        <v>1320113</v>
      </c>
      <c r="C848" t="s">
        <v>676</v>
      </c>
      <c r="D848" t="s">
        <v>15</v>
      </c>
      <c r="E848" t="s">
        <v>677</v>
      </c>
      <c r="F848" t="s">
        <v>678</v>
      </c>
      <c r="G848" s="1">
        <v>44634.517476851899</v>
      </c>
      <c r="H848">
        <v>2</v>
      </c>
      <c r="I848">
        <v>1</v>
      </c>
      <c r="J848">
        <v>0</v>
      </c>
      <c r="K848">
        <v>0</v>
      </c>
    </row>
    <row r="849" spans="1:11">
      <c r="A849">
        <v>132</v>
      </c>
      <c r="B849">
        <v>1320114</v>
      </c>
      <c r="C849" t="s">
        <v>676</v>
      </c>
      <c r="D849" t="s">
        <v>15</v>
      </c>
      <c r="E849" t="s">
        <v>677</v>
      </c>
      <c r="F849" t="s">
        <v>460</v>
      </c>
      <c r="G849" s="1">
        <v>44634.517476851899</v>
      </c>
      <c r="H849">
        <v>12</v>
      </c>
      <c r="I849">
        <v>31</v>
      </c>
      <c r="J849">
        <v>22</v>
      </c>
      <c r="K849">
        <v>17</v>
      </c>
    </row>
    <row r="850" spans="1:11">
      <c r="A850">
        <v>132</v>
      </c>
      <c r="B850">
        <v>1320115</v>
      </c>
      <c r="C850" t="s">
        <v>676</v>
      </c>
      <c r="D850" t="s">
        <v>15</v>
      </c>
      <c r="E850" t="s">
        <v>677</v>
      </c>
      <c r="F850" t="s">
        <v>461</v>
      </c>
      <c r="G850" s="1">
        <v>44634.517476851899</v>
      </c>
      <c r="H850">
        <v>6</v>
      </c>
      <c r="I850">
        <v>44</v>
      </c>
      <c r="J850">
        <v>26</v>
      </c>
      <c r="K850">
        <v>17</v>
      </c>
    </row>
    <row r="851" spans="1:11">
      <c r="A851">
        <v>132</v>
      </c>
      <c r="B851">
        <v>1320116</v>
      </c>
      <c r="C851" t="s">
        <v>676</v>
      </c>
      <c r="D851" t="s">
        <v>15</v>
      </c>
      <c r="E851" t="s">
        <v>677</v>
      </c>
      <c r="F851" t="s">
        <v>462</v>
      </c>
      <c r="G851" s="1">
        <v>44634.517476851899</v>
      </c>
      <c r="H851">
        <v>4</v>
      </c>
      <c r="I851">
        <v>2</v>
      </c>
      <c r="J851">
        <v>0</v>
      </c>
      <c r="K851">
        <v>0</v>
      </c>
    </row>
    <row r="852" spans="1:11">
      <c r="A852">
        <v>132</v>
      </c>
      <c r="B852">
        <v>1320117</v>
      </c>
      <c r="C852" t="s">
        <v>676</v>
      </c>
      <c r="D852" t="s">
        <v>15</v>
      </c>
      <c r="E852" t="s">
        <v>677</v>
      </c>
      <c r="F852" t="s">
        <v>466</v>
      </c>
      <c r="G852" s="1">
        <v>44634.517476851899</v>
      </c>
      <c r="H852">
        <v>8</v>
      </c>
      <c r="I852">
        <v>93</v>
      </c>
      <c r="J852">
        <v>65</v>
      </c>
      <c r="K852">
        <v>44</v>
      </c>
    </row>
    <row r="853" spans="1:11">
      <c r="A853">
        <v>132</v>
      </c>
      <c r="B853">
        <v>1320118</v>
      </c>
      <c r="C853" t="s">
        <v>676</v>
      </c>
      <c r="D853" t="s">
        <v>15</v>
      </c>
      <c r="E853" t="s">
        <v>677</v>
      </c>
      <c r="F853" t="s">
        <v>467</v>
      </c>
      <c r="G853" s="1">
        <v>44634.517476851899</v>
      </c>
      <c r="H853">
        <v>8</v>
      </c>
      <c r="I853">
        <v>174</v>
      </c>
      <c r="J853">
        <v>100</v>
      </c>
      <c r="K853">
        <v>80</v>
      </c>
    </row>
    <row r="854" spans="1:11">
      <c r="A854">
        <v>132</v>
      </c>
      <c r="B854">
        <v>1320119</v>
      </c>
      <c r="C854" t="s">
        <v>676</v>
      </c>
      <c r="D854" t="s">
        <v>15</v>
      </c>
      <c r="E854" t="s">
        <v>677</v>
      </c>
      <c r="F854" t="s">
        <v>534</v>
      </c>
      <c r="G854" s="1">
        <v>44634.517476851899</v>
      </c>
      <c r="H854">
        <v>2</v>
      </c>
      <c r="I854">
        <v>3</v>
      </c>
      <c r="J854">
        <v>0</v>
      </c>
      <c r="K854">
        <v>0</v>
      </c>
    </row>
    <row r="855" spans="1:11">
      <c r="A855">
        <v>132</v>
      </c>
      <c r="B855">
        <v>1320201</v>
      </c>
      <c r="C855" t="s">
        <v>676</v>
      </c>
      <c r="D855" t="s">
        <v>86</v>
      </c>
      <c r="E855" t="s">
        <v>679</v>
      </c>
      <c r="F855" t="s">
        <v>266</v>
      </c>
      <c r="G855" s="1">
        <v>44634.517476851899</v>
      </c>
      <c r="H855">
        <v>13</v>
      </c>
      <c r="I855">
        <v>4</v>
      </c>
      <c r="J855">
        <v>4</v>
      </c>
      <c r="K855">
        <v>4</v>
      </c>
    </row>
    <row r="856" spans="1:11">
      <c r="A856">
        <v>132</v>
      </c>
      <c r="B856">
        <v>1320202</v>
      </c>
      <c r="C856" t="s">
        <v>676</v>
      </c>
      <c r="D856" t="s">
        <v>86</v>
      </c>
      <c r="E856" t="s">
        <v>679</v>
      </c>
      <c r="F856" t="s">
        <v>380</v>
      </c>
      <c r="G856" s="1">
        <v>44634.517476851899</v>
      </c>
      <c r="H856">
        <v>13</v>
      </c>
      <c r="I856">
        <v>8</v>
      </c>
      <c r="J856">
        <v>2</v>
      </c>
      <c r="K856">
        <v>0</v>
      </c>
    </row>
    <row r="857" spans="1:11">
      <c r="A857">
        <v>132</v>
      </c>
      <c r="B857">
        <v>1320203</v>
      </c>
      <c r="C857" t="s">
        <v>676</v>
      </c>
      <c r="D857" t="s">
        <v>86</v>
      </c>
      <c r="E857" t="s">
        <v>679</v>
      </c>
      <c r="F857" t="s">
        <v>273</v>
      </c>
      <c r="G857" s="1">
        <v>44634.517476851899</v>
      </c>
      <c r="H857">
        <v>2</v>
      </c>
      <c r="I857">
        <v>3</v>
      </c>
      <c r="J857">
        <v>1</v>
      </c>
      <c r="K857">
        <v>1</v>
      </c>
    </row>
    <row r="858" spans="1:11">
      <c r="A858">
        <v>132</v>
      </c>
      <c r="B858">
        <v>1320204</v>
      </c>
      <c r="C858" t="s">
        <v>676</v>
      </c>
      <c r="D858" t="s">
        <v>86</v>
      </c>
      <c r="E858" t="s">
        <v>679</v>
      </c>
      <c r="F858" t="s">
        <v>680</v>
      </c>
      <c r="G858" s="1">
        <v>44634.517476851899</v>
      </c>
      <c r="H858">
        <v>4</v>
      </c>
      <c r="I858">
        <v>1</v>
      </c>
      <c r="J858">
        <v>0</v>
      </c>
      <c r="K858">
        <v>0</v>
      </c>
    </row>
    <row r="859" spans="1:11">
      <c r="A859">
        <v>132</v>
      </c>
      <c r="B859">
        <v>1320205</v>
      </c>
      <c r="C859" t="s">
        <v>676</v>
      </c>
      <c r="D859" t="s">
        <v>86</v>
      </c>
      <c r="E859" t="s">
        <v>679</v>
      </c>
      <c r="F859" t="s">
        <v>681</v>
      </c>
      <c r="H859">
        <v>3</v>
      </c>
      <c r="I859">
        <v>0</v>
      </c>
      <c r="J859">
        <v>0</v>
      </c>
      <c r="K859">
        <v>0</v>
      </c>
    </row>
    <row r="860" spans="1:11">
      <c r="A860">
        <v>132</v>
      </c>
      <c r="B860">
        <v>1320206</v>
      </c>
      <c r="C860" t="s">
        <v>676</v>
      </c>
      <c r="D860" t="s">
        <v>86</v>
      </c>
      <c r="E860" t="s">
        <v>679</v>
      </c>
      <c r="F860" t="s">
        <v>142</v>
      </c>
      <c r="G860" s="1">
        <v>44634.517476851899</v>
      </c>
      <c r="H860">
        <v>3</v>
      </c>
      <c r="I860">
        <v>1</v>
      </c>
      <c r="J860">
        <v>0</v>
      </c>
      <c r="K860">
        <v>0</v>
      </c>
    </row>
    <row r="861" spans="1:11">
      <c r="A861">
        <v>132</v>
      </c>
      <c r="B861">
        <v>1320207</v>
      </c>
      <c r="C861" t="s">
        <v>676</v>
      </c>
      <c r="D861" t="s">
        <v>86</v>
      </c>
      <c r="E861" t="s">
        <v>679</v>
      </c>
      <c r="F861" t="s">
        <v>682</v>
      </c>
      <c r="G861" s="1">
        <v>44634.517476851899</v>
      </c>
      <c r="H861">
        <v>2</v>
      </c>
      <c r="I861">
        <v>1</v>
      </c>
      <c r="J861">
        <v>1</v>
      </c>
      <c r="K861">
        <v>1</v>
      </c>
    </row>
    <row r="862" spans="1:11">
      <c r="A862">
        <v>132</v>
      </c>
      <c r="B862">
        <v>1320301</v>
      </c>
      <c r="C862" t="s">
        <v>676</v>
      </c>
      <c r="D862" t="s">
        <v>86</v>
      </c>
      <c r="E862" t="s">
        <v>683</v>
      </c>
      <c r="F862" t="s">
        <v>148</v>
      </c>
      <c r="H862">
        <v>1</v>
      </c>
      <c r="I862">
        <v>0</v>
      </c>
      <c r="J862">
        <v>0</v>
      </c>
      <c r="K862">
        <v>0</v>
      </c>
    </row>
    <row r="863" spans="1:11">
      <c r="A863">
        <v>132</v>
      </c>
      <c r="B863">
        <v>1320302</v>
      </c>
      <c r="C863" t="s">
        <v>676</v>
      </c>
      <c r="D863" t="s">
        <v>86</v>
      </c>
      <c r="E863" t="s">
        <v>683</v>
      </c>
      <c r="F863" t="s">
        <v>142</v>
      </c>
      <c r="H863">
        <v>1</v>
      </c>
      <c r="I863">
        <v>0</v>
      </c>
      <c r="J863">
        <v>0</v>
      </c>
      <c r="K863">
        <v>0</v>
      </c>
    </row>
    <row r="864" spans="1:11">
      <c r="A864">
        <v>132</v>
      </c>
      <c r="B864">
        <v>1320303</v>
      </c>
      <c r="C864" t="s">
        <v>676</v>
      </c>
      <c r="D864" t="s">
        <v>86</v>
      </c>
      <c r="E864" t="s">
        <v>683</v>
      </c>
      <c r="F864" t="s">
        <v>147</v>
      </c>
      <c r="H864">
        <v>1</v>
      </c>
      <c r="I864">
        <v>0</v>
      </c>
      <c r="J864">
        <v>0</v>
      </c>
      <c r="K864">
        <v>0</v>
      </c>
    </row>
    <row r="865" spans="1:11">
      <c r="A865">
        <v>132</v>
      </c>
      <c r="B865">
        <v>1320401</v>
      </c>
      <c r="C865" t="s">
        <v>676</v>
      </c>
      <c r="D865" t="s">
        <v>86</v>
      </c>
      <c r="E865" t="s">
        <v>684</v>
      </c>
      <c r="F865" t="s">
        <v>266</v>
      </c>
      <c r="G865" s="1">
        <v>44631.517442129603</v>
      </c>
      <c r="H865">
        <v>1</v>
      </c>
      <c r="I865">
        <v>1</v>
      </c>
      <c r="J865">
        <v>0</v>
      </c>
      <c r="K865">
        <v>0</v>
      </c>
    </row>
    <row r="866" spans="1:11">
      <c r="A866">
        <v>132</v>
      </c>
      <c r="B866">
        <v>1320402</v>
      </c>
      <c r="C866" t="s">
        <v>676</v>
      </c>
      <c r="D866" t="s">
        <v>86</v>
      </c>
      <c r="E866" t="s">
        <v>684</v>
      </c>
      <c r="F866" t="s">
        <v>685</v>
      </c>
      <c r="H866">
        <v>1</v>
      </c>
      <c r="I866">
        <v>0</v>
      </c>
      <c r="J866">
        <v>0</v>
      </c>
      <c r="K866">
        <v>0</v>
      </c>
    </row>
    <row r="867" spans="1:11">
      <c r="A867">
        <v>132</v>
      </c>
      <c r="B867">
        <v>1320501</v>
      </c>
      <c r="C867" t="s">
        <v>676</v>
      </c>
      <c r="D867" t="s">
        <v>86</v>
      </c>
      <c r="E867" t="s">
        <v>686</v>
      </c>
      <c r="F867" t="s">
        <v>267</v>
      </c>
      <c r="G867" s="1">
        <v>44634.517476851899</v>
      </c>
      <c r="H867">
        <v>10</v>
      </c>
      <c r="I867">
        <v>2</v>
      </c>
      <c r="J867">
        <v>1</v>
      </c>
      <c r="K867">
        <v>0</v>
      </c>
    </row>
    <row r="868" spans="1:11">
      <c r="A868">
        <v>132</v>
      </c>
      <c r="B868">
        <v>1320502</v>
      </c>
      <c r="C868" t="s">
        <v>676</v>
      </c>
      <c r="D868" t="s">
        <v>86</v>
      </c>
      <c r="E868" t="s">
        <v>686</v>
      </c>
      <c r="F868" t="s">
        <v>268</v>
      </c>
      <c r="H868">
        <v>3</v>
      </c>
      <c r="I868">
        <v>0</v>
      </c>
      <c r="J868">
        <v>0</v>
      </c>
      <c r="K868">
        <v>0</v>
      </c>
    </row>
    <row r="869" spans="1:11">
      <c r="A869">
        <v>132</v>
      </c>
      <c r="B869">
        <v>1320503</v>
      </c>
      <c r="C869" t="s">
        <v>676</v>
      </c>
      <c r="D869" t="s">
        <v>86</v>
      </c>
      <c r="E869" t="s">
        <v>686</v>
      </c>
      <c r="F869" t="s">
        <v>266</v>
      </c>
      <c r="G869" s="1">
        <v>44634.517476851899</v>
      </c>
      <c r="H869">
        <v>9</v>
      </c>
      <c r="I869">
        <v>1</v>
      </c>
      <c r="J869">
        <v>0</v>
      </c>
      <c r="K869">
        <v>0</v>
      </c>
    </row>
    <row r="870" spans="1:11">
      <c r="A870">
        <v>132</v>
      </c>
      <c r="B870">
        <v>1320504</v>
      </c>
      <c r="C870" t="s">
        <v>676</v>
      </c>
      <c r="D870" t="s">
        <v>86</v>
      </c>
      <c r="E870" t="s">
        <v>686</v>
      </c>
      <c r="F870" t="s">
        <v>687</v>
      </c>
      <c r="G870" s="1">
        <v>44634.517476851899</v>
      </c>
      <c r="H870">
        <v>1</v>
      </c>
      <c r="I870">
        <v>1</v>
      </c>
      <c r="J870">
        <v>0</v>
      </c>
      <c r="K870">
        <v>0</v>
      </c>
    </row>
    <row r="871" spans="1:11">
      <c r="A871">
        <v>132</v>
      </c>
      <c r="B871">
        <v>1320505</v>
      </c>
      <c r="C871" t="s">
        <v>676</v>
      </c>
      <c r="D871" t="s">
        <v>86</v>
      </c>
      <c r="E871" t="s">
        <v>686</v>
      </c>
      <c r="F871" t="s">
        <v>142</v>
      </c>
      <c r="G871" s="1">
        <v>44634.517476851899</v>
      </c>
      <c r="H871">
        <v>6</v>
      </c>
      <c r="I871">
        <v>1</v>
      </c>
      <c r="J871">
        <v>0</v>
      </c>
      <c r="K871">
        <v>0</v>
      </c>
    </row>
    <row r="872" spans="1:11">
      <c r="A872">
        <v>132</v>
      </c>
      <c r="B872">
        <v>1320506</v>
      </c>
      <c r="C872" t="s">
        <v>676</v>
      </c>
      <c r="D872" t="s">
        <v>86</v>
      </c>
      <c r="E872" t="s">
        <v>686</v>
      </c>
      <c r="F872" t="s">
        <v>147</v>
      </c>
      <c r="H872">
        <v>6</v>
      </c>
      <c r="I872">
        <v>0</v>
      </c>
      <c r="J872">
        <v>0</v>
      </c>
      <c r="K872">
        <v>0</v>
      </c>
    </row>
    <row r="873" spans="1:11">
      <c r="A873">
        <v>132</v>
      </c>
      <c r="B873">
        <v>1320507</v>
      </c>
      <c r="C873" t="s">
        <v>676</v>
      </c>
      <c r="D873" t="s">
        <v>86</v>
      </c>
      <c r="E873" t="s">
        <v>686</v>
      </c>
      <c r="F873" t="s">
        <v>275</v>
      </c>
      <c r="H873">
        <v>6</v>
      </c>
      <c r="I873">
        <v>0</v>
      </c>
      <c r="J873">
        <v>0</v>
      </c>
      <c r="K873">
        <v>0</v>
      </c>
    </row>
    <row r="874" spans="1:11">
      <c r="A874">
        <v>132</v>
      </c>
      <c r="B874">
        <v>1320508</v>
      </c>
      <c r="C874" t="s">
        <v>676</v>
      </c>
      <c r="D874" t="s">
        <v>86</v>
      </c>
      <c r="E874" t="s">
        <v>686</v>
      </c>
      <c r="F874" t="s">
        <v>688</v>
      </c>
      <c r="G874" s="1">
        <v>44634.517476851899</v>
      </c>
      <c r="H874">
        <v>3</v>
      </c>
      <c r="I874">
        <v>1</v>
      </c>
      <c r="J874">
        <v>1</v>
      </c>
      <c r="K874">
        <v>1</v>
      </c>
    </row>
    <row r="875" spans="1:11">
      <c r="A875">
        <v>132</v>
      </c>
      <c r="B875">
        <v>1320509</v>
      </c>
      <c r="C875" t="s">
        <v>676</v>
      </c>
      <c r="D875" t="s">
        <v>86</v>
      </c>
      <c r="E875" t="s">
        <v>686</v>
      </c>
      <c r="F875" t="s">
        <v>379</v>
      </c>
      <c r="H875">
        <v>5</v>
      </c>
      <c r="I875">
        <v>0</v>
      </c>
      <c r="J875">
        <v>0</v>
      </c>
      <c r="K875">
        <v>0</v>
      </c>
    </row>
    <row r="876" spans="1:11">
      <c r="A876">
        <v>132</v>
      </c>
      <c r="B876">
        <v>1320510</v>
      </c>
      <c r="C876" t="s">
        <v>676</v>
      </c>
      <c r="D876" t="s">
        <v>86</v>
      </c>
      <c r="E876" t="s">
        <v>686</v>
      </c>
      <c r="F876" t="s">
        <v>274</v>
      </c>
      <c r="H876">
        <v>1</v>
      </c>
      <c r="I876">
        <v>0</v>
      </c>
      <c r="J876">
        <v>0</v>
      </c>
      <c r="K876">
        <v>0</v>
      </c>
    </row>
    <row r="877" spans="1:11">
      <c r="A877">
        <v>132</v>
      </c>
      <c r="B877">
        <v>1320511</v>
      </c>
      <c r="C877" t="s">
        <v>676</v>
      </c>
      <c r="D877" t="s">
        <v>86</v>
      </c>
      <c r="E877" t="s">
        <v>686</v>
      </c>
      <c r="F877" t="s">
        <v>273</v>
      </c>
      <c r="H877">
        <v>3</v>
      </c>
      <c r="I877">
        <v>0</v>
      </c>
      <c r="J877">
        <v>0</v>
      </c>
      <c r="K877">
        <v>0</v>
      </c>
    </row>
    <row r="878" spans="1:11">
      <c r="A878">
        <v>132</v>
      </c>
      <c r="B878">
        <v>1320512</v>
      </c>
      <c r="C878" t="s">
        <v>676</v>
      </c>
      <c r="D878" t="s">
        <v>86</v>
      </c>
      <c r="E878" t="s">
        <v>686</v>
      </c>
      <c r="F878" t="s">
        <v>689</v>
      </c>
      <c r="H878">
        <v>2</v>
      </c>
      <c r="I878">
        <v>0</v>
      </c>
      <c r="J878">
        <v>0</v>
      </c>
      <c r="K878">
        <v>0</v>
      </c>
    </row>
    <row r="879" spans="1:11">
      <c r="A879">
        <v>132</v>
      </c>
      <c r="B879">
        <v>1320513</v>
      </c>
      <c r="C879" t="s">
        <v>676</v>
      </c>
      <c r="D879" t="s">
        <v>86</v>
      </c>
      <c r="E879" t="s">
        <v>686</v>
      </c>
      <c r="F879" t="s">
        <v>154</v>
      </c>
      <c r="H879">
        <v>2</v>
      </c>
      <c r="I879">
        <v>0</v>
      </c>
      <c r="J879">
        <v>0</v>
      </c>
      <c r="K879">
        <v>0</v>
      </c>
    </row>
    <row r="880" spans="1:11">
      <c r="A880">
        <v>132</v>
      </c>
      <c r="B880">
        <v>1320514</v>
      </c>
      <c r="C880" t="s">
        <v>676</v>
      </c>
      <c r="D880" t="s">
        <v>86</v>
      </c>
      <c r="E880" t="s">
        <v>686</v>
      </c>
      <c r="F880" t="s">
        <v>690</v>
      </c>
      <c r="G880" s="1">
        <v>44634.517476851899</v>
      </c>
      <c r="H880">
        <v>3</v>
      </c>
      <c r="I880">
        <v>1</v>
      </c>
      <c r="J880">
        <v>0</v>
      </c>
      <c r="K880">
        <v>0</v>
      </c>
    </row>
    <row r="881" spans="1:11">
      <c r="A881">
        <v>132</v>
      </c>
      <c r="B881">
        <v>1320515</v>
      </c>
      <c r="C881" t="s">
        <v>676</v>
      </c>
      <c r="D881" t="s">
        <v>86</v>
      </c>
      <c r="E881" t="s">
        <v>686</v>
      </c>
      <c r="F881" t="s">
        <v>691</v>
      </c>
      <c r="G881" s="1">
        <v>44634.517476851899</v>
      </c>
      <c r="H881">
        <v>1</v>
      </c>
      <c r="I881">
        <v>2</v>
      </c>
      <c r="J881">
        <v>2</v>
      </c>
      <c r="K881">
        <v>1</v>
      </c>
    </row>
    <row r="882" spans="1:11">
      <c r="A882">
        <v>132</v>
      </c>
      <c r="B882">
        <v>1320516</v>
      </c>
      <c r="C882" t="s">
        <v>676</v>
      </c>
      <c r="D882" t="s">
        <v>86</v>
      </c>
      <c r="E882" t="s">
        <v>686</v>
      </c>
      <c r="F882" t="s">
        <v>272</v>
      </c>
      <c r="G882" s="1">
        <v>44631.517442129603</v>
      </c>
      <c r="H882">
        <v>1</v>
      </c>
      <c r="I882">
        <v>1</v>
      </c>
      <c r="J882">
        <v>0</v>
      </c>
      <c r="K882">
        <v>0</v>
      </c>
    </row>
    <row r="883" spans="1:11">
      <c r="A883">
        <v>132</v>
      </c>
      <c r="B883">
        <v>1320517</v>
      </c>
      <c r="C883" t="s">
        <v>676</v>
      </c>
      <c r="D883" t="s">
        <v>86</v>
      </c>
      <c r="E883" t="s">
        <v>686</v>
      </c>
      <c r="F883" t="s">
        <v>156</v>
      </c>
      <c r="H883">
        <v>5</v>
      </c>
      <c r="I883">
        <v>0</v>
      </c>
      <c r="J883">
        <v>0</v>
      </c>
      <c r="K883">
        <v>0</v>
      </c>
    </row>
    <row r="884" spans="1:11">
      <c r="A884">
        <v>132</v>
      </c>
      <c r="B884">
        <v>1320518</v>
      </c>
      <c r="C884" t="s">
        <v>676</v>
      </c>
      <c r="D884" t="s">
        <v>86</v>
      </c>
      <c r="E884" t="s">
        <v>686</v>
      </c>
      <c r="F884" t="s">
        <v>692</v>
      </c>
      <c r="G884" s="1">
        <v>44634.517476851899</v>
      </c>
      <c r="H884">
        <v>4</v>
      </c>
      <c r="I884">
        <v>2</v>
      </c>
      <c r="J884">
        <v>0</v>
      </c>
      <c r="K884">
        <v>0</v>
      </c>
    </row>
    <row r="885" spans="1:11">
      <c r="A885">
        <v>132</v>
      </c>
      <c r="B885">
        <v>1320519</v>
      </c>
      <c r="C885" t="s">
        <v>676</v>
      </c>
      <c r="D885" t="s">
        <v>86</v>
      </c>
      <c r="E885" t="s">
        <v>686</v>
      </c>
      <c r="F885" t="s">
        <v>693</v>
      </c>
      <c r="G885" s="1">
        <v>44634.517476851899</v>
      </c>
      <c r="H885">
        <v>2</v>
      </c>
      <c r="I885">
        <v>3</v>
      </c>
      <c r="J885">
        <v>2</v>
      </c>
      <c r="K885">
        <v>1</v>
      </c>
    </row>
    <row r="886" spans="1:11">
      <c r="A886">
        <v>132</v>
      </c>
      <c r="B886">
        <v>1320520</v>
      </c>
      <c r="C886" t="s">
        <v>676</v>
      </c>
      <c r="D886" t="s">
        <v>86</v>
      </c>
      <c r="E886" t="s">
        <v>686</v>
      </c>
      <c r="F886" t="s">
        <v>694</v>
      </c>
      <c r="G886" s="1">
        <v>44634.517476851899</v>
      </c>
      <c r="H886">
        <v>3</v>
      </c>
      <c r="I886">
        <v>11</v>
      </c>
      <c r="J886">
        <v>6</v>
      </c>
      <c r="K886">
        <v>5</v>
      </c>
    </row>
    <row r="887" spans="1:11">
      <c r="A887">
        <v>132</v>
      </c>
      <c r="B887">
        <v>1320521</v>
      </c>
      <c r="C887" t="s">
        <v>676</v>
      </c>
      <c r="D887" t="s">
        <v>86</v>
      </c>
      <c r="E887" t="s">
        <v>686</v>
      </c>
      <c r="F887" t="s">
        <v>695</v>
      </c>
      <c r="G887" s="1">
        <v>44633.017453703702</v>
      </c>
      <c r="H887">
        <v>1</v>
      </c>
      <c r="I887">
        <v>1</v>
      </c>
      <c r="J887">
        <v>0</v>
      </c>
      <c r="K887">
        <v>0</v>
      </c>
    </row>
    <row r="888" spans="1:11">
      <c r="A888">
        <v>132</v>
      </c>
      <c r="B888">
        <v>1320522</v>
      </c>
      <c r="C888" t="s">
        <v>676</v>
      </c>
      <c r="D888" t="s">
        <v>86</v>
      </c>
      <c r="E888" t="s">
        <v>686</v>
      </c>
      <c r="F888" t="s">
        <v>696</v>
      </c>
      <c r="G888" s="1">
        <v>44634.517476851899</v>
      </c>
      <c r="H888">
        <v>1</v>
      </c>
      <c r="I888">
        <v>2</v>
      </c>
      <c r="J888">
        <v>1</v>
      </c>
      <c r="K888">
        <v>1</v>
      </c>
    </row>
    <row r="889" spans="1:11">
      <c r="A889">
        <v>132</v>
      </c>
      <c r="B889">
        <v>1320523</v>
      </c>
      <c r="C889" t="s">
        <v>676</v>
      </c>
      <c r="D889" t="s">
        <v>86</v>
      </c>
      <c r="E889" t="s">
        <v>686</v>
      </c>
      <c r="F889" t="s">
        <v>382</v>
      </c>
      <c r="G889" s="1">
        <v>44634.517476851899</v>
      </c>
      <c r="H889">
        <v>6</v>
      </c>
      <c r="I889">
        <v>18</v>
      </c>
      <c r="J889">
        <v>10</v>
      </c>
      <c r="K889">
        <v>7</v>
      </c>
    </row>
    <row r="890" spans="1:11">
      <c r="A890">
        <v>132</v>
      </c>
      <c r="B890">
        <v>1320601</v>
      </c>
      <c r="C890" t="s">
        <v>676</v>
      </c>
      <c r="D890" t="s">
        <v>86</v>
      </c>
      <c r="E890" t="s">
        <v>697</v>
      </c>
      <c r="F890" t="s">
        <v>310</v>
      </c>
      <c r="G890" s="1">
        <v>44634.517476851899</v>
      </c>
      <c r="H890">
        <v>2</v>
      </c>
      <c r="I890">
        <v>1</v>
      </c>
      <c r="J890">
        <v>1</v>
      </c>
      <c r="K890">
        <v>1</v>
      </c>
    </row>
    <row r="891" spans="1:11">
      <c r="A891">
        <v>132</v>
      </c>
      <c r="B891">
        <v>1320602</v>
      </c>
      <c r="C891" t="s">
        <v>676</v>
      </c>
      <c r="D891" t="s">
        <v>86</v>
      </c>
      <c r="E891" t="s">
        <v>697</v>
      </c>
      <c r="F891" t="s">
        <v>311</v>
      </c>
      <c r="G891" s="1">
        <v>44632.517453703702</v>
      </c>
      <c r="H891">
        <v>1</v>
      </c>
      <c r="I891">
        <v>1</v>
      </c>
      <c r="J891">
        <v>0</v>
      </c>
      <c r="K891">
        <v>0</v>
      </c>
    </row>
    <row r="892" spans="1:11">
      <c r="A892">
        <v>132</v>
      </c>
      <c r="B892">
        <v>1320603</v>
      </c>
      <c r="C892" t="s">
        <v>676</v>
      </c>
      <c r="D892" t="s">
        <v>86</v>
      </c>
      <c r="E892" t="s">
        <v>697</v>
      </c>
      <c r="F892" t="s">
        <v>321</v>
      </c>
      <c r="G892" s="1">
        <v>44634.517476851899</v>
      </c>
      <c r="H892">
        <v>2</v>
      </c>
      <c r="I892">
        <v>7</v>
      </c>
      <c r="J892">
        <v>3</v>
      </c>
      <c r="K892">
        <v>1</v>
      </c>
    </row>
    <row r="893" spans="1:11">
      <c r="A893">
        <v>132</v>
      </c>
      <c r="B893">
        <v>1320604</v>
      </c>
      <c r="C893" t="s">
        <v>676</v>
      </c>
      <c r="D893" t="s">
        <v>86</v>
      </c>
      <c r="E893" t="s">
        <v>697</v>
      </c>
      <c r="F893" t="s">
        <v>322</v>
      </c>
      <c r="G893" s="1">
        <v>44634.517476851899</v>
      </c>
      <c r="H893">
        <v>2</v>
      </c>
      <c r="I893">
        <v>1</v>
      </c>
      <c r="J893">
        <v>0</v>
      </c>
      <c r="K893">
        <v>0</v>
      </c>
    </row>
    <row r="894" spans="1:11">
      <c r="A894">
        <v>132</v>
      </c>
      <c r="B894">
        <v>1320605</v>
      </c>
      <c r="C894" t="s">
        <v>676</v>
      </c>
      <c r="D894" t="s">
        <v>86</v>
      </c>
      <c r="E894" t="s">
        <v>697</v>
      </c>
      <c r="F894" t="s">
        <v>333</v>
      </c>
      <c r="G894" s="1">
        <v>44634.517476851899</v>
      </c>
      <c r="H894">
        <v>2</v>
      </c>
      <c r="I894">
        <v>11</v>
      </c>
      <c r="J894">
        <v>10</v>
      </c>
      <c r="K894">
        <v>7</v>
      </c>
    </row>
    <row r="895" spans="1:11">
      <c r="A895">
        <v>132</v>
      </c>
      <c r="B895">
        <v>1320606</v>
      </c>
      <c r="C895" t="s">
        <v>676</v>
      </c>
      <c r="D895" t="s">
        <v>86</v>
      </c>
      <c r="E895" t="s">
        <v>697</v>
      </c>
      <c r="F895" t="s">
        <v>334</v>
      </c>
      <c r="G895" s="1">
        <v>44634.517476851899</v>
      </c>
      <c r="H895">
        <v>1</v>
      </c>
      <c r="I895">
        <v>6</v>
      </c>
      <c r="J895">
        <v>5</v>
      </c>
      <c r="K895">
        <v>3</v>
      </c>
    </row>
    <row r="896" spans="1:11">
      <c r="A896">
        <v>132</v>
      </c>
      <c r="B896">
        <v>1320607</v>
      </c>
      <c r="C896" t="s">
        <v>676</v>
      </c>
      <c r="D896" t="s">
        <v>86</v>
      </c>
      <c r="E896" t="s">
        <v>697</v>
      </c>
      <c r="F896" t="s">
        <v>361</v>
      </c>
      <c r="H896">
        <v>1</v>
      </c>
      <c r="I896">
        <v>0</v>
      </c>
      <c r="J896">
        <v>0</v>
      </c>
      <c r="K896">
        <v>0</v>
      </c>
    </row>
    <row r="897" spans="1:11">
      <c r="A897">
        <v>132</v>
      </c>
      <c r="B897">
        <v>1320608</v>
      </c>
      <c r="C897" t="s">
        <v>676</v>
      </c>
      <c r="D897" t="s">
        <v>86</v>
      </c>
      <c r="E897" t="s">
        <v>697</v>
      </c>
      <c r="F897" t="s">
        <v>362</v>
      </c>
      <c r="G897" s="1">
        <v>44634.517476851899</v>
      </c>
      <c r="H897">
        <v>2</v>
      </c>
      <c r="I897">
        <v>5</v>
      </c>
      <c r="J897">
        <v>3</v>
      </c>
      <c r="K897">
        <v>2</v>
      </c>
    </row>
    <row r="898" spans="1:11">
      <c r="A898">
        <v>132</v>
      </c>
      <c r="B898">
        <v>1320701</v>
      </c>
      <c r="C898" t="s">
        <v>676</v>
      </c>
      <c r="D898" t="s">
        <v>151</v>
      </c>
      <c r="E898" t="s">
        <v>698</v>
      </c>
      <c r="F898" t="s">
        <v>699</v>
      </c>
      <c r="H898">
        <v>2</v>
      </c>
      <c r="I898">
        <v>0</v>
      </c>
      <c r="J898">
        <v>0</v>
      </c>
      <c r="K898">
        <v>0</v>
      </c>
    </row>
    <row r="899" spans="1:11">
      <c r="A899">
        <v>132</v>
      </c>
      <c r="B899">
        <v>1320702</v>
      </c>
      <c r="C899" t="s">
        <v>676</v>
      </c>
      <c r="D899" t="s">
        <v>151</v>
      </c>
      <c r="E899" t="s">
        <v>698</v>
      </c>
      <c r="F899" t="s">
        <v>700</v>
      </c>
      <c r="G899" s="1">
        <v>44634.517476851899</v>
      </c>
      <c r="H899">
        <v>1</v>
      </c>
      <c r="I899">
        <v>18</v>
      </c>
      <c r="J899">
        <v>13</v>
      </c>
      <c r="K899">
        <v>10</v>
      </c>
    </row>
    <row r="900" spans="1:11">
      <c r="A900">
        <v>132</v>
      </c>
      <c r="B900">
        <v>1320703</v>
      </c>
      <c r="C900" t="s">
        <v>676</v>
      </c>
      <c r="D900" t="s">
        <v>151</v>
      </c>
      <c r="E900" t="s">
        <v>698</v>
      </c>
      <c r="F900" t="s">
        <v>701</v>
      </c>
      <c r="G900" s="1">
        <v>44634.517476851899</v>
      </c>
      <c r="H900">
        <v>1</v>
      </c>
      <c r="I900">
        <v>7</v>
      </c>
      <c r="J900">
        <v>3</v>
      </c>
      <c r="K900">
        <v>1</v>
      </c>
    </row>
    <row r="901" spans="1:11">
      <c r="A901">
        <v>132</v>
      </c>
      <c r="B901">
        <v>1320801</v>
      </c>
      <c r="C901" t="s">
        <v>676</v>
      </c>
      <c r="D901" t="s">
        <v>151</v>
      </c>
      <c r="E901" t="s">
        <v>702</v>
      </c>
      <c r="F901" t="s">
        <v>324</v>
      </c>
      <c r="G901" s="1">
        <v>44634.517476851899</v>
      </c>
      <c r="H901">
        <v>2</v>
      </c>
      <c r="I901">
        <v>36</v>
      </c>
      <c r="J901">
        <v>13</v>
      </c>
      <c r="K901">
        <v>7</v>
      </c>
    </row>
    <row r="902" spans="1:11">
      <c r="A902">
        <v>132</v>
      </c>
      <c r="B902">
        <v>1320802</v>
      </c>
      <c r="C902" t="s">
        <v>676</v>
      </c>
      <c r="D902" t="s">
        <v>151</v>
      </c>
      <c r="E902" t="s">
        <v>702</v>
      </c>
      <c r="F902" t="s">
        <v>325</v>
      </c>
      <c r="G902" s="1">
        <v>44634.517476851899</v>
      </c>
      <c r="H902">
        <v>2</v>
      </c>
      <c r="I902">
        <v>31</v>
      </c>
      <c r="J902">
        <v>21</v>
      </c>
      <c r="K902">
        <v>10</v>
      </c>
    </row>
    <row r="903" spans="1:11">
      <c r="A903">
        <v>132</v>
      </c>
      <c r="B903">
        <v>1320803</v>
      </c>
      <c r="C903" t="s">
        <v>676</v>
      </c>
      <c r="D903" t="s">
        <v>151</v>
      </c>
      <c r="E903" t="s">
        <v>702</v>
      </c>
      <c r="F903" t="s">
        <v>326</v>
      </c>
      <c r="G903" s="1">
        <v>44634.517476851899</v>
      </c>
      <c r="H903">
        <v>1</v>
      </c>
      <c r="I903">
        <v>5</v>
      </c>
      <c r="J903">
        <v>1</v>
      </c>
      <c r="K903">
        <v>1</v>
      </c>
    </row>
    <row r="904" spans="1:11">
      <c r="A904">
        <v>132</v>
      </c>
      <c r="B904">
        <v>1320901</v>
      </c>
      <c r="C904" t="s">
        <v>676</v>
      </c>
      <c r="D904" t="s">
        <v>151</v>
      </c>
      <c r="E904" t="s">
        <v>703</v>
      </c>
      <c r="F904" t="s">
        <v>310</v>
      </c>
      <c r="G904" s="1">
        <v>44634.517476851899</v>
      </c>
      <c r="H904">
        <v>1</v>
      </c>
      <c r="I904">
        <v>32</v>
      </c>
      <c r="J904">
        <v>21</v>
      </c>
      <c r="K904">
        <v>11</v>
      </c>
    </row>
    <row r="905" spans="1:11">
      <c r="A905">
        <v>132</v>
      </c>
      <c r="B905">
        <v>1320902</v>
      </c>
      <c r="C905" t="s">
        <v>676</v>
      </c>
      <c r="D905" t="s">
        <v>151</v>
      </c>
      <c r="E905" t="s">
        <v>703</v>
      </c>
      <c r="F905" t="s">
        <v>311</v>
      </c>
      <c r="G905" s="1">
        <v>44634.517476851899</v>
      </c>
      <c r="H905">
        <v>1</v>
      </c>
      <c r="I905">
        <v>17</v>
      </c>
      <c r="J905">
        <v>8</v>
      </c>
      <c r="K905">
        <v>5</v>
      </c>
    </row>
    <row r="906" spans="1:11">
      <c r="A906">
        <v>132</v>
      </c>
      <c r="B906">
        <v>1321001</v>
      </c>
      <c r="C906" t="s">
        <v>676</v>
      </c>
      <c r="D906" t="s">
        <v>151</v>
      </c>
      <c r="E906" t="s">
        <v>704</v>
      </c>
      <c r="F906" t="s">
        <v>313</v>
      </c>
      <c r="G906" s="1">
        <v>44634.517476851899</v>
      </c>
      <c r="H906">
        <v>1</v>
      </c>
      <c r="I906">
        <v>18</v>
      </c>
      <c r="J906">
        <v>11</v>
      </c>
      <c r="K906">
        <v>10</v>
      </c>
    </row>
    <row r="907" spans="1:11">
      <c r="A907">
        <v>132</v>
      </c>
      <c r="B907">
        <v>1321101</v>
      </c>
      <c r="C907" t="s">
        <v>676</v>
      </c>
      <c r="D907" t="s">
        <v>151</v>
      </c>
      <c r="E907" t="s">
        <v>705</v>
      </c>
      <c r="F907" t="s">
        <v>313</v>
      </c>
      <c r="G907" s="1">
        <v>44634.517476851899</v>
      </c>
      <c r="H907">
        <v>1</v>
      </c>
      <c r="I907">
        <v>40</v>
      </c>
      <c r="J907">
        <v>21</v>
      </c>
      <c r="K907">
        <v>12</v>
      </c>
    </row>
    <row r="908" spans="1:11">
      <c r="A908">
        <v>132</v>
      </c>
      <c r="B908">
        <v>1321201</v>
      </c>
      <c r="C908" t="s">
        <v>676</v>
      </c>
      <c r="D908" t="s">
        <v>151</v>
      </c>
      <c r="E908" t="s">
        <v>706</v>
      </c>
      <c r="F908" t="s">
        <v>313</v>
      </c>
      <c r="G908" s="1">
        <v>44634.517476851899</v>
      </c>
      <c r="H908">
        <v>1</v>
      </c>
      <c r="I908">
        <v>14</v>
      </c>
      <c r="J908">
        <v>11</v>
      </c>
      <c r="K908">
        <v>5</v>
      </c>
    </row>
    <row r="909" spans="1:11">
      <c r="A909">
        <v>132</v>
      </c>
      <c r="B909">
        <v>1321301</v>
      </c>
      <c r="C909" t="s">
        <v>676</v>
      </c>
      <c r="D909" t="s">
        <v>151</v>
      </c>
      <c r="E909" t="s">
        <v>707</v>
      </c>
      <c r="F909" t="s">
        <v>313</v>
      </c>
      <c r="G909" s="1">
        <v>44634.517476851899</v>
      </c>
      <c r="H909">
        <v>1</v>
      </c>
      <c r="I909">
        <v>40</v>
      </c>
      <c r="J909">
        <v>30</v>
      </c>
      <c r="K909">
        <v>16</v>
      </c>
    </row>
    <row r="910" spans="1:11">
      <c r="A910">
        <v>132</v>
      </c>
      <c r="B910">
        <v>1321401</v>
      </c>
      <c r="C910" t="s">
        <v>676</v>
      </c>
      <c r="D910" t="s">
        <v>151</v>
      </c>
      <c r="E910" t="s">
        <v>708</v>
      </c>
      <c r="F910" t="s">
        <v>197</v>
      </c>
      <c r="G910" s="1">
        <v>44634.517476851899</v>
      </c>
      <c r="H910">
        <v>1</v>
      </c>
      <c r="I910">
        <v>16</v>
      </c>
      <c r="J910">
        <v>6</v>
      </c>
      <c r="K910">
        <v>5</v>
      </c>
    </row>
    <row r="911" spans="1:11">
      <c r="A911">
        <v>132</v>
      </c>
      <c r="B911">
        <v>1321501</v>
      </c>
      <c r="C911" t="s">
        <v>676</v>
      </c>
      <c r="D911" t="s">
        <v>151</v>
      </c>
      <c r="E911" t="s">
        <v>709</v>
      </c>
      <c r="F911" t="s">
        <v>313</v>
      </c>
      <c r="G911" s="1">
        <v>44634.517476851899</v>
      </c>
      <c r="H911">
        <v>1</v>
      </c>
      <c r="I911">
        <v>63</v>
      </c>
      <c r="J911">
        <v>42</v>
      </c>
      <c r="K911">
        <v>27</v>
      </c>
    </row>
    <row r="912" spans="1:11">
      <c r="A912">
        <v>132</v>
      </c>
      <c r="B912">
        <v>1321601</v>
      </c>
      <c r="C912" t="s">
        <v>676</v>
      </c>
      <c r="D912" t="s">
        <v>151</v>
      </c>
      <c r="E912" t="s">
        <v>710</v>
      </c>
      <c r="F912" t="s">
        <v>324</v>
      </c>
      <c r="G912" s="1">
        <v>44634.517476851899</v>
      </c>
      <c r="H912">
        <v>1</v>
      </c>
      <c r="I912">
        <v>57</v>
      </c>
      <c r="J912">
        <v>38</v>
      </c>
      <c r="K912">
        <v>21</v>
      </c>
    </row>
    <row r="913" spans="1:11">
      <c r="A913">
        <v>132</v>
      </c>
      <c r="B913">
        <v>1321602</v>
      </c>
      <c r="C913" t="s">
        <v>676</v>
      </c>
      <c r="D913" t="s">
        <v>151</v>
      </c>
      <c r="E913" t="s">
        <v>710</v>
      </c>
      <c r="F913" t="s">
        <v>325</v>
      </c>
      <c r="G913" s="1">
        <v>44634.517476851899</v>
      </c>
      <c r="H913">
        <v>1</v>
      </c>
      <c r="I913">
        <v>22</v>
      </c>
      <c r="J913">
        <v>14</v>
      </c>
      <c r="K913">
        <v>8</v>
      </c>
    </row>
    <row r="914" spans="1:11">
      <c r="A914">
        <v>132</v>
      </c>
      <c r="B914">
        <v>1321701</v>
      </c>
      <c r="C914" t="s">
        <v>676</v>
      </c>
      <c r="D914" t="s">
        <v>151</v>
      </c>
      <c r="E914" t="s">
        <v>711</v>
      </c>
      <c r="F914" t="s">
        <v>310</v>
      </c>
      <c r="G914" s="1">
        <v>44634.517476851899</v>
      </c>
      <c r="H914">
        <v>1</v>
      </c>
      <c r="I914">
        <v>37</v>
      </c>
      <c r="J914">
        <v>27</v>
      </c>
      <c r="K914">
        <v>22</v>
      </c>
    </row>
    <row r="915" spans="1:11">
      <c r="A915">
        <v>132</v>
      </c>
      <c r="B915">
        <v>1321702</v>
      </c>
      <c r="C915" t="s">
        <v>676</v>
      </c>
      <c r="D915" t="s">
        <v>151</v>
      </c>
      <c r="E915" t="s">
        <v>711</v>
      </c>
      <c r="F915" t="s">
        <v>311</v>
      </c>
      <c r="G915" s="1">
        <v>44634.517476851899</v>
      </c>
      <c r="H915">
        <v>1</v>
      </c>
      <c r="I915">
        <v>25</v>
      </c>
      <c r="J915">
        <v>12</v>
      </c>
      <c r="K915">
        <v>11</v>
      </c>
    </row>
    <row r="916" spans="1:11">
      <c r="A916">
        <v>132</v>
      </c>
      <c r="B916">
        <v>1321801</v>
      </c>
      <c r="C916" t="s">
        <v>676</v>
      </c>
      <c r="D916" t="s">
        <v>151</v>
      </c>
      <c r="E916" t="s">
        <v>712</v>
      </c>
      <c r="F916" t="s">
        <v>324</v>
      </c>
      <c r="G916" s="1">
        <v>44634.517476851899</v>
      </c>
      <c r="H916">
        <v>1</v>
      </c>
      <c r="I916">
        <v>33</v>
      </c>
      <c r="J916">
        <v>23</v>
      </c>
      <c r="K916">
        <v>12</v>
      </c>
    </row>
    <row r="917" spans="1:11">
      <c r="A917">
        <v>132</v>
      </c>
      <c r="B917">
        <v>1321802</v>
      </c>
      <c r="C917" t="s">
        <v>676</v>
      </c>
      <c r="D917" t="s">
        <v>151</v>
      </c>
      <c r="E917" t="s">
        <v>712</v>
      </c>
      <c r="F917" t="s">
        <v>325</v>
      </c>
      <c r="G917" s="1">
        <v>44634.517476851899</v>
      </c>
      <c r="H917">
        <v>1</v>
      </c>
      <c r="I917">
        <v>12</v>
      </c>
      <c r="J917">
        <v>9</v>
      </c>
      <c r="K917">
        <v>5</v>
      </c>
    </row>
    <row r="918" spans="1:11">
      <c r="A918">
        <v>133</v>
      </c>
      <c r="B918">
        <v>1330101</v>
      </c>
      <c r="C918" t="s">
        <v>713</v>
      </c>
      <c r="D918" t="s">
        <v>15</v>
      </c>
      <c r="E918" t="s">
        <v>714</v>
      </c>
      <c r="F918" t="s">
        <v>474</v>
      </c>
      <c r="G918" s="1">
        <v>44634.517476851899</v>
      </c>
      <c r="H918">
        <v>7</v>
      </c>
      <c r="I918">
        <v>16</v>
      </c>
      <c r="J918">
        <v>7</v>
      </c>
      <c r="K918">
        <v>4</v>
      </c>
    </row>
    <row r="919" spans="1:11">
      <c r="A919">
        <v>133</v>
      </c>
      <c r="B919">
        <v>1330102</v>
      </c>
      <c r="C919" t="s">
        <v>713</v>
      </c>
      <c r="D919" t="s">
        <v>15</v>
      </c>
      <c r="E919" t="s">
        <v>714</v>
      </c>
      <c r="F919" t="s">
        <v>475</v>
      </c>
      <c r="G919" s="1">
        <v>44634.517476851899</v>
      </c>
      <c r="H919">
        <v>10</v>
      </c>
      <c r="I919">
        <v>70</v>
      </c>
      <c r="J919">
        <v>48</v>
      </c>
      <c r="K919">
        <v>26</v>
      </c>
    </row>
    <row r="920" spans="1:11">
      <c r="A920">
        <v>133</v>
      </c>
      <c r="B920">
        <v>1330103</v>
      </c>
      <c r="C920" t="s">
        <v>713</v>
      </c>
      <c r="D920" t="s">
        <v>15</v>
      </c>
      <c r="E920" t="s">
        <v>714</v>
      </c>
      <c r="F920" t="s">
        <v>649</v>
      </c>
      <c r="G920" s="1">
        <v>44634.517476851899</v>
      </c>
      <c r="H920">
        <v>3</v>
      </c>
      <c r="I920">
        <v>4</v>
      </c>
      <c r="J920">
        <v>0</v>
      </c>
      <c r="K920">
        <v>0</v>
      </c>
    </row>
    <row r="921" spans="1:11">
      <c r="A921">
        <v>133</v>
      </c>
      <c r="B921">
        <v>1330201</v>
      </c>
      <c r="C921" t="s">
        <v>713</v>
      </c>
      <c r="D921" t="s">
        <v>15</v>
      </c>
      <c r="E921" t="s">
        <v>715</v>
      </c>
      <c r="F921" t="s">
        <v>474</v>
      </c>
      <c r="G921" s="1">
        <v>44634.517476851899</v>
      </c>
      <c r="H921">
        <v>4</v>
      </c>
      <c r="I921">
        <v>6</v>
      </c>
      <c r="J921">
        <v>2</v>
      </c>
      <c r="K921">
        <v>1</v>
      </c>
    </row>
    <row r="922" spans="1:11">
      <c r="A922">
        <v>133</v>
      </c>
      <c r="B922">
        <v>1330202</v>
      </c>
      <c r="C922" t="s">
        <v>713</v>
      </c>
      <c r="D922" t="s">
        <v>15</v>
      </c>
      <c r="E922" t="s">
        <v>715</v>
      </c>
      <c r="F922" t="s">
        <v>475</v>
      </c>
      <c r="G922" s="1">
        <v>44634.517476851899</v>
      </c>
      <c r="H922">
        <v>3</v>
      </c>
      <c r="I922">
        <v>24</v>
      </c>
      <c r="J922">
        <v>12</v>
      </c>
      <c r="K922">
        <v>8</v>
      </c>
    </row>
    <row r="923" spans="1:11">
      <c r="A923">
        <v>133</v>
      </c>
      <c r="B923">
        <v>1330203</v>
      </c>
      <c r="C923" t="s">
        <v>713</v>
      </c>
      <c r="D923" t="s">
        <v>15</v>
      </c>
      <c r="E923" t="s">
        <v>715</v>
      </c>
      <c r="F923" t="s">
        <v>649</v>
      </c>
      <c r="G923" s="1">
        <v>44630.517418981501</v>
      </c>
      <c r="H923">
        <v>1</v>
      </c>
      <c r="I923">
        <v>1</v>
      </c>
      <c r="J923">
        <v>0</v>
      </c>
      <c r="K923">
        <v>0</v>
      </c>
    </row>
    <row r="924" spans="1:11">
      <c r="A924">
        <v>133</v>
      </c>
      <c r="B924">
        <v>1330301</v>
      </c>
      <c r="C924" t="s">
        <v>713</v>
      </c>
      <c r="D924" t="s">
        <v>15</v>
      </c>
      <c r="E924" t="s">
        <v>716</v>
      </c>
      <c r="F924" t="s">
        <v>474</v>
      </c>
      <c r="G924" s="1">
        <v>44634.517476851899</v>
      </c>
      <c r="H924">
        <v>3</v>
      </c>
      <c r="I924">
        <v>3</v>
      </c>
      <c r="J924">
        <v>1</v>
      </c>
      <c r="K924">
        <v>1</v>
      </c>
    </row>
    <row r="925" spans="1:11">
      <c r="A925">
        <v>133</v>
      </c>
      <c r="B925">
        <v>1330302</v>
      </c>
      <c r="C925" t="s">
        <v>713</v>
      </c>
      <c r="D925" t="s">
        <v>15</v>
      </c>
      <c r="E925" t="s">
        <v>716</v>
      </c>
      <c r="F925" t="s">
        <v>475</v>
      </c>
      <c r="G925" s="1">
        <v>44634.517476851899</v>
      </c>
      <c r="H925">
        <v>4</v>
      </c>
      <c r="I925">
        <v>15</v>
      </c>
      <c r="J925">
        <v>10</v>
      </c>
      <c r="K925">
        <v>8</v>
      </c>
    </row>
    <row r="926" spans="1:11">
      <c r="A926">
        <v>133</v>
      </c>
      <c r="B926">
        <v>1330303</v>
      </c>
      <c r="C926" t="s">
        <v>713</v>
      </c>
      <c r="D926" t="s">
        <v>15</v>
      </c>
      <c r="E926" t="s">
        <v>716</v>
      </c>
      <c r="F926" t="s">
        <v>649</v>
      </c>
      <c r="H926">
        <v>1</v>
      </c>
      <c r="I926">
        <v>0</v>
      </c>
      <c r="J926">
        <v>0</v>
      </c>
      <c r="K926">
        <v>0</v>
      </c>
    </row>
    <row r="927" spans="1:11">
      <c r="A927">
        <v>133</v>
      </c>
      <c r="B927">
        <v>1330401</v>
      </c>
      <c r="C927" t="s">
        <v>713</v>
      </c>
      <c r="D927" t="s">
        <v>15</v>
      </c>
      <c r="E927" t="s">
        <v>717</v>
      </c>
      <c r="F927" t="s">
        <v>474</v>
      </c>
      <c r="G927" s="1">
        <v>44634.517476851899</v>
      </c>
      <c r="H927">
        <v>4</v>
      </c>
      <c r="I927">
        <v>2</v>
      </c>
      <c r="J927">
        <v>1</v>
      </c>
      <c r="K927">
        <v>1</v>
      </c>
    </row>
    <row r="928" spans="1:11">
      <c r="A928">
        <v>133</v>
      </c>
      <c r="B928">
        <v>1330402</v>
      </c>
      <c r="C928" t="s">
        <v>713</v>
      </c>
      <c r="D928" t="s">
        <v>15</v>
      </c>
      <c r="E928" t="s">
        <v>717</v>
      </c>
      <c r="F928" t="s">
        <v>475</v>
      </c>
      <c r="G928" s="1">
        <v>44634.517476851899</v>
      </c>
      <c r="H928">
        <v>4</v>
      </c>
      <c r="I928">
        <v>10</v>
      </c>
      <c r="J928">
        <v>8</v>
      </c>
      <c r="K928">
        <v>6</v>
      </c>
    </row>
    <row r="929" spans="1:11">
      <c r="A929">
        <v>133</v>
      </c>
      <c r="B929">
        <v>1330501</v>
      </c>
      <c r="C929" t="s">
        <v>713</v>
      </c>
      <c r="D929" t="s">
        <v>15</v>
      </c>
      <c r="E929" t="s">
        <v>718</v>
      </c>
      <c r="F929" t="s">
        <v>474</v>
      </c>
      <c r="G929" s="1">
        <v>44634.517476851899</v>
      </c>
      <c r="H929">
        <v>3</v>
      </c>
      <c r="I929">
        <v>2</v>
      </c>
      <c r="J929">
        <v>0</v>
      </c>
      <c r="K929">
        <v>0</v>
      </c>
    </row>
    <row r="930" spans="1:11">
      <c r="A930">
        <v>133</v>
      </c>
      <c r="B930">
        <v>1330502</v>
      </c>
      <c r="C930" t="s">
        <v>713</v>
      </c>
      <c r="D930" t="s">
        <v>15</v>
      </c>
      <c r="E930" t="s">
        <v>718</v>
      </c>
      <c r="F930" t="s">
        <v>475</v>
      </c>
      <c r="G930" s="1">
        <v>44634.517476851899</v>
      </c>
      <c r="H930">
        <v>4</v>
      </c>
      <c r="I930">
        <v>9</v>
      </c>
      <c r="J930">
        <v>5</v>
      </c>
      <c r="K930">
        <v>3</v>
      </c>
    </row>
    <row r="931" spans="1:11">
      <c r="A931">
        <v>133</v>
      </c>
      <c r="B931">
        <v>1330503</v>
      </c>
      <c r="C931" t="s">
        <v>713</v>
      </c>
      <c r="D931" t="s">
        <v>15</v>
      </c>
      <c r="E931" t="s">
        <v>718</v>
      </c>
      <c r="F931" t="s">
        <v>649</v>
      </c>
      <c r="G931" s="1">
        <v>44632.017453703702</v>
      </c>
      <c r="H931">
        <v>1</v>
      </c>
      <c r="I931">
        <v>1</v>
      </c>
      <c r="J931">
        <v>0</v>
      </c>
      <c r="K931">
        <v>0</v>
      </c>
    </row>
    <row r="932" spans="1:11">
      <c r="A932">
        <v>133</v>
      </c>
      <c r="B932">
        <v>1330601</v>
      </c>
      <c r="C932" t="s">
        <v>713</v>
      </c>
      <c r="D932" t="s">
        <v>15</v>
      </c>
      <c r="E932" t="s">
        <v>719</v>
      </c>
      <c r="F932" t="s">
        <v>474</v>
      </c>
      <c r="G932" s="1">
        <v>44633.517465277801</v>
      </c>
      <c r="H932">
        <v>3</v>
      </c>
      <c r="I932">
        <v>1</v>
      </c>
      <c r="J932">
        <v>0</v>
      </c>
      <c r="K932">
        <v>0</v>
      </c>
    </row>
    <row r="933" spans="1:11">
      <c r="A933">
        <v>133</v>
      </c>
      <c r="B933">
        <v>1330602</v>
      </c>
      <c r="C933" t="s">
        <v>713</v>
      </c>
      <c r="D933" t="s">
        <v>15</v>
      </c>
      <c r="E933" t="s">
        <v>719</v>
      </c>
      <c r="F933" t="s">
        <v>475</v>
      </c>
      <c r="G933" s="1">
        <v>44634.517476851899</v>
      </c>
      <c r="H933">
        <v>2</v>
      </c>
      <c r="I933">
        <v>3</v>
      </c>
      <c r="J933">
        <v>0</v>
      </c>
      <c r="K933">
        <v>0</v>
      </c>
    </row>
    <row r="934" spans="1:11">
      <c r="A934">
        <v>133</v>
      </c>
      <c r="B934">
        <v>1330603</v>
      </c>
      <c r="C934" t="s">
        <v>713</v>
      </c>
      <c r="D934" t="s">
        <v>15</v>
      </c>
      <c r="E934" t="s">
        <v>719</v>
      </c>
      <c r="F934" t="s">
        <v>649</v>
      </c>
      <c r="H934">
        <v>1</v>
      </c>
      <c r="I934">
        <v>0</v>
      </c>
      <c r="J934">
        <v>0</v>
      </c>
      <c r="K934">
        <v>0</v>
      </c>
    </row>
    <row r="935" spans="1:11">
      <c r="A935">
        <v>133</v>
      </c>
      <c r="B935">
        <v>1330701</v>
      </c>
      <c r="C935" t="s">
        <v>713</v>
      </c>
      <c r="D935" t="s">
        <v>15</v>
      </c>
      <c r="E935" t="s">
        <v>720</v>
      </c>
      <c r="F935" t="s">
        <v>474</v>
      </c>
      <c r="G935" s="1">
        <v>44634.517476851899</v>
      </c>
      <c r="H935">
        <v>3</v>
      </c>
      <c r="I935">
        <v>1</v>
      </c>
      <c r="J935">
        <v>0</v>
      </c>
      <c r="K935">
        <v>0</v>
      </c>
    </row>
    <row r="936" spans="1:11">
      <c r="A936">
        <v>133</v>
      </c>
      <c r="B936">
        <v>1330702</v>
      </c>
      <c r="C936" t="s">
        <v>713</v>
      </c>
      <c r="D936" t="s">
        <v>15</v>
      </c>
      <c r="E936" t="s">
        <v>720</v>
      </c>
      <c r="F936" t="s">
        <v>475</v>
      </c>
      <c r="G936" s="1">
        <v>44634.517476851899</v>
      </c>
      <c r="H936">
        <v>3</v>
      </c>
      <c r="I936">
        <v>5</v>
      </c>
      <c r="J936">
        <v>3</v>
      </c>
      <c r="K936">
        <v>0</v>
      </c>
    </row>
    <row r="937" spans="1:11">
      <c r="A937">
        <v>133</v>
      </c>
      <c r="B937">
        <v>1330801</v>
      </c>
      <c r="C937" t="s">
        <v>713</v>
      </c>
      <c r="D937" t="s">
        <v>15</v>
      </c>
      <c r="E937" t="s">
        <v>721</v>
      </c>
      <c r="F937" t="s">
        <v>474</v>
      </c>
      <c r="G937" s="1">
        <v>44634.517476851899</v>
      </c>
      <c r="H937">
        <v>3</v>
      </c>
      <c r="I937">
        <v>3</v>
      </c>
      <c r="J937">
        <v>0</v>
      </c>
      <c r="K937">
        <v>0</v>
      </c>
    </row>
    <row r="938" spans="1:11">
      <c r="A938">
        <v>133</v>
      </c>
      <c r="B938">
        <v>1330802</v>
      </c>
      <c r="C938" t="s">
        <v>713</v>
      </c>
      <c r="D938" t="s">
        <v>15</v>
      </c>
      <c r="E938" t="s">
        <v>721</v>
      </c>
      <c r="F938" t="s">
        <v>475</v>
      </c>
      <c r="G938" s="1">
        <v>44634.517476851899</v>
      </c>
      <c r="H938">
        <v>4</v>
      </c>
      <c r="I938">
        <v>11</v>
      </c>
      <c r="J938">
        <v>8</v>
      </c>
      <c r="K938">
        <v>5</v>
      </c>
    </row>
    <row r="939" spans="1:11">
      <c r="A939">
        <v>133</v>
      </c>
      <c r="B939">
        <v>1330803</v>
      </c>
      <c r="C939" t="s">
        <v>713</v>
      </c>
      <c r="D939" t="s">
        <v>15</v>
      </c>
      <c r="E939" t="s">
        <v>721</v>
      </c>
      <c r="F939" t="s">
        <v>649</v>
      </c>
      <c r="H939">
        <v>1</v>
      </c>
      <c r="I939">
        <v>0</v>
      </c>
      <c r="J939">
        <v>0</v>
      </c>
      <c r="K939">
        <v>0</v>
      </c>
    </row>
    <row r="940" spans="1:11">
      <c r="A940">
        <v>133</v>
      </c>
      <c r="B940">
        <v>1330901</v>
      </c>
      <c r="C940" t="s">
        <v>713</v>
      </c>
      <c r="D940" t="s">
        <v>15</v>
      </c>
      <c r="E940" t="s">
        <v>722</v>
      </c>
      <c r="F940" t="s">
        <v>474</v>
      </c>
      <c r="G940" s="1">
        <v>44634.517476851899</v>
      </c>
      <c r="H940">
        <v>3</v>
      </c>
      <c r="I940">
        <v>2</v>
      </c>
      <c r="J940">
        <v>1</v>
      </c>
      <c r="K940">
        <v>0</v>
      </c>
    </row>
    <row r="941" spans="1:11">
      <c r="A941">
        <v>133</v>
      </c>
      <c r="B941">
        <v>1330902</v>
      </c>
      <c r="C941" t="s">
        <v>713</v>
      </c>
      <c r="D941" t="s">
        <v>15</v>
      </c>
      <c r="E941" t="s">
        <v>722</v>
      </c>
      <c r="F941" t="s">
        <v>475</v>
      </c>
      <c r="G941" s="1">
        <v>44634.517476851899</v>
      </c>
      <c r="H941">
        <v>4</v>
      </c>
      <c r="I941">
        <v>13</v>
      </c>
      <c r="J941">
        <v>10</v>
      </c>
      <c r="K941">
        <v>8</v>
      </c>
    </row>
    <row r="942" spans="1:11">
      <c r="A942">
        <v>133</v>
      </c>
      <c r="B942">
        <v>1330903</v>
      </c>
      <c r="C942" t="s">
        <v>713</v>
      </c>
      <c r="D942" t="s">
        <v>15</v>
      </c>
      <c r="E942" t="s">
        <v>722</v>
      </c>
      <c r="F942" t="s">
        <v>649</v>
      </c>
      <c r="H942">
        <v>1</v>
      </c>
      <c r="I942">
        <v>0</v>
      </c>
      <c r="J942">
        <v>0</v>
      </c>
      <c r="K942">
        <v>0</v>
      </c>
    </row>
    <row r="943" spans="1:11">
      <c r="A943">
        <v>133</v>
      </c>
      <c r="B943">
        <v>1331001</v>
      </c>
      <c r="C943" t="s">
        <v>713</v>
      </c>
      <c r="D943" t="s">
        <v>86</v>
      </c>
      <c r="E943" t="s">
        <v>723</v>
      </c>
      <c r="F943" t="s">
        <v>724</v>
      </c>
      <c r="G943" s="1">
        <v>44634.517476851899</v>
      </c>
      <c r="H943">
        <v>4</v>
      </c>
      <c r="I943">
        <v>5</v>
      </c>
      <c r="J943">
        <v>2</v>
      </c>
      <c r="K943">
        <v>2</v>
      </c>
    </row>
    <row r="944" spans="1:11">
      <c r="A944">
        <v>133</v>
      </c>
      <c r="B944">
        <v>1331002</v>
      </c>
      <c r="C944" t="s">
        <v>713</v>
      </c>
      <c r="D944" t="s">
        <v>86</v>
      </c>
      <c r="E944" t="s">
        <v>723</v>
      </c>
      <c r="F944" t="s">
        <v>633</v>
      </c>
      <c r="G944" s="1">
        <v>44634.517476851899</v>
      </c>
      <c r="H944">
        <v>4</v>
      </c>
      <c r="I944">
        <v>6</v>
      </c>
      <c r="J944">
        <v>1</v>
      </c>
      <c r="K944">
        <v>0</v>
      </c>
    </row>
    <row r="945" spans="1:11">
      <c r="A945">
        <v>133</v>
      </c>
      <c r="B945">
        <v>1331003</v>
      </c>
      <c r="C945" t="s">
        <v>713</v>
      </c>
      <c r="D945" t="s">
        <v>86</v>
      </c>
      <c r="E945" t="s">
        <v>723</v>
      </c>
      <c r="F945" t="s">
        <v>215</v>
      </c>
      <c r="H945">
        <v>2</v>
      </c>
      <c r="I945">
        <v>0</v>
      </c>
      <c r="J945">
        <v>0</v>
      </c>
      <c r="K945">
        <v>0</v>
      </c>
    </row>
    <row r="946" spans="1:11">
      <c r="A946">
        <v>133</v>
      </c>
      <c r="B946">
        <v>1331004</v>
      </c>
      <c r="C946" t="s">
        <v>713</v>
      </c>
      <c r="D946" t="s">
        <v>86</v>
      </c>
      <c r="E946" t="s">
        <v>723</v>
      </c>
      <c r="F946" t="s">
        <v>725</v>
      </c>
      <c r="H946">
        <v>2</v>
      </c>
      <c r="I946">
        <v>0</v>
      </c>
      <c r="J946">
        <v>0</v>
      </c>
      <c r="K946">
        <v>0</v>
      </c>
    </row>
    <row r="947" spans="1:11">
      <c r="A947">
        <v>133</v>
      </c>
      <c r="B947">
        <v>1331005</v>
      </c>
      <c r="C947" t="s">
        <v>713</v>
      </c>
      <c r="D947" t="s">
        <v>86</v>
      </c>
      <c r="E947" t="s">
        <v>723</v>
      </c>
      <c r="F947" t="s">
        <v>726</v>
      </c>
      <c r="H947">
        <v>1</v>
      </c>
      <c r="I947">
        <v>0</v>
      </c>
      <c r="J947">
        <v>0</v>
      </c>
      <c r="K947">
        <v>0</v>
      </c>
    </row>
    <row r="948" spans="1:11">
      <c r="A948">
        <v>133</v>
      </c>
      <c r="B948">
        <v>1331006</v>
      </c>
      <c r="C948" t="s">
        <v>713</v>
      </c>
      <c r="D948" t="s">
        <v>86</v>
      </c>
      <c r="E948" t="s">
        <v>723</v>
      </c>
      <c r="F948" t="s">
        <v>727</v>
      </c>
      <c r="G948" s="1">
        <v>44634.517476851899</v>
      </c>
      <c r="H948">
        <v>1</v>
      </c>
      <c r="I948">
        <v>1</v>
      </c>
      <c r="J948">
        <v>0</v>
      </c>
      <c r="K948">
        <v>0</v>
      </c>
    </row>
    <row r="949" spans="1:11">
      <c r="A949">
        <v>133</v>
      </c>
      <c r="B949">
        <v>1331007</v>
      </c>
      <c r="C949" t="s">
        <v>713</v>
      </c>
      <c r="D949" t="s">
        <v>86</v>
      </c>
      <c r="E949" t="s">
        <v>723</v>
      </c>
      <c r="F949" t="s">
        <v>195</v>
      </c>
      <c r="G949" s="1">
        <v>44634.517476851899</v>
      </c>
      <c r="H949">
        <v>1</v>
      </c>
      <c r="I949">
        <v>3</v>
      </c>
      <c r="J949">
        <v>1</v>
      </c>
      <c r="K949">
        <v>0</v>
      </c>
    </row>
    <row r="950" spans="1:11">
      <c r="A950">
        <v>133</v>
      </c>
      <c r="B950">
        <v>1331008</v>
      </c>
      <c r="C950" t="s">
        <v>713</v>
      </c>
      <c r="D950" t="s">
        <v>86</v>
      </c>
      <c r="E950" t="s">
        <v>723</v>
      </c>
      <c r="F950" t="s">
        <v>728</v>
      </c>
      <c r="G950" s="1">
        <v>44634.517476851899</v>
      </c>
      <c r="H950">
        <v>1</v>
      </c>
      <c r="I950">
        <v>10</v>
      </c>
      <c r="J950">
        <v>3</v>
      </c>
      <c r="K950">
        <v>3</v>
      </c>
    </row>
    <row r="951" spans="1:11">
      <c r="A951">
        <v>133</v>
      </c>
      <c r="B951">
        <v>1331009</v>
      </c>
      <c r="C951" t="s">
        <v>713</v>
      </c>
      <c r="D951" t="s">
        <v>86</v>
      </c>
      <c r="E951" t="s">
        <v>723</v>
      </c>
      <c r="F951" t="s">
        <v>729</v>
      </c>
      <c r="G951" s="1">
        <v>44634.517476851899</v>
      </c>
      <c r="H951">
        <v>1</v>
      </c>
      <c r="I951">
        <v>4</v>
      </c>
      <c r="J951">
        <v>2</v>
      </c>
      <c r="K951">
        <v>1</v>
      </c>
    </row>
    <row r="952" spans="1:11">
      <c r="A952">
        <v>133</v>
      </c>
      <c r="B952">
        <v>1331010</v>
      </c>
      <c r="C952" t="s">
        <v>713</v>
      </c>
      <c r="D952" t="s">
        <v>86</v>
      </c>
      <c r="E952" t="s">
        <v>723</v>
      </c>
      <c r="F952" t="s">
        <v>730</v>
      </c>
      <c r="G952" s="1">
        <v>44634.517476851899</v>
      </c>
      <c r="H952">
        <v>1</v>
      </c>
      <c r="I952">
        <v>5</v>
      </c>
      <c r="J952">
        <v>1</v>
      </c>
      <c r="K952">
        <v>1</v>
      </c>
    </row>
    <row r="953" spans="1:11">
      <c r="A953">
        <v>133</v>
      </c>
      <c r="B953">
        <v>1331011</v>
      </c>
      <c r="C953" t="s">
        <v>713</v>
      </c>
      <c r="D953" t="s">
        <v>86</v>
      </c>
      <c r="E953" t="s">
        <v>723</v>
      </c>
      <c r="F953" t="s">
        <v>731</v>
      </c>
      <c r="G953" s="1">
        <v>44634.517476851899</v>
      </c>
      <c r="H953">
        <v>1</v>
      </c>
      <c r="I953">
        <v>3</v>
      </c>
      <c r="J953">
        <v>1</v>
      </c>
      <c r="K953">
        <v>1</v>
      </c>
    </row>
    <row r="954" spans="1:11">
      <c r="A954">
        <v>133</v>
      </c>
      <c r="B954">
        <v>1331012</v>
      </c>
      <c r="C954" t="s">
        <v>713</v>
      </c>
      <c r="D954" t="s">
        <v>86</v>
      </c>
      <c r="E954" t="s">
        <v>723</v>
      </c>
      <c r="F954" t="s">
        <v>732</v>
      </c>
      <c r="G954" s="1">
        <v>44634.517476851899</v>
      </c>
      <c r="H954">
        <v>1</v>
      </c>
      <c r="I954">
        <v>1</v>
      </c>
      <c r="J954">
        <v>1</v>
      </c>
      <c r="K954">
        <v>1</v>
      </c>
    </row>
    <row r="955" spans="1:11">
      <c r="A955">
        <v>133</v>
      </c>
      <c r="B955">
        <v>1331013</v>
      </c>
      <c r="C955" t="s">
        <v>713</v>
      </c>
      <c r="D955" t="s">
        <v>86</v>
      </c>
      <c r="E955" t="s">
        <v>723</v>
      </c>
      <c r="F955" t="s">
        <v>733</v>
      </c>
      <c r="H955">
        <v>1</v>
      </c>
      <c r="I955">
        <v>0</v>
      </c>
      <c r="J955">
        <v>0</v>
      </c>
      <c r="K955">
        <v>0</v>
      </c>
    </row>
    <row r="956" spans="1:11">
      <c r="A956">
        <v>133</v>
      </c>
      <c r="B956">
        <v>1331014</v>
      </c>
      <c r="C956" t="s">
        <v>713</v>
      </c>
      <c r="D956" t="s">
        <v>151</v>
      </c>
      <c r="E956" t="s">
        <v>723</v>
      </c>
      <c r="F956" t="s">
        <v>734</v>
      </c>
      <c r="G956" s="1">
        <v>44634.517476851899</v>
      </c>
      <c r="H956">
        <v>1</v>
      </c>
      <c r="I956">
        <v>10</v>
      </c>
      <c r="J956">
        <v>7</v>
      </c>
      <c r="K956">
        <v>1</v>
      </c>
    </row>
    <row r="957" spans="1:11">
      <c r="A957">
        <v>133</v>
      </c>
      <c r="B957">
        <v>1331015</v>
      </c>
      <c r="C957" t="s">
        <v>713</v>
      </c>
      <c r="D957" t="s">
        <v>151</v>
      </c>
      <c r="E957" t="s">
        <v>723</v>
      </c>
      <c r="F957" t="s">
        <v>735</v>
      </c>
      <c r="G957" s="1">
        <v>44634.517476851899</v>
      </c>
      <c r="H957">
        <v>2</v>
      </c>
      <c r="I957">
        <v>13</v>
      </c>
      <c r="J957">
        <v>8</v>
      </c>
      <c r="K957">
        <v>6</v>
      </c>
    </row>
    <row r="958" spans="1:11">
      <c r="A958">
        <v>133</v>
      </c>
      <c r="B958">
        <v>1331016</v>
      </c>
      <c r="C958" t="s">
        <v>713</v>
      </c>
      <c r="D958" t="s">
        <v>151</v>
      </c>
      <c r="E958" t="s">
        <v>723</v>
      </c>
      <c r="F958" t="s">
        <v>736</v>
      </c>
      <c r="G958" s="1">
        <v>44634.517476851899</v>
      </c>
      <c r="H958">
        <v>1</v>
      </c>
      <c r="I958">
        <v>7</v>
      </c>
      <c r="J958">
        <v>4</v>
      </c>
      <c r="K958">
        <v>2</v>
      </c>
    </row>
    <row r="959" spans="1:11">
      <c r="A959">
        <v>133</v>
      </c>
      <c r="B959">
        <v>1331017</v>
      </c>
      <c r="C959" t="s">
        <v>713</v>
      </c>
      <c r="D959" t="s">
        <v>86</v>
      </c>
      <c r="E959" t="s">
        <v>723</v>
      </c>
      <c r="F959" t="s">
        <v>737</v>
      </c>
      <c r="G959" s="1">
        <v>44634.517476851899</v>
      </c>
      <c r="H959">
        <v>2</v>
      </c>
      <c r="I959">
        <v>12</v>
      </c>
      <c r="J959">
        <v>9</v>
      </c>
      <c r="K959">
        <v>4</v>
      </c>
    </row>
    <row r="960" spans="1:11">
      <c r="A960">
        <v>133</v>
      </c>
      <c r="B960">
        <v>1331018</v>
      </c>
      <c r="C960" t="s">
        <v>713</v>
      </c>
      <c r="D960" t="s">
        <v>86</v>
      </c>
      <c r="E960" t="s">
        <v>723</v>
      </c>
      <c r="F960" t="s">
        <v>738</v>
      </c>
      <c r="G960" s="1">
        <v>44634.517476851899</v>
      </c>
      <c r="H960">
        <v>1</v>
      </c>
      <c r="I960">
        <v>3</v>
      </c>
      <c r="J960">
        <v>3</v>
      </c>
      <c r="K960">
        <v>2</v>
      </c>
    </row>
    <row r="961" spans="1:11">
      <c r="A961">
        <v>133</v>
      </c>
      <c r="B961">
        <v>1331019</v>
      </c>
      <c r="C961" t="s">
        <v>713</v>
      </c>
      <c r="D961" t="s">
        <v>86</v>
      </c>
      <c r="E961" t="s">
        <v>723</v>
      </c>
      <c r="F961" t="s">
        <v>739</v>
      </c>
      <c r="G961" s="1">
        <v>44634.517476851899</v>
      </c>
      <c r="H961">
        <v>3</v>
      </c>
      <c r="I961">
        <v>6</v>
      </c>
      <c r="J961">
        <v>4</v>
      </c>
      <c r="K961">
        <v>3</v>
      </c>
    </row>
    <row r="962" spans="1:11">
      <c r="A962">
        <v>133</v>
      </c>
      <c r="B962">
        <v>1331020</v>
      </c>
      <c r="C962" t="s">
        <v>713</v>
      </c>
      <c r="D962" t="s">
        <v>86</v>
      </c>
      <c r="E962" t="s">
        <v>723</v>
      </c>
      <c r="F962" t="s">
        <v>250</v>
      </c>
      <c r="G962" s="1">
        <v>44634.517476851899</v>
      </c>
      <c r="H962">
        <v>26</v>
      </c>
      <c r="I962">
        <v>9</v>
      </c>
      <c r="J962">
        <v>4</v>
      </c>
      <c r="K962">
        <v>3</v>
      </c>
    </row>
    <row r="963" spans="1:11">
      <c r="A963">
        <v>133</v>
      </c>
      <c r="B963">
        <v>1331021</v>
      </c>
      <c r="C963" t="s">
        <v>713</v>
      </c>
      <c r="D963" t="s">
        <v>86</v>
      </c>
      <c r="E963" t="s">
        <v>723</v>
      </c>
      <c r="F963" t="s">
        <v>251</v>
      </c>
      <c r="H963">
        <v>5</v>
      </c>
      <c r="I963">
        <v>0</v>
      </c>
      <c r="J963">
        <v>0</v>
      </c>
      <c r="K963">
        <v>0</v>
      </c>
    </row>
    <row r="964" spans="1:11">
      <c r="A964">
        <v>133</v>
      </c>
      <c r="B964">
        <v>1331022</v>
      </c>
      <c r="C964" t="s">
        <v>713</v>
      </c>
      <c r="D964" t="s">
        <v>86</v>
      </c>
      <c r="E964" t="s">
        <v>723</v>
      </c>
      <c r="F964" t="s">
        <v>740</v>
      </c>
      <c r="G964" s="1">
        <v>44634.517476851899</v>
      </c>
      <c r="H964">
        <v>12</v>
      </c>
      <c r="I964">
        <v>12</v>
      </c>
      <c r="J964">
        <v>5</v>
      </c>
      <c r="K964">
        <v>4</v>
      </c>
    </row>
    <row r="965" spans="1:11">
      <c r="A965">
        <v>133</v>
      </c>
      <c r="B965">
        <v>1331023</v>
      </c>
      <c r="C965" t="s">
        <v>713</v>
      </c>
      <c r="D965" t="s">
        <v>86</v>
      </c>
      <c r="E965" t="s">
        <v>723</v>
      </c>
      <c r="F965" t="s">
        <v>741</v>
      </c>
      <c r="H965">
        <v>2</v>
      </c>
      <c r="I965">
        <v>0</v>
      </c>
      <c r="J965">
        <v>0</v>
      </c>
      <c r="K965">
        <v>0</v>
      </c>
    </row>
    <row r="966" spans="1:11">
      <c r="A966">
        <v>133</v>
      </c>
      <c r="B966">
        <v>1331024</v>
      </c>
      <c r="C966" t="s">
        <v>713</v>
      </c>
      <c r="D966" t="s">
        <v>151</v>
      </c>
      <c r="E966" t="s">
        <v>723</v>
      </c>
      <c r="F966" t="s">
        <v>742</v>
      </c>
      <c r="G966" s="1">
        <v>44634.517476851899</v>
      </c>
      <c r="H966">
        <v>1</v>
      </c>
      <c r="I966">
        <v>21</v>
      </c>
      <c r="J966">
        <v>13</v>
      </c>
      <c r="K966">
        <v>4</v>
      </c>
    </row>
    <row r="967" spans="1:11">
      <c r="A967">
        <v>133</v>
      </c>
      <c r="B967">
        <v>1331025</v>
      </c>
      <c r="C967" t="s">
        <v>713</v>
      </c>
      <c r="D967" t="s">
        <v>151</v>
      </c>
      <c r="E967" t="s">
        <v>723</v>
      </c>
      <c r="F967" t="s">
        <v>743</v>
      </c>
      <c r="G967" s="1">
        <v>44634.517476851899</v>
      </c>
      <c r="H967">
        <v>2</v>
      </c>
      <c r="I967">
        <v>39</v>
      </c>
      <c r="J967">
        <v>21</v>
      </c>
      <c r="K967">
        <v>11</v>
      </c>
    </row>
    <row r="968" spans="1:11">
      <c r="A968">
        <v>133</v>
      </c>
      <c r="B968">
        <v>1331026</v>
      </c>
      <c r="C968" t="s">
        <v>713</v>
      </c>
      <c r="D968" t="s">
        <v>86</v>
      </c>
      <c r="E968" t="s">
        <v>723</v>
      </c>
      <c r="F968" t="s">
        <v>744</v>
      </c>
      <c r="G968" s="1">
        <v>44634.517476851899</v>
      </c>
      <c r="H968">
        <v>1</v>
      </c>
      <c r="I968">
        <v>4</v>
      </c>
      <c r="J968">
        <v>0</v>
      </c>
      <c r="K968">
        <v>0</v>
      </c>
    </row>
    <row r="969" spans="1:11">
      <c r="A969">
        <v>133</v>
      </c>
      <c r="B969">
        <v>1331101</v>
      </c>
      <c r="C969" t="s">
        <v>713</v>
      </c>
      <c r="D969" t="s">
        <v>86</v>
      </c>
      <c r="E969" t="s">
        <v>745</v>
      </c>
      <c r="F969" t="s">
        <v>310</v>
      </c>
      <c r="G969" s="1">
        <v>44634.517476851899</v>
      </c>
      <c r="H969">
        <v>2</v>
      </c>
      <c r="I969">
        <v>10</v>
      </c>
      <c r="J969">
        <v>8</v>
      </c>
      <c r="K969">
        <v>0</v>
      </c>
    </row>
    <row r="970" spans="1:11">
      <c r="A970">
        <v>133</v>
      </c>
      <c r="B970">
        <v>1331102</v>
      </c>
      <c r="C970" t="s">
        <v>713</v>
      </c>
      <c r="D970" t="s">
        <v>86</v>
      </c>
      <c r="E970" t="s">
        <v>745</v>
      </c>
      <c r="F970" t="s">
        <v>311</v>
      </c>
      <c r="G970" s="1">
        <v>44634.517476851899</v>
      </c>
      <c r="H970">
        <v>2</v>
      </c>
      <c r="I970">
        <v>1</v>
      </c>
      <c r="J970">
        <v>1</v>
      </c>
      <c r="K970">
        <v>1</v>
      </c>
    </row>
    <row r="971" spans="1:11">
      <c r="A971">
        <v>133</v>
      </c>
      <c r="B971">
        <v>1331201</v>
      </c>
      <c r="C971" t="s">
        <v>713</v>
      </c>
      <c r="D971" t="s">
        <v>86</v>
      </c>
      <c r="E971" t="s">
        <v>746</v>
      </c>
      <c r="F971" t="s">
        <v>382</v>
      </c>
      <c r="H971">
        <v>1</v>
      </c>
      <c r="I971">
        <v>0</v>
      </c>
      <c r="J971">
        <v>0</v>
      </c>
      <c r="K971">
        <v>0</v>
      </c>
    </row>
    <row r="972" spans="1:11">
      <c r="A972">
        <v>133</v>
      </c>
      <c r="B972">
        <v>1331202</v>
      </c>
      <c r="C972" t="s">
        <v>713</v>
      </c>
      <c r="D972" t="s">
        <v>86</v>
      </c>
      <c r="E972" t="s">
        <v>746</v>
      </c>
      <c r="F972" t="s">
        <v>633</v>
      </c>
      <c r="H972">
        <v>1</v>
      </c>
      <c r="I972">
        <v>0</v>
      </c>
      <c r="J972">
        <v>0</v>
      </c>
      <c r="K972">
        <v>0</v>
      </c>
    </row>
    <row r="973" spans="1:11">
      <c r="A973">
        <v>133</v>
      </c>
      <c r="B973">
        <v>1331203</v>
      </c>
      <c r="C973" t="s">
        <v>713</v>
      </c>
      <c r="D973" t="s">
        <v>86</v>
      </c>
      <c r="E973" t="s">
        <v>746</v>
      </c>
      <c r="F973" t="s">
        <v>727</v>
      </c>
      <c r="H973">
        <v>1</v>
      </c>
      <c r="I973">
        <v>0</v>
      </c>
      <c r="J973">
        <v>0</v>
      </c>
      <c r="K973">
        <v>0</v>
      </c>
    </row>
    <row r="974" spans="1:11">
      <c r="A974">
        <v>133</v>
      </c>
      <c r="B974">
        <v>1331301</v>
      </c>
      <c r="C974" t="s">
        <v>713</v>
      </c>
      <c r="D974" t="s">
        <v>86</v>
      </c>
      <c r="E974" t="s">
        <v>747</v>
      </c>
      <c r="F974" t="s">
        <v>310</v>
      </c>
      <c r="H974">
        <v>1</v>
      </c>
      <c r="I974">
        <v>0</v>
      </c>
      <c r="J974">
        <v>0</v>
      </c>
      <c r="K974">
        <v>0</v>
      </c>
    </row>
    <row r="975" spans="1:11">
      <c r="A975">
        <v>133</v>
      </c>
      <c r="B975">
        <v>1331302</v>
      </c>
      <c r="C975" t="s">
        <v>713</v>
      </c>
      <c r="D975" t="s">
        <v>86</v>
      </c>
      <c r="E975" t="s">
        <v>747</v>
      </c>
      <c r="F975" t="s">
        <v>311</v>
      </c>
      <c r="H975">
        <v>1</v>
      </c>
      <c r="I975">
        <v>0</v>
      </c>
      <c r="J975">
        <v>0</v>
      </c>
      <c r="K975">
        <v>0</v>
      </c>
    </row>
    <row r="976" spans="1:11">
      <c r="A976">
        <v>133</v>
      </c>
      <c r="B976">
        <v>1331303</v>
      </c>
      <c r="C976" t="s">
        <v>713</v>
      </c>
      <c r="D976" t="s">
        <v>86</v>
      </c>
      <c r="E976" t="s">
        <v>747</v>
      </c>
      <c r="F976" t="s">
        <v>321</v>
      </c>
      <c r="H976">
        <v>1</v>
      </c>
      <c r="I976">
        <v>0</v>
      </c>
      <c r="J976">
        <v>0</v>
      </c>
      <c r="K976">
        <v>0</v>
      </c>
    </row>
    <row r="977" spans="1:11">
      <c r="A977">
        <v>133</v>
      </c>
      <c r="B977">
        <v>1331401</v>
      </c>
      <c r="C977" t="s">
        <v>713</v>
      </c>
      <c r="D977" t="s">
        <v>86</v>
      </c>
      <c r="E977" t="s">
        <v>748</v>
      </c>
      <c r="F977" t="s">
        <v>266</v>
      </c>
      <c r="G977" s="1">
        <v>44634.517476851899</v>
      </c>
      <c r="H977">
        <v>1</v>
      </c>
      <c r="I977">
        <v>1</v>
      </c>
      <c r="J977">
        <v>0</v>
      </c>
      <c r="K977">
        <v>0</v>
      </c>
    </row>
    <row r="978" spans="1:11">
      <c r="A978">
        <v>133</v>
      </c>
      <c r="B978">
        <v>1331402</v>
      </c>
      <c r="C978" t="s">
        <v>713</v>
      </c>
      <c r="D978" t="s">
        <v>86</v>
      </c>
      <c r="E978" t="s">
        <v>748</v>
      </c>
      <c r="F978" t="s">
        <v>749</v>
      </c>
      <c r="G978" s="1">
        <v>44632.017453703702</v>
      </c>
      <c r="H978">
        <v>1</v>
      </c>
      <c r="I978">
        <v>1</v>
      </c>
      <c r="J978">
        <v>0</v>
      </c>
      <c r="K978">
        <v>0</v>
      </c>
    </row>
    <row r="979" spans="1:11">
      <c r="A979">
        <v>133</v>
      </c>
      <c r="B979">
        <v>1331403</v>
      </c>
      <c r="C979" t="s">
        <v>713</v>
      </c>
      <c r="D979" t="s">
        <v>86</v>
      </c>
      <c r="E979" t="s">
        <v>748</v>
      </c>
      <c r="F979" t="s">
        <v>750</v>
      </c>
      <c r="H979">
        <v>1</v>
      </c>
      <c r="I979">
        <v>0</v>
      </c>
      <c r="J979">
        <v>0</v>
      </c>
      <c r="K979">
        <v>0</v>
      </c>
    </row>
    <row r="980" spans="1:11">
      <c r="A980">
        <v>133</v>
      </c>
      <c r="B980">
        <v>1331501</v>
      </c>
      <c r="C980" t="s">
        <v>713</v>
      </c>
      <c r="D980" t="s">
        <v>86</v>
      </c>
      <c r="E980" t="s">
        <v>751</v>
      </c>
      <c r="F980" t="s">
        <v>310</v>
      </c>
      <c r="H980">
        <v>2</v>
      </c>
      <c r="I980">
        <v>0</v>
      </c>
      <c r="J980">
        <v>0</v>
      </c>
      <c r="K980">
        <v>0</v>
      </c>
    </row>
    <row r="981" spans="1:11">
      <c r="A981">
        <v>133</v>
      </c>
      <c r="B981">
        <v>1331502</v>
      </c>
      <c r="C981" t="s">
        <v>713</v>
      </c>
      <c r="D981" t="s">
        <v>86</v>
      </c>
      <c r="E981" t="s">
        <v>751</v>
      </c>
      <c r="F981" t="s">
        <v>311</v>
      </c>
      <c r="H981">
        <v>1</v>
      </c>
      <c r="I981">
        <v>0</v>
      </c>
      <c r="J981">
        <v>0</v>
      </c>
      <c r="K981">
        <v>0</v>
      </c>
    </row>
    <row r="982" spans="1:11">
      <c r="A982">
        <v>133</v>
      </c>
      <c r="B982">
        <v>1331503</v>
      </c>
      <c r="C982" t="s">
        <v>713</v>
      </c>
      <c r="D982" t="s">
        <v>86</v>
      </c>
      <c r="E982" t="s">
        <v>751</v>
      </c>
      <c r="F982" t="s">
        <v>321</v>
      </c>
      <c r="H982">
        <v>1</v>
      </c>
      <c r="I982">
        <v>0</v>
      </c>
      <c r="J982">
        <v>0</v>
      </c>
      <c r="K982">
        <v>0</v>
      </c>
    </row>
    <row r="983" spans="1:11">
      <c r="A983">
        <v>133</v>
      </c>
      <c r="B983">
        <v>1331504</v>
      </c>
      <c r="C983" t="s">
        <v>713</v>
      </c>
      <c r="D983" t="s">
        <v>86</v>
      </c>
      <c r="E983" t="s">
        <v>751</v>
      </c>
      <c r="F983" t="s">
        <v>322</v>
      </c>
      <c r="H983">
        <v>1</v>
      </c>
      <c r="I983">
        <v>0</v>
      </c>
      <c r="J983">
        <v>0</v>
      </c>
      <c r="K983">
        <v>0</v>
      </c>
    </row>
    <row r="984" spans="1:11">
      <c r="A984">
        <v>133</v>
      </c>
      <c r="B984">
        <v>1331601</v>
      </c>
      <c r="C984" t="s">
        <v>713</v>
      </c>
      <c r="D984" t="s">
        <v>86</v>
      </c>
      <c r="E984" t="s">
        <v>752</v>
      </c>
      <c r="F984" t="s">
        <v>313</v>
      </c>
      <c r="H984">
        <v>1</v>
      </c>
      <c r="I984">
        <v>0</v>
      </c>
      <c r="J984">
        <v>0</v>
      </c>
      <c r="K984">
        <v>0</v>
      </c>
    </row>
    <row r="985" spans="1:11">
      <c r="A985">
        <v>133</v>
      </c>
      <c r="B985">
        <v>1331602</v>
      </c>
      <c r="C985" t="s">
        <v>713</v>
      </c>
      <c r="D985" t="s">
        <v>86</v>
      </c>
      <c r="E985" t="s">
        <v>752</v>
      </c>
      <c r="F985" t="s">
        <v>730</v>
      </c>
      <c r="G985" s="1">
        <v>44634.517476851899</v>
      </c>
      <c r="H985">
        <v>1</v>
      </c>
      <c r="I985">
        <v>6</v>
      </c>
      <c r="J985">
        <v>3</v>
      </c>
      <c r="K985">
        <v>3</v>
      </c>
    </row>
    <row r="986" spans="1:11">
      <c r="A986">
        <v>133</v>
      </c>
      <c r="B986">
        <v>1331701</v>
      </c>
      <c r="C986" t="s">
        <v>713</v>
      </c>
      <c r="D986" t="s">
        <v>86</v>
      </c>
      <c r="E986" t="s">
        <v>753</v>
      </c>
      <c r="F986" t="s">
        <v>727</v>
      </c>
      <c r="H986">
        <v>1</v>
      </c>
      <c r="I986">
        <v>0</v>
      </c>
      <c r="J986">
        <v>0</v>
      </c>
      <c r="K986">
        <v>0</v>
      </c>
    </row>
    <row r="987" spans="1:11">
      <c r="A987">
        <v>133</v>
      </c>
      <c r="B987">
        <v>1331702</v>
      </c>
      <c r="C987" t="s">
        <v>713</v>
      </c>
      <c r="D987" t="s">
        <v>86</v>
      </c>
      <c r="E987" t="s">
        <v>753</v>
      </c>
      <c r="F987" t="s">
        <v>313</v>
      </c>
      <c r="H987">
        <v>1</v>
      </c>
      <c r="I987">
        <v>0</v>
      </c>
      <c r="J987">
        <v>0</v>
      </c>
      <c r="K987">
        <v>0</v>
      </c>
    </row>
    <row r="988" spans="1:11">
      <c r="A988">
        <v>133</v>
      </c>
      <c r="B988">
        <v>1331703</v>
      </c>
      <c r="C988" t="s">
        <v>713</v>
      </c>
      <c r="D988" t="s">
        <v>86</v>
      </c>
      <c r="E988" t="s">
        <v>753</v>
      </c>
      <c r="F988" t="s">
        <v>266</v>
      </c>
      <c r="H988">
        <v>1</v>
      </c>
      <c r="I988">
        <v>0</v>
      </c>
      <c r="J988">
        <v>0</v>
      </c>
      <c r="K988">
        <v>0</v>
      </c>
    </row>
    <row r="989" spans="1:11">
      <c r="A989">
        <v>133</v>
      </c>
      <c r="B989">
        <v>1331704</v>
      </c>
      <c r="C989" t="s">
        <v>713</v>
      </c>
      <c r="D989" t="s">
        <v>86</v>
      </c>
      <c r="E989" t="s">
        <v>753</v>
      </c>
      <c r="F989" t="s">
        <v>750</v>
      </c>
      <c r="H989">
        <v>1</v>
      </c>
      <c r="I989">
        <v>0</v>
      </c>
      <c r="J989">
        <v>0</v>
      </c>
      <c r="K989">
        <v>0</v>
      </c>
    </row>
    <row r="990" spans="1:11">
      <c r="A990">
        <v>133</v>
      </c>
      <c r="B990">
        <v>1331801</v>
      </c>
      <c r="C990" t="s">
        <v>713</v>
      </c>
      <c r="D990" t="s">
        <v>151</v>
      </c>
      <c r="E990" t="s">
        <v>754</v>
      </c>
      <c r="F990" t="s">
        <v>310</v>
      </c>
      <c r="G990" s="1">
        <v>44634.517476851899</v>
      </c>
      <c r="H990">
        <v>1</v>
      </c>
      <c r="I990">
        <v>13</v>
      </c>
      <c r="J990">
        <v>5</v>
      </c>
      <c r="K990">
        <v>2</v>
      </c>
    </row>
    <row r="991" spans="1:11">
      <c r="A991">
        <v>133</v>
      </c>
      <c r="B991">
        <v>1331802</v>
      </c>
      <c r="C991" t="s">
        <v>713</v>
      </c>
      <c r="D991" t="s">
        <v>151</v>
      </c>
      <c r="E991" t="s">
        <v>754</v>
      </c>
      <c r="F991" t="s">
        <v>311</v>
      </c>
      <c r="G991" s="1">
        <v>44634.517476851899</v>
      </c>
      <c r="H991">
        <v>1</v>
      </c>
      <c r="I991">
        <v>13</v>
      </c>
      <c r="J991">
        <v>4</v>
      </c>
      <c r="K991">
        <v>4</v>
      </c>
    </row>
    <row r="992" spans="1:11">
      <c r="A992">
        <v>133</v>
      </c>
      <c r="B992">
        <v>1331803</v>
      </c>
      <c r="C992" t="s">
        <v>713</v>
      </c>
      <c r="D992" t="s">
        <v>151</v>
      </c>
      <c r="E992" t="s">
        <v>754</v>
      </c>
      <c r="F992" t="s">
        <v>321</v>
      </c>
      <c r="G992" s="1">
        <v>44634.517476851899</v>
      </c>
      <c r="H992">
        <v>1</v>
      </c>
      <c r="I992">
        <v>8</v>
      </c>
      <c r="J992">
        <v>3</v>
      </c>
      <c r="K992">
        <v>2</v>
      </c>
    </row>
    <row r="993" spans="1:11">
      <c r="A993">
        <v>133</v>
      </c>
      <c r="B993">
        <v>1331901</v>
      </c>
      <c r="C993" t="s">
        <v>713</v>
      </c>
      <c r="D993" t="s">
        <v>151</v>
      </c>
      <c r="E993" t="s">
        <v>755</v>
      </c>
      <c r="F993" t="s">
        <v>324</v>
      </c>
      <c r="G993" s="1">
        <v>44634.517476851899</v>
      </c>
      <c r="H993">
        <v>1</v>
      </c>
      <c r="I993">
        <v>4</v>
      </c>
      <c r="J993">
        <v>3</v>
      </c>
      <c r="K993">
        <v>2</v>
      </c>
    </row>
    <row r="994" spans="1:11">
      <c r="A994">
        <v>133</v>
      </c>
      <c r="B994">
        <v>1331902</v>
      </c>
      <c r="C994" t="s">
        <v>713</v>
      </c>
      <c r="D994" t="s">
        <v>151</v>
      </c>
      <c r="E994" t="s">
        <v>755</v>
      </c>
      <c r="F994" t="s">
        <v>325</v>
      </c>
      <c r="G994" s="1">
        <v>44634.517476851899</v>
      </c>
      <c r="H994">
        <v>1</v>
      </c>
      <c r="I994">
        <v>2</v>
      </c>
      <c r="J994">
        <v>1</v>
      </c>
      <c r="K994">
        <v>1</v>
      </c>
    </row>
    <row r="995" spans="1:11">
      <c r="A995">
        <v>133</v>
      </c>
      <c r="B995">
        <v>1331903</v>
      </c>
      <c r="C995" t="s">
        <v>713</v>
      </c>
      <c r="D995" t="s">
        <v>151</v>
      </c>
      <c r="E995" t="s">
        <v>755</v>
      </c>
      <c r="F995" t="s">
        <v>326</v>
      </c>
      <c r="G995" s="1">
        <v>44634.517476851899</v>
      </c>
      <c r="H995">
        <v>1</v>
      </c>
      <c r="I995">
        <v>22</v>
      </c>
      <c r="J995">
        <v>11</v>
      </c>
      <c r="K995">
        <v>8</v>
      </c>
    </row>
    <row r="996" spans="1:11">
      <c r="A996">
        <v>133</v>
      </c>
      <c r="B996">
        <v>1331904</v>
      </c>
      <c r="C996" t="s">
        <v>713</v>
      </c>
      <c r="D996" t="s">
        <v>151</v>
      </c>
      <c r="E996" t="s">
        <v>755</v>
      </c>
      <c r="F996" t="s">
        <v>327</v>
      </c>
      <c r="G996" s="1">
        <v>44634.517476851899</v>
      </c>
      <c r="H996">
        <v>1</v>
      </c>
      <c r="I996">
        <v>11</v>
      </c>
      <c r="J996">
        <v>6</v>
      </c>
      <c r="K996">
        <v>2</v>
      </c>
    </row>
    <row r="997" spans="1:11">
      <c r="A997">
        <v>133</v>
      </c>
      <c r="B997">
        <v>1331905</v>
      </c>
      <c r="C997" t="s">
        <v>713</v>
      </c>
      <c r="D997" t="s">
        <v>151</v>
      </c>
      <c r="E997" t="s">
        <v>755</v>
      </c>
      <c r="F997" t="s">
        <v>360</v>
      </c>
      <c r="G997" s="1">
        <v>44634.517476851899</v>
      </c>
      <c r="H997">
        <v>1</v>
      </c>
      <c r="I997">
        <v>41</v>
      </c>
      <c r="J997">
        <v>28</v>
      </c>
      <c r="K997">
        <v>14</v>
      </c>
    </row>
    <row r="998" spans="1:11">
      <c r="A998">
        <v>133</v>
      </c>
      <c r="B998">
        <v>1332001</v>
      </c>
      <c r="C998" t="s">
        <v>713</v>
      </c>
      <c r="D998" t="s">
        <v>151</v>
      </c>
      <c r="E998" t="s">
        <v>756</v>
      </c>
      <c r="F998" t="s">
        <v>197</v>
      </c>
      <c r="G998" s="1">
        <v>44634.517476851899</v>
      </c>
      <c r="H998">
        <v>1</v>
      </c>
      <c r="I998">
        <v>14</v>
      </c>
      <c r="J998">
        <v>10</v>
      </c>
      <c r="K998">
        <v>7</v>
      </c>
    </row>
    <row r="999" spans="1:11">
      <c r="A999">
        <v>134</v>
      </c>
      <c r="B999">
        <v>1340101</v>
      </c>
      <c r="C999" t="s">
        <v>757</v>
      </c>
      <c r="D999" t="s">
        <v>151</v>
      </c>
      <c r="E999" t="s">
        <v>758</v>
      </c>
      <c r="F999" t="s">
        <v>759</v>
      </c>
      <c r="G999" s="1">
        <v>44634.517476851899</v>
      </c>
      <c r="H999">
        <v>1</v>
      </c>
      <c r="I999">
        <v>10</v>
      </c>
      <c r="J999">
        <v>5</v>
      </c>
      <c r="K999">
        <v>1</v>
      </c>
    </row>
    <row r="1000" spans="1:11">
      <c r="A1000">
        <v>134</v>
      </c>
      <c r="B1000">
        <v>1340102</v>
      </c>
      <c r="C1000" t="s">
        <v>757</v>
      </c>
      <c r="D1000" t="s">
        <v>151</v>
      </c>
      <c r="E1000" t="s">
        <v>758</v>
      </c>
      <c r="F1000" t="s">
        <v>760</v>
      </c>
      <c r="G1000" s="1">
        <v>44634.517476851899</v>
      </c>
      <c r="H1000">
        <v>1</v>
      </c>
      <c r="I1000">
        <v>16</v>
      </c>
      <c r="J1000">
        <v>8</v>
      </c>
      <c r="K1000">
        <v>2</v>
      </c>
    </row>
    <row r="1001" spans="1:11">
      <c r="A1001">
        <v>134</v>
      </c>
      <c r="B1001">
        <v>1340103</v>
      </c>
      <c r="C1001" t="s">
        <v>757</v>
      </c>
      <c r="D1001" t="s">
        <v>151</v>
      </c>
      <c r="E1001" t="s">
        <v>758</v>
      </c>
      <c r="F1001" t="s">
        <v>761</v>
      </c>
      <c r="G1001" s="1">
        <v>44634.517476851899</v>
      </c>
      <c r="H1001">
        <v>1</v>
      </c>
      <c r="I1001">
        <v>6</v>
      </c>
      <c r="J1001">
        <v>3</v>
      </c>
      <c r="K1001">
        <v>0</v>
      </c>
    </row>
    <row r="1002" spans="1:11">
      <c r="A1002">
        <v>134</v>
      </c>
      <c r="B1002">
        <v>1340104</v>
      </c>
      <c r="C1002" t="s">
        <v>757</v>
      </c>
      <c r="D1002" t="s">
        <v>151</v>
      </c>
      <c r="E1002" t="s">
        <v>758</v>
      </c>
      <c r="F1002" t="s">
        <v>310</v>
      </c>
      <c r="G1002" s="1">
        <v>44634.517476851899</v>
      </c>
      <c r="H1002">
        <v>1</v>
      </c>
      <c r="I1002">
        <v>1</v>
      </c>
      <c r="J1002">
        <v>0</v>
      </c>
      <c r="K1002">
        <v>0</v>
      </c>
    </row>
    <row r="1003" spans="1:11">
      <c r="A1003">
        <v>134</v>
      </c>
      <c r="B1003">
        <v>1340105</v>
      </c>
      <c r="C1003" t="s">
        <v>757</v>
      </c>
      <c r="D1003" t="s">
        <v>151</v>
      </c>
      <c r="E1003" t="s">
        <v>758</v>
      </c>
      <c r="F1003" t="s">
        <v>311</v>
      </c>
      <c r="G1003" s="1">
        <v>44634.517476851899</v>
      </c>
      <c r="H1003">
        <v>1</v>
      </c>
      <c r="I1003">
        <v>22</v>
      </c>
      <c r="J1003">
        <v>12</v>
      </c>
      <c r="K1003">
        <v>6</v>
      </c>
    </row>
    <row r="1004" spans="1:11">
      <c r="A1004">
        <v>134</v>
      </c>
      <c r="B1004">
        <v>1340106</v>
      </c>
      <c r="C1004" t="s">
        <v>757</v>
      </c>
      <c r="D1004" t="s">
        <v>151</v>
      </c>
      <c r="E1004" t="s">
        <v>758</v>
      </c>
      <c r="F1004" t="s">
        <v>762</v>
      </c>
      <c r="G1004" s="1">
        <v>44634.517476851899</v>
      </c>
      <c r="H1004">
        <v>1</v>
      </c>
      <c r="I1004">
        <v>10</v>
      </c>
      <c r="J1004">
        <v>4</v>
      </c>
      <c r="K1004">
        <v>1</v>
      </c>
    </row>
    <row r="1005" spans="1:11">
      <c r="A1005">
        <v>134</v>
      </c>
      <c r="B1005">
        <v>1340201</v>
      </c>
      <c r="C1005" t="s">
        <v>757</v>
      </c>
      <c r="D1005" t="s">
        <v>151</v>
      </c>
      <c r="E1005" t="s">
        <v>763</v>
      </c>
      <c r="F1005" t="s">
        <v>764</v>
      </c>
      <c r="G1005" s="1">
        <v>44634.517476851899</v>
      </c>
      <c r="H1005">
        <v>1</v>
      </c>
      <c r="I1005">
        <v>13</v>
      </c>
      <c r="J1005">
        <v>9</v>
      </c>
      <c r="K1005">
        <v>3</v>
      </c>
    </row>
    <row r="1006" spans="1:11">
      <c r="A1006">
        <v>134</v>
      </c>
      <c r="B1006">
        <v>1340202</v>
      </c>
      <c r="C1006" t="s">
        <v>757</v>
      </c>
      <c r="D1006" t="s">
        <v>151</v>
      </c>
      <c r="E1006" t="s">
        <v>763</v>
      </c>
      <c r="F1006" t="s">
        <v>765</v>
      </c>
      <c r="G1006" s="1">
        <v>44634.517476851899</v>
      </c>
      <c r="H1006">
        <v>1</v>
      </c>
      <c r="I1006">
        <v>15</v>
      </c>
      <c r="J1006">
        <v>10</v>
      </c>
      <c r="K1006">
        <v>5</v>
      </c>
    </row>
    <row r="1007" spans="1:11">
      <c r="A1007">
        <v>134</v>
      </c>
      <c r="B1007">
        <v>1340301</v>
      </c>
      <c r="C1007" t="s">
        <v>757</v>
      </c>
      <c r="D1007" t="s">
        <v>151</v>
      </c>
      <c r="E1007" t="s">
        <v>766</v>
      </c>
      <c r="F1007" t="s">
        <v>310</v>
      </c>
      <c r="G1007" s="1">
        <v>44634.517476851899</v>
      </c>
      <c r="H1007">
        <v>1</v>
      </c>
      <c r="I1007">
        <v>11</v>
      </c>
      <c r="J1007">
        <v>7</v>
      </c>
      <c r="K1007">
        <v>5</v>
      </c>
    </row>
    <row r="1008" spans="1:11">
      <c r="A1008">
        <v>134</v>
      </c>
      <c r="B1008">
        <v>1340302</v>
      </c>
      <c r="C1008" t="s">
        <v>757</v>
      </c>
      <c r="D1008" t="s">
        <v>151</v>
      </c>
      <c r="E1008" t="s">
        <v>766</v>
      </c>
      <c r="F1008" t="s">
        <v>311</v>
      </c>
      <c r="G1008" s="1">
        <v>44634.517476851899</v>
      </c>
      <c r="H1008">
        <v>1</v>
      </c>
      <c r="I1008">
        <v>11</v>
      </c>
      <c r="J1008">
        <v>6</v>
      </c>
      <c r="K1008">
        <v>4</v>
      </c>
    </row>
    <row r="1009" spans="1:11">
      <c r="A1009">
        <v>134</v>
      </c>
      <c r="B1009">
        <v>1340303</v>
      </c>
      <c r="C1009" t="s">
        <v>757</v>
      </c>
      <c r="D1009" t="s">
        <v>151</v>
      </c>
      <c r="E1009" t="s">
        <v>766</v>
      </c>
      <c r="F1009" t="s">
        <v>321</v>
      </c>
      <c r="G1009" s="1">
        <v>44634.517476851899</v>
      </c>
      <c r="H1009">
        <v>1</v>
      </c>
      <c r="I1009">
        <v>4</v>
      </c>
      <c r="J1009">
        <v>2</v>
      </c>
      <c r="K1009">
        <v>2</v>
      </c>
    </row>
    <row r="1010" spans="1:11">
      <c r="A1010">
        <v>134</v>
      </c>
      <c r="B1010">
        <v>1340304</v>
      </c>
      <c r="C1010" t="s">
        <v>757</v>
      </c>
      <c r="D1010" t="s">
        <v>151</v>
      </c>
      <c r="E1010" t="s">
        <v>766</v>
      </c>
      <c r="F1010" t="s">
        <v>197</v>
      </c>
      <c r="G1010" s="1">
        <v>44634.517476851899</v>
      </c>
      <c r="H1010">
        <v>1</v>
      </c>
      <c r="I1010">
        <v>2</v>
      </c>
      <c r="J1010">
        <v>0</v>
      </c>
      <c r="K1010">
        <v>0</v>
      </c>
    </row>
    <row r="1011" spans="1:11">
      <c r="A1011">
        <v>134</v>
      </c>
      <c r="B1011">
        <v>1340401</v>
      </c>
      <c r="C1011" t="s">
        <v>757</v>
      </c>
      <c r="D1011" t="s">
        <v>151</v>
      </c>
      <c r="E1011" t="s">
        <v>767</v>
      </c>
      <c r="F1011" t="s">
        <v>197</v>
      </c>
      <c r="G1011" s="1">
        <v>44634.517476851899</v>
      </c>
      <c r="H1011">
        <v>1</v>
      </c>
      <c r="I1011">
        <v>3</v>
      </c>
      <c r="J1011">
        <v>2</v>
      </c>
      <c r="K1011">
        <v>2</v>
      </c>
    </row>
    <row r="1012" spans="1:11">
      <c r="A1012">
        <v>134</v>
      </c>
      <c r="B1012">
        <v>1340501</v>
      </c>
      <c r="C1012" t="s">
        <v>757</v>
      </c>
      <c r="D1012" t="s">
        <v>151</v>
      </c>
      <c r="E1012" t="s">
        <v>768</v>
      </c>
      <c r="F1012" t="s">
        <v>197</v>
      </c>
      <c r="G1012" s="1">
        <v>44634.517476851899</v>
      </c>
      <c r="H1012">
        <v>1</v>
      </c>
      <c r="I1012">
        <v>16</v>
      </c>
      <c r="J1012">
        <v>10</v>
      </c>
      <c r="K1012">
        <v>7</v>
      </c>
    </row>
    <row r="1013" spans="1:11">
      <c r="A1013">
        <v>134</v>
      </c>
      <c r="B1013">
        <v>1340601</v>
      </c>
      <c r="C1013" t="s">
        <v>757</v>
      </c>
      <c r="D1013" t="s">
        <v>151</v>
      </c>
      <c r="E1013" t="s">
        <v>769</v>
      </c>
      <c r="F1013" t="s">
        <v>197</v>
      </c>
      <c r="G1013" s="1">
        <v>44634.517476851899</v>
      </c>
      <c r="H1013">
        <v>1</v>
      </c>
      <c r="I1013">
        <v>1</v>
      </c>
      <c r="J1013">
        <v>1</v>
      </c>
      <c r="K1013">
        <v>0</v>
      </c>
    </row>
    <row r="1014" spans="1:11">
      <c r="A1014">
        <v>134</v>
      </c>
      <c r="B1014">
        <v>1340701</v>
      </c>
      <c r="C1014" t="s">
        <v>757</v>
      </c>
      <c r="D1014" t="s">
        <v>151</v>
      </c>
      <c r="E1014" t="s">
        <v>770</v>
      </c>
      <c r="F1014" t="s">
        <v>197</v>
      </c>
      <c r="G1014" s="1">
        <v>44634.517476851899</v>
      </c>
      <c r="H1014">
        <v>1</v>
      </c>
      <c r="I1014">
        <v>8</v>
      </c>
      <c r="J1014">
        <v>2</v>
      </c>
      <c r="K1014">
        <v>2</v>
      </c>
    </row>
    <row r="1015" spans="1:11">
      <c r="A1015">
        <v>134</v>
      </c>
      <c r="B1015">
        <v>1340801</v>
      </c>
      <c r="C1015" t="s">
        <v>757</v>
      </c>
      <c r="D1015" t="s">
        <v>151</v>
      </c>
      <c r="E1015" t="s">
        <v>771</v>
      </c>
      <c r="F1015" t="s">
        <v>313</v>
      </c>
      <c r="G1015" s="1">
        <v>44634.517476851899</v>
      </c>
      <c r="H1015">
        <v>1</v>
      </c>
      <c r="I1015">
        <v>44</v>
      </c>
      <c r="J1015">
        <v>23</v>
      </c>
      <c r="K1015">
        <v>16</v>
      </c>
    </row>
    <row r="1016" spans="1:11">
      <c r="A1016">
        <v>134</v>
      </c>
      <c r="B1016">
        <v>1340901</v>
      </c>
      <c r="C1016" t="s">
        <v>757</v>
      </c>
      <c r="D1016" t="s">
        <v>151</v>
      </c>
      <c r="E1016" t="s">
        <v>772</v>
      </c>
      <c r="F1016" t="s">
        <v>197</v>
      </c>
      <c r="G1016" s="1">
        <v>44634.517476851899</v>
      </c>
      <c r="H1016">
        <v>1</v>
      </c>
      <c r="I1016">
        <v>15</v>
      </c>
      <c r="J1016">
        <v>8</v>
      </c>
      <c r="K1016">
        <v>6</v>
      </c>
    </row>
    <row r="1017" spans="1:11">
      <c r="A1017">
        <v>134</v>
      </c>
      <c r="B1017">
        <v>1341001</v>
      </c>
      <c r="C1017" t="s">
        <v>757</v>
      </c>
      <c r="D1017" t="s">
        <v>151</v>
      </c>
      <c r="E1017" t="s">
        <v>773</v>
      </c>
      <c r="F1017" t="s">
        <v>310</v>
      </c>
      <c r="G1017" s="1">
        <v>44634.517476851899</v>
      </c>
      <c r="H1017">
        <v>2</v>
      </c>
      <c r="I1017">
        <v>21</v>
      </c>
      <c r="J1017">
        <v>15</v>
      </c>
      <c r="K1017">
        <v>8</v>
      </c>
    </row>
    <row r="1018" spans="1:11">
      <c r="A1018">
        <v>134</v>
      </c>
      <c r="B1018">
        <v>1341002</v>
      </c>
      <c r="C1018" t="s">
        <v>757</v>
      </c>
      <c r="D1018" t="s">
        <v>151</v>
      </c>
      <c r="E1018" t="s">
        <v>773</v>
      </c>
      <c r="F1018" t="s">
        <v>311</v>
      </c>
      <c r="G1018" s="1">
        <v>44634.517476851899</v>
      </c>
      <c r="H1018">
        <v>2</v>
      </c>
      <c r="I1018">
        <v>14</v>
      </c>
      <c r="J1018">
        <v>11</v>
      </c>
      <c r="K1018">
        <v>5</v>
      </c>
    </row>
    <row r="1019" spans="1:11">
      <c r="A1019">
        <v>134</v>
      </c>
      <c r="B1019">
        <v>1341003</v>
      </c>
      <c r="C1019" t="s">
        <v>757</v>
      </c>
      <c r="D1019" t="s">
        <v>151</v>
      </c>
      <c r="E1019" t="s">
        <v>773</v>
      </c>
      <c r="F1019" t="s">
        <v>197</v>
      </c>
      <c r="G1019" s="1">
        <v>44634.517476851899</v>
      </c>
      <c r="H1019">
        <v>1</v>
      </c>
      <c r="I1019">
        <v>11</v>
      </c>
      <c r="J1019">
        <v>6</v>
      </c>
      <c r="K1019">
        <v>5</v>
      </c>
    </row>
    <row r="1020" spans="1:11">
      <c r="A1020">
        <v>134</v>
      </c>
      <c r="B1020">
        <v>1341101</v>
      </c>
      <c r="C1020" t="s">
        <v>757</v>
      </c>
      <c r="D1020" t="s">
        <v>151</v>
      </c>
      <c r="E1020" t="s">
        <v>774</v>
      </c>
      <c r="F1020" t="s">
        <v>313</v>
      </c>
      <c r="G1020" s="1">
        <v>44634.517476851899</v>
      </c>
      <c r="H1020">
        <v>1</v>
      </c>
      <c r="I1020">
        <v>16</v>
      </c>
      <c r="J1020">
        <v>6</v>
      </c>
      <c r="K1020">
        <v>5</v>
      </c>
    </row>
    <row r="1021" spans="1:11">
      <c r="A1021">
        <v>134</v>
      </c>
      <c r="B1021">
        <v>1341201</v>
      </c>
      <c r="C1021" t="s">
        <v>757</v>
      </c>
      <c r="D1021" t="s">
        <v>151</v>
      </c>
      <c r="E1021" t="s">
        <v>775</v>
      </c>
      <c r="F1021" t="s">
        <v>310</v>
      </c>
      <c r="G1021" s="1">
        <v>44634.517476851899</v>
      </c>
      <c r="H1021">
        <v>1</v>
      </c>
      <c r="I1021">
        <v>2</v>
      </c>
      <c r="J1021">
        <v>0</v>
      </c>
      <c r="K1021">
        <v>0</v>
      </c>
    </row>
    <row r="1022" spans="1:11">
      <c r="A1022">
        <v>134</v>
      </c>
      <c r="B1022">
        <v>1341202</v>
      </c>
      <c r="C1022" t="s">
        <v>757</v>
      </c>
      <c r="D1022" t="s">
        <v>151</v>
      </c>
      <c r="E1022" t="s">
        <v>775</v>
      </c>
      <c r="F1022" t="s">
        <v>311</v>
      </c>
      <c r="G1022" s="1">
        <v>44634.517476851899</v>
      </c>
      <c r="H1022">
        <v>1</v>
      </c>
      <c r="I1022">
        <v>5</v>
      </c>
      <c r="J1022">
        <v>4</v>
      </c>
      <c r="K1022">
        <v>1</v>
      </c>
    </row>
    <row r="1023" spans="1:11">
      <c r="A1023">
        <v>134</v>
      </c>
      <c r="B1023">
        <v>1341301</v>
      </c>
      <c r="C1023" t="s">
        <v>757</v>
      </c>
      <c r="D1023" t="s">
        <v>151</v>
      </c>
      <c r="E1023" t="s">
        <v>776</v>
      </c>
      <c r="F1023" t="s">
        <v>324</v>
      </c>
      <c r="G1023" s="1">
        <v>44634.517476851899</v>
      </c>
      <c r="H1023">
        <v>1</v>
      </c>
      <c r="I1023">
        <v>5</v>
      </c>
      <c r="J1023">
        <v>3</v>
      </c>
      <c r="K1023">
        <v>3</v>
      </c>
    </row>
    <row r="1024" spans="1:11">
      <c r="A1024">
        <v>134</v>
      </c>
      <c r="B1024">
        <v>1341302</v>
      </c>
      <c r="C1024" t="s">
        <v>757</v>
      </c>
      <c r="D1024" t="s">
        <v>151</v>
      </c>
      <c r="E1024" t="s">
        <v>776</v>
      </c>
      <c r="F1024" t="s">
        <v>325</v>
      </c>
      <c r="G1024" s="1">
        <v>44634.517476851899</v>
      </c>
      <c r="H1024">
        <v>1</v>
      </c>
      <c r="I1024">
        <v>11</v>
      </c>
      <c r="J1024">
        <v>9</v>
      </c>
      <c r="K1024">
        <v>4</v>
      </c>
    </row>
    <row r="1025" spans="1:11">
      <c r="A1025">
        <v>134</v>
      </c>
      <c r="B1025">
        <v>1341401</v>
      </c>
      <c r="C1025" t="s">
        <v>757</v>
      </c>
      <c r="D1025" t="s">
        <v>151</v>
      </c>
      <c r="E1025" t="s">
        <v>777</v>
      </c>
      <c r="F1025" t="s">
        <v>197</v>
      </c>
      <c r="H1025">
        <v>1</v>
      </c>
      <c r="I1025">
        <v>0</v>
      </c>
      <c r="J1025">
        <v>0</v>
      </c>
      <c r="K1025">
        <v>0</v>
      </c>
    </row>
    <row r="1026" spans="1:11">
      <c r="A1026">
        <v>134</v>
      </c>
      <c r="B1026">
        <v>1341501</v>
      </c>
      <c r="C1026" t="s">
        <v>757</v>
      </c>
      <c r="D1026" t="s">
        <v>151</v>
      </c>
      <c r="E1026" t="s">
        <v>778</v>
      </c>
      <c r="F1026" t="s">
        <v>313</v>
      </c>
      <c r="G1026" s="1">
        <v>44634.517476851899</v>
      </c>
      <c r="H1026">
        <v>1</v>
      </c>
      <c r="I1026">
        <v>3</v>
      </c>
      <c r="J1026">
        <v>2</v>
      </c>
      <c r="K1026">
        <v>1</v>
      </c>
    </row>
    <row r="1027" spans="1:11">
      <c r="A1027">
        <v>134</v>
      </c>
      <c r="B1027">
        <v>1341601</v>
      </c>
      <c r="C1027" t="s">
        <v>757</v>
      </c>
      <c r="D1027" t="s">
        <v>151</v>
      </c>
      <c r="E1027" t="s">
        <v>779</v>
      </c>
      <c r="F1027" t="s">
        <v>324</v>
      </c>
      <c r="G1027" s="1">
        <v>44634.517476851899</v>
      </c>
      <c r="H1027">
        <v>1</v>
      </c>
      <c r="I1027">
        <v>5</v>
      </c>
      <c r="J1027">
        <v>1</v>
      </c>
      <c r="K1027">
        <v>1</v>
      </c>
    </row>
    <row r="1028" spans="1:11">
      <c r="A1028">
        <v>134</v>
      </c>
      <c r="B1028">
        <v>1341602</v>
      </c>
      <c r="C1028" t="s">
        <v>757</v>
      </c>
      <c r="D1028" t="s">
        <v>151</v>
      </c>
      <c r="E1028" t="s">
        <v>779</v>
      </c>
      <c r="F1028" t="s">
        <v>325</v>
      </c>
      <c r="G1028" s="1">
        <v>44634.517476851899</v>
      </c>
      <c r="H1028">
        <v>1</v>
      </c>
      <c r="I1028">
        <v>5</v>
      </c>
      <c r="J1028">
        <v>1</v>
      </c>
      <c r="K1028">
        <v>1</v>
      </c>
    </row>
    <row r="1029" spans="1:11">
      <c r="A1029">
        <v>134</v>
      </c>
      <c r="B1029">
        <v>1341701</v>
      </c>
      <c r="C1029" t="s">
        <v>757</v>
      </c>
      <c r="D1029" t="s">
        <v>86</v>
      </c>
      <c r="E1029" t="s">
        <v>780</v>
      </c>
      <c r="F1029" t="s">
        <v>313</v>
      </c>
      <c r="H1029">
        <v>1</v>
      </c>
      <c r="I1029">
        <v>0</v>
      </c>
      <c r="J1029">
        <v>0</v>
      </c>
      <c r="K1029">
        <v>0</v>
      </c>
    </row>
    <row r="1030" spans="1:11">
      <c r="A1030">
        <v>134</v>
      </c>
      <c r="B1030">
        <v>1341801</v>
      </c>
      <c r="C1030" t="s">
        <v>757</v>
      </c>
      <c r="D1030" t="s">
        <v>151</v>
      </c>
      <c r="E1030" t="s">
        <v>781</v>
      </c>
      <c r="F1030" t="s">
        <v>313</v>
      </c>
      <c r="G1030" s="1">
        <v>44634.517476851899</v>
      </c>
      <c r="H1030">
        <v>1</v>
      </c>
      <c r="I1030">
        <v>7</v>
      </c>
      <c r="J1030">
        <v>4</v>
      </c>
      <c r="K1030">
        <v>1</v>
      </c>
    </row>
    <row r="1031" spans="1:11">
      <c r="A1031">
        <v>134</v>
      </c>
      <c r="B1031">
        <v>1341901</v>
      </c>
      <c r="C1031" t="s">
        <v>757</v>
      </c>
      <c r="D1031" t="s">
        <v>151</v>
      </c>
      <c r="E1031" t="s">
        <v>782</v>
      </c>
      <c r="F1031" t="s">
        <v>197</v>
      </c>
      <c r="H1031">
        <v>1</v>
      </c>
      <c r="I1031">
        <v>0</v>
      </c>
      <c r="J1031">
        <v>0</v>
      </c>
      <c r="K1031">
        <v>0</v>
      </c>
    </row>
    <row r="1032" spans="1:11">
      <c r="A1032">
        <v>134</v>
      </c>
      <c r="B1032">
        <v>1342001</v>
      </c>
      <c r="C1032" t="s">
        <v>757</v>
      </c>
      <c r="D1032" t="s">
        <v>151</v>
      </c>
      <c r="E1032" t="s">
        <v>783</v>
      </c>
      <c r="F1032" t="s">
        <v>197</v>
      </c>
      <c r="G1032" s="1">
        <v>44634.517476851899</v>
      </c>
      <c r="H1032">
        <v>1</v>
      </c>
      <c r="I1032">
        <v>23</v>
      </c>
      <c r="J1032">
        <v>13</v>
      </c>
      <c r="K1032">
        <v>8</v>
      </c>
    </row>
    <row r="1033" spans="1:11">
      <c r="A1033">
        <v>134</v>
      </c>
      <c r="B1033">
        <v>1342002</v>
      </c>
      <c r="C1033" t="s">
        <v>757</v>
      </c>
      <c r="D1033" t="s">
        <v>151</v>
      </c>
      <c r="E1033" t="s">
        <v>783</v>
      </c>
      <c r="F1033" t="s">
        <v>313</v>
      </c>
      <c r="G1033" s="1">
        <v>44634.517476851899</v>
      </c>
      <c r="H1033">
        <v>1</v>
      </c>
      <c r="I1033">
        <v>3</v>
      </c>
      <c r="J1033">
        <v>3</v>
      </c>
      <c r="K1033">
        <v>3</v>
      </c>
    </row>
    <row r="1034" spans="1:11">
      <c r="A1034">
        <v>134</v>
      </c>
      <c r="B1034">
        <v>1342101</v>
      </c>
      <c r="C1034" t="s">
        <v>757</v>
      </c>
      <c r="D1034" t="s">
        <v>151</v>
      </c>
      <c r="E1034" t="s">
        <v>784</v>
      </c>
      <c r="F1034" t="s">
        <v>310</v>
      </c>
      <c r="G1034" s="1">
        <v>44634.517476851899</v>
      </c>
      <c r="H1034">
        <v>1</v>
      </c>
      <c r="I1034">
        <v>16</v>
      </c>
      <c r="J1034">
        <v>8</v>
      </c>
      <c r="K1034">
        <v>3</v>
      </c>
    </row>
    <row r="1035" spans="1:11">
      <c r="A1035">
        <v>134</v>
      </c>
      <c r="B1035">
        <v>1342102</v>
      </c>
      <c r="C1035" t="s">
        <v>757</v>
      </c>
      <c r="D1035" t="s">
        <v>151</v>
      </c>
      <c r="E1035" t="s">
        <v>784</v>
      </c>
      <c r="F1035" t="s">
        <v>311</v>
      </c>
      <c r="G1035" s="1">
        <v>44634.517476851899</v>
      </c>
      <c r="H1035">
        <v>1</v>
      </c>
      <c r="I1035">
        <v>11</v>
      </c>
      <c r="J1035">
        <v>4</v>
      </c>
      <c r="K1035">
        <v>3</v>
      </c>
    </row>
    <row r="1036" spans="1:11">
      <c r="A1036">
        <v>134</v>
      </c>
      <c r="B1036">
        <v>1342201</v>
      </c>
      <c r="C1036" t="s">
        <v>757</v>
      </c>
      <c r="D1036" t="s">
        <v>151</v>
      </c>
      <c r="E1036" t="s">
        <v>785</v>
      </c>
      <c r="F1036" t="s">
        <v>310</v>
      </c>
      <c r="G1036" s="1">
        <v>44634.517476851899</v>
      </c>
      <c r="H1036">
        <v>1</v>
      </c>
      <c r="I1036">
        <v>7</v>
      </c>
      <c r="J1036">
        <v>5</v>
      </c>
      <c r="K1036">
        <v>2</v>
      </c>
    </row>
    <row r="1037" spans="1:11">
      <c r="A1037">
        <v>134</v>
      </c>
      <c r="B1037">
        <v>1342202</v>
      </c>
      <c r="C1037" t="s">
        <v>757</v>
      </c>
      <c r="D1037" t="s">
        <v>151</v>
      </c>
      <c r="E1037" t="s">
        <v>785</v>
      </c>
      <c r="F1037" t="s">
        <v>311</v>
      </c>
      <c r="G1037" s="1">
        <v>44634.517476851899</v>
      </c>
      <c r="H1037">
        <v>1</v>
      </c>
      <c r="I1037">
        <v>14</v>
      </c>
      <c r="J1037">
        <v>8</v>
      </c>
      <c r="K1037">
        <v>4</v>
      </c>
    </row>
    <row r="1038" spans="1:11">
      <c r="A1038">
        <v>134</v>
      </c>
      <c r="B1038">
        <v>1342203</v>
      </c>
      <c r="C1038" t="s">
        <v>757</v>
      </c>
      <c r="D1038" t="s">
        <v>151</v>
      </c>
      <c r="E1038" t="s">
        <v>785</v>
      </c>
      <c r="F1038" t="s">
        <v>197</v>
      </c>
      <c r="G1038" s="1">
        <v>44634.517476851899</v>
      </c>
      <c r="H1038">
        <v>1</v>
      </c>
      <c r="I1038">
        <v>1</v>
      </c>
      <c r="J1038">
        <v>1</v>
      </c>
      <c r="K1038">
        <v>1</v>
      </c>
    </row>
    <row r="1039" spans="1:11">
      <c r="A1039">
        <v>134</v>
      </c>
      <c r="B1039">
        <v>1342301</v>
      </c>
      <c r="C1039" t="s">
        <v>757</v>
      </c>
      <c r="D1039" t="s">
        <v>151</v>
      </c>
      <c r="E1039" t="s">
        <v>786</v>
      </c>
      <c r="F1039" t="s">
        <v>324</v>
      </c>
      <c r="G1039" s="1">
        <v>44634.517476851899</v>
      </c>
      <c r="H1039">
        <v>4</v>
      </c>
      <c r="I1039">
        <v>74</v>
      </c>
      <c r="J1039">
        <v>39</v>
      </c>
      <c r="K1039">
        <v>32</v>
      </c>
    </row>
    <row r="1040" spans="1:11">
      <c r="A1040">
        <v>134</v>
      </c>
      <c r="B1040">
        <v>1342302</v>
      </c>
      <c r="C1040" t="s">
        <v>757</v>
      </c>
      <c r="D1040" t="s">
        <v>151</v>
      </c>
      <c r="E1040" t="s">
        <v>786</v>
      </c>
      <c r="F1040" t="s">
        <v>325</v>
      </c>
      <c r="G1040" s="1">
        <v>44634.517476851899</v>
      </c>
      <c r="H1040">
        <v>4</v>
      </c>
      <c r="I1040">
        <v>183</v>
      </c>
      <c r="J1040">
        <v>107</v>
      </c>
      <c r="K1040">
        <v>71</v>
      </c>
    </row>
    <row r="1041" spans="1:11">
      <c r="A1041">
        <v>134</v>
      </c>
      <c r="B1041">
        <v>1342303</v>
      </c>
      <c r="C1041" t="s">
        <v>757</v>
      </c>
      <c r="D1041" t="s">
        <v>151</v>
      </c>
      <c r="E1041" t="s">
        <v>786</v>
      </c>
      <c r="F1041" t="s">
        <v>326</v>
      </c>
      <c r="G1041" s="1">
        <v>44634.517476851899</v>
      </c>
      <c r="H1041">
        <v>2</v>
      </c>
      <c r="I1041">
        <v>6</v>
      </c>
      <c r="J1041">
        <v>4</v>
      </c>
      <c r="K1041">
        <v>3</v>
      </c>
    </row>
    <row r="1042" spans="1:11">
      <c r="A1042">
        <v>134</v>
      </c>
      <c r="B1042">
        <v>1342304</v>
      </c>
      <c r="C1042" t="s">
        <v>757</v>
      </c>
      <c r="D1042" t="s">
        <v>151</v>
      </c>
      <c r="E1042" t="s">
        <v>786</v>
      </c>
      <c r="F1042" t="s">
        <v>327</v>
      </c>
      <c r="G1042" s="1">
        <v>44634.517476851899</v>
      </c>
      <c r="H1042">
        <v>1</v>
      </c>
      <c r="I1042">
        <v>2</v>
      </c>
      <c r="J1042">
        <v>0</v>
      </c>
      <c r="K1042">
        <v>0</v>
      </c>
    </row>
    <row r="1043" spans="1:11">
      <c r="A1043">
        <v>134</v>
      </c>
      <c r="B1043">
        <v>1342305</v>
      </c>
      <c r="C1043" t="s">
        <v>757</v>
      </c>
      <c r="D1043" t="s">
        <v>151</v>
      </c>
      <c r="E1043" t="s">
        <v>786</v>
      </c>
      <c r="F1043" t="s">
        <v>360</v>
      </c>
      <c r="G1043" s="1">
        <v>44634.517476851899</v>
      </c>
      <c r="H1043">
        <v>1</v>
      </c>
      <c r="I1043">
        <v>8</v>
      </c>
      <c r="J1043">
        <v>2</v>
      </c>
      <c r="K1043">
        <v>0</v>
      </c>
    </row>
    <row r="1044" spans="1:11">
      <c r="A1044">
        <v>134</v>
      </c>
      <c r="B1044">
        <v>1342401</v>
      </c>
      <c r="C1044" t="s">
        <v>757</v>
      </c>
      <c r="D1044" t="s">
        <v>151</v>
      </c>
      <c r="E1044" t="s">
        <v>787</v>
      </c>
      <c r="F1044" t="s">
        <v>313</v>
      </c>
      <c r="G1044" s="1">
        <v>44634.517476851899</v>
      </c>
      <c r="H1044">
        <v>1</v>
      </c>
      <c r="I1044">
        <v>26</v>
      </c>
      <c r="J1044">
        <v>15</v>
      </c>
      <c r="K1044">
        <v>7</v>
      </c>
    </row>
    <row r="1045" spans="1:11">
      <c r="A1045">
        <v>134</v>
      </c>
      <c r="B1045">
        <v>1342501</v>
      </c>
      <c r="C1045" t="s">
        <v>757</v>
      </c>
      <c r="D1045" t="s">
        <v>151</v>
      </c>
      <c r="E1045" t="s">
        <v>788</v>
      </c>
      <c r="F1045" t="s">
        <v>197</v>
      </c>
      <c r="G1045" s="1">
        <v>44634.517476851899</v>
      </c>
      <c r="H1045">
        <v>1</v>
      </c>
      <c r="I1045">
        <v>9</v>
      </c>
      <c r="J1045">
        <v>6</v>
      </c>
      <c r="K1045">
        <v>6</v>
      </c>
    </row>
    <row r="1046" spans="1:11">
      <c r="A1046">
        <v>134</v>
      </c>
      <c r="B1046">
        <v>1342601</v>
      </c>
      <c r="C1046" t="s">
        <v>757</v>
      </c>
      <c r="D1046" t="s">
        <v>151</v>
      </c>
      <c r="E1046" t="s">
        <v>789</v>
      </c>
      <c r="F1046" t="s">
        <v>310</v>
      </c>
      <c r="G1046" s="1">
        <v>44634.517476851899</v>
      </c>
      <c r="H1046">
        <v>3</v>
      </c>
      <c r="I1046">
        <v>12</v>
      </c>
      <c r="J1046">
        <v>7</v>
      </c>
      <c r="K1046">
        <v>6</v>
      </c>
    </row>
    <row r="1047" spans="1:11">
      <c r="A1047">
        <v>134</v>
      </c>
      <c r="B1047">
        <v>1342602</v>
      </c>
      <c r="C1047" t="s">
        <v>757</v>
      </c>
      <c r="D1047" t="s">
        <v>151</v>
      </c>
      <c r="E1047" t="s">
        <v>789</v>
      </c>
      <c r="F1047" t="s">
        <v>311</v>
      </c>
      <c r="G1047" s="1">
        <v>44634.517476851899</v>
      </c>
      <c r="H1047">
        <v>2</v>
      </c>
      <c r="I1047">
        <v>49</v>
      </c>
      <c r="J1047">
        <v>35</v>
      </c>
      <c r="K1047">
        <v>22</v>
      </c>
    </row>
    <row r="1048" spans="1:11">
      <c r="A1048">
        <v>134</v>
      </c>
      <c r="B1048">
        <v>1342701</v>
      </c>
      <c r="C1048" t="s">
        <v>757</v>
      </c>
      <c r="D1048" t="s">
        <v>151</v>
      </c>
      <c r="E1048" t="s">
        <v>790</v>
      </c>
      <c r="F1048" t="s">
        <v>310</v>
      </c>
      <c r="G1048" s="1">
        <v>44634.517476851899</v>
      </c>
      <c r="H1048">
        <v>1</v>
      </c>
      <c r="I1048">
        <v>3</v>
      </c>
      <c r="J1048">
        <v>1</v>
      </c>
      <c r="K1048">
        <v>0</v>
      </c>
    </row>
    <row r="1049" spans="1:11">
      <c r="A1049">
        <v>134</v>
      </c>
      <c r="B1049">
        <v>1342702</v>
      </c>
      <c r="C1049" t="s">
        <v>757</v>
      </c>
      <c r="D1049" t="s">
        <v>151</v>
      </c>
      <c r="E1049" t="s">
        <v>790</v>
      </c>
      <c r="F1049" t="s">
        <v>311</v>
      </c>
      <c r="G1049" s="1">
        <v>44634.517476851899</v>
      </c>
      <c r="H1049">
        <v>1</v>
      </c>
      <c r="I1049">
        <v>23</v>
      </c>
      <c r="J1049">
        <v>11</v>
      </c>
      <c r="K1049">
        <v>5</v>
      </c>
    </row>
    <row r="1050" spans="1:11">
      <c r="A1050">
        <v>134</v>
      </c>
      <c r="B1050">
        <v>1342801</v>
      </c>
      <c r="C1050" t="s">
        <v>757</v>
      </c>
      <c r="D1050" t="s">
        <v>151</v>
      </c>
      <c r="E1050" t="s">
        <v>791</v>
      </c>
      <c r="F1050" t="s">
        <v>321</v>
      </c>
      <c r="H1050">
        <v>1</v>
      </c>
      <c r="I1050">
        <v>0</v>
      </c>
      <c r="J1050">
        <v>0</v>
      </c>
      <c r="K1050">
        <v>0</v>
      </c>
    </row>
    <row r="1051" spans="1:11">
      <c r="A1051">
        <v>134</v>
      </c>
      <c r="B1051">
        <v>1342802</v>
      </c>
      <c r="C1051" t="s">
        <v>757</v>
      </c>
      <c r="D1051" t="s">
        <v>151</v>
      </c>
      <c r="E1051" t="s">
        <v>791</v>
      </c>
      <c r="F1051" t="s">
        <v>322</v>
      </c>
      <c r="G1051" s="1">
        <v>44634.517476851899</v>
      </c>
      <c r="H1051">
        <v>1</v>
      </c>
      <c r="I1051">
        <v>8</v>
      </c>
      <c r="J1051">
        <v>3</v>
      </c>
      <c r="K1051">
        <v>3</v>
      </c>
    </row>
    <row r="1052" spans="1:11">
      <c r="A1052">
        <v>134</v>
      </c>
      <c r="B1052">
        <v>1342901</v>
      </c>
      <c r="C1052" t="s">
        <v>757</v>
      </c>
      <c r="D1052" t="s">
        <v>151</v>
      </c>
      <c r="E1052" t="s">
        <v>792</v>
      </c>
      <c r="F1052" t="s">
        <v>313</v>
      </c>
      <c r="G1052" s="1">
        <v>44634.517476851899</v>
      </c>
      <c r="H1052">
        <v>2</v>
      </c>
      <c r="I1052">
        <v>17</v>
      </c>
      <c r="J1052">
        <v>14</v>
      </c>
      <c r="K1052">
        <v>11</v>
      </c>
    </row>
    <row r="1053" spans="1:11">
      <c r="A1053">
        <v>134</v>
      </c>
      <c r="B1053">
        <v>1343001</v>
      </c>
      <c r="C1053" t="s">
        <v>757</v>
      </c>
      <c r="D1053" t="s">
        <v>15</v>
      </c>
      <c r="E1053" t="s">
        <v>793</v>
      </c>
      <c r="F1053" t="s">
        <v>566</v>
      </c>
      <c r="G1053" s="1">
        <v>44634.517476851899</v>
      </c>
      <c r="H1053">
        <v>2</v>
      </c>
      <c r="I1053">
        <v>13</v>
      </c>
      <c r="J1053">
        <v>5</v>
      </c>
      <c r="K1053">
        <v>4</v>
      </c>
    </row>
    <row r="1054" spans="1:11">
      <c r="A1054">
        <v>134</v>
      </c>
      <c r="B1054">
        <v>1343002</v>
      </c>
      <c r="C1054" t="s">
        <v>757</v>
      </c>
      <c r="D1054" t="s">
        <v>15</v>
      </c>
      <c r="E1054" t="s">
        <v>793</v>
      </c>
      <c r="F1054" t="s">
        <v>521</v>
      </c>
      <c r="G1054" s="1">
        <v>44634.517476851899</v>
      </c>
      <c r="H1054">
        <v>2</v>
      </c>
      <c r="I1054">
        <v>11</v>
      </c>
      <c r="J1054">
        <v>8</v>
      </c>
      <c r="K1054">
        <v>6</v>
      </c>
    </row>
    <row r="1055" spans="1:11">
      <c r="A1055">
        <v>134</v>
      </c>
      <c r="B1055">
        <v>1343003</v>
      </c>
      <c r="C1055" t="s">
        <v>757</v>
      </c>
      <c r="D1055" t="s">
        <v>15</v>
      </c>
      <c r="E1055" t="s">
        <v>793</v>
      </c>
      <c r="F1055" t="s">
        <v>572</v>
      </c>
      <c r="G1055" s="1">
        <v>44634.517476851899</v>
      </c>
      <c r="H1055">
        <v>2</v>
      </c>
      <c r="I1055">
        <v>8</v>
      </c>
      <c r="J1055">
        <v>7</v>
      </c>
      <c r="K1055">
        <v>4</v>
      </c>
    </row>
    <row r="1056" spans="1:11">
      <c r="A1056">
        <v>134</v>
      </c>
      <c r="B1056">
        <v>1343004</v>
      </c>
      <c r="C1056" t="s">
        <v>757</v>
      </c>
      <c r="D1056" t="s">
        <v>15</v>
      </c>
      <c r="E1056" t="s">
        <v>793</v>
      </c>
      <c r="F1056" t="s">
        <v>564</v>
      </c>
      <c r="G1056" s="1">
        <v>44634.517476851899</v>
      </c>
      <c r="H1056">
        <v>1</v>
      </c>
      <c r="I1056">
        <v>7</v>
      </c>
      <c r="J1056">
        <v>3</v>
      </c>
      <c r="K1056">
        <v>3</v>
      </c>
    </row>
    <row r="1057" spans="1:11">
      <c r="A1057">
        <v>134</v>
      </c>
      <c r="B1057">
        <v>1343005</v>
      </c>
      <c r="C1057" t="s">
        <v>757</v>
      </c>
      <c r="D1057" t="s">
        <v>15</v>
      </c>
      <c r="E1057" t="s">
        <v>793</v>
      </c>
      <c r="F1057" t="s">
        <v>565</v>
      </c>
      <c r="G1057" s="1">
        <v>44634.517476851899</v>
      </c>
      <c r="H1057">
        <v>1</v>
      </c>
      <c r="I1057">
        <v>10</v>
      </c>
      <c r="J1057">
        <v>5</v>
      </c>
      <c r="K1057">
        <v>2</v>
      </c>
    </row>
    <row r="1058" spans="1:11">
      <c r="A1058">
        <v>134</v>
      </c>
      <c r="B1058">
        <v>1343006</v>
      </c>
      <c r="C1058" t="s">
        <v>757</v>
      </c>
      <c r="D1058" t="s">
        <v>15</v>
      </c>
      <c r="E1058" t="s">
        <v>793</v>
      </c>
      <c r="F1058" t="s">
        <v>573</v>
      </c>
      <c r="G1058" s="1">
        <v>44634.517476851899</v>
      </c>
      <c r="H1058">
        <v>1</v>
      </c>
      <c r="I1058">
        <v>5</v>
      </c>
      <c r="J1058">
        <v>1</v>
      </c>
      <c r="K1058">
        <v>1</v>
      </c>
    </row>
    <row r="1059" spans="1:11">
      <c r="A1059">
        <v>134</v>
      </c>
      <c r="B1059">
        <v>1343007</v>
      </c>
      <c r="C1059" t="s">
        <v>757</v>
      </c>
      <c r="D1059" t="s">
        <v>15</v>
      </c>
      <c r="E1059" t="s">
        <v>793</v>
      </c>
      <c r="F1059" t="s">
        <v>567</v>
      </c>
      <c r="G1059" s="1">
        <v>44634.517476851899</v>
      </c>
      <c r="H1059">
        <v>1</v>
      </c>
      <c r="I1059">
        <v>8</v>
      </c>
      <c r="J1059">
        <v>3</v>
      </c>
      <c r="K1059">
        <v>2</v>
      </c>
    </row>
    <row r="1060" spans="1:11">
      <c r="A1060">
        <v>134</v>
      </c>
      <c r="B1060">
        <v>1343008</v>
      </c>
      <c r="C1060" t="s">
        <v>757</v>
      </c>
      <c r="D1060" t="s">
        <v>15</v>
      </c>
      <c r="E1060" t="s">
        <v>793</v>
      </c>
      <c r="F1060" t="s">
        <v>570</v>
      </c>
      <c r="G1060" s="1">
        <v>44634.517476851899</v>
      </c>
      <c r="H1060">
        <v>1</v>
      </c>
      <c r="I1060">
        <v>7</v>
      </c>
      <c r="J1060">
        <v>3</v>
      </c>
      <c r="K1060">
        <v>3</v>
      </c>
    </row>
    <row r="1061" spans="1:11">
      <c r="A1061">
        <v>134</v>
      </c>
      <c r="B1061">
        <v>1343009</v>
      </c>
      <c r="C1061" t="s">
        <v>757</v>
      </c>
      <c r="D1061" t="s">
        <v>15</v>
      </c>
      <c r="E1061" t="s">
        <v>793</v>
      </c>
      <c r="F1061" t="s">
        <v>643</v>
      </c>
      <c r="G1061" s="1">
        <v>44634.517476851899</v>
      </c>
      <c r="H1061">
        <v>6</v>
      </c>
      <c r="I1061">
        <v>23</v>
      </c>
      <c r="J1061">
        <v>11</v>
      </c>
      <c r="K1061">
        <v>7</v>
      </c>
    </row>
    <row r="1062" spans="1:11">
      <c r="A1062">
        <v>134</v>
      </c>
      <c r="B1062">
        <v>1343010</v>
      </c>
      <c r="C1062" t="s">
        <v>757</v>
      </c>
      <c r="D1062" t="s">
        <v>15</v>
      </c>
      <c r="E1062" t="s">
        <v>793</v>
      </c>
      <c r="F1062" t="s">
        <v>794</v>
      </c>
      <c r="G1062" s="1">
        <v>44634.517476851899</v>
      </c>
      <c r="H1062">
        <v>4</v>
      </c>
      <c r="I1062">
        <v>17</v>
      </c>
      <c r="J1062">
        <v>8</v>
      </c>
      <c r="K1062">
        <v>5</v>
      </c>
    </row>
    <row r="1063" spans="1:11">
      <c r="A1063">
        <v>134</v>
      </c>
      <c r="B1063">
        <v>1343011</v>
      </c>
      <c r="C1063" t="s">
        <v>757</v>
      </c>
      <c r="D1063" t="s">
        <v>15</v>
      </c>
      <c r="E1063" t="s">
        <v>793</v>
      </c>
      <c r="F1063" t="s">
        <v>578</v>
      </c>
      <c r="G1063" s="1">
        <v>44634.517476851899</v>
      </c>
      <c r="H1063">
        <v>1</v>
      </c>
      <c r="I1063">
        <v>2</v>
      </c>
      <c r="J1063">
        <v>1</v>
      </c>
      <c r="K1063">
        <v>0</v>
      </c>
    </row>
    <row r="1064" spans="1:11">
      <c r="A1064">
        <v>134</v>
      </c>
      <c r="B1064">
        <v>1343012</v>
      </c>
      <c r="C1064" t="s">
        <v>757</v>
      </c>
      <c r="D1064" t="s">
        <v>15</v>
      </c>
      <c r="E1064" t="s">
        <v>793</v>
      </c>
      <c r="F1064" t="s">
        <v>579</v>
      </c>
      <c r="G1064" s="1">
        <v>44634.517476851899</v>
      </c>
      <c r="H1064">
        <v>1</v>
      </c>
      <c r="I1064">
        <v>10</v>
      </c>
      <c r="J1064">
        <v>4</v>
      </c>
      <c r="K1064">
        <v>4</v>
      </c>
    </row>
    <row r="1065" spans="1:11">
      <c r="A1065">
        <v>134</v>
      </c>
      <c r="B1065">
        <v>1343013</v>
      </c>
      <c r="C1065" t="s">
        <v>757</v>
      </c>
      <c r="D1065" t="s">
        <v>15</v>
      </c>
      <c r="E1065" t="s">
        <v>793</v>
      </c>
      <c r="F1065" t="s">
        <v>577</v>
      </c>
      <c r="G1065" s="1">
        <v>44634.517476851899</v>
      </c>
      <c r="H1065">
        <v>2</v>
      </c>
      <c r="I1065">
        <v>7</v>
      </c>
      <c r="J1065">
        <v>1</v>
      </c>
      <c r="K1065">
        <v>0</v>
      </c>
    </row>
    <row r="1066" spans="1:11">
      <c r="A1066">
        <v>134</v>
      </c>
      <c r="B1066">
        <v>1343101</v>
      </c>
      <c r="C1066" t="s">
        <v>757</v>
      </c>
      <c r="D1066" t="s">
        <v>15</v>
      </c>
      <c r="E1066" t="s">
        <v>795</v>
      </c>
      <c r="F1066" t="s">
        <v>30</v>
      </c>
      <c r="G1066" s="1">
        <v>44634.517476851899</v>
      </c>
      <c r="H1066">
        <v>1</v>
      </c>
      <c r="I1066">
        <v>1</v>
      </c>
      <c r="J1066">
        <v>1</v>
      </c>
      <c r="K1066">
        <v>1</v>
      </c>
    </row>
    <row r="1067" spans="1:11">
      <c r="A1067">
        <v>134</v>
      </c>
      <c r="B1067">
        <v>1343102</v>
      </c>
      <c r="C1067" t="s">
        <v>757</v>
      </c>
      <c r="D1067" t="s">
        <v>15</v>
      </c>
      <c r="E1067" t="s">
        <v>795</v>
      </c>
      <c r="F1067" t="s">
        <v>31</v>
      </c>
      <c r="G1067" s="1">
        <v>44634.517476851899</v>
      </c>
      <c r="H1067">
        <v>1</v>
      </c>
      <c r="I1067">
        <v>8</v>
      </c>
      <c r="J1067">
        <v>6</v>
      </c>
      <c r="K1067">
        <v>4</v>
      </c>
    </row>
    <row r="1068" spans="1:11">
      <c r="A1068">
        <v>134</v>
      </c>
      <c r="B1068">
        <v>1343103</v>
      </c>
      <c r="C1068" t="s">
        <v>757</v>
      </c>
      <c r="D1068" t="s">
        <v>15</v>
      </c>
      <c r="E1068" t="s">
        <v>795</v>
      </c>
      <c r="F1068" t="s">
        <v>796</v>
      </c>
      <c r="G1068" s="1">
        <v>44634.517476851899</v>
      </c>
      <c r="H1068">
        <v>1</v>
      </c>
      <c r="I1068">
        <v>2</v>
      </c>
      <c r="J1068">
        <v>2</v>
      </c>
      <c r="K1068">
        <v>2</v>
      </c>
    </row>
    <row r="1069" spans="1:11">
      <c r="A1069">
        <v>134</v>
      </c>
      <c r="B1069">
        <v>1343104</v>
      </c>
      <c r="C1069" t="s">
        <v>757</v>
      </c>
      <c r="D1069" t="s">
        <v>15</v>
      </c>
      <c r="E1069" t="s">
        <v>795</v>
      </c>
      <c r="F1069" t="s">
        <v>24</v>
      </c>
      <c r="G1069" s="1">
        <v>44634.517476851899</v>
      </c>
      <c r="H1069">
        <v>1</v>
      </c>
      <c r="I1069">
        <v>3</v>
      </c>
      <c r="J1069">
        <v>2</v>
      </c>
      <c r="K1069">
        <v>2</v>
      </c>
    </row>
    <row r="1070" spans="1:11">
      <c r="A1070">
        <v>134</v>
      </c>
      <c r="B1070">
        <v>1343105</v>
      </c>
      <c r="C1070" t="s">
        <v>757</v>
      </c>
      <c r="D1070" t="s">
        <v>15</v>
      </c>
      <c r="E1070" t="s">
        <v>795</v>
      </c>
      <c r="F1070" t="s">
        <v>797</v>
      </c>
      <c r="G1070" s="1">
        <v>44634.517476851899</v>
      </c>
      <c r="H1070">
        <v>2</v>
      </c>
      <c r="I1070">
        <v>5</v>
      </c>
      <c r="J1070">
        <v>5</v>
      </c>
      <c r="K1070">
        <v>4</v>
      </c>
    </row>
    <row r="1071" spans="1:11">
      <c r="A1071">
        <v>134</v>
      </c>
      <c r="B1071">
        <v>1343106</v>
      </c>
      <c r="C1071" t="s">
        <v>757</v>
      </c>
      <c r="D1071" t="s">
        <v>15</v>
      </c>
      <c r="E1071" t="s">
        <v>795</v>
      </c>
      <c r="F1071" t="s">
        <v>25</v>
      </c>
      <c r="G1071" s="1">
        <v>44634.517476851899</v>
      </c>
      <c r="H1071">
        <v>1</v>
      </c>
      <c r="I1071">
        <v>4</v>
      </c>
      <c r="J1071">
        <v>2</v>
      </c>
      <c r="K1071">
        <v>2</v>
      </c>
    </row>
    <row r="1072" spans="1:11">
      <c r="A1072">
        <v>134</v>
      </c>
      <c r="B1072">
        <v>1343107</v>
      </c>
      <c r="C1072" t="s">
        <v>757</v>
      </c>
      <c r="D1072" t="s">
        <v>15</v>
      </c>
      <c r="E1072" t="s">
        <v>795</v>
      </c>
      <c r="F1072" t="s">
        <v>27</v>
      </c>
      <c r="G1072" s="1">
        <v>44634.517476851899</v>
      </c>
      <c r="H1072">
        <v>2</v>
      </c>
      <c r="I1072">
        <v>3</v>
      </c>
      <c r="J1072">
        <v>3</v>
      </c>
      <c r="K1072">
        <v>2</v>
      </c>
    </row>
    <row r="1073" spans="1:11">
      <c r="A1073">
        <v>134</v>
      </c>
      <c r="B1073">
        <v>1343108</v>
      </c>
      <c r="C1073" t="s">
        <v>757</v>
      </c>
      <c r="D1073" t="s">
        <v>15</v>
      </c>
      <c r="E1073" t="s">
        <v>795</v>
      </c>
      <c r="F1073" t="s">
        <v>23</v>
      </c>
      <c r="G1073" s="1">
        <v>44634.517476851899</v>
      </c>
      <c r="H1073">
        <v>1</v>
      </c>
      <c r="I1073">
        <v>9</v>
      </c>
      <c r="J1073">
        <v>6</v>
      </c>
      <c r="K1073">
        <v>2</v>
      </c>
    </row>
    <row r="1074" spans="1:11">
      <c r="A1074">
        <v>134</v>
      </c>
      <c r="B1074">
        <v>1343201</v>
      </c>
      <c r="C1074" t="s">
        <v>757</v>
      </c>
      <c r="D1074" t="s">
        <v>15</v>
      </c>
      <c r="E1074" t="s">
        <v>798</v>
      </c>
      <c r="F1074" t="s">
        <v>30</v>
      </c>
      <c r="G1074" s="1">
        <v>44634.517476851899</v>
      </c>
      <c r="H1074">
        <v>3</v>
      </c>
      <c r="I1074">
        <v>13</v>
      </c>
      <c r="J1074">
        <v>5</v>
      </c>
      <c r="K1074">
        <v>2</v>
      </c>
    </row>
    <row r="1075" spans="1:11">
      <c r="A1075">
        <v>134</v>
      </c>
      <c r="B1075">
        <v>1343202</v>
      </c>
      <c r="C1075" t="s">
        <v>757</v>
      </c>
      <c r="D1075" t="s">
        <v>15</v>
      </c>
      <c r="E1075" t="s">
        <v>798</v>
      </c>
      <c r="F1075" t="s">
        <v>137</v>
      </c>
      <c r="G1075" s="1">
        <v>44634.517476851899</v>
      </c>
      <c r="H1075">
        <v>2</v>
      </c>
      <c r="I1075">
        <v>8</v>
      </c>
      <c r="J1075">
        <v>4</v>
      </c>
      <c r="K1075">
        <v>4</v>
      </c>
    </row>
    <row r="1076" spans="1:11">
      <c r="A1076">
        <v>134</v>
      </c>
      <c r="B1076">
        <v>1343203</v>
      </c>
      <c r="C1076" t="s">
        <v>757</v>
      </c>
      <c r="D1076" t="s">
        <v>15</v>
      </c>
      <c r="E1076" t="s">
        <v>798</v>
      </c>
      <c r="F1076" t="s">
        <v>621</v>
      </c>
      <c r="G1076" s="1">
        <v>44634.517476851899</v>
      </c>
      <c r="H1076">
        <v>2</v>
      </c>
      <c r="I1076">
        <v>4</v>
      </c>
      <c r="J1076">
        <v>2</v>
      </c>
      <c r="K1076">
        <v>2</v>
      </c>
    </row>
    <row r="1077" spans="1:11">
      <c r="A1077">
        <v>134</v>
      </c>
      <c r="B1077">
        <v>1343204</v>
      </c>
      <c r="C1077" t="s">
        <v>757</v>
      </c>
      <c r="D1077" t="s">
        <v>15</v>
      </c>
      <c r="E1077" t="s">
        <v>798</v>
      </c>
      <c r="F1077" t="s">
        <v>27</v>
      </c>
      <c r="G1077" s="1">
        <v>44634.517476851899</v>
      </c>
      <c r="H1077">
        <v>1</v>
      </c>
      <c r="I1077">
        <v>4</v>
      </c>
      <c r="J1077">
        <v>1</v>
      </c>
      <c r="K1077">
        <v>1</v>
      </c>
    </row>
    <row r="1078" spans="1:11">
      <c r="A1078">
        <v>134</v>
      </c>
      <c r="B1078">
        <v>1343301</v>
      </c>
      <c r="C1078" t="s">
        <v>757</v>
      </c>
      <c r="D1078" t="s">
        <v>15</v>
      </c>
      <c r="E1078" t="s">
        <v>799</v>
      </c>
      <c r="F1078" t="s">
        <v>643</v>
      </c>
      <c r="G1078" s="1">
        <v>44634.517476851899</v>
      </c>
      <c r="H1078">
        <v>7</v>
      </c>
      <c r="I1078">
        <v>27</v>
      </c>
      <c r="J1078">
        <v>19</v>
      </c>
      <c r="K1078">
        <v>12</v>
      </c>
    </row>
    <row r="1079" spans="1:11">
      <c r="A1079">
        <v>134</v>
      </c>
      <c r="B1079">
        <v>1343302</v>
      </c>
      <c r="C1079" t="s">
        <v>757</v>
      </c>
      <c r="D1079" t="s">
        <v>15</v>
      </c>
      <c r="E1079" t="s">
        <v>799</v>
      </c>
      <c r="F1079" t="s">
        <v>794</v>
      </c>
      <c r="G1079" s="1">
        <v>44634.517476851899</v>
      </c>
      <c r="H1079">
        <v>4</v>
      </c>
      <c r="I1079">
        <v>16</v>
      </c>
      <c r="J1079">
        <v>10</v>
      </c>
      <c r="K1079">
        <v>8</v>
      </c>
    </row>
    <row r="1080" spans="1:11">
      <c r="A1080">
        <v>134</v>
      </c>
      <c r="B1080">
        <v>1343303</v>
      </c>
      <c r="C1080" t="s">
        <v>757</v>
      </c>
      <c r="D1080" t="s">
        <v>15</v>
      </c>
      <c r="E1080" t="s">
        <v>799</v>
      </c>
      <c r="F1080" t="s">
        <v>576</v>
      </c>
      <c r="G1080" s="1">
        <v>44634.517476851899</v>
      </c>
      <c r="H1080">
        <v>2</v>
      </c>
      <c r="I1080">
        <v>6</v>
      </c>
      <c r="J1080">
        <v>3</v>
      </c>
      <c r="K1080">
        <v>3</v>
      </c>
    </row>
    <row r="1081" spans="1:11">
      <c r="A1081">
        <v>134</v>
      </c>
      <c r="B1081">
        <v>1343304</v>
      </c>
      <c r="C1081" t="s">
        <v>757</v>
      </c>
      <c r="D1081" t="s">
        <v>15</v>
      </c>
      <c r="E1081" t="s">
        <v>799</v>
      </c>
      <c r="F1081" t="s">
        <v>577</v>
      </c>
      <c r="G1081" s="1">
        <v>44634.517476851899</v>
      </c>
      <c r="H1081">
        <v>2</v>
      </c>
      <c r="I1081">
        <v>3</v>
      </c>
      <c r="J1081">
        <v>2</v>
      </c>
      <c r="K1081">
        <v>1</v>
      </c>
    </row>
    <row r="1082" spans="1:11">
      <c r="A1082">
        <v>134</v>
      </c>
      <c r="B1082">
        <v>1343305</v>
      </c>
      <c r="C1082" t="s">
        <v>757</v>
      </c>
      <c r="D1082" t="s">
        <v>15</v>
      </c>
      <c r="E1082" t="s">
        <v>799</v>
      </c>
      <c r="F1082" t="s">
        <v>580</v>
      </c>
      <c r="G1082" s="1">
        <v>44634.517476851899</v>
      </c>
      <c r="H1082">
        <v>1</v>
      </c>
      <c r="I1082">
        <v>2</v>
      </c>
      <c r="J1082">
        <v>1</v>
      </c>
      <c r="K1082">
        <v>0</v>
      </c>
    </row>
    <row r="1083" spans="1:11">
      <c r="A1083">
        <v>134</v>
      </c>
      <c r="B1083">
        <v>1343401</v>
      </c>
      <c r="C1083" t="s">
        <v>757</v>
      </c>
      <c r="D1083" t="s">
        <v>15</v>
      </c>
      <c r="E1083" t="s">
        <v>800</v>
      </c>
      <c r="F1083" t="s">
        <v>643</v>
      </c>
      <c r="G1083" s="1">
        <v>44634.517476851899</v>
      </c>
      <c r="H1083">
        <v>3</v>
      </c>
      <c r="I1083">
        <v>7</v>
      </c>
      <c r="J1083">
        <v>4</v>
      </c>
      <c r="K1083">
        <v>3</v>
      </c>
    </row>
    <row r="1084" spans="1:11">
      <c r="A1084">
        <v>134</v>
      </c>
      <c r="B1084">
        <v>1343402</v>
      </c>
      <c r="C1084" t="s">
        <v>757</v>
      </c>
      <c r="D1084" t="s">
        <v>15</v>
      </c>
      <c r="E1084" t="s">
        <v>800</v>
      </c>
      <c r="F1084" t="s">
        <v>578</v>
      </c>
      <c r="G1084" s="1">
        <v>44634.517476851899</v>
      </c>
      <c r="H1084">
        <v>1</v>
      </c>
      <c r="I1084">
        <v>1</v>
      </c>
      <c r="J1084">
        <v>0</v>
      </c>
      <c r="K1084">
        <v>0</v>
      </c>
    </row>
    <row r="1085" spans="1:11">
      <c r="A1085">
        <v>134</v>
      </c>
      <c r="B1085">
        <v>1343501</v>
      </c>
      <c r="C1085" t="s">
        <v>757</v>
      </c>
      <c r="D1085" t="s">
        <v>15</v>
      </c>
      <c r="E1085" t="s">
        <v>801</v>
      </c>
      <c r="F1085" t="s">
        <v>794</v>
      </c>
      <c r="G1085" s="1">
        <v>44634.517476851899</v>
      </c>
      <c r="H1085">
        <v>3</v>
      </c>
      <c r="I1085">
        <v>16</v>
      </c>
      <c r="J1085">
        <v>7</v>
      </c>
      <c r="K1085">
        <v>1</v>
      </c>
    </row>
    <row r="1086" spans="1:11">
      <c r="A1086">
        <v>134</v>
      </c>
      <c r="B1086">
        <v>1343502</v>
      </c>
      <c r="C1086" t="s">
        <v>757</v>
      </c>
      <c r="D1086" t="s">
        <v>15</v>
      </c>
      <c r="E1086" t="s">
        <v>801</v>
      </c>
      <c r="F1086" t="s">
        <v>643</v>
      </c>
      <c r="G1086" s="1">
        <v>44634.517476851899</v>
      </c>
      <c r="H1086">
        <v>5</v>
      </c>
      <c r="I1086">
        <v>20</v>
      </c>
      <c r="J1086">
        <v>14</v>
      </c>
      <c r="K1086">
        <v>10</v>
      </c>
    </row>
    <row r="1087" spans="1:11">
      <c r="A1087">
        <v>134</v>
      </c>
      <c r="B1087">
        <v>1343503</v>
      </c>
      <c r="C1087" t="s">
        <v>757</v>
      </c>
      <c r="D1087" t="s">
        <v>15</v>
      </c>
      <c r="E1087" t="s">
        <v>801</v>
      </c>
      <c r="F1087" t="s">
        <v>576</v>
      </c>
      <c r="G1087" s="1">
        <v>44634.517476851899</v>
      </c>
      <c r="H1087">
        <v>1</v>
      </c>
      <c r="I1087">
        <v>4</v>
      </c>
      <c r="J1087">
        <v>1</v>
      </c>
      <c r="K1087">
        <v>1</v>
      </c>
    </row>
    <row r="1088" spans="1:11">
      <c r="A1088">
        <v>134</v>
      </c>
      <c r="B1088">
        <v>1343504</v>
      </c>
      <c r="C1088" t="s">
        <v>757</v>
      </c>
      <c r="D1088" t="s">
        <v>15</v>
      </c>
      <c r="E1088" t="s">
        <v>801</v>
      </c>
      <c r="F1088" t="s">
        <v>564</v>
      </c>
      <c r="G1088" s="1">
        <v>44634.517476851899</v>
      </c>
      <c r="H1088">
        <v>1</v>
      </c>
      <c r="I1088">
        <v>3</v>
      </c>
      <c r="J1088">
        <v>2</v>
      </c>
      <c r="K1088">
        <v>1</v>
      </c>
    </row>
    <row r="1089" spans="1:11">
      <c r="A1089">
        <v>134</v>
      </c>
      <c r="B1089">
        <v>1343505</v>
      </c>
      <c r="C1089" t="s">
        <v>757</v>
      </c>
      <c r="D1089" t="s">
        <v>15</v>
      </c>
      <c r="E1089" t="s">
        <v>801</v>
      </c>
      <c r="F1089" t="s">
        <v>565</v>
      </c>
      <c r="G1089" s="1">
        <v>44634.517476851899</v>
      </c>
      <c r="H1089">
        <v>1</v>
      </c>
      <c r="I1089">
        <v>7</v>
      </c>
      <c r="J1089">
        <v>4</v>
      </c>
      <c r="K1089">
        <v>2</v>
      </c>
    </row>
    <row r="1090" spans="1:11">
      <c r="A1090">
        <v>134</v>
      </c>
      <c r="B1090">
        <v>1343506</v>
      </c>
      <c r="C1090" t="s">
        <v>757</v>
      </c>
      <c r="D1090" t="s">
        <v>15</v>
      </c>
      <c r="E1090" t="s">
        <v>801</v>
      </c>
      <c r="F1090" t="s">
        <v>570</v>
      </c>
      <c r="G1090" s="1">
        <v>44634.517476851899</v>
      </c>
      <c r="H1090">
        <v>1</v>
      </c>
      <c r="I1090">
        <v>5</v>
      </c>
      <c r="J1090">
        <v>4</v>
      </c>
      <c r="K1090">
        <v>2</v>
      </c>
    </row>
    <row r="1091" spans="1:11">
      <c r="A1091">
        <v>134</v>
      </c>
      <c r="B1091">
        <v>1343507</v>
      </c>
      <c r="C1091" t="s">
        <v>757</v>
      </c>
      <c r="D1091" t="s">
        <v>15</v>
      </c>
      <c r="E1091" t="s">
        <v>801</v>
      </c>
      <c r="F1091" t="s">
        <v>521</v>
      </c>
      <c r="G1091" s="1">
        <v>44634.517476851899</v>
      </c>
      <c r="H1091">
        <v>1</v>
      </c>
      <c r="I1091">
        <v>5</v>
      </c>
      <c r="J1091">
        <v>3</v>
      </c>
      <c r="K1091">
        <v>3</v>
      </c>
    </row>
    <row r="1092" spans="1:11">
      <c r="A1092">
        <v>134</v>
      </c>
      <c r="B1092">
        <v>1343508</v>
      </c>
      <c r="C1092" t="s">
        <v>757</v>
      </c>
      <c r="D1092" t="s">
        <v>15</v>
      </c>
      <c r="E1092" t="s">
        <v>801</v>
      </c>
      <c r="F1092" t="s">
        <v>568</v>
      </c>
      <c r="G1092" s="1">
        <v>44634.517476851899</v>
      </c>
      <c r="H1092">
        <v>2</v>
      </c>
      <c r="I1092">
        <v>3</v>
      </c>
      <c r="J1092">
        <v>2</v>
      </c>
      <c r="K1092">
        <v>2</v>
      </c>
    </row>
    <row r="1093" spans="1:11">
      <c r="A1093">
        <v>134</v>
      </c>
      <c r="B1093">
        <v>1343601</v>
      </c>
      <c r="C1093" t="s">
        <v>757</v>
      </c>
      <c r="D1093" t="s">
        <v>15</v>
      </c>
      <c r="E1093" t="s">
        <v>802</v>
      </c>
      <c r="F1093" t="s">
        <v>803</v>
      </c>
      <c r="G1093" s="1">
        <v>44634.517476851899</v>
      </c>
      <c r="H1093">
        <v>3</v>
      </c>
      <c r="I1093">
        <v>23</v>
      </c>
      <c r="J1093">
        <v>14</v>
      </c>
      <c r="K1093">
        <v>10</v>
      </c>
    </row>
    <row r="1094" spans="1:11">
      <c r="A1094">
        <v>134</v>
      </c>
      <c r="B1094">
        <v>1343701</v>
      </c>
      <c r="C1094" t="s">
        <v>757</v>
      </c>
      <c r="D1094" t="s">
        <v>15</v>
      </c>
      <c r="E1094" t="s">
        <v>804</v>
      </c>
      <c r="F1094" t="s">
        <v>564</v>
      </c>
      <c r="G1094" s="1">
        <v>44634.517476851899</v>
      </c>
      <c r="H1094">
        <v>5</v>
      </c>
      <c r="I1094">
        <v>6</v>
      </c>
      <c r="J1094">
        <v>3</v>
      </c>
      <c r="K1094">
        <v>1</v>
      </c>
    </row>
    <row r="1095" spans="1:11">
      <c r="A1095">
        <v>134</v>
      </c>
      <c r="B1095">
        <v>1343702</v>
      </c>
      <c r="C1095" t="s">
        <v>757</v>
      </c>
      <c r="D1095" t="s">
        <v>15</v>
      </c>
      <c r="E1095" t="s">
        <v>804</v>
      </c>
      <c r="F1095" t="s">
        <v>565</v>
      </c>
      <c r="G1095" s="1">
        <v>44634.517476851899</v>
      </c>
      <c r="H1095">
        <v>4</v>
      </c>
      <c r="I1095">
        <v>6</v>
      </c>
      <c r="J1095">
        <v>4</v>
      </c>
      <c r="K1095">
        <v>2</v>
      </c>
    </row>
    <row r="1096" spans="1:11">
      <c r="A1096">
        <v>134</v>
      </c>
      <c r="B1096">
        <v>1343703</v>
      </c>
      <c r="C1096" t="s">
        <v>757</v>
      </c>
      <c r="D1096" t="s">
        <v>15</v>
      </c>
      <c r="E1096" t="s">
        <v>804</v>
      </c>
      <c r="F1096" t="s">
        <v>566</v>
      </c>
      <c r="G1096" s="1">
        <v>44634.517476851899</v>
      </c>
      <c r="H1096">
        <v>2</v>
      </c>
      <c r="I1096">
        <v>3</v>
      </c>
      <c r="J1096">
        <v>0</v>
      </c>
      <c r="K1096">
        <v>0</v>
      </c>
    </row>
    <row r="1097" spans="1:11">
      <c r="A1097">
        <v>134</v>
      </c>
      <c r="B1097">
        <v>1343704</v>
      </c>
      <c r="C1097" t="s">
        <v>757</v>
      </c>
      <c r="D1097" t="s">
        <v>15</v>
      </c>
      <c r="E1097" t="s">
        <v>804</v>
      </c>
      <c r="F1097" t="s">
        <v>571</v>
      </c>
      <c r="G1097" s="1">
        <v>44634.517476851899</v>
      </c>
      <c r="H1097">
        <v>2</v>
      </c>
      <c r="I1097">
        <v>3</v>
      </c>
      <c r="J1097">
        <v>2</v>
      </c>
      <c r="K1097">
        <v>1</v>
      </c>
    </row>
    <row r="1098" spans="1:11">
      <c r="A1098">
        <v>134</v>
      </c>
      <c r="B1098">
        <v>1343705</v>
      </c>
      <c r="C1098" t="s">
        <v>757</v>
      </c>
      <c r="D1098" t="s">
        <v>15</v>
      </c>
      <c r="E1098" t="s">
        <v>804</v>
      </c>
      <c r="F1098" t="s">
        <v>568</v>
      </c>
      <c r="G1098" s="1">
        <v>44634.517476851899</v>
      </c>
      <c r="H1098">
        <v>2</v>
      </c>
      <c r="I1098">
        <v>2</v>
      </c>
      <c r="J1098">
        <v>0</v>
      </c>
      <c r="K1098">
        <v>0</v>
      </c>
    </row>
    <row r="1099" spans="1:11">
      <c r="A1099">
        <v>134</v>
      </c>
      <c r="B1099">
        <v>1343801</v>
      </c>
      <c r="C1099" t="s">
        <v>757</v>
      </c>
      <c r="D1099" t="s">
        <v>15</v>
      </c>
      <c r="E1099" t="s">
        <v>805</v>
      </c>
      <c r="F1099" t="s">
        <v>806</v>
      </c>
      <c r="G1099" s="1">
        <v>44634.517476851899</v>
      </c>
      <c r="H1099">
        <v>2</v>
      </c>
      <c r="I1099">
        <v>7</v>
      </c>
      <c r="J1099">
        <v>4</v>
      </c>
      <c r="K1099">
        <v>3</v>
      </c>
    </row>
    <row r="1100" spans="1:11">
      <c r="A1100">
        <v>134</v>
      </c>
      <c r="B1100">
        <v>1343802</v>
      </c>
      <c r="C1100" t="s">
        <v>757</v>
      </c>
      <c r="D1100" t="s">
        <v>15</v>
      </c>
      <c r="E1100" t="s">
        <v>805</v>
      </c>
      <c r="F1100" t="s">
        <v>807</v>
      </c>
      <c r="G1100" s="1">
        <v>44634.517476851899</v>
      </c>
      <c r="H1100">
        <v>2</v>
      </c>
      <c r="I1100">
        <v>6</v>
      </c>
      <c r="J1100">
        <v>3</v>
      </c>
      <c r="K1100">
        <v>2</v>
      </c>
    </row>
    <row r="1101" spans="1:11">
      <c r="A1101">
        <v>134</v>
      </c>
      <c r="B1101">
        <v>1343803</v>
      </c>
      <c r="C1101" t="s">
        <v>757</v>
      </c>
      <c r="D1101" t="s">
        <v>15</v>
      </c>
      <c r="E1101" t="s">
        <v>805</v>
      </c>
      <c r="F1101" t="s">
        <v>808</v>
      </c>
      <c r="G1101" s="1">
        <v>44634.517476851899</v>
      </c>
      <c r="H1101">
        <v>2</v>
      </c>
      <c r="I1101">
        <v>4</v>
      </c>
      <c r="J1101">
        <v>3</v>
      </c>
      <c r="K1101">
        <v>2</v>
      </c>
    </row>
    <row r="1102" spans="1:11">
      <c r="A1102">
        <v>134</v>
      </c>
      <c r="B1102">
        <v>1343804</v>
      </c>
      <c r="C1102" t="s">
        <v>757</v>
      </c>
      <c r="D1102" t="s">
        <v>15</v>
      </c>
      <c r="E1102" t="s">
        <v>805</v>
      </c>
      <c r="F1102" t="s">
        <v>809</v>
      </c>
      <c r="G1102" s="1">
        <v>44634.517476851899</v>
      </c>
      <c r="H1102">
        <v>1</v>
      </c>
      <c r="I1102">
        <v>3</v>
      </c>
      <c r="J1102">
        <v>2</v>
      </c>
      <c r="K1102">
        <v>2</v>
      </c>
    </row>
    <row r="1103" spans="1:11">
      <c r="A1103">
        <v>134</v>
      </c>
      <c r="B1103">
        <v>1343805</v>
      </c>
      <c r="C1103" t="s">
        <v>757</v>
      </c>
      <c r="D1103" t="s">
        <v>15</v>
      </c>
      <c r="E1103" t="s">
        <v>805</v>
      </c>
      <c r="F1103" t="s">
        <v>810</v>
      </c>
      <c r="G1103" s="1">
        <v>44634.517476851899</v>
      </c>
      <c r="H1103">
        <v>2</v>
      </c>
      <c r="I1103">
        <v>10</v>
      </c>
      <c r="J1103">
        <v>6</v>
      </c>
      <c r="K1103">
        <v>4</v>
      </c>
    </row>
    <row r="1104" spans="1:11">
      <c r="A1104">
        <v>134</v>
      </c>
      <c r="B1104">
        <v>1343806</v>
      </c>
      <c r="C1104" t="s">
        <v>757</v>
      </c>
      <c r="D1104" t="s">
        <v>15</v>
      </c>
      <c r="E1104" t="s">
        <v>805</v>
      </c>
      <c r="F1104" t="s">
        <v>811</v>
      </c>
      <c r="G1104" s="1">
        <v>44634.517476851899</v>
      </c>
      <c r="H1104">
        <v>2</v>
      </c>
      <c r="I1104">
        <v>8</v>
      </c>
      <c r="J1104">
        <v>3</v>
      </c>
      <c r="K1104">
        <v>1</v>
      </c>
    </row>
    <row r="1105" spans="1:11">
      <c r="A1105">
        <v>134</v>
      </c>
      <c r="B1105">
        <v>1343807</v>
      </c>
      <c r="C1105" t="s">
        <v>757</v>
      </c>
      <c r="D1105" t="s">
        <v>15</v>
      </c>
      <c r="E1105" t="s">
        <v>805</v>
      </c>
      <c r="F1105" t="s">
        <v>812</v>
      </c>
      <c r="G1105" s="1">
        <v>44634.517476851899</v>
      </c>
      <c r="H1105">
        <v>2</v>
      </c>
      <c r="I1105">
        <v>1</v>
      </c>
      <c r="J1105">
        <v>0</v>
      </c>
      <c r="K1105">
        <v>0</v>
      </c>
    </row>
    <row r="1106" spans="1:11">
      <c r="A1106">
        <v>134</v>
      </c>
      <c r="B1106">
        <v>1343808</v>
      </c>
      <c r="C1106" t="s">
        <v>757</v>
      </c>
      <c r="D1106" t="s">
        <v>15</v>
      </c>
      <c r="E1106" t="s">
        <v>805</v>
      </c>
      <c r="F1106" t="s">
        <v>813</v>
      </c>
      <c r="G1106" s="1">
        <v>44634.517476851899</v>
      </c>
      <c r="H1106">
        <v>2</v>
      </c>
      <c r="I1106">
        <v>4</v>
      </c>
      <c r="J1106">
        <v>3</v>
      </c>
      <c r="K1106">
        <v>3</v>
      </c>
    </row>
    <row r="1107" spans="1:11">
      <c r="A1107">
        <v>134</v>
      </c>
      <c r="B1107">
        <v>1343809</v>
      </c>
      <c r="C1107" t="s">
        <v>757</v>
      </c>
      <c r="D1107" t="s">
        <v>15</v>
      </c>
      <c r="E1107" t="s">
        <v>805</v>
      </c>
      <c r="F1107" t="s">
        <v>814</v>
      </c>
      <c r="G1107" s="1">
        <v>44634.517476851899</v>
      </c>
      <c r="H1107">
        <v>1</v>
      </c>
      <c r="I1107">
        <v>2</v>
      </c>
      <c r="J1107">
        <v>1</v>
      </c>
      <c r="K1107">
        <v>1</v>
      </c>
    </row>
    <row r="1108" spans="1:11">
      <c r="A1108">
        <v>134</v>
      </c>
      <c r="B1108">
        <v>1343901</v>
      </c>
      <c r="C1108" t="s">
        <v>757</v>
      </c>
      <c r="D1108" t="s">
        <v>15</v>
      </c>
      <c r="E1108" t="s">
        <v>815</v>
      </c>
      <c r="F1108" t="s">
        <v>564</v>
      </c>
      <c r="G1108" s="1">
        <v>44634.517476851899</v>
      </c>
      <c r="H1108">
        <v>4</v>
      </c>
      <c r="I1108">
        <v>1</v>
      </c>
      <c r="J1108">
        <v>0</v>
      </c>
      <c r="K1108">
        <v>0</v>
      </c>
    </row>
    <row r="1109" spans="1:11">
      <c r="A1109">
        <v>134</v>
      </c>
      <c r="B1109">
        <v>1343902</v>
      </c>
      <c r="C1109" t="s">
        <v>757</v>
      </c>
      <c r="D1109" t="s">
        <v>15</v>
      </c>
      <c r="E1109" t="s">
        <v>815</v>
      </c>
      <c r="F1109" t="s">
        <v>565</v>
      </c>
      <c r="G1109" s="1">
        <v>44634.517476851899</v>
      </c>
      <c r="H1109">
        <v>3</v>
      </c>
      <c r="I1109">
        <v>7</v>
      </c>
      <c r="J1109">
        <v>1</v>
      </c>
      <c r="K1109">
        <v>1</v>
      </c>
    </row>
    <row r="1110" spans="1:11">
      <c r="A1110">
        <v>134</v>
      </c>
      <c r="B1110">
        <v>1343903</v>
      </c>
      <c r="C1110" t="s">
        <v>757</v>
      </c>
      <c r="D1110" t="s">
        <v>15</v>
      </c>
      <c r="E1110" t="s">
        <v>815</v>
      </c>
      <c r="F1110" t="s">
        <v>566</v>
      </c>
      <c r="G1110" s="1">
        <v>44634.517476851899</v>
      </c>
      <c r="H1110">
        <v>4</v>
      </c>
      <c r="I1110">
        <v>6</v>
      </c>
      <c r="J1110">
        <v>2</v>
      </c>
      <c r="K1110">
        <v>0</v>
      </c>
    </row>
    <row r="1111" spans="1:11">
      <c r="A1111">
        <v>134</v>
      </c>
      <c r="B1111">
        <v>1343904</v>
      </c>
      <c r="C1111" t="s">
        <v>757</v>
      </c>
      <c r="D1111" t="s">
        <v>15</v>
      </c>
      <c r="E1111" t="s">
        <v>815</v>
      </c>
      <c r="F1111" t="s">
        <v>568</v>
      </c>
      <c r="H1111">
        <v>2</v>
      </c>
      <c r="I1111">
        <v>0</v>
      </c>
      <c r="J1111">
        <v>0</v>
      </c>
      <c r="K1111">
        <v>0</v>
      </c>
    </row>
    <row r="1112" spans="1:11">
      <c r="A1112">
        <v>134</v>
      </c>
      <c r="B1112">
        <v>1343905</v>
      </c>
      <c r="C1112" t="s">
        <v>757</v>
      </c>
      <c r="D1112" t="s">
        <v>15</v>
      </c>
      <c r="E1112" t="s">
        <v>815</v>
      </c>
      <c r="F1112" t="s">
        <v>573</v>
      </c>
      <c r="G1112" s="1">
        <v>44634.517476851899</v>
      </c>
      <c r="H1112">
        <v>2</v>
      </c>
      <c r="I1112">
        <v>4</v>
      </c>
      <c r="J1112">
        <v>0</v>
      </c>
      <c r="K1112">
        <v>0</v>
      </c>
    </row>
    <row r="1113" spans="1:11">
      <c r="A1113">
        <v>134</v>
      </c>
      <c r="B1113">
        <v>1343906</v>
      </c>
      <c r="C1113" t="s">
        <v>757</v>
      </c>
      <c r="D1113" t="s">
        <v>15</v>
      </c>
      <c r="E1113" t="s">
        <v>815</v>
      </c>
      <c r="F1113" t="s">
        <v>572</v>
      </c>
      <c r="G1113" s="1">
        <v>44634.517476851899</v>
      </c>
      <c r="H1113">
        <v>2</v>
      </c>
      <c r="I1113">
        <v>2</v>
      </c>
      <c r="J1113">
        <v>1</v>
      </c>
      <c r="K1113">
        <v>1</v>
      </c>
    </row>
    <row r="1114" spans="1:11">
      <c r="A1114">
        <v>134</v>
      </c>
      <c r="B1114">
        <v>1343907</v>
      </c>
      <c r="C1114" t="s">
        <v>757</v>
      </c>
      <c r="D1114" t="s">
        <v>15</v>
      </c>
      <c r="E1114" t="s">
        <v>815</v>
      </c>
      <c r="F1114" t="s">
        <v>643</v>
      </c>
      <c r="G1114" s="1">
        <v>44634.517476851899</v>
      </c>
      <c r="H1114">
        <v>7</v>
      </c>
      <c r="I1114">
        <v>13</v>
      </c>
      <c r="J1114">
        <v>4</v>
      </c>
      <c r="K1114">
        <v>2</v>
      </c>
    </row>
    <row r="1115" spans="1:11">
      <c r="A1115">
        <v>134</v>
      </c>
      <c r="B1115">
        <v>1343908</v>
      </c>
      <c r="C1115" t="s">
        <v>757</v>
      </c>
      <c r="D1115" t="s">
        <v>15</v>
      </c>
      <c r="E1115" t="s">
        <v>815</v>
      </c>
      <c r="F1115" t="s">
        <v>794</v>
      </c>
      <c r="G1115" s="1">
        <v>44634.517476851899</v>
      </c>
      <c r="H1115">
        <v>6</v>
      </c>
      <c r="I1115">
        <v>22</v>
      </c>
      <c r="J1115">
        <v>9</v>
      </c>
      <c r="K1115">
        <v>8</v>
      </c>
    </row>
    <row r="1116" spans="1:11">
      <c r="A1116">
        <v>134</v>
      </c>
      <c r="B1116">
        <v>1343909</v>
      </c>
      <c r="C1116" t="s">
        <v>757</v>
      </c>
      <c r="D1116" t="s">
        <v>15</v>
      </c>
      <c r="E1116" t="s">
        <v>815</v>
      </c>
      <c r="F1116" t="s">
        <v>576</v>
      </c>
      <c r="G1116" s="1">
        <v>44634.517476851899</v>
      </c>
      <c r="H1116">
        <v>3</v>
      </c>
      <c r="I1116">
        <v>2</v>
      </c>
      <c r="J1116">
        <v>2</v>
      </c>
      <c r="K1116">
        <v>1</v>
      </c>
    </row>
    <row r="1117" spans="1:11">
      <c r="A1117">
        <v>134</v>
      </c>
      <c r="B1117">
        <v>1343910</v>
      </c>
      <c r="C1117" t="s">
        <v>757</v>
      </c>
      <c r="D1117" t="s">
        <v>15</v>
      </c>
      <c r="E1117" t="s">
        <v>815</v>
      </c>
      <c r="F1117" t="s">
        <v>577</v>
      </c>
      <c r="G1117" s="1">
        <v>44634.517476851899</v>
      </c>
      <c r="H1117">
        <v>4</v>
      </c>
      <c r="I1117">
        <v>2</v>
      </c>
      <c r="J1117">
        <v>0</v>
      </c>
      <c r="K1117">
        <v>0</v>
      </c>
    </row>
    <row r="1118" spans="1:11">
      <c r="A1118">
        <v>134</v>
      </c>
      <c r="B1118">
        <v>1343911</v>
      </c>
      <c r="C1118" t="s">
        <v>757</v>
      </c>
      <c r="D1118" t="s">
        <v>15</v>
      </c>
      <c r="E1118" t="s">
        <v>815</v>
      </c>
      <c r="F1118" t="s">
        <v>578</v>
      </c>
      <c r="G1118" s="1">
        <v>44634.517476851899</v>
      </c>
      <c r="H1118">
        <v>3</v>
      </c>
      <c r="I1118">
        <v>3</v>
      </c>
      <c r="J1118">
        <v>1</v>
      </c>
      <c r="K1118">
        <v>0</v>
      </c>
    </row>
    <row r="1119" spans="1:11">
      <c r="A1119">
        <v>134</v>
      </c>
      <c r="B1119">
        <v>1344001</v>
      </c>
      <c r="C1119" t="s">
        <v>757</v>
      </c>
      <c r="D1119" t="s">
        <v>15</v>
      </c>
      <c r="E1119" t="s">
        <v>816</v>
      </c>
      <c r="F1119" t="s">
        <v>564</v>
      </c>
      <c r="G1119" s="1">
        <v>44634.517476851899</v>
      </c>
      <c r="H1119">
        <v>2</v>
      </c>
      <c r="I1119">
        <v>1</v>
      </c>
      <c r="J1119">
        <v>1</v>
      </c>
      <c r="K1119">
        <v>0</v>
      </c>
    </row>
    <row r="1120" spans="1:11">
      <c r="A1120">
        <v>134</v>
      </c>
      <c r="B1120">
        <v>1344002</v>
      </c>
      <c r="C1120" t="s">
        <v>757</v>
      </c>
      <c r="D1120" t="s">
        <v>15</v>
      </c>
      <c r="E1120" t="s">
        <v>816</v>
      </c>
      <c r="F1120" t="s">
        <v>565</v>
      </c>
      <c r="G1120" s="1">
        <v>44634.517476851899</v>
      </c>
      <c r="H1120">
        <v>2</v>
      </c>
      <c r="I1120">
        <v>2</v>
      </c>
      <c r="J1120">
        <v>1</v>
      </c>
      <c r="K1120">
        <v>1</v>
      </c>
    </row>
    <row r="1121" spans="1:11">
      <c r="A1121">
        <v>134</v>
      </c>
      <c r="B1121">
        <v>1344003</v>
      </c>
      <c r="C1121" t="s">
        <v>757</v>
      </c>
      <c r="D1121" t="s">
        <v>15</v>
      </c>
      <c r="E1121" t="s">
        <v>816</v>
      </c>
      <c r="F1121" t="s">
        <v>566</v>
      </c>
      <c r="G1121" s="1">
        <v>44634.517476851899</v>
      </c>
      <c r="H1121">
        <v>1</v>
      </c>
      <c r="I1121">
        <v>1</v>
      </c>
      <c r="J1121">
        <v>0</v>
      </c>
      <c r="K1121">
        <v>0</v>
      </c>
    </row>
    <row r="1122" spans="1:11">
      <c r="A1122">
        <v>134</v>
      </c>
      <c r="B1122">
        <v>1344004</v>
      </c>
      <c r="C1122" t="s">
        <v>757</v>
      </c>
      <c r="D1122" t="s">
        <v>15</v>
      </c>
      <c r="E1122" t="s">
        <v>816</v>
      </c>
      <c r="F1122" t="s">
        <v>567</v>
      </c>
      <c r="G1122" s="1">
        <v>44634.517476851899</v>
      </c>
      <c r="H1122">
        <v>1</v>
      </c>
      <c r="I1122">
        <v>1</v>
      </c>
      <c r="J1122">
        <v>0</v>
      </c>
      <c r="K1122">
        <v>0</v>
      </c>
    </row>
    <row r="1123" spans="1:11">
      <c r="A1123">
        <v>134</v>
      </c>
      <c r="B1123">
        <v>1344005</v>
      </c>
      <c r="C1123" t="s">
        <v>757</v>
      </c>
      <c r="D1123" t="s">
        <v>15</v>
      </c>
      <c r="E1123" t="s">
        <v>816</v>
      </c>
      <c r="F1123" t="s">
        <v>571</v>
      </c>
      <c r="G1123" s="1">
        <v>44634.517476851899</v>
      </c>
      <c r="H1123">
        <v>1</v>
      </c>
      <c r="I1123">
        <v>1</v>
      </c>
      <c r="J1123">
        <v>1</v>
      </c>
      <c r="K1123">
        <v>0</v>
      </c>
    </row>
    <row r="1124" spans="1:11">
      <c r="A1124">
        <v>134</v>
      </c>
      <c r="B1124">
        <v>1344006</v>
      </c>
      <c r="C1124" t="s">
        <v>757</v>
      </c>
      <c r="D1124" t="s">
        <v>15</v>
      </c>
      <c r="E1124" t="s">
        <v>816</v>
      </c>
      <c r="F1124" t="s">
        <v>817</v>
      </c>
      <c r="G1124" s="1">
        <v>44634.517476851899</v>
      </c>
      <c r="H1124">
        <v>1</v>
      </c>
      <c r="I1124">
        <v>1</v>
      </c>
      <c r="J1124">
        <v>0</v>
      </c>
      <c r="K1124">
        <v>0</v>
      </c>
    </row>
    <row r="1125" spans="1:11">
      <c r="A1125">
        <v>134</v>
      </c>
      <c r="B1125">
        <v>1344007</v>
      </c>
      <c r="C1125" t="s">
        <v>757</v>
      </c>
      <c r="D1125" t="s">
        <v>15</v>
      </c>
      <c r="E1125" t="s">
        <v>816</v>
      </c>
      <c r="F1125" t="s">
        <v>643</v>
      </c>
      <c r="G1125" s="1">
        <v>44634.517476851899</v>
      </c>
      <c r="H1125">
        <v>5</v>
      </c>
      <c r="I1125">
        <v>6</v>
      </c>
      <c r="J1125">
        <v>1</v>
      </c>
      <c r="K1125">
        <v>1</v>
      </c>
    </row>
    <row r="1126" spans="1:11">
      <c r="A1126">
        <v>134</v>
      </c>
      <c r="B1126">
        <v>1344008</v>
      </c>
      <c r="C1126" t="s">
        <v>757</v>
      </c>
      <c r="D1126" t="s">
        <v>15</v>
      </c>
      <c r="E1126" t="s">
        <v>816</v>
      </c>
      <c r="F1126" t="s">
        <v>794</v>
      </c>
      <c r="G1126" s="1">
        <v>44634.517476851899</v>
      </c>
      <c r="H1126">
        <v>3</v>
      </c>
      <c r="I1126">
        <v>6</v>
      </c>
      <c r="J1126">
        <v>0</v>
      </c>
      <c r="K1126">
        <v>0</v>
      </c>
    </row>
    <row r="1127" spans="1:11">
      <c r="A1127">
        <v>134</v>
      </c>
      <c r="B1127">
        <v>1344101</v>
      </c>
      <c r="C1127" t="s">
        <v>757</v>
      </c>
      <c r="D1127" t="s">
        <v>15</v>
      </c>
      <c r="E1127" t="s">
        <v>818</v>
      </c>
      <c r="F1127" t="s">
        <v>564</v>
      </c>
      <c r="G1127" s="1">
        <v>44634.517476851899</v>
      </c>
      <c r="H1127">
        <v>2</v>
      </c>
      <c r="I1127">
        <v>5</v>
      </c>
      <c r="J1127">
        <v>3</v>
      </c>
      <c r="K1127">
        <v>1</v>
      </c>
    </row>
    <row r="1128" spans="1:11">
      <c r="A1128">
        <v>134</v>
      </c>
      <c r="B1128">
        <v>1344102</v>
      </c>
      <c r="C1128" t="s">
        <v>757</v>
      </c>
      <c r="D1128" t="s">
        <v>15</v>
      </c>
      <c r="E1128" t="s">
        <v>818</v>
      </c>
      <c r="F1128" t="s">
        <v>565</v>
      </c>
      <c r="G1128" s="1">
        <v>44634.517476851899</v>
      </c>
      <c r="H1128">
        <v>3</v>
      </c>
      <c r="I1128">
        <v>16</v>
      </c>
      <c r="J1128">
        <v>10</v>
      </c>
      <c r="K1128">
        <v>7</v>
      </c>
    </row>
    <row r="1129" spans="1:11">
      <c r="A1129">
        <v>134</v>
      </c>
      <c r="B1129">
        <v>1344103</v>
      </c>
      <c r="C1129" t="s">
        <v>757</v>
      </c>
      <c r="D1129" t="s">
        <v>15</v>
      </c>
      <c r="E1129" t="s">
        <v>818</v>
      </c>
      <c r="F1129" t="s">
        <v>566</v>
      </c>
      <c r="G1129" s="1">
        <v>44634.517476851899</v>
      </c>
      <c r="H1129">
        <v>2</v>
      </c>
      <c r="I1129">
        <v>9</v>
      </c>
      <c r="J1129">
        <v>5</v>
      </c>
      <c r="K1129">
        <v>2</v>
      </c>
    </row>
    <row r="1130" spans="1:11">
      <c r="A1130">
        <v>134</v>
      </c>
      <c r="B1130">
        <v>1344104</v>
      </c>
      <c r="C1130" t="s">
        <v>757</v>
      </c>
      <c r="D1130" t="s">
        <v>15</v>
      </c>
      <c r="E1130" t="s">
        <v>818</v>
      </c>
      <c r="F1130" t="s">
        <v>568</v>
      </c>
      <c r="G1130" s="1">
        <v>44634.517476851899</v>
      </c>
      <c r="H1130">
        <v>2</v>
      </c>
      <c r="I1130">
        <v>2</v>
      </c>
      <c r="J1130">
        <v>1</v>
      </c>
      <c r="K1130">
        <v>1</v>
      </c>
    </row>
    <row r="1131" spans="1:11">
      <c r="A1131">
        <v>134</v>
      </c>
      <c r="B1131">
        <v>1344105</v>
      </c>
      <c r="C1131" t="s">
        <v>757</v>
      </c>
      <c r="D1131" t="s">
        <v>15</v>
      </c>
      <c r="E1131" t="s">
        <v>818</v>
      </c>
      <c r="F1131" t="s">
        <v>819</v>
      </c>
      <c r="G1131" s="1">
        <v>44634.517476851899</v>
      </c>
      <c r="H1131">
        <v>2</v>
      </c>
      <c r="I1131">
        <v>8</v>
      </c>
      <c r="J1131">
        <v>4</v>
      </c>
      <c r="K1131">
        <v>2</v>
      </c>
    </row>
    <row r="1132" spans="1:11">
      <c r="A1132">
        <v>134</v>
      </c>
      <c r="B1132">
        <v>1344106</v>
      </c>
      <c r="C1132" t="s">
        <v>757</v>
      </c>
      <c r="D1132" t="s">
        <v>15</v>
      </c>
      <c r="E1132" t="s">
        <v>818</v>
      </c>
      <c r="F1132" t="s">
        <v>570</v>
      </c>
      <c r="G1132" s="1">
        <v>44634.517476851899</v>
      </c>
      <c r="H1132">
        <v>1</v>
      </c>
      <c r="I1132">
        <v>5</v>
      </c>
      <c r="J1132">
        <v>3</v>
      </c>
      <c r="K1132">
        <v>2</v>
      </c>
    </row>
    <row r="1133" spans="1:11">
      <c r="A1133">
        <v>134</v>
      </c>
      <c r="B1133">
        <v>1344107</v>
      </c>
      <c r="C1133" t="s">
        <v>757</v>
      </c>
      <c r="D1133" t="s">
        <v>15</v>
      </c>
      <c r="E1133" t="s">
        <v>818</v>
      </c>
      <c r="F1133" t="s">
        <v>571</v>
      </c>
      <c r="G1133" s="1">
        <v>44634.517476851899</v>
      </c>
      <c r="H1133">
        <v>2</v>
      </c>
      <c r="I1133">
        <v>9</v>
      </c>
      <c r="J1133">
        <v>3</v>
      </c>
      <c r="K1133">
        <v>3</v>
      </c>
    </row>
    <row r="1134" spans="1:11">
      <c r="A1134">
        <v>134</v>
      </c>
      <c r="B1134">
        <v>1344108</v>
      </c>
      <c r="C1134" t="s">
        <v>757</v>
      </c>
      <c r="D1134" t="s">
        <v>15</v>
      </c>
      <c r="E1134" t="s">
        <v>818</v>
      </c>
      <c r="F1134" t="s">
        <v>521</v>
      </c>
      <c r="G1134" s="1">
        <v>44634.517476851899</v>
      </c>
      <c r="H1134">
        <v>1</v>
      </c>
      <c r="I1134">
        <v>8</v>
      </c>
      <c r="J1134">
        <v>2</v>
      </c>
      <c r="K1134">
        <v>2</v>
      </c>
    </row>
    <row r="1135" spans="1:11">
      <c r="A1135">
        <v>134</v>
      </c>
      <c r="B1135">
        <v>1344201</v>
      </c>
      <c r="C1135" t="s">
        <v>757</v>
      </c>
      <c r="D1135" t="s">
        <v>15</v>
      </c>
      <c r="E1135" t="s">
        <v>820</v>
      </c>
      <c r="F1135" t="s">
        <v>564</v>
      </c>
      <c r="G1135" s="1">
        <v>44634.517476851899</v>
      </c>
      <c r="H1135">
        <v>2</v>
      </c>
      <c r="I1135">
        <v>6</v>
      </c>
      <c r="J1135">
        <v>2</v>
      </c>
      <c r="K1135">
        <v>1</v>
      </c>
    </row>
    <row r="1136" spans="1:11">
      <c r="A1136">
        <v>134</v>
      </c>
      <c r="B1136">
        <v>1344202</v>
      </c>
      <c r="C1136" t="s">
        <v>757</v>
      </c>
      <c r="D1136" t="s">
        <v>15</v>
      </c>
      <c r="E1136" t="s">
        <v>820</v>
      </c>
      <c r="F1136" t="s">
        <v>565</v>
      </c>
      <c r="G1136" s="1">
        <v>44634.517476851899</v>
      </c>
      <c r="H1136">
        <v>2</v>
      </c>
      <c r="I1136">
        <v>7</v>
      </c>
      <c r="J1136">
        <v>4</v>
      </c>
      <c r="K1136">
        <v>1</v>
      </c>
    </row>
    <row r="1137" spans="1:11">
      <c r="A1137">
        <v>134</v>
      </c>
      <c r="B1137">
        <v>1344203</v>
      </c>
      <c r="C1137" t="s">
        <v>757</v>
      </c>
      <c r="D1137" t="s">
        <v>15</v>
      </c>
      <c r="E1137" t="s">
        <v>820</v>
      </c>
      <c r="F1137" t="s">
        <v>568</v>
      </c>
      <c r="G1137" s="1">
        <v>44634.517476851899</v>
      </c>
      <c r="H1137">
        <v>2</v>
      </c>
      <c r="I1137">
        <v>2</v>
      </c>
      <c r="J1137">
        <v>2</v>
      </c>
      <c r="K1137">
        <v>0</v>
      </c>
    </row>
    <row r="1138" spans="1:11">
      <c r="A1138">
        <v>134</v>
      </c>
      <c r="B1138">
        <v>1344204</v>
      </c>
      <c r="C1138" t="s">
        <v>757</v>
      </c>
      <c r="D1138" t="s">
        <v>15</v>
      </c>
      <c r="E1138" t="s">
        <v>820</v>
      </c>
      <c r="F1138" t="s">
        <v>573</v>
      </c>
      <c r="G1138" s="1">
        <v>44634.517476851899</v>
      </c>
      <c r="H1138">
        <v>3</v>
      </c>
      <c r="I1138">
        <v>9</v>
      </c>
      <c r="J1138">
        <v>6</v>
      </c>
      <c r="K1138">
        <v>4</v>
      </c>
    </row>
    <row r="1139" spans="1:11">
      <c r="A1139">
        <v>134</v>
      </c>
      <c r="B1139">
        <v>1344205</v>
      </c>
      <c r="C1139" t="s">
        <v>757</v>
      </c>
      <c r="D1139" t="s">
        <v>15</v>
      </c>
      <c r="E1139" t="s">
        <v>820</v>
      </c>
      <c r="F1139" t="s">
        <v>572</v>
      </c>
      <c r="G1139" s="1">
        <v>44634.517476851899</v>
      </c>
      <c r="H1139">
        <v>2</v>
      </c>
      <c r="I1139">
        <v>12</v>
      </c>
      <c r="J1139">
        <v>4</v>
      </c>
      <c r="K1139">
        <v>2</v>
      </c>
    </row>
    <row r="1140" spans="1:11">
      <c r="A1140">
        <v>134</v>
      </c>
      <c r="B1140">
        <v>1344206</v>
      </c>
      <c r="C1140" t="s">
        <v>757</v>
      </c>
      <c r="D1140" t="s">
        <v>15</v>
      </c>
      <c r="E1140" t="s">
        <v>820</v>
      </c>
      <c r="F1140" t="s">
        <v>577</v>
      </c>
      <c r="G1140" s="1">
        <v>44634.517476851899</v>
      </c>
      <c r="H1140">
        <v>3</v>
      </c>
      <c r="I1140">
        <v>6</v>
      </c>
      <c r="J1140">
        <v>6</v>
      </c>
      <c r="K1140">
        <v>5</v>
      </c>
    </row>
    <row r="1141" spans="1:11">
      <c r="A1141">
        <v>134</v>
      </c>
      <c r="B1141">
        <v>1344207</v>
      </c>
      <c r="C1141" t="s">
        <v>757</v>
      </c>
      <c r="D1141" t="s">
        <v>15</v>
      </c>
      <c r="E1141" t="s">
        <v>820</v>
      </c>
      <c r="F1141" t="s">
        <v>578</v>
      </c>
      <c r="G1141" s="1">
        <v>44634.517476851899</v>
      </c>
      <c r="H1141">
        <v>4</v>
      </c>
      <c r="I1141">
        <v>9</v>
      </c>
      <c r="J1141">
        <v>6</v>
      </c>
      <c r="K1141">
        <v>4</v>
      </c>
    </row>
    <row r="1142" spans="1:11">
      <c r="A1142">
        <v>134</v>
      </c>
      <c r="B1142">
        <v>1344208</v>
      </c>
      <c r="C1142" t="s">
        <v>757</v>
      </c>
      <c r="D1142" t="s">
        <v>15</v>
      </c>
      <c r="E1142" t="s">
        <v>820</v>
      </c>
      <c r="F1142" t="s">
        <v>579</v>
      </c>
      <c r="G1142" s="1">
        <v>44634.517476851899</v>
      </c>
      <c r="H1142">
        <v>2</v>
      </c>
      <c r="I1142">
        <v>22</v>
      </c>
      <c r="J1142">
        <v>11</v>
      </c>
      <c r="K1142">
        <v>7</v>
      </c>
    </row>
    <row r="1143" spans="1:11">
      <c r="A1143">
        <v>134</v>
      </c>
      <c r="B1143">
        <v>1344301</v>
      </c>
      <c r="C1143" t="s">
        <v>757</v>
      </c>
      <c r="D1143" t="s">
        <v>15</v>
      </c>
      <c r="E1143" t="s">
        <v>821</v>
      </c>
      <c r="F1143" t="s">
        <v>564</v>
      </c>
      <c r="G1143" s="1">
        <v>44634.517476851899</v>
      </c>
      <c r="H1143">
        <v>2</v>
      </c>
      <c r="I1143">
        <v>6</v>
      </c>
      <c r="J1143">
        <v>2</v>
      </c>
      <c r="K1143">
        <v>1</v>
      </c>
    </row>
    <row r="1144" spans="1:11">
      <c r="A1144">
        <v>134</v>
      </c>
      <c r="B1144">
        <v>1344302</v>
      </c>
      <c r="C1144" t="s">
        <v>757</v>
      </c>
      <c r="D1144" t="s">
        <v>15</v>
      </c>
      <c r="E1144" t="s">
        <v>821</v>
      </c>
      <c r="F1144" t="s">
        <v>565</v>
      </c>
      <c r="G1144" s="1">
        <v>44634.517476851899</v>
      </c>
      <c r="H1144">
        <v>2</v>
      </c>
      <c r="I1144">
        <v>28</v>
      </c>
      <c r="J1144">
        <v>16</v>
      </c>
      <c r="K1144">
        <v>12</v>
      </c>
    </row>
    <row r="1145" spans="1:11">
      <c r="A1145">
        <v>134</v>
      </c>
      <c r="B1145">
        <v>1344303</v>
      </c>
      <c r="C1145" t="s">
        <v>757</v>
      </c>
      <c r="D1145" t="s">
        <v>15</v>
      </c>
      <c r="E1145" t="s">
        <v>821</v>
      </c>
      <c r="F1145" t="s">
        <v>566</v>
      </c>
      <c r="G1145" s="1">
        <v>44634.517476851899</v>
      </c>
      <c r="H1145">
        <v>1</v>
      </c>
      <c r="I1145">
        <v>4</v>
      </c>
      <c r="J1145">
        <v>2</v>
      </c>
      <c r="K1145">
        <v>2</v>
      </c>
    </row>
    <row r="1146" spans="1:11">
      <c r="A1146">
        <v>134</v>
      </c>
      <c r="B1146">
        <v>1344304</v>
      </c>
      <c r="C1146" t="s">
        <v>757</v>
      </c>
      <c r="D1146" t="s">
        <v>15</v>
      </c>
      <c r="E1146" t="s">
        <v>821</v>
      </c>
      <c r="F1146" t="s">
        <v>571</v>
      </c>
      <c r="G1146" s="1">
        <v>44634.517476851899</v>
      </c>
      <c r="H1146">
        <v>1</v>
      </c>
      <c r="I1146">
        <v>6</v>
      </c>
      <c r="J1146">
        <v>2</v>
      </c>
      <c r="K1146">
        <v>1</v>
      </c>
    </row>
    <row r="1147" spans="1:11">
      <c r="A1147">
        <v>134</v>
      </c>
      <c r="B1147">
        <v>1344305</v>
      </c>
      <c r="C1147" t="s">
        <v>757</v>
      </c>
      <c r="D1147" t="s">
        <v>15</v>
      </c>
      <c r="E1147" t="s">
        <v>821</v>
      </c>
      <c r="F1147" t="s">
        <v>521</v>
      </c>
      <c r="G1147" s="1">
        <v>44634.517476851899</v>
      </c>
      <c r="H1147">
        <v>1</v>
      </c>
      <c r="I1147">
        <v>16</v>
      </c>
      <c r="J1147">
        <v>4</v>
      </c>
      <c r="K1147">
        <v>3</v>
      </c>
    </row>
    <row r="1148" spans="1:11">
      <c r="A1148">
        <v>134</v>
      </c>
      <c r="B1148">
        <v>1344306</v>
      </c>
      <c r="C1148" t="s">
        <v>757</v>
      </c>
      <c r="D1148" t="s">
        <v>15</v>
      </c>
      <c r="E1148" t="s">
        <v>821</v>
      </c>
      <c r="F1148" t="s">
        <v>643</v>
      </c>
      <c r="G1148" s="1">
        <v>44634.517476851899</v>
      </c>
      <c r="H1148">
        <v>4</v>
      </c>
      <c r="I1148">
        <v>48</v>
      </c>
      <c r="J1148">
        <v>25</v>
      </c>
      <c r="K1148">
        <v>12</v>
      </c>
    </row>
    <row r="1149" spans="1:11">
      <c r="A1149">
        <v>134</v>
      </c>
      <c r="B1149">
        <v>1344307</v>
      </c>
      <c r="C1149" t="s">
        <v>757</v>
      </c>
      <c r="D1149" t="s">
        <v>15</v>
      </c>
      <c r="E1149" t="s">
        <v>821</v>
      </c>
      <c r="F1149" t="s">
        <v>794</v>
      </c>
      <c r="G1149" s="1">
        <v>44634.517476851899</v>
      </c>
      <c r="H1149">
        <v>3</v>
      </c>
      <c r="I1149">
        <v>46</v>
      </c>
      <c r="J1149">
        <v>30</v>
      </c>
      <c r="K1149">
        <v>20</v>
      </c>
    </row>
    <row r="1150" spans="1:11">
      <c r="A1150">
        <v>134</v>
      </c>
      <c r="B1150">
        <v>1344308</v>
      </c>
      <c r="C1150" t="s">
        <v>757</v>
      </c>
      <c r="D1150" t="s">
        <v>15</v>
      </c>
      <c r="E1150" t="s">
        <v>821</v>
      </c>
      <c r="F1150" t="s">
        <v>576</v>
      </c>
      <c r="G1150" s="1">
        <v>44634.517476851899</v>
      </c>
      <c r="H1150">
        <v>2</v>
      </c>
      <c r="I1150">
        <v>13</v>
      </c>
      <c r="J1150">
        <v>5</v>
      </c>
      <c r="K1150">
        <v>2</v>
      </c>
    </row>
    <row r="1151" spans="1:11">
      <c r="A1151">
        <v>134</v>
      </c>
      <c r="B1151">
        <v>1344401</v>
      </c>
      <c r="C1151" t="s">
        <v>757</v>
      </c>
      <c r="D1151" t="s">
        <v>15</v>
      </c>
      <c r="E1151" t="s">
        <v>822</v>
      </c>
      <c r="F1151" t="s">
        <v>564</v>
      </c>
      <c r="G1151" s="1">
        <v>44634.517476851899</v>
      </c>
      <c r="H1151">
        <v>2</v>
      </c>
      <c r="I1151">
        <v>2</v>
      </c>
      <c r="J1151">
        <v>0</v>
      </c>
      <c r="K1151">
        <v>0</v>
      </c>
    </row>
    <row r="1152" spans="1:11">
      <c r="A1152">
        <v>134</v>
      </c>
      <c r="B1152">
        <v>1344402</v>
      </c>
      <c r="C1152" t="s">
        <v>757</v>
      </c>
      <c r="D1152" t="s">
        <v>15</v>
      </c>
      <c r="E1152" t="s">
        <v>822</v>
      </c>
      <c r="F1152" t="s">
        <v>565</v>
      </c>
      <c r="G1152" s="1">
        <v>44634.517476851899</v>
      </c>
      <c r="H1152">
        <v>2</v>
      </c>
      <c r="I1152">
        <v>12</v>
      </c>
      <c r="J1152">
        <v>0</v>
      </c>
      <c r="K1152">
        <v>0</v>
      </c>
    </row>
    <row r="1153" spans="1:11">
      <c r="A1153">
        <v>134</v>
      </c>
      <c r="B1153">
        <v>1344403</v>
      </c>
      <c r="C1153" t="s">
        <v>757</v>
      </c>
      <c r="D1153" t="s">
        <v>15</v>
      </c>
      <c r="E1153" t="s">
        <v>822</v>
      </c>
      <c r="F1153" t="s">
        <v>566</v>
      </c>
      <c r="G1153" s="1">
        <v>44634.517476851899</v>
      </c>
      <c r="H1153">
        <v>2</v>
      </c>
      <c r="I1153">
        <v>6</v>
      </c>
      <c r="J1153">
        <v>3</v>
      </c>
      <c r="K1153">
        <v>3</v>
      </c>
    </row>
    <row r="1154" spans="1:11">
      <c r="A1154">
        <v>134</v>
      </c>
      <c r="B1154">
        <v>1344404</v>
      </c>
      <c r="C1154" t="s">
        <v>757</v>
      </c>
      <c r="D1154" t="s">
        <v>15</v>
      </c>
      <c r="E1154" t="s">
        <v>822</v>
      </c>
      <c r="F1154" t="s">
        <v>567</v>
      </c>
      <c r="G1154" s="1">
        <v>44634.517476851899</v>
      </c>
      <c r="H1154">
        <v>2</v>
      </c>
      <c r="I1154">
        <v>9</v>
      </c>
      <c r="J1154">
        <v>4</v>
      </c>
      <c r="K1154">
        <v>3</v>
      </c>
    </row>
    <row r="1155" spans="1:11">
      <c r="A1155">
        <v>134</v>
      </c>
      <c r="B1155">
        <v>1344405</v>
      </c>
      <c r="C1155" t="s">
        <v>757</v>
      </c>
      <c r="D1155" t="s">
        <v>15</v>
      </c>
      <c r="E1155" t="s">
        <v>822</v>
      </c>
      <c r="F1155" t="s">
        <v>570</v>
      </c>
      <c r="G1155" s="1">
        <v>44634.517476851899</v>
      </c>
      <c r="H1155">
        <v>1</v>
      </c>
      <c r="I1155">
        <v>2</v>
      </c>
      <c r="J1155">
        <v>1</v>
      </c>
      <c r="K1155">
        <v>1</v>
      </c>
    </row>
    <row r="1156" spans="1:11">
      <c r="A1156">
        <v>134</v>
      </c>
      <c r="B1156">
        <v>1344406</v>
      </c>
      <c r="C1156" t="s">
        <v>757</v>
      </c>
      <c r="D1156" t="s">
        <v>15</v>
      </c>
      <c r="E1156" t="s">
        <v>822</v>
      </c>
      <c r="F1156" t="s">
        <v>643</v>
      </c>
      <c r="G1156" s="1">
        <v>44634.517476851899</v>
      </c>
      <c r="H1156">
        <v>5</v>
      </c>
      <c r="I1156">
        <v>28</v>
      </c>
      <c r="J1156">
        <v>8</v>
      </c>
      <c r="K1156">
        <v>6</v>
      </c>
    </row>
    <row r="1157" spans="1:11">
      <c r="A1157">
        <v>134</v>
      </c>
      <c r="B1157">
        <v>1344407</v>
      </c>
      <c r="C1157" t="s">
        <v>757</v>
      </c>
      <c r="D1157" t="s">
        <v>15</v>
      </c>
      <c r="E1157" t="s">
        <v>822</v>
      </c>
      <c r="F1157" t="s">
        <v>794</v>
      </c>
      <c r="G1157" s="1">
        <v>44634.517476851899</v>
      </c>
      <c r="H1157">
        <v>3</v>
      </c>
      <c r="I1157">
        <v>34</v>
      </c>
      <c r="J1157">
        <v>14</v>
      </c>
      <c r="K1157">
        <v>10</v>
      </c>
    </row>
    <row r="1158" spans="1:11">
      <c r="A1158">
        <v>134</v>
      </c>
      <c r="B1158">
        <v>1344501</v>
      </c>
      <c r="C1158" t="s">
        <v>757</v>
      </c>
      <c r="D1158" t="s">
        <v>15</v>
      </c>
      <c r="E1158" t="s">
        <v>823</v>
      </c>
      <c r="F1158" t="s">
        <v>448</v>
      </c>
      <c r="G1158" s="1">
        <v>44634.517476851899</v>
      </c>
      <c r="H1158">
        <v>9</v>
      </c>
      <c r="I1158">
        <v>46</v>
      </c>
      <c r="J1158">
        <v>24</v>
      </c>
      <c r="K1158">
        <v>19</v>
      </c>
    </row>
    <row r="1159" spans="1:11">
      <c r="A1159">
        <v>134</v>
      </c>
      <c r="B1159">
        <v>1344502</v>
      </c>
      <c r="C1159" t="s">
        <v>757</v>
      </c>
      <c r="D1159" t="s">
        <v>15</v>
      </c>
      <c r="E1159" t="s">
        <v>823</v>
      </c>
      <c r="F1159" t="s">
        <v>449</v>
      </c>
      <c r="G1159" s="1">
        <v>44634.517476851899</v>
      </c>
      <c r="H1159">
        <v>2</v>
      </c>
      <c r="I1159">
        <v>1</v>
      </c>
      <c r="J1159">
        <v>0</v>
      </c>
      <c r="K1159">
        <v>0</v>
      </c>
    </row>
    <row r="1160" spans="1:11">
      <c r="A1160">
        <v>134</v>
      </c>
      <c r="B1160">
        <v>1344503</v>
      </c>
      <c r="C1160" t="s">
        <v>757</v>
      </c>
      <c r="D1160" t="s">
        <v>15</v>
      </c>
      <c r="E1160" t="s">
        <v>823</v>
      </c>
      <c r="F1160" t="s">
        <v>451</v>
      </c>
      <c r="G1160" s="1">
        <v>44634.517476851899</v>
      </c>
      <c r="H1160">
        <v>9</v>
      </c>
      <c r="I1160">
        <v>110</v>
      </c>
      <c r="J1160">
        <v>82</v>
      </c>
      <c r="K1160">
        <v>28</v>
      </c>
    </row>
    <row r="1161" spans="1:11">
      <c r="A1161">
        <v>134</v>
      </c>
      <c r="B1161">
        <v>1344504</v>
      </c>
      <c r="C1161" t="s">
        <v>757</v>
      </c>
      <c r="D1161" t="s">
        <v>15</v>
      </c>
      <c r="E1161" t="s">
        <v>823</v>
      </c>
      <c r="F1161" t="s">
        <v>452</v>
      </c>
      <c r="G1161" s="1">
        <v>44631.517442129603</v>
      </c>
      <c r="H1161">
        <v>1</v>
      </c>
      <c r="I1161">
        <v>1</v>
      </c>
      <c r="J1161">
        <v>0</v>
      </c>
      <c r="K1161">
        <v>0</v>
      </c>
    </row>
    <row r="1162" spans="1:11">
      <c r="A1162">
        <v>134</v>
      </c>
      <c r="B1162">
        <v>1344505</v>
      </c>
      <c r="C1162" t="s">
        <v>757</v>
      </c>
      <c r="D1162" t="s">
        <v>15</v>
      </c>
      <c r="E1162" t="s">
        <v>823</v>
      </c>
      <c r="F1162" t="s">
        <v>576</v>
      </c>
      <c r="G1162" s="1">
        <v>44634.517476851899</v>
      </c>
      <c r="H1162">
        <v>5</v>
      </c>
      <c r="I1162">
        <v>19</v>
      </c>
      <c r="J1162">
        <v>8</v>
      </c>
      <c r="K1162">
        <v>6</v>
      </c>
    </row>
    <row r="1163" spans="1:11">
      <c r="A1163">
        <v>134</v>
      </c>
      <c r="B1163">
        <v>1344506</v>
      </c>
      <c r="C1163" t="s">
        <v>757</v>
      </c>
      <c r="D1163" t="s">
        <v>15</v>
      </c>
      <c r="E1163" t="s">
        <v>823</v>
      </c>
      <c r="F1163" t="s">
        <v>564</v>
      </c>
      <c r="G1163" s="1">
        <v>44634.517476851899</v>
      </c>
      <c r="H1163">
        <v>2</v>
      </c>
      <c r="I1163">
        <v>2</v>
      </c>
      <c r="J1163">
        <v>0</v>
      </c>
      <c r="K1163">
        <v>0</v>
      </c>
    </row>
    <row r="1164" spans="1:11">
      <c r="A1164">
        <v>134</v>
      </c>
      <c r="B1164">
        <v>1344507</v>
      </c>
      <c r="C1164" t="s">
        <v>757</v>
      </c>
      <c r="D1164" t="s">
        <v>15</v>
      </c>
      <c r="E1164" t="s">
        <v>823</v>
      </c>
      <c r="F1164" t="s">
        <v>565</v>
      </c>
      <c r="G1164" s="1">
        <v>44634.517476851899</v>
      </c>
      <c r="H1164">
        <v>2</v>
      </c>
      <c r="I1164">
        <v>4</v>
      </c>
      <c r="J1164">
        <v>4</v>
      </c>
      <c r="K1164">
        <v>3</v>
      </c>
    </row>
    <row r="1165" spans="1:11">
      <c r="A1165">
        <v>134</v>
      </c>
      <c r="B1165">
        <v>1344601</v>
      </c>
      <c r="C1165" t="s">
        <v>757</v>
      </c>
      <c r="D1165" t="s">
        <v>15</v>
      </c>
      <c r="E1165" t="s">
        <v>824</v>
      </c>
      <c r="F1165" t="s">
        <v>564</v>
      </c>
      <c r="G1165" s="1">
        <v>44634.517476851899</v>
      </c>
      <c r="H1165">
        <v>2</v>
      </c>
      <c r="I1165">
        <v>2</v>
      </c>
      <c r="J1165">
        <v>2</v>
      </c>
      <c r="K1165">
        <v>0</v>
      </c>
    </row>
    <row r="1166" spans="1:11">
      <c r="A1166">
        <v>134</v>
      </c>
      <c r="B1166">
        <v>1344602</v>
      </c>
      <c r="C1166" t="s">
        <v>757</v>
      </c>
      <c r="D1166" t="s">
        <v>15</v>
      </c>
      <c r="E1166" t="s">
        <v>824</v>
      </c>
      <c r="F1166" t="s">
        <v>565</v>
      </c>
      <c r="G1166" s="1">
        <v>44634.517476851899</v>
      </c>
      <c r="H1166">
        <v>1</v>
      </c>
      <c r="I1166">
        <v>1</v>
      </c>
      <c r="J1166">
        <v>0</v>
      </c>
      <c r="K1166">
        <v>0</v>
      </c>
    </row>
    <row r="1167" spans="1:11">
      <c r="A1167">
        <v>134</v>
      </c>
      <c r="B1167">
        <v>1344603</v>
      </c>
      <c r="C1167" t="s">
        <v>757</v>
      </c>
      <c r="D1167" t="s">
        <v>15</v>
      </c>
      <c r="E1167" t="s">
        <v>824</v>
      </c>
      <c r="F1167" t="s">
        <v>566</v>
      </c>
      <c r="G1167" s="1">
        <v>44634.517476851899</v>
      </c>
      <c r="H1167">
        <v>1</v>
      </c>
      <c r="I1167">
        <v>3</v>
      </c>
      <c r="J1167">
        <v>1</v>
      </c>
      <c r="K1167">
        <v>1</v>
      </c>
    </row>
    <row r="1168" spans="1:11">
      <c r="A1168">
        <v>134</v>
      </c>
      <c r="B1168">
        <v>1344604</v>
      </c>
      <c r="C1168" t="s">
        <v>757</v>
      </c>
      <c r="D1168" t="s">
        <v>15</v>
      </c>
      <c r="E1168" t="s">
        <v>824</v>
      </c>
      <c r="F1168" t="s">
        <v>571</v>
      </c>
      <c r="G1168" s="1">
        <v>44634.517476851899</v>
      </c>
      <c r="H1168">
        <v>1</v>
      </c>
      <c r="I1168">
        <v>4</v>
      </c>
      <c r="J1168">
        <v>2</v>
      </c>
      <c r="K1168">
        <v>2</v>
      </c>
    </row>
    <row r="1169" spans="1:11">
      <c r="A1169">
        <v>134</v>
      </c>
      <c r="B1169">
        <v>1344605</v>
      </c>
      <c r="C1169" t="s">
        <v>757</v>
      </c>
      <c r="D1169" t="s">
        <v>15</v>
      </c>
      <c r="E1169" t="s">
        <v>824</v>
      </c>
      <c r="F1169" t="s">
        <v>521</v>
      </c>
      <c r="G1169" s="1">
        <v>44634.517476851899</v>
      </c>
      <c r="H1169">
        <v>1</v>
      </c>
      <c r="I1169">
        <v>8</v>
      </c>
      <c r="J1169">
        <v>5</v>
      </c>
      <c r="K1169">
        <v>4</v>
      </c>
    </row>
    <row r="1170" spans="1:11">
      <c r="A1170">
        <v>134</v>
      </c>
      <c r="B1170">
        <v>1344606</v>
      </c>
      <c r="C1170" t="s">
        <v>757</v>
      </c>
      <c r="D1170" t="s">
        <v>15</v>
      </c>
      <c r="E1170" t="s">
        <v>824</v>
      </c>
      <c r="F1170" t="s">
        <v>448</v>
      </c>
      <c r="G1170" s="1">
        <v>44634.517476851899</v>
      </c>
      <c r="H1170">
        <v>2</v>
      </c>
      <c r="I1170">
        <v>7</v>
      </c>
      <c r="J1170">
        <v>5</v>
      </c>
      <c r="K1170">
        <v>3</v>
      </c>
    </row>
    <row r="1171" spans="1:11">
      <c r="A1171">
        <v>134</v>
      </c>
      <c r="B1171">
        <v>1344607</v>
      </c>
      <c r="C1171" t="s">
        <v>757</v>
      </c>
      <c r="D1171" t="s">
        <v>15</v>
      </c>
      <c r="E1171" t="s">
        <v>824</v>
      </c>
      <c r="F1171" t="s">
        <v>449</v>
      </c>
      <c r="G1171" s="1">
        <v>44634.517476851899</v>
      </c>
      <c r="H1171">
        <v>2</v>
      </c>
      <c r="I1171">
        <v>1</v>
      </c>
      <c r="J1171">
        <v>0</v>
      </c>
      <c r="K1171">
        <v>0</v>
      </c>
    </row>
    <row r="1172" spans="1:11">
      <c r="A1172">
        <v>134</v>
      </c>
      <c r="B1172">
        <v>1344608</v>
      </c>
      <c r="C1172" t="s">
        <v>757</v>
      </c>
      <c r="D1172" t="s">
        <v>15</v>
      </c>
      <c r="E1172" t="s">
        <v>824</v>
      </c>
      <c r="F1172" t="s">
        <v>451</v>
      </c>
      <c r="G1172" s="1">
        <v>44634.517476851899</v>
      </c>
      <c r="H1172">
        <v>1</v>
      </c>
      <c r="I1172">
        <v>7</v>
      </c>
      <c r="J1172">
        <v>5</v>
      </c>
      <c r="K1172">
        <v>1</v>
      </c>
    </row>
    <row r="1173" spans="1:11">
      <c r="A1173">
        <v>134</v>
      </c>
      <c r="B1173">
        <v>1344609</v>
      </c>
      <c r="C1173" t="s">
        <v>757</v>
      </c>
      <c r="D1173" t="s">
        <v>15</v>
      </c>
      <c r="E1173" t="s">
        <v>824</v>
      </c>
      <c r="F1173" t="s">
        <v>452</v>
      </c>
      <c r="H1173">
        <v>1</v>
      </c>
      <c r="I1173">
        <v>0</v>
      </c>
      <c r="J1173">
        <v>0</v>
      </c>
      <c r="K1173">
        <v>0</v>
      </c>
    </row>
    <row r="1174" spans="1:11">
      <c r="A1174">
        <v>134</v>
      </c>
      <c r="B1174">
        <v>1344610</v>
      </c>
      <c r="C1174" t="s">
        <v>757</v>
      </c>
      <c r="D1174" t="s">
        <v>15</v>
      </c>
      <c r="E1174" t="s">
        <v>824</v>
      </c>
      <c r="F1174" t="s">
        <v>577</v>
      </c>
      <c r="G1174" s="1">
        <v>44634.517476851899</v>
      </c>
      <c r="H1174">
        <v>2</v>
      </c>
      <c r="I1174">
        <v>7</v>
      </c>
      <c r="J1174">
        <v>5</v>
      </c>
      <c r="K1174">
        <v>3</v>
      </c>
    </row>
    <row r="1175" spans="1:11">
      <c r="A1175">
        <v>134</v>
      </c>
      <c r="B1175">
        <v>1344611</v>
      </c>
      <c r="C1175" t="s">
        <v>757</v>
      </c>
      <c r="D1175" t="s">
        <v>15</v>
      </c>
      <c r="E1175" t="s">
        <v>824</v>
      </c>
      <c r="F1175" t="s">
        <v>578</v>
      </c>
      <c r="G1175" s="1">
        <v>44634.517476851899</v>
      </c>
      <c r="H1175">
        <v>2</v>
      </c>
      <c r="I1175">
        <v>1</v>
      </c>
      <c r="J1175">
        <v>0</v>
      </c>
      <c r="K1175">
        <v>0</v>
      </c>
    </row>
    <row r="1176" spans="1:11">
      <c r="A1176">
        <v>134</v>
      </c>
      <c r="B1176">
        <v>1344701</v>
      </c>
      <c r="C1176" t="s">
        <v>757</v>
      </c>
      <c r="D1176" t="s">
        <v>15</v>
      </c>
      <c r="E1176" t="s">
        <v>825</v>
      </c>
      <c r="F1176" t="s">
        <v>564</v>
      </c>
      <c r="G1176" s="1">
        <v>44634.517476851899</v>
      </c>
      <c r="H1176">
        <v>2</v>
      </c>
      <c r="I1176">
        <v>3</v>
      </c>
      <c r="J1176">
        <v>1</v>
      </c>
      <c r="K1176">
        <v>1</v>
      </c>
    </row>
    <row r="1177" spans="1:11">
      <c r="A1177">
        <v>134</v>
      </c>
      <c r="B1177">
        <v>1344702</v>
      </c>
      <c r="C1177" t="s">
        <v>757</v>
      </c>
      <c r="D1177" t="s">
        <v>15</v>
      </c>
      <c r="E1177" t="s">
        <v>825</v>
      </c>
      <c r="F1177" t="s">
        <v>565</v>
      </c>
      <c r="G1177" s="1">
        <v>44634.517476851899</v>
      </c>
      <c r="H1177">
        <v>1</v>
      </c>
      <c r="I1177">
        <v>1</v>
      </c>
      <c r="J1177">
        <v>0</v>
      </c>
      <c r="K1177">
        <v>0</v>
      </c>
    </row>
    <row r="1178" spans="1:11">
      <c r="A1178">
        <v>134</v>
      </c>
      <c r="B1178">
        <v>1344703</v>
      </c>
      <c r="C1178" t="s">
        <v>757</v>
      </c>
      <c r="D1178" t="s">
        <v>15</v>
      </c>
      <c r="E1178" t="s">
        <v>825</v>
      </c>
      <c r="F1178" t="s">
        <v>566</v>
      </c>
      <c r="G1178" s="1">
        <v>44634.517476851899</v>
      </c>
      <c r="H1178">
        <v>1</v>
      </c>
      <c r="I1178">
        <v>1</v>
      </c>
      <c r="J1178">
        <v>1</v>
      </c>
      <c r="K1178">
        <v>1</v>
      </c>
    </row>
    <row r="1179" spans="1:11">
      <c r="A1179">
        <v>134</v>
      </c>
      <c r="B1179">
        <v>1344704</v>
      </c>
      <c r="C1179" t="s">
        <v>757</v>
      </c>
      <c r="D1179" t="s">
        <v>15</v>
      </c>
      <c r="E1179" t="s">
        <v>825</v>
      </c>
      <c r="F1179" t="s">
        <v>567</v>
      </c>
      <c r="G1179" s="1">
        <v>44634.517476851899</v>
      </c>
      <c r="H1179">
        <v>1</v>
      </c>
      <c r="I1179">
        <v>4</v>
      </c>
      <c r="J1179">
        <v>3</v>
      </c>
      <c r="K1179">
        <v>3</v>
      </c>
    </row>
    <row r="1180" spans="1:11">
      <c r="A1180">
        <v>134</v>
      </c>
      <c r="B1180">
        <v>1344705</v>
      </c>
      <c r="C1180" t="s">
        <v>757</v>
      </c>
      <c r="D1180" t="s">
        <v>15</v>
      </c>
      <c r="E1180" t="s">
        <v>825</v>
      </c>
      <c r="F1180" t="s">
        <v>570</v>
      </c>
      <c r="G1180" s="1">
        <v>44634.517476851899</v>
      </c>
      <c r="H1180">
        <v>1</v>
      </c>
      <c r="I1180">
        <v>6</v>
      </c>
      <c r="J1180">
        <v>5</v>
      </c>
      <c r="K1180">
        <v>3</v>
      </c>
    </row>
    <row r="1181" spans="1:11">
      <c r="A1181">
        <v>134</v>
      </c>
      <c r="B1181">
        <v>1344706</v>
      </c>
      <c r="C1181" t="s">
        <v>757</v>
      </c>
      <c r="D1181" t="s">
        <v>15</v>
      </c>
      <c r="E1181" t="s">
        <v>825</v>
      </c>
      <c r="F1181" t="s">
        <v>448</v>
      </c>
      <c r="G1181" s="1">
        <v>44634.517476851899</v>
      </c>
      <c r="H1181">
        <v>3</v>
      </c>
      <c r="I1181">
        <v>16</v>
      </c>
      <c r="J1181">
        <v>14</v>
      </c>
      <c r="K1181">
        <v>10</v>
      </c>
    </row>
    <row r="1182" spans="1:11">
      <c r="A1182">
        <v>134</v>
      </c>
      <c r="B1182">
        <v>1344707</v>
      </c>
      <c r="C1182" t="s">
        <v>757</v>
      </c>
      <c r="D1182" t="s">
        <v>15</v>
      </c>
      <c r="E1182" t="s">
        <v>825</v>
      </c>
      <c r="F1182" t="s">
        <v>449</v>
      </c>
      <c r="G1182" s="1">
        <v>44634.517476851899</v>
      </c>
      <c r="H1182">
        <v>2</v>
      </c>
      <c r="I1182">
        <v>2</v>
      </c>
      <c r="J1182">
        <v>1</v>
      </c>
      <c r="K1182">
        <v>1</v>
      </c>
    </row>
    <row r="1183" spans="1:11">
      <c r="A1183">
        <v>134</v>
      </c>
      <c r="B1183">
        <v>1344708</v>
      </c>
      <c r="C1183" t="s">
        <v>757</v>
      </c>
      <c r="D1183" t="s">
        <v>15</v>
      </c>
      <c r="E1183" t="s">
        <v>825</v>
      </c>
      <c r="F1183" t="s">
        <v>451</v>
      </c>
      <c r="G1183" s="1">
        <v>44634.517476851899</v>
      </c>
      <c r="H1183">
        <v>2</v>
      </c>
      <c r="I1183">
        <v>19</v>
      </c>
      <c r="J1183">
        <v>13</v>
      </c>
      <c r="K1183">
        <v>10</v>
      </c>
    </row>
    <row r="1184" spans="1:11">
      <c r="A1184">
        <v>134</v>
      </c>
      <c r="B1184">
        <v>1344709</v>
      </c>
      <c r="C1184" t="s">
        <v>757</v>
      </c>
      <c r="D1184" t="s">
        <v>15</v>
      </c>
      <c r="E1184" t="s">
        <v>825</v>
      </c>
      <c r="F1184" t="s">
        <v>452</v>
      </c>
      <c r="H1184">
        <v>1</v>
      </c>
      <c r="I1184">
        <v>0</v>
      </c>
      <c r="J1184">
        <v>0</v>
      </c>
      <c r="K1184">
        <v>0</v>
      </c>
    </row>
    <row r="1185" spans="1:11">
      <c r="A1185">
        <v>134</v>
      </c>
      <c r="B1185">
        <v>1344710</v>
      </c>
      <c r="C1185" t="s">
        <v>757</v>
      </c>
      <c r="D1185" t="s">
        <v>15</v>
      </c>
      <c r="E1185" t="s">
        <v>825</v>
      </c>
      <c r="F1185" t="s">
        <v>576</v>
      </c>
      <c r="G1185" s="1">
        <v>44634.517476851899</v>
      </c>
      <c r="H1185">
        <v>2</v>
      </c>
      <c r="I1185">
        <v>5</v>
      </c>
      <c r="J1185">
        <v>4</v>
      </c>
      <c r="K1185">
        <v>3</v>
      </c>
    </row>
    <row r="1186" spans="1:11">
      <c r="A1186">
        <v>134</v>
      </c>
      <c r="B1186">
        <v>1344711</v>
      </c>
      <c r="C1186" t="s">
        <v>757</v>
      </c>
      <c r="D1186" t="s">
        <v>15</v>
      </c>
      <c r="E1186" t="s">
        <v>825</v>
      </c>
      <c r="F1186" t="s">
        <v>580</v>
      </c>
      <c r="G1186" s="1">
        <v>44634.517476851899</v>
      </c>
      <c r="H1186">
        <v>2</v>
      </c>
      <c r="I1186">
        <v>8</v>
      </c>
      <c r="J1186">
        <v>4</v>
      </c>
      <c r="K1186">
        <v>1</v>
      </c>
    </row>
    <row r="1187" spans="1:11">
      <c r="A1187">
        <v>134</v>
      </c>
      <c r="B1187">
        <v>1344801</v>
      </c>
      <c r="C1187" t="s">
        <v>757</v>
      </c>
      <c r="D1187" t="s">
        <v>86</v>
      </c>
      <c r="E1187" t="s">
        <v>826</v>
      </c>
      <c r="F1187" t="s">
        <v>310</v>
      </c>
      <c r="H1187">
        <v>2</v>
      </c>
      <c r="I1187">
        <v>0</v>
      </c>
      <c r="J1187">
        <v>0</v>
      </c>
      <c r="K1187">
        <v>0</v>
      </c>
    </row>
    <row r="1188" spans="1:11">
      <c r="A1188">
        <v>134</v>
      </c>
      <c r="B1188">
        <v>1344802</v>
      </c>
      <c r="C1188" t="s">
        <v>757</v>
      </c>
      <c r="D1188" t="s">
        <v>86</v>
      </c>
      <c r="E1188" t="s">
        <v>826</v>
      </c>
      <c r="F1188" t="s">
        <v>311</v>
      </c>
      <c r="G1188" s="1">
        <v>44634.517476851899</v>
      </c>
      <c r="H1188">
        <v>2</v>
      </c>
      <c r="I1188">
        <v>3</v>
      </c>
      <c r="J1188">
        <v>2</v>
      </c>
      <c r="K1188">
        <v>2</v>
      </c>
    </row>
    <row r="1189" spans="1:11">
      <c r="A1189">
        <v>134</v>
      </c>
      <c r="B1189">
        <v>1344803</v>
      </c>
      <c r="C1189" t="s">
        <v>757</v>
      </c>
      <c r="D1189" t="s">
        <v>86</v>
      </c>
      <c r="E1189" t="s">
        <v>826</v>
      </c>
      <c r="F1189" t="s">
        <v>321</v>
      </c>
      <c r="H1189">
        <v>1</v>
      </c>
      <c r="I1189">
        <v>0</v>
      </c>
      <c r="J1189">
        <v>0</v>
      </c>
      <c r="K1189">
        <v>0</v>
      </c>
    </row>
    <row r="1190" spans="1:11">
      <c r="A1190">
        <v>134</v>
      </c>
      <c r="B1190">
        <v>1344804</v>
      </c>
      <c r="C1190" t="s">
        <v>757</v>
      </c>
      <c r="D1190" t="s">
        <v>86</v>
      </c>
      <c r="E1190" t="s">
        <v>826</v>
      </c>
      <c r="F1190" t="s">
        <v>322</v>
      </c>
      <c r="H1190">
        <v>1</v>
      </c>
      <c r="I1190">
        <v>0</v>
      </c>
      <c r="J1190">
        <v>0</v>
      </c>
      <c r="K1190">
        <v>0</v>
      </c>
    </row>
    <row r="1191" spans="1:11">
      <c r="A1191">
        <v>134</v>
      </c>
      <c r="B1191">
        <v>1344805</v>
      </c>
      <c r="C1191" t="s">
        <v>757</v>
      </c>
      <c r="D1191" t="s">
        <v>86</v>
      </c>
      <c r="E1191" t="s">
        <v>826</v>
      </c>
      <c r="F1191" t="s">
        <v>333</v>
      </c>
      <c r="G1191" s="1">
        <v>44634.517476851899</v>
      </c>
      <c r="H1191">
        <v>1</v>
      </c>
      <c r="I1191">
        <v>4</v>
      </c>
      <c r="J1191">
        <v>1</v>
      </c>
      <c r="K1191">
        <v>0</v>
      </c>
    </row>
    <row r="1192" spans="1:11">
      <c r="A1192">
        <v>134</v>
      </c>
      <c r="B1192">
        <v>1344806</v>
      </c>
      <c r="C1192" t="s">
        <v>757</v>
      </c>
      <c r="D1192" t="s">
        <v>151</v>
      </c>
      <c r="E1192" t="s">
        <v>826</v>
      </c>
      <c r="F1192" t="s">
        <v>334</v>
      </c>
      <c r="G1192" s="1">
        <v>44634.517476851899</v>
      </c>
      <c r="H1192">
        <v>1</v>
      </c>
      <c r="I1192">
        <v>3</v>
      </c>
      <c r="J1192">
        <v>2</v>
      </c>
      <c r="K1192">
        <v>2</v>
      </c>
    </row>
    <row r="1193" spans="1:11">
      <c r="A1193">
        <v>134</v>
      </c>
      <c r="B1193">
        <v>1344901</v>
      </c>
      <c r="C1193" t="s">
        <v>757</v>
      </c>
      <c r="D1193" t="s">
        <v>151</v>
      </c>
      <c r="E1193" t="s">
        <v>827</v>
      </c>
      <c r="F1193" t="s">
        <v>324</v>
      </c>
      <c r="G1193" s="1">
        <v>44634.517476851899</v>
      </c>
      <c r="H1193">
        <v>1</v>
      </c>
      <c r="I1193">
        <v>6</v>
      </c>
      <c r="J1193">
        <v>3</v>
      </c>
      <c r="K1193">
        <v>1</v>
      </c>
    </row>
    <row r="1194" spans="1:11">
      <c r="A1194">
        <v>134</v>
      </c>
      <c r="B1194">
        <v>1344902</v>
      </c>
      <c r="C1194" t="s">
        <v>757</v>
      </c>
      <c r="D1194" t="s">
        <v>151</v>
      </c>
      <c r="E1194" t="s">
        <v>827</v>
      </c>
      <c r="F1194" t="s">
        <v>325</v>
      </c>
      <c r="G1194" s="1">
        <v>44634.517476851899</v>
      </c>
      <c r="H1194">
        <v>1</v>
      </c>
      <c r="I1194">
        <v>3</v>
      </c>
      <c r="J1194">
        <v>1</v>
      </c>
      <c r="K1194">
        <v>1</v>
      </c>
    </row>
    <row r="1195" spans="1:11">
      <c r="A1195">
        <v>134</v>
      </c>
      <c r="B1195">
        <v>1344903</v>
      </c>
      <c r="C1195" t="s">
        <v>757</v>
      </c>
      <c r="D1195" t="s">
        <v>151</v>
      </c>
      <c r="E1195" t="s">
        <v>827</v>
      </c>
      <c r="F1195" t="s">
        <v>326</v>
      </c>
      <c r="G1195" s="1">
        <v>44634.517476851899</v>
      </c>
      <c r="H1195">
        <v>1</v>
      </c>
      <c r="I1195">
        <v>13</v>
      </c>
      <c r="J1195">
        <v>6</v>
      </c>
      <c r="K1195">
        <v>5</v>
      </c>
    </row>
    <row r="1196" spans="1:11">
      <c r="A1196">
        <v>134</v>
      </c>
      <c r="B1196">
        <v>1344904</v>
      </c>
      <c r="C1196" t="s">
        <v>757</v>
      </c>
      <c r="D1196" t="s">
        <v>151</v>
      </c>
      <c r="E1196" t="s">
        <v>827</v>
      </c>
      <c r="F1196" t="s">
        <v>327</v>
      </c>
      <c r="G1196" s="1">
        <v>44634.517476851899</v>
      </c>
      <c r="H1196">
        <v>1</v>
      </c>
      <c r="I1196">
        <v>2</v>
      </c>
      <c r="J1196">
        <v>1</v>
      </c>
      <c r="K1196">
        <v>0</v>
      </c>
    </row>
    <row r="1197" spans="1:11">
      <c r="A1197">
        <v>134</v>
      </c>
      <c r="B1197">
        <v>1344905</v>
      </c>
      <c r="C1197" t="s">
        <v>757</v>
      </c>
      <c r="D1197" t="s">
        <v>151</v>
      </c>
      <c r="E1197" t="s">
        <v>827</v>
      </c>
      <c r="F1197" t="s">
        <v>360</v>
      </c>
      <c r="G1197" s="1">
        <v>44634.517476851899</v>
      </c>
      <c r="H1197">
        <v>1</v>
      </c>
      <c r="I1197">
        <v>1</v>
      </c>
      <c r="J1197">
        <v>0</v>
      </c>
      <c r="K1197">
        <v>0</v>
      </c>
    </row>
    <row r="1198" spans="1:11">
      <c r="A1198">
        <v>134</v>
      </c>
      <c r="B1198">
        <v>1344906</v>
      </c>
      <c r="C1198" t="s">
        <v>757</v>
      </c>
      <c r="D1198" t="s">
        <v>151</v>
      </c>
      <c r="E1198" t="s">
        <v>827</v>
      </c>
      <c r="F1198" t="s">
        <v>599</v>
      </c>
      <c r="H1198">
        <v>1</v>
      </c>
      <c r="I1198">
        <v>0</v>
      </c>
      <c r="J1198">
        <v>0</v>
      </c>
      <c r="K1198">
        <v>0</v>
      </c>
    </row>
    <row r="1199" spans="1:11">
      <c r="A1199">
        <v>134</v>
      </c>
      <c r="B1199">
        <v>1345001</v>
      </c>
      <c r="C1199" t="s">
        <v>757</v>
      </c>
      <c r="D1199" t="s">
        <v>86</v>
      </c>
      <c r="E1199" t="s">
        <v>828</v>
      </c>
      <c r="F1199" t="s">
        <v>310</v>
      </c>
      <c r="H1199">
        <v>1</v>
      </c>
      <c r="I1199">
        <v>0</v>
      </c>
      <c r="J1199">
        <v>0</v>
      </c>
      <c r="K1199">
        <v>0</v>
      </c>
    </row>
    <row r="1200" spans="1:11">
      <c r="A1200">
        <v>134</v>
      </c>
      <c r="B1200">
        <v>1345002</v>
      </c>
      <c r="C1200" t="s">
        <v>757</v>
      </c>
      <c r="D1200" t="s">
        <v>86</v>
      </c>
      <c r="E1200" t="s">
        <v>828</v>
      </c>
      <c r="F1200" t="s">
        <v>311</v>
      </c>
      <c r="H1200">
        <v>2</v>
      </c>
      <c r="I1200">
        <v>0</v>
      </c>
      <c r="J1200">
        <v>0</v>
      </c>
      <c r="K1200">
        <v>0</v>
      </c>
    </row>
    <row r="1201" spans="1:11">
      <c r="A1201">
        <v>134</v>
      </c>
      <c r="B1201">
        <v>1345003</v>
      </c>
      <c r="C1201" t="s">
        <v>757</v>
      </c>
      <c r="D1201" t="s">
        <v>86</v>
      </c>
      <c r="E1201" t="s">
        <v>828</v>
      </c>
      <c r="F1201" t="s">
        <v>321</v>
      </c>
      <c r="H1201">
        <v>1</v>
      </c>
      <c r="I1201">
        <v>0</v>
      </c>
      <c r="J1201">
        <v>0</v>
      </c>
      <c r="K1201">
        <v>0</v>
      </c>
    </row>
    <row r="1202" spans="1:11">
      <c r="A1202">
        <v>134</v>
      </c>
      <c r="B1202">
        <v>1345004</v>
      </c>
      <c r="C1202" t="s">
        <v>757</v>
      </c>
      <c r="D1202" t="s">
        <v>86</v>
      </c>
      <c r="E1202" t="s">
        <v>828</v>
      </c>
      <c r="F1202" t="s">
        <v>322</v>
      </c>
      <c r="G1202" s="1">
        <v>44634.517476851899</v>
      </c>
      <c r="H1202">
        <v>2</v>
      </c>
      <c r="I1202">
        <v>3</v>
      </c>
      <c r="J1202">
        <v>3</v>
      </c>
      <c r="K1202">
        <v>1</v>
      </c>
    </row>
    <row r="1203" spans="1:11">
      <c r="A1203">
        <v>134</v>
      </c>
      <c r="B1203">
        <v>1345005</v>
      </c>
      <c r="C1203" t="s">
        <v>757</v>
      </c>
      <c r="D1203" t="s">
        <v>86</v>
      </c>
      <c r="E1203" t="s">
        <v>828</v>
      </c>
      <c r="F1203" t="s">
        <v>333</v>
      </c>
      <c r="G1203" s="1">
        <v>44634.517476851899</v>
      </c>
      <c r="H1203">
        <v>1</v>
      </c>
      <c r="I1203">
        <v>2</v>
      </c>
      <c r="J1203">
        <v>2</v>
      </c>
      <c r="K1203">
        <v>2</v>
      </c>
    </row>
    <row r="1204" spans="1:11">
      <c r="A1204">
        <v>134</v>
      </c>
      <c r="B1204">
        <v>1345006</v>
      </c>
      <c r="C1204" t="s">
        <v>757</v>
      </c>
      <c r="D1204" t="s">
        <v>151</v>
      </c>
      <c r="E1204" t="s">
        <v>828</v>
      </c>
      <c r="F1204" t="s">
        <v>334</v>
      </c>
      <c r="G1204" s="1">
        <v>44634.517476851899</v>
      </c>
      <c r="H1204">
        <v>1</v>
      </c>
      <c r="I1204">
        <v>10</v>
      </c>
      <c r="J1204">
        <v>5</v>
      </c>
      <c r="K1204">
        <v>3</v>
      </c>
    </row>
    <row r="1205" spans="1:11">
      <c r="A1205">
        <v>134</v>
      </c>
      <c r="B1205">
        <v>1345101</v>
      </c>
      <c r="C1205" t="s">
        <v>757</v>
      </c>
      <c r="D1205" t="s">
        <v>86</v>
      </c>
      <c r="E1205" t="s">
        <v>829</v>
      </c>
      <c r="F1205" t="s">
        <v>361</v>
      </c>
      <c r="G1205" s="1">
        <v>44634.517476851899</v>
      </c>
      <c r="H1205">
        <v>1</v>
      </c>
      <c r="I1205">
        <v>6</v>
      </c>
      <c r="J1205">
        <v>5</v>
      </c>
      <c r="K1205">
        <v>4</v>
      </c>
    </row>
    <row r="1206" spans="1:11">
      <c r="A1206">
        <v>134</v>
      </c>
      <c r="B1206">
        <v>1345102</v>
      </c>
      <c r="C1206" t="s">
        <v>757</v>
      </c>
      <c r="D1206" t="s">
        <v>86</v>
      </c>
      <c r="E1206" t="s">
        <v>829</v>
      </c>
      <c r="F1206" t="s">
        <v>362</v>
      </c>
      <c r="G1206" s="1">
        <v>44634.517476851899</v>
      </c>
      <c r="H1206">
        <v>1</v>
      </c>
      <c r="I1206">
        <v>6</v>
      </c>
      <c r="J1206">
        <v>0</v>
      </c>
      <c r="K1206">
        <v>0</v>
      </c>
    </row>
    <row r="1207" spans="1:11">
      <c r="A1207">
        <v>134</v>
      </c>
      <c r="B1207">
        <v>1345201</v>
      </c>
      <c r="C1207" t="s">
        <v>757</v>
      </c>
      <c r="D1207" t="s">
        <v>86</v>
      </c>
      <c r="E1207" t="s">
        <v>830</v>
      </c>
      <c r="F1207" t="s">
        <v>831</v>
      </c>
      <c r="G1207" s="1">
        <v>44634.517476851899</v>
      </c>
      <c r="H1207">
        <v>10</v>
      </c>
      <c r="I1207">
        <v>6</v>
      </c>
      <c r="J1207">
        <v>2</v>
      </c>
      <c r="K1207">
        <v>1</v>
      </c>
    </row>
    <row r="1208" spans="1:11">
      <c r="A1208">
        <v>134</v>
      </c>
      <c r="B1208">
        <v>1345202</v>
      </c>
      <c r="C1208" t="s">
        <v>757</v>
      </c>
      <c r="D1208" t="s">
        <v>86</v>
      </c>
      <c r="E1208" t="s">
        <v>830</v>
      </c>
      <c r="F1208" t="s">
        <v>832</v>
      </c>
      <c r="G1208" s="1">
        <v>44634.517476851899</v>
      </c>
      <c r="H1208">
        <v>5</v>
      </c>
      <c r="I1208">
        <v>4</v>
      </c>
      <c r="J1208">
        <v>4</v>
      </c>
      <c r="K1208">
        <v>3</v>
      </c>
    </row>
    <row r="1209" spans="1:11">
      <c r="A1209">
        <v>134</v>
      </c>
      <c r="B1209">
        <v>1345203</v>
      </c>
      <c r="C1209" t="s">
        <v>757</v>
      </c>
      <c r="D1209" t="s">
        <v>86</v>
      </c>
      <c r="E1209" t="s">
        <v>830</v>
      </c>
      <c r="F1209" t="s">
        <v>833</v>
      </c>
      <c r="G1209" s="1">
        <v>44634.517476851899</v>
      </c>
      <c r="H1209">
        <v>6</v>
      </c>
      <c r="I1209">
        <v>2</v>
      </c>
      <c r="J1209">
        <v>1</v>
      </c>
      <c r="K1209">
        <v>0</v>
      </c>
    </row>
    <row r="1210" spans="1:11">
      <c r="A1210">
        <v>134</v>
      </c>
      <c r="B1210">
        <v>1345204</v>
      </c>
      <c r="C1210" t="s">
        <v>757</v>
      </c>
      <c r="D1210" t="s">
        <v>86</v>
      </c>
      <c r="E1210" t="s">
        <v>830</v>
      </c>
      <c r="F1210" t="s">
        <v>834</v>
      </c>
      <c r="H1210">
        <v>2</v>
      </c>
      <c r="I1210">
        <v>0</v>
      </c>
      <c r="J1210">
        <v>0</v>
      </c>
      <c r="K1210">
        <v>0</v>
      </c>
    </row>
    <row r="1211" spans="1:11">
      <c r="A1211">
        <v>134</v>
      </c>
      <c r="B1211">
        <v>1345205</v>
      </c>
      <c r="C1211" t="s">
        <v>757</v>
      </c>
      <c r="D1211" t="s">
        <v>86</v>
      </c>
      <c r="E1211" t="s">
        <v>830</v>
      </c>
      <c r="F1211" t="s">
        <v>835</v>
      </c>
      <c r="G1211" s="1">
        <v>44633.517465277801</v>
      </c>
      <c r="H1211">
        <v>1</v>
      </c>
      <c r="I1211">
        <v>1</v>
      </c>
      <c r="J1211">
        <v>0</v>
      </c>
      <c r="K1211">
        <v>0</v>
      </c>
    </row>
    <row r="1212" spans="1:11">
      <c r="A1212">
        <v>134</v>
      </c>
      <c r="B1212">
        <v>1345206</v>
      </c>
      <c r="C1212" t="s">
        <v>757</v>
      </c>
      <c r="D1212" t="s">
        <v>86</v>
      </c>
      <c r="E1212" t="s">
        <v>830</v>
      </c>
      <c r="F1212" t="s">
        <v>209</v>
      </c>
      <c r="G1212" s="1">
        <v>44634.517476851899</v>
      </c>
      <c r="H1212">
        <v>3</v>
      </c>
      <c r="I1212">
        <v>6</v>
      </c>
      <c r="J1212">
        <v>5</v>
      </c>
      <c r="K1212">
        <v>3</v>
      </c>
    </row>
    <row r="1213" spans="1:11">
      <c r="A1213">
        <v>134</v>
      </c>
      <c r="B1213">
        <v>1345207</v>
      </c>
      <c r="C1213" t="s">
        <v>757</v>
      </c>
      <c r="D1213" t="s">
        <v>86</v>
      </c>
      <c r="E1213" t="s">
        <v>830</v>
      </c>
      <c r="F1213" t="s">
        <v>836</v>
      </c>
      <c r="H1213">
        <v>1</v>
      </c>
      <c r="I1213">
        <v>0</v>
      </c>
      <c r="J1213">
        <v>0</v>
      </c>
      <c r="K1213">
        <v>0</v>
      </c>
    </row>
    <row r="1214" spans="1:11">
      <c r="A1214">
        <v>134</v>
      </c>
      <c r="B1214">
        <v>1345208</v>
      </c>
      <c r="C1214" t="s">
        <v>757</v>
      </c>
      <c r="D1214" t="s">
        <v>86</v>
      </c>
      <c r="E1214" t="s">
        <v>830</v>
      </c>
      <c r="F1214" t="s">
        <v>837</v>
      </c>
      <c r="H1214">
        <v>4</v>
      </c>
      <c r="I1214">
        <v>0</v>
      </c>
      <c r="J1214">
        <v>0</v>
      </c>
      <c r="K1214">
        <v>0</v>
      </c>
    </row>
    <row r="1215" spans="1:11">
      <c r="A1215">
        <v>134</v>
      </c>
      <c r="B1215">
        <v>1345209</v>
      </c>
      <c r="C1215" t="s">
        <v>757</v>
      </c>
      <c r="D1215" t="s">
        <v>86</v>
      </c>
      <c r="E1215" t="s">
        <v>830</v>
      </c>
      <c r="F1215" t="s">
        <v>838</v>
      </c>
      <c r="G1215" s="1">
        <v>44634.517476851899</v>
      </c>
      <c r="H1215">
        <v>4</v>
      </c>
      <c r="I1215">
        <v>1</v>
      </c>
      <c r="J1215">
        <v>1</v>
      </c>
      <c r="K1215">
        <v>1</v>
      </c>
    </row>
    <row r="1216" spans="1:11">
      <c r="A1216">
        <v>134</v>
      </c>
      <c r="B1216">
        <v>1345210</v>
      </c>
      <c r="C1216" t="s">
        <v>757</v>
      </c>
      <c r="D1216" t="s">
        <v>86</v>
      </c>
      <c r="E1216" t="s">
        <v>830</v>
      </c>
      <c r="F1216" t="s">
        <v>739</v>
      </c>
      <c r="H1216">
        <v>2</v>
      </c>
      <c r="I1216">
        <v>0</v>
      </c>
      <c r="J1216">
        <v>0</v>
      </c>
      <c r="K1216">
        <v>0</v>
      </c>
    </row>
    <row r="1217" spans="1:11">
      <c r="A1217">
        <v>134</v>
      </c>
      <c r="B1217">
        <v>1345211</v>
      </c>
      <c r="C1217" t="s">
        <v>757</v>
      </c>
      <c r="D1217" t="s">
        <v>151</v>
      </c>
      <c r="E1217" t="s">
        <v>830</v>
      </c>
      <c r="F1217" t="s">
        <v>839</v>
      </c>
      <c r="G1217" s="1">
        <v>44634.517476851899</v>
      </c>
      <c r="H1217">
        <v>1</v>
      </c>
      <c r="I1217">
        <v>6</v>
      </c>
      <c r="J1217">
        <v>2</v>
      </c>
      <c r="K1217">
        <v>0</v>
      </c>
    </row>
    <row r="1218" spans="1:11">
      <c r="A1218">
        <v>134</v>
      </c>
      <c r="B1218">
        <v>1345212</v>
      </c>
      <c r="C1218" t="s">
        <v>757</v>
      </c>
      <c r="D1218" t="s">
        <v>151</v>
      </c>
      <c r="E1218" t="s">
        <v>830</v>
      </c>
      <c r="F1218" t="s">
        <v>491</v>
      </c>
      <c r="G1218" s="1">
        <v>44634.517476851899</v>
      </c>
      <c r="H1218">
        <v>2</v>
      </c>
      <c r="I1218">
        <v>7</v>
      </c>
      <c r="J1218">
        <v>4</v>
      </c>
      <c r="K1218">
        <v>1</v>
      </c>
    </row>
    <row r="1219" spans="1:11">
      <c r="A1219">
        <v>134</v>
      </c>
      <c r="B1219">
        <v>1345213</v>
      </c>
      <c r="C1219" t="s">
        <v>757</v>
      </c>
      <c r="D1219" t="s">
        <v>151</v>
      </c>
      <c r="E1219" t="s">
        <v>830</v>
      </c>
      <c r="F1219" t="s">
        <v>840</v>
      </c>
      <c r="G1219" s="1">
        <v>44634.517476851899</v>
      </c>
      <c r="H1219">
        <v>1</v>
      </c>
      <c r="I1219">
        <v>9</v>
      </c>
      <c r="J1219">
        <v>7</v>
      </c>
      <c r="K1219">
        <v>3</v>
      </c>
    </row>
    <row r="1220" spans="1:11">
      <c r="A1220">
        <v>134</v>
      </c>
      <c r="B1220">
        <v>1345214</v>
      </c>
      <c r="C1220" t="s">
        <v>757</v>
      </c>
      <c r="D1220" t="s">
        <v>86</v>
      </c>
      <c r="E1220" t="s">
        <v>830</v>
      </c>
      <c r="F1220" t="s">
        <v>841</v>
      </c>
      <c r="H1220">
        <v>1</v>
      </c>
      <c r="I1220">
        <v>0</v>
      </c>
      <c r="J1220">
        <v>0</v>
      </c>
      <c r="K1220">
        <v>0</v>
      </c>
    </row>
    <row r="1221" spans="1:11">
      <c r="A1221">
        <v>134</v>
      </c>
      <c r="B1221">
        <v>1345215</v>
      </c>
      <c r="C1221" t="s">
        <v>757</v>
      </c>
      <c r="D1221" t="s">
        <v>86</v>
      </c>
      <c r="E1221" t="s">
        <v>830</v>
      </c>
      <c r="F1221" t="s">
        <v>842</v>
      </c>
      <c r="H1221">
        <v>1</v>
      </c>
      <c r="I1221">
        <v>0</v>
      </c>
      <c r="J1221">
        <v>0</v>
      </c>
      <c r="K1221">
        <v>0</v>
      </c>
    </row>
    <row r="1222" spans="1:11">
      <c r="A1222">
        <v>134</v>
      </c>
      <c r="B1222">
        <v>1345216</v>
      </c>
      <c r="C1222" t="s">
        <v>757</v>
      </c>
      <c r="D1222" t="s">
        <v>86</v>
      </c>
      <c r="E1222" t="s">
        <v>830</v>
      </c>
      <c r="F1222" t="s">
        <v>658</v>
      </c>
      <c r="H1222">
        <v>3</v>
      </c>
      <c r="I1222">
        <v>0</v>
      </c>
      <c r="J1222">
        <v>0</v>
      </c>
      <c r="K1222">
        <v>0</v>
      </c>
    </row>
    <row r="1223" spans="1:11">
      <c r="A1223">
        <v>134</v>
      </c>
      <c r="B1223">
        <v>1345217</v>
      </c>
      <c r="C1223" t="s">
        <v>757</v>
      </c>
      <c r="D1223" t="s">
        <v>86</v>
      </c>
      <c r="E1223" t="s">
        <v>830</v>
      </c>
      <c r="F1223" t="s">
        <v>843</v>
      </c>
      <c r="H1223">
        <v>2</v>
      </c>
      <c r="I1223">
        <v>0</v>
      </c>
      <c r="J1223">
        <v>0</v>
      </c>
      <c r="K1223">
        <v>0</v>
      </c>
    </row>
    <row r="1224" spans="1:11">
      <c r="A1224">
        <v>134</v>
      </c>
      <c r="B1224">
        <v>1345218</v>
      </c>
      <c r="C1224" t="s">
        <v>757</v>
      </c>
      <c r="D1224" t="s">
        <v>86</v>
      </c>
      <c r="E1224" t="s">
        <v>830</v>
      </c>
      <c r="F1224" t="s">
        <v>190</v>
      </c>
      <c r="H1224">
        <v>1</v>
      </c>
      <c r="I1224">
        <v>0</v>
      </c>
      <c r="J1224">
        <v>0</v>
      </c>
      <c r="K1224">
        <v>0</v>
      </c>
    </row>
    <row r="1225" spans="1:11">
      <c r="A1225">
        <v>134</v>
      </c>
      <c r="B1225">
        <v>1345301</v>
      </c>
      <c r="C1225" t="s">
        <v>757</v>
      </c>
      <c r="D1225" t="s">
        <v>86</v>
      </c>
      <c r="E1225" t="s">
        <v>844</v>
      </c>
      <c r="F1225" t="s">
        <v>310</v>
      </c>
      <c r="G1225" s="1">
        <v>44634.517476851899</v>
      </c>
      <c r="H1225">
        <v>8</v>
      </c>
      <c r="I1225">
        <v>14</v>
      </c>
      <c r="J1225">
        <v>8</v>
      </c>
      <c r="K1225">
        <v>2</v>
      </c>
    </row>
    <row r="1226" spans="1:11">
      <c r="A1226">
        <v>134</v>
      </c>
      <c r="B1226">
        <v>1345302</v>
      </c>
      <c r="C1226" t="s">
        <v>757</v>
      </c>
      <c r="D1226" t="s">
        <v>86</v>
      </c>
      <c r="E1226" t="s">
        <v>844</v>
      </c>
      <c r="F1226" t="s">
        <v>311</v>
      </c>
      <c r="G1226" s="1">
        <v>44634.517476851899</v>
      </c>
      <c r="H1226">
        <v>5</v>
      </c>
      <c r="I1226">
        <v>3</v>
      </c>
      <c r="J1226">
        <v>0</v>
      </c>
      <c r="K1226">
        <v>0</v>
      </c>
    </row>
    <row r="1227" spans="1:11">
      <c r="A1227">
        <v>134</v>
      </c>
      <c r="B1227">
        <v>1345303</v>
      </c>
      <c r="C1227" t="s">
        <v>757</v>
      </c>
      <c r="D1227" t="s">
        <v>86</v>
      </c>
      <c r="E1227" t="s">
        <v>844</v>
      </c>
      <c r="F1227" t="s">
        <v>321</v>
      </c>
      <c r="G1227" s="1">
        <v>44634.517476851899</v>
      </c>
      <c r="H1227">
        <v>3</v>
      </c>
      <c r="I1227">
        <v>8</v>
      </c>
      <c r="J1227">
        <v>2</v>
      </c>
      <c r="K1227">
        <v>2</v>
      </c>
    </row>
    <row r="1228" spans="1:11">
      <c r="A1228">
        <v>134</v>
      </c>
      <c r="B1228">
        <v>1345304</v>
      </c>
      <c r="C1228" t="s">
        <v>757</v>
      </c>
      <c r="D1228" t="s">
        <v>86</v>
      </c>
      <c r="E1228" t="s">
        <v>844</v>
      </c>
      <c r="F1228" t="s">
        <v>322</v>
      </c>
      <c r="G1228" s="1">
        <v>44634.517476851899</v>
      </c>
      <c r="H1228">
        <v>5</v>
      </c>
      <c r="I1228">
        <v>25</v>
      </c>
      <c r="J1228">
        <v>19</v>
      </c>
      <c r="K1228">
        <v>12</v>
      </c>
    </row>
    <row r="1229" spans="1:11">
      <c r="A1229">
        <v>134</v>
      </c>
      <c r="B1229">
        <v>1345305</v>
      </c>
      <c r="C1229" t="s">
        <v>757</v>
      </c>
      <c r="D1229" t="s">
        <v>86</v>
      </c>
      <c r="E1229" t="s">
        <v>844</v>
      </c>
      <c r="F1229" t="s">
        <v>333</v>
      </c>
      <c r="G1229" s="1">
        <v>44634.517476851899</v>
      </c>
      <c r="H1229">
        <v>4</v>
      </c>
      <c r="I1229">
        <v>5</v>
      </c>
      <c r="J1229">
        <v>3</v>
      </c>
      <c r="K1229">
        <v>3</v>
      </c>
    </row>
    <row r="1230" spans="1:11">
      <c r="A1230">
        <v>134</v>
      </c>
      <c r="B1230">
        <v>1345306</v>
      </c>
      <c r="C1230" t="s">
        <v>757</v>
      </c>
      <c r="D1230" t="s">
        <v>86</v>
      </c>
      <c r="E1230" t="s">
        <v>844</v>
      </c>
      <c r="F1230" t="s">
        <v>334</v>
      </c>
      <c r="G1230" s="1">
        <v>44634.517476851899</v>
      </c>
      <c r="H1230">
        <v>6</v>
      </c>
      <c r="I1230">
        <v>8</v>
      </c>
      <c r="J1230">
        <v>5</v>
      </c>
      <c r="K1230">
        <v>2</v>
      </c>
    </row>
    <row r="1231" spans="1:11">
      <c r="A1231">
        <v>134</v>
      </c>
      <c r="B1231">
        <v>1345307</v>
      </c>
      <c r="C1231" t="s">
        <v>757</v>
      </c>
      <c r="D1231" t="s">
        <v>86</v>
      </c>
      <c r="E1231" t="s">
        <v>844</v>
      </c>
      <c r="F1231" t="s">
        <v>361</v>
      </c>
      <c r="G1231" s="1">
        <v>44634.517476851899</v>
      </c>
      <c r="H1231">
        <v>4</v>
      </c>
      <c r="I1231">
        <v>2</v>
      </c>
      <c r="J1231">
        <v>0</v>
      </c>
      <c r="K1231">
        <v>0</v>
      </c>
    </row>
    <row r="1232" spans="1:11">
      <c r="A1232">
        <v>134</v>
      </c>
      <c r="B1232">
        <v>1345308</v>
      </c>
      <c r="C1232" t="s">
        <v>757</v>
      </c>
      <c r="D1232" t="s">
        <v>86</v>
      </c>
      <c r="E1232" t="s">
        <v>844</v>
      </c>
      <c r="F1232" t="s">
        <v>362</v>
      </c>
      <c r="H1232">
        <v>6</v>
      </c>
      <c r="I1232">
        <v>0</v>
      </c>
      <c r="J1232">
        <v>0</v>
      </c>
      <c r="K1232">
        <v>0</v>
      </c>
    </row>
    <row r="1233" spans="1:11">
      <c r="A1233">
        <v>134</v>
      </c>
      <c r="B1233">
        <v>1345309</v>
      </c>
      <c r="C1233" t="s">
        <v>757</v>
      </c>
      <c r="D1233" t="s">
        <v>86</v>
      </c>
      <c r="E1233" t="s">
        <v>844</v>
      </c>
      <c r="F1233" t="s">
        <v>363</v>
      </c>
      <c r="G1233" s="1">
        <v>44634.517476851899</v>
      </c>
      <c r="H1233">
        <v>2</v>
      </c>
      <c r="I1233">
        <v>1</v>
      </c>
      <c r="J1233">
        <v>0</v>
      </c>
      <c r="K1233">
        <v>0</v>
      </c>
    </row>
    <row r="1234" spans="1:11">
      <c r="A1234">
        <v>134</v>
      </c>
      <c r="B1234">
        <v>1345310</v>
      </c>
      <c r="C1234" t="s">
        <v>757</v>
      </c>
      <c r="D1234" t="s">
        <v>86</v>
      </c>
      <c r="E1234" t="s">
        <v>844</v>
      </c>
      <c r="F1234" t="s">
        <v>364</v>
      </c>
      <c r="H1234">
        <v>3</v>
      </c>
      <c r="I1234">
        <v>0</v>
      </c>
      <c r="J1234">
        <v>0</v>
      </c>
      <c r="K1234">
        <v>0</v>
      </c>
    </row>
    <row r="1235" spans="1:11">
      <c r="A1235">
        <v>134</v>
      </c>
      <c r="B1235">
        <v>1345311</v>
      </c>
      <c r="C1235" t="s">
        <v>757</v>
      </c>
      <c r="D1235" t="s">
        <v>151</v>
      </c>
      <c r="E1235" t="s">
        <v>844</v>
      </c>
      <c r="F1235" t="s">
        <v>365</v>
      </c>
      <c r="G1235" s="1">
        <v>44634.517476851899</v>
      </c>
      <c r="H1235">
        <v>1</v>
      </c>
      <c r="I1235">
        <v>3</v>
      </c>
      <c r="J1235">
        <v>0</v>
      </c>
      <c r="K1235">
        <v>0</v>
      </c>
    </row>
    <row r="1236" spans="1:11">
      <c r="A1236">
        <v>134</v>
      </c>
      <c r="B1236">
        <v>1345312</v>
      </c>
      <c r="C1236" t="s">
        <v>757</v>
      </c>
      <c r="D1236" t="s">
        <v>151</v>
      </c>
      <c r="E1236" t="s">
        <v>844</v>
      </c>
      <c r="F1236" t="s">
        <v>366</v>
      </c>
      <c r="G1236" s="1">
        <v>44634.517476851899</v>
      </c>
      <c r="H1236">
        <v>3</v>
      </c>
      <c r="I1236">
        <v>22</v>
      </c>
      <c r="J1236">
        <v>13</v>
      </c>
      <c r="K1236">
        <v>6</v>
      </c>
    </row>
    <row r="1237" spans="1:11">
      <c r="A1237">
        <v>134</v>
      </c>
      <c r="B1237">
        <v>1345401</v>
      </c>
      <c r="C1237" t="s">
        <v>757</v>
      </c>
      <c r="D1237" t="s">
        <v>86</v>
      </c>
      <c r="E1237" t="s">
        <v>845</v>
      </c>
      <c r="F1237" t="s">
        <v>310</v>
      </c>
      <c r="H1237">
        <v>1</v>
      </c>
      <c r="I1237">
        <v>0</v>
      </c>
      <c r="J1237">
        <v>0</v>
      </c>
      <c r="K1237">
        <v>0</v>
      </c>
    </row>
    <row r="1238" spans="1:11">
      <c r="A1238">
        <v>134</v>
      </c>
      <c r="B1238">
        <v>1345402</v>
      </c>
      <c r="C1238" t="s">
        <v>757</v>
      </c>
      <c r="D1238" t="s">
        <v>86</v>
      </c>
      <c r="E1238" t="s">
        <v>845</v>
      </c>
      <c r="F1238" t="s">
        <v>311</v>
      </c>
      <c r="H1238">
        <v>1</v>
      </c>
      <c r="I1238">
        <v>0</v>
      </c>
      <c r="J1238">
        <v>0</v>
      </c>
      <c r="K1238">
        <v>0</v>
      </c>
    </row>
    <row r="1239" spans="1:11">
      <c r="A1239">
        <v>134</v>
      </c>
      <c r="B1239">
        <v>1345403</v>
      </c>
      <c r="C1239" t="s">
        <v>757</v>
      </c>
      <c r="D1239" t="s">
        <v>86</v>
      </c>
      <c r="E1239" t="s">
        <v>845</v>
      </c>
      <c r="F1239" t="s">
        <v>321</v>
      </c>
      <c r="H1239">
        <v>1</v>
      </c>
      <c r="I1239">
        <v>0</v>
      </c>
      <c r="J1239">
        <v>0</v>
      </c>
      <c r="K1239">
        <v>0</v>
      </c>
    </row>
    <row r="1240" spans="1:11">
      <c r="A1240">
        <v>134</v>
      </c>
      <c r="B1240">
        <v>1345404</v>
      </c>
      <c r="C1240" t="s">
        <v>757</v>
      </c>
      <c r="D1240" t="s">
        <v>86</v>
      </c>
      <c r="E1240" t="s">
        <v>845</v>
      </c>
      <c r="F1240" t="s">
        <v>322</v>
      </c>
      <c r="H1240">
        <v>1</v>
      </c>
      <c r="I1240">
        <v>0</v>
      </c>
      <c r="J1240">
        <v>0</v>
      </c>
      <c r="K1240">
        <v>0</v>
      </c>
    </row>
    <row r="1241" spans="1:11">
      <c r="A1241">
        <v>134</v>
      </c>
      <c r="B1241">
        <v>1345405</v>
      </c>
      <c r="C1241" t="s">
        <v>757</v>
      </c>
      <c r="D1241" t="s">
        <v>86</v>
      </c>
      <c r="E1241" t="s">
        <v>845</v>
      </c>
      <c r="F1241" t="s">
        <v>333</v>
      </c>
      <c r="H1241">
        <v>1</v>
      </c>
      <c r="I1241">
        <v>0</v>
      </c>
      <c r="J1241">
        <v>0</v>
      </c>
      <c r="K1241">
        <v>0</v>
      </c>
    </row>
    <row r="1242" spans="1:11">
      <c r="A1242">
        <v>134</v>
      </c>
      <c r="B1242">
        <v>1345406</v>
      </c>
      <c r="C1242" t="s">
        <v>757</v>
      </c>
      <c r="D1242" t="s">
        <v>86</v>
      </c>
      <c r="E1242" t="s">
        <v>845</v>
      </c>
      <c r="F1242" t="s">
        <v>334</v>
      </c>
      <c r="H1242">
        <v>1</v>
      </c>
      <c r="I1242">
        <v>0</v>
      </c>
      <c r="J1242">
        <v>0</v>
      </c>
      <c r="K1242">
        <v>0</v>
      </c>
    </row>
    <row r="1243" spans="1:11">
      <c r="A1243">
        <v>134</v>
      </c>
      <c r="B1243">
        <v>1345407</v>
      </c>
      <c r="C1243" t="s">
        <v>757</v>
      </c>
      <c r="D1243" t="s">
        <v>86</v>
      </c>
      <c r="E1243" t="s">
        <v>845</v>
      </c>
      <c r="F1243" t="s">
        <v>361</v>
      </c>
      <c r="H1243">
        <v>1</v>
      </c>
      <c r="I1243">
        <v>0</v>
      </c>
      <c r="J1243">
        <v>0</v>
      </c>
      <c r="K1243">
        <v>0</v>
      </c>
    </row>
    <row r="1244" spans="1:11">
      <c r="A1244">
        <v>134</v>
      </c>
      <c r="B1244">
        <v>1345408</v>
      </c>
      <c r="C1244" t="s">
        <v>757</v>
      </c>
      <c r="D1244" t="s">
        <v>86</v>
      </c>
      <c r="E1244" t="s">
        <v>845</v>
      </c>
      <c r="F1244" t="s">
        <v>362</v>
      </c>
      <c r="H1244">
        <v>1</v>
      </c>
      <c r="I1244">
        <v>0</v>
      </c>
      <c r="J1244">
        <v>0</v>
      </c>
      <c r="K1244">
        <v>0</v>
      </c>
    </row>
    <row r="1245" spans="1:11">
      <c r="A1245">
        <v>134</v>
      </c>
      <c r="B1245">
        <v>1345409</v>
      </c>
      <c r="C1245" t="s">
        <v>757</v>
      </c>
      <c r="D1245" t="s">
        <v>86</v>
      </c>
      <c r="E1245" t="s">
        <v>845</v>
      </c>
      <c r="F1245" t="s">
        <v>363</v>
      </c>
      <c r="H1245">
        <v>1</v>
      </c>
      <c r="I1245">
        <v>0</v>
      </c>
      <c r="J1245">
        <v>0</v>
      </c>
      <c r="K1245">
        <v>0</v>
      </c>
    </row>
    <row r="1246" spans="1:11">
      <c r="A1246">
        <v>134</v>
      </c>
      <c r="B1246">
        <v>1345501</v>
      </c>
      <c r="C1246" t="s">
        <v>757</v>
      </c>
      <c r="D1246" t="s">
        <v>86</v>
      </c>
      <c r="E1246" t="s">
        <v>846</v>
      </c>
      <c r="F1246" t="s">
        <v>310</v>
      </c>
      <c r="H1246">
        <v>2</v>
      </c>
      <c r="I1246">
        <v>0</v>
      </c>
      <c r="J1246">
        <v>0</v>
      </c>
      <c r="K1246">
        <v>0</v>
      </c>
    </row>
    <row r="1247" spans="1:11">
      <c r="A1247">
        <v>134</v>
      </c>
      <c r="B1247">
        <v>1345502</v>
      </c>
      <c r="C1247" t="s">
        <v>757</v>
      </c>
      <c r="D1247" t="s">
        <v>86</v>
      </c>
      <c r="E1247" t="s">
        <v>846</v>
      </c>
      <c r="F1247" t="s">
        <v>311</v>
      </c>
      <c r="H1247">
        <v>1</v>
      </c>
      <c r="I1247">
        <v>0</v>
      </c>
      <c r="J1247">
        <v>0</v>
      </c>
      <c r="K1247">
        <v>0</v>
      </c>
    </row>
    <row r="1248" spans="1:11">
      <c r="A1248">
        <v>134</v>
      </c>
      <c r="B1248">
        <v>1345503</v>
      </c>
      <c r="C1248" t="s">
        <v>757</v>
      </c>
      <c r="D1248" t="s">
        <v>86</v>
      </c>
      <c r="E1248" t="s">
        <v>846</v>
      </c>
      <c r="F1248" t="s">
        <v>321</v>
      </c>
      <c r="H1248">
        <v>3</v>
      </c>
      <c r="I1248">
        <v>0</v>
      </c>
      <c r="J1248">
        <v>0</v>
      </c>
      <c r="K1248">
        <v>0</v>
      </c>
    </row>
    <row r="1249" spans="1:11">
      <c r="A1249">
        <v>134</v>
      </c>
      <c r="B1249">
        <v>1345504</v>
      </c>
      <c r="C1249" t="s">
        <v>757</v>
      </c>
      <c r="D1249" t="s">
        <v>86</v>
      </c>
      <c r="E1249" t="s">
        <v>846</v>
      </c>
      <c r="F1249" t="s">
        <v>322</v>
      </c>
      <c r="H1249">
        <v>2</v>
      </c>
      <c r="I1249">
        <v>0</v>
      </c>
      <c r="J1249">
        <v>0</v>
      </c>
      <c r="K1249">
        <v>0</v>
      </c>
    </row>
    <row r="1250" spans="1:11">
      <c r="A1250">
        <v>134</v>
      </c>
      <c r="B1250">
        <v>1345505</v>
      </c>
      <c r="C1250" t="s">
        <v>757</v>
      </c>
      <c r="D1250" t="s">
        <v>86</v>
      </c>
      <c r="E1250" t="s">
        <v>846</v>
      </c>
      <c r="F1250" t="s">
        <v>333</v>
      </c>
      <c r="H1250">
        <v>2</v>
      </c>
      <c r="I1250">
        <v>0</v>
      </c>
      <c r="J1250">
        <v>0</v>
      </c>
      <c r="K1250">
        <v>0</v>
      </c>
    </row>
    <row r="1251" spans="1:11">
      <c r="A1251">
        <v>134</v>
      </c>
      <c r="B1251">
        <v>1345506</v>
      </c>
      <c r="C1251" t="s">
        <v>757</v>
      </c>
      <c r="D1251" t="s">
        <v>86</v>
      </c>
      <c r="E1251" t="s">
        <v>846</v>
      </c>
      <c r="F1251" t="s">
        <v>334</v>
      </c>
      <c r="H1251">
        <v>2</v>
      </c>
      <c r="I1251">
        <v>0</v>
      </c>
      <c r="J1251">
        <v>0</v>
      </c>
      <c r="K1251">
        <v>0</v>
      </c>
    </row>
    <row r="1252" spans="1:11">
      <c r="A1252">
        <v>134</v>
      </c>
      <c r="B1252">
        <v>1345507</v>
      </c>
      <c r="C1252" t="s">
        <v>757</v>
      </c>
      <c r="D1252" t="s">
        <v>86</v>
      </c>
      <c r="E1252" t="s">
        <v>846</v>
      </c>
      <c r="F1252" t="s">
        <v>361</v>
      </c>
      <c r="H1252">
        <v>3</v>
      </c>
      <c r="I1252">
        <v>0</v>
      </c>
      <c r="J1252">
        <v>0</v>
      </c>
      <c r="K1252">
        <v>0</v>
      </c>
    </row>
    <row r="1253" spans="1:11">
      <c r="A1253">
        <v>134</v>
      </c>
      <c r="B1253">
        <v>1345508</v>
      </c>
      <c r="C1253" t="s">
        <v>757</v>
      </c>
      <c r="D1253" t="s">
        <v>86</v>
      </c>
      <c r="E1253" t="s">
        <v>846</v>
      </c>
      <c r="F1253" t="s">
        <v>362</v>
      </c>
      <c r="H1253">
        <v>1</v>
      </c>
      <c r="I1253">
        <v>0</v>
      </c>
      <c r="J1253">
        <v>0</v>
      </c>
      <c r="K1253">
        <v>0</v>
      </c>
    </row>
    <row r="1254" spans="1:11">
      <c r="A1254">
        <v>134</v>
      </c>
      <c r="B1254">
        <v>1345509</v>
      </c>
      <c r="C1254" t="s">
        <v>757</v>
      </c>
      <c r="D1254" t="s">
        <v>86</v>
      </c>
      <c r="E1254" t="s">
        <v>846</v>
      </c>
      <c r="F1254" t="s">
        <v>363</v>
      </c>
      <c r="H1254">
        <v>2</v>
      </c>
      <c r="I1254">
        <v>0</v>
      </c>
      <c r="J1254">
        <v>0</v>
      </c>
      <c r="K1254">
        <v>0</v>
      </c>
    </row>
    <row r="1255" spans="1:11">
      <c r="A1255">
        <v>134</v>
      </c>
      <c r="B1255">
        <v>1345601</v>
      </c>
      <c r="C1255" t="s">
        <v>757</v>
      </c>
      <c r="D1255" t="s">
        <v>86</v>
      </c>
      <c r="E1255" t="s">
        <v>847</v>
      </c>
      <c r="F1255" t="s">
        <v>310</v>
      </c>
      <c r="H1255">
        <v>1</v>
      </c>
      <c r="I1255">
        <v>0</v>
      </c>
      <c r="J1255">
        <v>0</v>
      </c>
      <c r="K1255">
        <v>0</v>
      </c>
    </row>
    <row r="1256" spans="1:11">
      <c r="A1256">
        <v>134</v>
      </c>
      <c r="B1256">
        <v>1345602</v>
      </c>
      <c r="C1256" t="s">
        <v>757</v>
      </c>
      <c r="D1256" t="s">
        <v>86</v>
      </c>
      <c r="E1256" t="s">
        <v>847</v>
      </c>
      <c r="F1256" t="s">
        <v>311</v>
      </c>
      <c r="H1256">
        <v>1</v>
      </c>
      <c r="I1256">
        <v>0</v>
      </c>
      <c r="J1256">
        <v>0</v>
      </c>
      <c r="K1256">
        <v>0</v>
      </c>
    </row>
    <row r="1257" spans="1:11">
      <c r="A1257">
        <v>134</v>
      </c>
      <c r="B1257">
        <v>1345603</v>
      </c>
      <c r="C1257" t="s">
        <v>757</v>
      </c>
      <c r="D1257" t="s">
        <v>86</v>
      </c>
      <c r="E1257" t="s">
        <v>847</v>
      </c>
      <c r="F1257" t="s">
        <v>321</v>
      </c>
      <c r="H1257">
        <v>1</v>
      </c>
      <c r="I1257">
        <v>0</v>
      </c>
      <c r="J1257">
        <v>0</v>
      </c>
      <c r="K1257">
        <v>0</v>
      </c>
    </row>
    <row r="1258" spans="1:11">
      <c r="A1258">
        <v>134</v>
      </c>
      <c r="B1258">
        <v>1345604</v>
      </c>
      <c r="C1258" t="s">
        <v>757</v>
      </c>
      <c r="D1258" t="s">
        <v>86</v>
      </c>
      <c r="E1258" t="s">
        <v>847</v>
      </c>
      <c r="F1258" t="s">
        <v>322</v>
      </c>
      <c r="H1258">
        <v>3</v>
      </c>
      <c r="I1258">
        <v>0</v>
      </c>
      <c r="J1258">
        <v>0</v>
      </c>
      <c r="K1258">
        <v>0</v>
      </c>
    </row>
    <row r="1259" spans="1:11">
      <c r="A1259">
        <v>134</v>
      </c>
      <c r="B1259">
        <v>1345605</v>
      </c>
      <c r="C1259" t="s">
        <v>757</v>
      </c>
      <c r="D1259" t="s">
        <v>86</v>
      </c>
      <c r="E1259" t="s">
        <v>847</v>
      </c>
      <c r="F1259" t="s">
        <v>333</v>
      </c>
      <c r="H1259">
        <v>1</v>
      </c>
      <c r="I1259">
        <v>0</v>
      </c>
      <c r="J1259">
        <v>0</v>
      </c>
      <c r="K1259">
        <v>0</v>
      </c>
    </row>
    <row r="1260" spans="1:11">
      <c r="A1260">
        <v>134</v>
      </c>
      <c r="B1260">
        <v>1345606</v>
      </c>
      <c r="C1260" t="s">
        <v>757</v>
      </c>
      <c r="D1260" t="s">
        <v>86</v>
      </c>
      <c r="E1260" t="s">
        <v>847</v>
      </c>
      <c r="F1260" t="s">
        <v>334</v>
      </c>
      <c r="H1260">
        <v>1</v>
      </c>
      <c r="I1260">
        <v>0</v>
      </c>
      <c r="J1260">
        <v>0</v>
      </c>
      <c r="K1260">
        <v>0</v>
      </c>
    </row>
    <row r="1261" spans="1:11">
      <c r="A1261">
        <v>134</v>
      </c>
      <c r="B1261">
        <v>1345701</v>
      </c>
      <c r="C1261" t="s">
        <v>757</v>
      </c>
      <c r="D1261" t="s">
        <v>86</v>
      </c>
      <c r="E1261" t="s">
        <v>848</v>
      </c>
      <c r="F1261" t="s">
        <v>310</v>
      </c>
      <c r="H1261">
        <v>2</v>
      </c>
      <c r="I1261">
        <v>0</v>
      </c>
      <c r="J1261">
        <v>0</v>
      </c>
      <c r="K1261">
        <v>0</v>
      </c>
    </row>
    <row r="1262" spans="1:11">
      <c r="A1262">
        <v>134</v>
      </c>
      <c r="B1262">
        <v>1345702</v>
      </c>
      <c r="C1262" t="s">
        <v>757</v>
      </c>
      <c r="D1262" t="s">
        <v>86</v>
      </c>
      <c r="E1262" t="s">
        <v>848</v>
      </c>
      <c r="F1262" t="s">
        <v>311</v>
      </c>
      <c r="H1262">
        <v>1</v>
      </c>
      <c r="I1262">
        <v>0</v>
      </c>
      <c r="J1262">
        <v>0</v>
      </c>
      <c r="K1262">
        <v>0</v>
      </c>
    </row>
    <row r="1263" spans="1:11">
      <c r="A1263">
        <v>134</v>
      </c>
      <c r="B1263">
        <v>1345703</v>
      </c>
      <c r="C1263" t="s">
        <v>757</v>
      </c>
      <c r="D1263" t="s">
        <v>86</v>
      </c>
      <c r="E1263" t="s">
        <v>848</v>
      </c>
      <c r="F1263" t="s">
        <v>321</v>
      </c>
      <c r="H1263">
        <v>1</v>
      </c>
      <c r="I1263">
        <v>0</v>
      </c>
      <c r="J1263">
        <v>0</v>
      </c>
      <c r="K1263">
        <v>0</v>
      </c>
    </row>
    <row r="1264" spans="1:11">
      <c r="A1264">
        <v>134</v>
      </c>
      <c r="B1264">
        <v>1345704</v>
      </c>
      <c r="C1264" t="s">
        <v>757</v>
      </c>
      <c r="D1264" t="s">
        <v>86</v>
      </c>
      <c r="E1264" t="s">
        <v>848</v>
      </c>
      <c r="F1264" t="s">
        <v>322</v>
      </c>
      <c r="H1264">
        <v>1</v>
      </c>
      <c r="I1264">
        <v>0</v>
      </c>
      <c r="J1264">
        <v>0</v>
      </c>
      <c r="K1264">
        <v>0</v>
      </c>
    </row>
    <row r="1265" spans="1:11">
      <c r="A1265">
        <v>134</v>
      </c>
      <c r="B1265">
        <v>1345705</v>
      </c>
      <c r="C1265" t="s">
        <v>757</v>
      </c>
      <c r="D1265" t="s">
        <v>86</v>
      </c>
      <c r="E1265" t="s">
        <v>848</v>
      </c>
      <c r="F1265" t="s">
        <v>333</v>
      </c>
      <c r="H1265">
        <v>1</v>
      </c>
      <c r="I1265">
        <v>0</v>
      </c>
      <c r="J1265">
        <v>0</v>
      </c>
      <c r="K1265">
        <v>0</v>
      </c>
    </row>
    <row r="1266" spans="1:11">
      <c r="A1266">
        <v>134</v>
      </c>
      <c r="B1266">
        <v>1345706</v>
      </c>
      <c r="C1266" t="s">
        <v>757</v>
      </c>
      <c r="D1266" t="s">
        <v>86</v>
      </c>
      <c r="E1266" t="s">
        <v>848</v>
      </c>
      <c r="F1266" t="s">
        <v>334</v>
      </c>
      <c r="H1266">
        <v>1</v>
      </c>
      <c r="I1266">
        <v>0</v>
      </c>
      <c r="J1266">
        <v>0</v>
      </c>
      <c r="K1266">
        <v>0</v>
      </c>
    </row>
    <row r="1267" spans="1:11">
      <c r="A1267">
        <v>134</v>
      </c>
      <c r="B1267">
        <v>1345707</v>
      </c>
      <c r="C1267" t="s">
        <v>757</v>
      </c>
      <c r="D1267" t="s">
        <v>86</v>
      </c>
      <c r="E1267" t="s">
        <v>848</v>
      </c>
      <c r="F1267" t="s">
        <v>361</v>
      </c>
      <c r="H1267">
        <v>1</v>
      </c>
      <c r="I1267">
        <v>0</v>
      </c>
      <c r="J1267">
        <v>0</v>
      </c>
      <c r="K1267">
        <v>0</v>
      </c>
    </row>
    <row r="1268" spans="1:11">
      <c r="A1268">
        <v>134</v>
      </c>
      <c r="B1268">
        <v>1345708</v>
      </c>
      <c r="C1268" t="s">
        <v>757</v>
      </c>
      <c r="D1268" t="s">
        <v>86</v>
      </c>
      <c r="E1268" t="s">
        <v>848</v>
      </c>
      <c r="F1268" t="s">
        <v>362</v>
      </c>
      <c r="H1268">
        <v>1</v>
      </c>
      <c r="I1268">
        <v>0</v>
      </c>
      <c r="J1268">
        <v>0</v>
      </c>
      <c r="K1268">
        <v>0</v>
      </c>
    </row>
    <row r="1269" spans="1:11">
      <c r="A1269">
        <v>134</v>
      </c>
      <c r="B1269">
        <v>1345709</v>
      </c>
      <c r="C1269" t="s">
        <v>757</v>
      </c>
      <c r="D1269" t="s">
        <v>86</v>
      </c>
      <c r="E1269" t="s">
        <v>848</v>
      </c>
      <c r="F1269" t="s">
        <v>363</v>
      </c>
      <c r="H1269">
        <v>1</v>
      </c>
      <c r="I1269">
        <v>0</v>
      </c>
      <c r="J1269">
        <v>0</v>
      </c>
      <c r="K1269">
        <v>0</v>
      </c>
    </row>
    <row r="1270" spans="1:11">
      <c r="A1270">
        <v>134</v>
      </c>
      <c r="B1270">
        <v>1345710</v>
      </c>
      <c r="C1270" t="s">
        <v>757</v>
      </c>
      <c r="D1270" t="s">
        <v>86</v>
      </c>
      <c r="E1270" t="s">
        <v>848</v>
      </c>
      <c r="F1270" t="s">
        <v>364</v>
      </c>
      <c r="H1270">
        <v>1</v>
      </c>
      <c r="I1270">
        <v>0</v>
      </c>
      <c r="J1270">
        <v>0</v>
      </c>
      <c r="K1270">
        <v>0</v>
      </c>
    </row>
    <row r="1271" spans="1:11">
      <c r="A1271">
        <v>134</v>
      </c>
      <c r="B1271">
        <v>1345711</v>
      </c>
      <c r="C1271" t="s">
        <v>757</v>
      </c>
      <c r="D1271" t="s">
        <v>86</v>
      </c>
      <c r="E1271" t="s">
        <v>848</v>
      </c>
      <c r="F1271" t="s">
        <v>365</v>
      </c>
      <c r="H1271">
        <v>1</v>
      </c>
      <c r="I1271">
        <v>0</v>
      </c>
      <c r="J1271">
        <v>0</v>
      </c>
      <c r="K1271">
        <v>0</v>
      </c>
    </row>
    <row r="1272" spans="1:11">
      <c r="A1272">
        <v>134</v>
      </c>
      <c r="B1272">
        <v>1345801</v>
      </c>
      <c r="C1272" t="s">
        <v>757</v>
      </c>
      <c r="D1272" t="s">
        <v>86</v>
      </c>
      <c r="E1272" t="s">
        <v>849</v>
      </c>
      <c r="F1272" t="s">
        <v>310</v>
      </c>
      <c r="H1272">
        <v>2</v>
      </c>
      <c r="I1272">
        <v>0</v>
      </c>
      <c r="J1272">
        <v>0</v>
      </c>
      <c r="K1272">
        <v>0</v>
      </c>
    </row>
    <row r="1273" spans="1:11">
      <c r="A1273">
        <v>134</v>
      </c>
      <c r="B1273">
        <v>1345802</v>
      </c>
      <c r="C1273" t="s">
        <v>757</v>
      </c>
      <c r="D1273" t="s">
        <v>86</v>
      </c>
      <c r="E1273" t="s">
        <v>849</v>
      </c>
      <c r="F1273" t="s">
        <v>311</v>
      </c>
      <c r="H1273">
        <v>2</v>
      </c>
      <c r="I1273">
        <v>0</v>
      </c>
      <c r="J1273">
        <v>0</v>
      </c>
      <c r="K1273">
        <v>0</v>
      </c>
    </row>
    <row r="1274" spans="1:11">
      <c r="A1274">
        <v>134</v>
      </c>
      <c r="B1274">
        <v>1345803</v>
      </c>
      <c r="C1274" t="s">
        <v>757</v>
      </c>
      <c r="D1274" t="s">
        <v>86</v>
      </c>
      <c r="E1274" t="s">
        <v>849</v>
      </c>
      <c r="F1274" t="s">
        <v>321</v>
      </c>
      <c r="G1274" s="1">
        <v>44634.517476851899</v>
      </c>
      <c r="H1274">
        <v>1</v>
      </c>
      <c r="I1274">
        <v>1</v>
      </c>
      <c r="J1274">
        <v>0</v>
      </c>
      <c r="K1274">
        <v>0</v>
      </c>
    </row>
    <row r="1275" spans="1:11">
      <c r="A1275">
        <v>134</v>
      </c>
      <c r="B1275">
        <v>1345804</v>
      </c>
      <c r="C1275" t="s">
        <v>757</v>
      </c>
      <c r="D1275" t="s">
        <v>86</v>
      </c>
      <c r="E1275" t="s">
        <v>849</v>
      </c>
      <c r="F1275" t="s">
        <v>322</v>
      </c>
      <c r="H1275">
        <v>1</v>
      </c>
      <c r="I1275">
        <v>0</v>
      </c>
      <c r="J1275">
        <v>0</v>
      </c>
      <c r="K1275">
        <v>0</v>
      </c>
    </row>
    <row r="1276" spans="1:11">
      <c r="A1276">
        <v>134</v>
      </c>
      <c r="B1276">
        <v>1345805</v>
      </c>
      <c r="C1276" t="s">
        <v>757</v>
      </c>
      <c r="D1276" t="s">
        <v>86</v>
      </c>
      <c r="E1276" t="s">
        <v>849</v>
      </c>
      <c r="F1276" t="s">
        <v>333</v>
      </c>
      <c r="H1276">
        <v>1</v>
      </c>
      <c r="I1276">
        <v>0</v>
      </c>
      <c r="J1276">
        <v>0</v>
      </c>
      <c r="K1276">
        <v>0</v>
      </c>
    </row>
    <row r="1277" spans="1:11">
      <c r="A1277">
        <v>134</v>
      </c>
      <c r="B1277">
        <v>1345806</v>
      </c>
      <c r="C1277" t="s">
        <v>757</v>
      </c>
      <c r="D1277" t="s">
        <v>86</v>
      </c>
      <c r="E1277" t="s">
        <v>849</v>
      </c>
      <c r="F1277" t="s">
        <v>334</v>
      </c>
      <c r="H1277">
        <v>2</v>
      </c>
      <c r="I1277">
        <v>0</v>
      </c>
      <c r="J1277">
        <v>0</v>
      </c>
      <c r="K1277">
        <v>0</v>
      </c>
    </row>
    <row r="1278" spans="1:11">
      <c r="A1278">
        <v>134</v>
      </c>
      <c r="B1278">
        <v>1345807</v>
      </c>
      <c r="C1278" t="s">
        <v>757</v>
      </c>
      <c r="D1278" t="s">
        <v>86</v>
      </c>
      <c r="E1278" t="s">
        <v>849</v>
      </c>
      <c r="F1278" t="s">
        <v>361</v>
      </c>
      <c r="H1278">
        <v>1</v>
      </c>
      <c r="I1278">
        <v>0</v>
      </c>
      <c r="J1278">
        <v>0</v>
      </c>
      <c r="K1278">
        <v>0</v>
      </c>
    </row>
    <row r="1279" spans="1:11">
      <c r="A1279">
        <v>134</v>
      </c>
      <c r="B1279">
        <v>1345808</v>
      </c>
      <c r="C1279" t="s">
        <v>757</v>
      </c>
      <c r="D1279" t="s">
        <v>86</v>
      </c>
      <c r="E1279" t="s">
        <v>849</v>
      </c>
      <c r="F1279" t="s">
        <v>362</v>
      </c>
      <c r="H1279">
        <v>1</v>
      </c>
      <c r="I1279">
        <v>0</v>
      </c>
      <c r="J1279">
        <v>0</v>
      </c>
      <c r="K1279">
        <v>0</v>
      </c>
    </row>
    <row r="1280" spans="1:11">
      <c r="A1280">
        <v>134</v>
      </c>
      <c r="B1280">
        <v>1345901</v>
      </c>
      <c r="C1280" t="s">
        <v>757</v>
      </c>
      <c r="D1280" t="s">
        <v>86</v>
      </c>
      <c r="E1280" t="s">
        <v>850</v>
      </c>
      <c r="F1280" t="s">
        <v>310</v>
      </c>
      <c r="H1280">
        <v>2</v>
      </c>
      <c r="I1280">
        <v>0</v>
      </c>
      <c r="J1280">
        <v>0</v>
      </c>
      <c r="K1280">
        <v>0</v>
      </c>
    </row>
    <row r="1281" spans="1:11">
      <c r="A1281">
        <v>134</v>
      </c>
      <c r="B1281">
        <v>1345902</v>
      </c>
      <c r="C1281" t="s">
        <v>757</v>
      </c>
      <c r="D1281" t="s">
        <v>86</v>
      </c>
      <c r="E1281" t="s">
        <v>850</v>
      </c>
      <c r="F1281" t="s">
        <v>311</v>
      </c>
      <c r="H1281">
        <v>2</v>
      </c>
      <c r="I1281">
        <v>0</v>
      </c>
      <c r="J1281">
        <v>0</v>
      </c>
      <c r="K1281">
        <v>0</v>
      </c>
    </row>
    <row r="1282" spans="1:11">
      <c r="A1282">
        <v>134</v>
      </c>
      <c r="B1282">
        <v>1345903</v>
      </c>
      <c r="C1282" t="s">
        <v>757</v>
      </c>
      <c r="D1282" t="s">
        <v>86</v>
      </c>
      <c r="E1282" t="s">
        <v>850</v>
      </c>
      <c r="F1282" t="s">
        <v>321</v>
      </c>
      <c r="H1282">
        <v>2</v>
      </c>
      <c r="I1282">
        <v>0</v>
      </c>
      <c r="J1282">
        <v>0</v>
      </c>
      <c r="K1282">
        <v>0</v>
      </c>
    </row>
    <row r="1283" spans="1:11">
      <c r="A1283">
        <v>134</v>
      </c>
      <c r="B1283">
        <v>1345904</v>
      </c>
      <c r="C1283" t="s">
        <v>757</v>
      </c>
      <c r="D1283" t="s">
        <v>86</v>
      </c>
      <c r="E1283" t="s">
        <v>850</v>
      </c>
      <c r="F1283" t="s">
        <v>322</v>
      </c>
      <c r="H1283">
        <v>1</v>
      </c>
      <c r="I1283">
        <v>0</v>
      </c>
      <c r="J1283">
        <v>0</v>
      </c>
      <c r="K1283">
        <v>0</v>
      </c>
    </row>
    <row r="1284" spans="1:11">
      <c r="A1284">
        <v>134</v>
      </c>
      <c r="B1284">
        <v>1345905</v>
      </c>
      <c r="C1284" t="s">
        <v>757</v>
      </c>
      <c r="D1284" t="s">
        <v>86</v>
      </c>
      <c r="E1284" t="s">
        <v>850</v>
      </c>
      <c r="F1284" t="s">
        <v>333</v>
      </c>
      <c r="H1284">
        <v>1</v>
      </c>
      <c r="I1284">
        <v>0</v>
      </c>
      <c r="J1284">
        <v>0</v>
      </c>
      <c r="K1284">
        <v>0</v>
      </c>
    </row>
    <row r="1285" spans="1:11">
      <c r="A1285">
        <v>134</v>
      </c>
      <c r="B1285">
        <v>1345906</v>
      </c>
      <c r="C1285" t="s">
        <v>757</v>
      </c>
      <c r="D1285" t="s">
        <v>86</v>
      </c>
      <c r="E1285" t="s">
        <v>850</v>
      </c>
      <c r="F1285" t="s">
        <v>334</v>
      </c>
      <c r="H1285">
        <v>2</v>
      </c>
      <c r="I1285">
        <v>0</v>
      </c>
      <c r="J1285">
        <v>0</v>
      </c>
      <c r="K1285">
        <v>0</v>
      </c>
    </row>
    <row r="1286" spans="1:11">
      <c r="A1286">
        <v>134</v>
      </c>
      <c r="B1286">
        <v>1345907</v>
      </c>
      <c r="C1286" t="s">
        <v>757</v>
      </c>
      <c r="D1286" t="s">
        <v>86</v>
      </c>
      <c r="E1286" t="s">
        <v>850</v>
      </c>
      <c r="F1286" t="s">
        <v>361</v>
      </c>
      <c r="H1286">
        <v>1</v>
      </c>
      <c r="I1286">
        <v>0</v>
      </c>
      <c r="J1286">
        <v>0</v>
      </c>
      <c r="K1286">
        <v>0</v>
      </c>
    </row>
    <row r="1287" spans="1:11">
      <c r="A1287">
        <v>134</v>
      </c>
      <c r="B1287">
        <v>1345908</v>
      </c>
      <c r="C1287" t="s">
        <v>757</v>
      </c>
      <c r="D1287" t="s">
        <v>86</v>
      </c>
      <c r="E1287" t="s">
        <v>850</v>
      </c>
      <c r="F1287" t="s">
        <v>362</v>
      </c>
      <c r="H1287">
        <v>1</v>
      </c>
      <c r="I1287">
        <v>0</v>
      </c>
      <c r="J1287">
        <v>0</v>
      </c>
      <c r="K1287">
        <v>0</v>
      </c>
    </row>
    <row r="1288" spans="1:11">
      <c r="A1288">
        <v>134</v>
      </c>
      <c r="B1288">
        <v>1345909</v>
      </c>
      <c r="C1288" t="s">
        <v>757</v>
      </c>
      <c r="D1288" t="s">
        <v>86</v>
      </c>
      <c r="E1288" t="s">
        <v>850</v>
      </c>
      <c r="F1288" t="s">
        <v>363</v>
      </c>
      <c r="H1288">
        <v>1</v>
      </c>
      <c r="I1288">
        <v>0</v>
      </c>
      <c r="J1288">
        <v>0</v>
      </c>
      <c r="K1288">
        <v>0</v>
      </c>
    </row>
    <row r="1289" spans="1:11">
      <c r="A1289">
        <v>134</v>
      </c>
      <c r="B1289">
        <v>1345910</v>
      </c>
      <c r="C1289" t="s">
        <v>757</v>
      </c>
      <c r="D1289" t="s">
        <v>86</v>
      </c>
      <c r="E1289" t="s">
        <v>850</v>
      </c>
      <c r="F1289" t="s">
        <v>364</v>
      </c>
      <c r="H1289">
        <v>1</v>
      </c>
      <c r="I1289">
        <v>0</v>
      </c>
      <c r="J1289">
        <v>0</v>
      </c>
      <c r="K1289">
        <v>0</v>
      </c>
    </row>
    <row r="1290" spans="1:11">
      <c r="A1290">
        <v>134</v>
      </c>
      <c r="B1290">
        <v>1345911</v>
      </c>
      <c r="C1290" t="s">
        <v>757</v>
      </c>
      <c r="D1290" t="s">
        <v>86</v>
      </c>
      <c r="E1290" t="s">
        <v>850</v>
      </c>
      <c r="F1290" t="s">
        <v>365</v>
      </c>
      <c r="H1290">
        <v>1</v>
      </c>
      <c r="I1290">
        <v>0</v>
      </c>
      <c r="J1290">
        <v>0</v>
      </c>
      <c r="K1290">
        <v>0</v>
      </c>
    </row>
    <row r="1291" spans="1:11">
      <c r="A1291">
        <v>134</v>
      </c>
      <c r="B1291">
        <v>1345912</v>
      </c>
      <c r="C1291" t="s">
        <v>757</v>
      </c>
      <c r="D1291" t="s">
        <v>86</v>
      </c>
      <c r="E1291" t="s">
        <v>850</v>
      </c>
      <c r="F1291" t="s">
        <v>366</v>
      </c>
      <c r="H1291">
        <v>1</v>
      </c>
      <c r="I1291">
        <v>0</v>
      </c>
      <c r="J1291">
        <v>0</v>
      </c>
      <c r="K1291">
        <v>0</v>
      </c>
    </row>
    <row r="1292" spans="1:11">
      <c r="A1292">
        <v>134</v>
      </c>
      <c r="B1292">
        <v>1345913</v>
      </c>
      <c r="C1292" t="s">
        <v>757</v>
      </c>
      <c r="D1292" t="s">
        <v>86</v>
      </c>
      <c r="E1292" t="s">
        <v>850</v>
      </c>
      <c r="F1292" t="s">
        <v>367</v>
      </c>
      <c r="H1292">
        <v>1</v>
      </c>
      <c r="I1292">
        <v>0</v>
      </c>
      <c r="J1292">
        <v>0</v>
      </c>
      <c r="K1292">
        <v>0</v>
      </c>
    </row>
    <row r="1293" spans="1:11">
      <c r="A1293">
        <v>134</v>
      </c>
      <c r="B1293">
        <v>1345914</v>
      </c>
      <c r="C1293" t="s">
        <v>757</v>
      </c>
      <c r="D1293" t="s">
        <v>86</v>
      </c>
      <c r="E1293" t="s">
        <v>850</v>
      </c>
      <c r="F1293" t="s">
        <v>851</v>
      </c>
      <c r="H1293">
        <v>1</v>
      </c>
      <c r="I1293">
        <v>0</v>
      </c>
      <c r="J1293">
        <v>0</v>
      </c>
      <c r="K1293">
        <v>0</v>
      </c>
    </row>
    <row r="1294" spans="1:11">
      <c r="A1294">
        <v>134</v>
      </c>
      <c r="B1294">
        <v>1345915</v>
      </c>
      <c r="C1294" t="s">
        <v>757</v>
      </c>
      <c r="D1294" t="s">
        <v>86</v>
      </c>
      <c r="E1294" t="s">
        <v>850</v>
      </c>
      <c r="F1294" t="s">
        <v>852</v>
      </c>
      <c r="H1294">
        <v>1</v>
      </c>
      <c r="I1294">
        <v>0</v>
      </c>
      <c r="J1294">
        <v>0</v>
      </c>
      <c r="K1294">
        <v>0</v>
      </c>
    </row>
    <row r="1295" spans="1:11">
      <c r="A1295">
        <v>134</v>
      </c>
      <c r="B1295">
        <v>1345916</v>
      </c>
      <c r="C1295" t="s">
        <v>757</v>
      </c>
      <c r="D1295" t="s">
        <v>86</v>
      </c>
      <c r="E1295" t="s">
        <v>850</v>
      </c>
      <c r="F1295" t="s">
        <v>853</v>
      </c>
      <c r="H1295">
        <v>1</v>
      </c>
      <c r="I1295">
        <v>0</v>
      </c>
      <c r="J1295">
        <v>0</v>
      </c>
      <c r="K1295">
        <v>0</v>
      </c>
    </row>
    <row r="1296" spans="1:11">
      <c r="A1296">
        <v>134</v>
      </c>
      <c r="B1296">
        <v>1345917</v>
      </c>
      <c r="C1296" t="s">
        <v>757</v>
      </c>
      <c r="D1296" t="s">
        <v>86</v>
      </c>
      <c r="E1296" t="s">
        <v>850</v>
      </c>
      <c r="F1296" t="s">
        <v>854</v>
      </c>
      <c r="H1296">
        <v>1</v>
      </c>
      <c r="I1296">
        <v>0</v>
      </c>
      <c r="J1296">
        <v>0</v>
      </c>
      <c r="K1296">
        <v>0</v>
      </c>
    </row>
    <row r="1297" spans="1:11">
      <c r="A1297">
        <v>134</v>
      </c>
      <c r="B1297">
        <v>1345918</v>
      </c>
      <c r="C1297" t="s">
        <v>757</v>
      </c>
      <c r="D1297" t="s">
        <v>86</v>
      </c>
      <c r="E1297" t="s">
        <v>850</v>
      </c>
      <c r="F1297" t="s">
        <v>855</v>
      </c>
      <c r="H1297">
        <v>1</v>
      </c>
      <c r="I1297">
        <v>0</v>
      </c>
      <c r="J1297">
        <v>0</v>
      </c>
      <c r="K1297">
        <v>0</v>
      </c>
    </row>
    <row r="1298" spans="1:11">
      <c r="A1298">
        <v>134</v>
      </c>
      <c r="B1298">
        <v>1346001</v>
      </c>
      <c r="C1298" t="s">
        <v>757</v>
      </c>
      <c r="D1298" t="s">
        <v>86</v>
      </c>
      <c r="E1298" t="s">
        <v>856</v>
      </c>
      <c r="F1298" t="s">
        <v>310</v>
      </c>
      <c r="H1298">
        <v>1</v>
      </c>
      <c r="I1298">
        <v>0</v>
      </c>
      <c r="J1298">
        <v>0</v>
      </c>
      <c r="K1298">
        <v>0</v>
      </c>
    </row>
    <row r="1299" spans="1:11">
      <c r="A1299">
        <v>134</v>
      </c>
      <c r="B1299">
        <v>1346002</v>
      </c>
      <c r="C1299" t="s">
        <v>757</v>
      </c>
      <c r="D1299" t="s">
        <v>86</v>
      </c>
      <c r="E1299" t="s">
        <v>856</v>
      </c>
      <c r="F1299" t="s">
        <v>311</v>
      </c>
      <c r="H1299">
        <v>2</v>
      </c>
      <c r="I1299">
        <v>0</v>
      </c>
      <c r="J1299">
        <v>0</v>
      </c>
      <c r="K1299">
        <v>0</v>
      </c>
    </row>
    <row r="1300" spans="1:11">
      <c r="A1300">
        <v>134</v>
      </c>
      <c r="B1300">
        <v>1346003</v>
      </c>
      <c r="C1300" t="s">
        <v>757</v>
      </c>
      <c r="D1300" t="s">
        <v>86</v>
      </c>
      <c r="E1300" t="s">
        <v>856</v>
      </c>
      <c r="F1300" t="s">
        <v>321</v>
      </c>
      <c r="H1300">
        <v>1</v>
      </c>
      <c r="I1300">
        <v>0</v>
      </c>
      <c r="J1300">
        <v>0</v>
      </c>
      <c r="K1300">
        <v>0</v>
      </c>
    </row>
    <row r="1301" spans="1:11">
      <c r="A1301">
        <v>134</v>
      </c>
      <c r="B1301">
        <v>1346004</v>
      </c>
      <c r="C1301" t="s">
        <v>757</v>
      </c>
      <c r="D1301" t="s">
        <v>86</v>
      </c>
      <c r="E1301" t="s">
        <v>856</v>
      </c>
      <c r="F1301" t="s">
        <v>322</v>
      </c>
      <c r="H1301">
        <v>2</v>
      </c>
      <c r="I1301">
        <v>0</v>
      </c>
      <c r="J1301">
        <v>0</v>
      </c>
      <c r="K1301">
        <v>0</v>
      </c>
    </row>
    <row r="1302" spans="1:11">
      <c r="A1302">
        <v>134</v>
      </c>
      <c r="B1302">
        <v>1346005</v>
      </c>
      <c r="C1302" t="s">
        <v>757</v>
      </c>
      <c r="D1302" t="s">
        <v>86</v>
      </c>
      <c r="E1302" t="s">
        <v>856</v>
      </c>
      <c r="F1302" t="s">
        <v>333</v>
      </c>
      <c r="H1302">
        <v>2</v>
      </c>
      <c r="I1302">
        <v>0</v>
      </c>
      <c r="J1302">
        <v>0</v>
      </c>
      <c r="K1302">
        <v>0</v>
      </c>
    </row>
    <row r="1303" spans="1:11">
      <c r="A1303">
        <v>134</v>
      </c>
      <c r="B1303">
        <v>1346006</v>
      </c>
      <c r="C1303" t="s">
        <v>757</v>
      </c>
      <c r="D1303" t="s">
        <v>86</v>
      </c>
      <c r="E1303" t="s">
        <v>856</v>
      </c>
      <c r="F1303" t="s">
        <v>334</v>
      </c>
      <c r="H1303">
        <v>2</v>
      </c>
      <c r="I1303">
        <v>0</v>
      </c>
      <c r="J1303">
        <v>0</v>
      </c>
      <c r="K1303">
        <v>0</v>
      </c>
    </row>
    <row r="1304" spans="1:11">
      <c r="A1304">
        <v>134</v>
      </c>
      <c r="B1304">
        <v>1346007</v>
      </c>
      <c r="C1304" t="s">
        <v>757</v>
      </c>
      <c r="D1304" t="s">
        <v>86</v>
      </c>
      <c r="E1304" t="s">
        <v>856</v>
      </c>
      <c r="F1304" t="s">
        <v>361</v>
      </c>
      <c r="H1304">
        <v>1</v>
      </c>
      <c r="I1304">
        <v>0</v>
      </c>
      <c r="J1304">
        <v>0</v>
      </c>
      <c r="K1304">
        <v>0</v>
      </c>
    </row>
    <row r="1305" spans="1:11">
      <c r="A1305">
        <v>134</v>
      </c>
      <c r="B1305">
        <v>1346008</v>
      </c>
      <c r="C1305" t="s">
        <v>757</v>
      </c>
      <c r="D1305" t="s">
        <v>86</v>
      </c>
      <c r="E1305" t="s">
        <v>856</v>
      </c>
      <c r="F1305" t="s">
        <v>362</v>
      </c>
      <c r="H1305">
        <v>1</v>
      </c>
      <c r="I1305">
        <v>0</v>
      </c>
      <c r="J1305">
        <v>0</v>
      </c>
      <c r="K1305">
        <v>0</v>
      </c>
    </row>
    <row r="1306" spans="1:11">
      <c r="A1306">
        <v>134</v>
      </c>
      <c r="B1306">
        <v>1346009</v>
      </c>
      <c r="C1306" t="s">
        <v>757</v>
      </c>
      <c r="D1306" t="s">
        <v>86</v>
      </c>
      <c r="E1306" t="s">
        <v>856</v>
      </c>
      <c r="F1306" t="s">
        <v>363</v>
      </c>
      <c r="H1306">
        <v>1</v>
      </c>
      <c r="I1306">
        <v>0</v>
      </c>
      <c r="J1306">
        <v>0</v>
      </c>
      <c r="K1306">
        <v>0</v>
      </c>
    </row>
    <row r="1307" spans="1:11">
      <c r="A1307">
        <v>134</v>
      </c>
      <c r="B1307">
        <v>1346010</v>
      </c>
      <c r="C1307" t="s">
        <v>757</v>
      </c>
      <c r="D1307" t="s">
        <v>86</v>
      </c>
      <c r="E1307" t="s">
        <v>856</v>
      </c>
      <c r="F1307" t="s">
        <v>364</v>
      </c>
      <c r="H1307">
        <v>1</v>
      </c>
      <c r="I1307">
        <v>0</v>
      </c>
      <c r="J1307">
        <v>0</v>
      </c>
      <c r="K1307">
        <v>0</v>
      </c>
    </row>
    <row r="1308" spans="1:11">
      <c r="A1308">
        <v>134</v>
      </c>
      <c r="B1308">
        <v>1346011</v>
      </c>
      <c r="C1308" t="s">
        <v>757</v>
      </c>
      <c r="D1308" t="s">
        <v>86</v>
      </c>
      <c r="E1308" t="s">
        <v>856</v>
      </c>
      <c r="F1308" t="s">
        <v>365</v>
      </c>
      <c r="H1308">
        <v>2</v>
      </c>
      <c r="I1308">
        <v>0</v>
      </c>
      <c r="J1308">
        <v>0</v>
      </c>
      <c r="K1308">
        <v>0</v>
      </c>
    </row>
    <row r="1309" spans="1:11">
      <c r="A1309">
        <v>134</v>
      </c>
      <c r="B1309">
        <v>1346012</v>
      </c>
      <c r="C1309" t="s">
        <v>757</v>
      </c>
      <c r="D1309" t="s">
        <v>86</v>
      </c>
      <c r="E1309" t="s">
        <v>856</v>
      </c>
      <c r="F1309" t="s">
        <v>366</v>
      </c>
      <c r="H1309">
        <v>1</v>
      </c>
      <c r="I1309">
        <v>0</v>
      </c>
      <c r="J1309">
        <v>0</v>
      </c>
      <c r="K1309">
        <v>0</v>
      </c>
    </row>
    <row r="1310" spans="1:11">
      <c r="A1310">
        <v>134</v>
      </c>
      <c r="B1310">
        <v>1346013</v>
      </c>
      <c r="C1310" t="s">
        <v>757</v>
      </c>
      <c r="D1310" t="s">
        <v>86</v>
      </c>
      <c r="E1310" t="s">
        <v>856</v>
      </c>
      <c r="F1310" t="s">
        <v>367</v>
      </c>
      <c r="H1310">
        <v>1</v>
      </c>
      <c r="I1310">
        <v>0</v>
      </c>
      <c r="J1310">
        <v>0</v>
      </c>
      <c r="K1310">
        <v>0</v>
      </c>
    </row>
    <row r="1311" spans="1:11">
      <c r="A1311">
        <v>134</v>
      </c>
      <c r="B1311">
        <v>1346014</v>
      </c>
      <c r="C1311" t="s">
        <v>757</v>
      </c>
      <c r="D1311" t="s">
        <v>86</v>
      </c>
      <c r="E1311" t="s">
        <v>856</v>
      </c>
      <c r="F1311" t="s">
        <v>851</v>
      </c>
      <c r="H1311">
        <v>2</v>
      </c>
      <c r="I1311">
        <v>0</v>
      </c>
      <c r="J1311">
        <v>0</v>
      </c>
      <c r="K1311">
        <v>0</v>
      </c>
    </row>
    <row r="1312" spans="1:11">
      <c r="A1312">
        <v>134</v>
      </c>
      <c r="B1312">
        <v>1346015</v>
      </c>
      <c r="C1312" t="s">
        <v>757</v>
      </c>
      <c r="D1312" t="s">
        <v>86</v>
      </c>
      <c r="E1312" t="s">
        <v>856</v>
      </c>
      <c r="F1312" t="s">
        <v>852</v>
      </c>
      <c r="H1312">
        <v>1</v>
      </c>
      <c r="I1312">
        <v>0</v>
      </c>
      <c r="J1312">
        <v>0</v>
      </c>
      <c r="K1312">
        <v>0</v>
      </c>
    </row>
    <row r="1313" spans="1:11">
      <c r="A1313">
        <v>134</v>
      </c>
      <c r="B1313">
        <v>1346101</v>
      </c>
      <c r="C1313" t="s">
        <v>757</v>
      </c>
      <c r="D1313" t="s">
        <v>86</v>
      </c>
      <c r="E1313" t="s">
        <v>857</v>
      </c>
      <c r="F1313" t="s">
        <v>310</v>
      </c>
      <c r="H1313">
        <v>2</v>
      </c>
      <c r="I1313">
        <v>0</v>
      </c>
      <c r="J1313">
        <v>0</v>
      </c>
      <c r="K1313">
        <v>0</v>
      </c>
    </row>
    <row r="1314" spans="1:11">
      <c r="A1314">
        <v>134</v>
      </c>
      <c r="B1314">
        <v>1346102</v>
      </c>
      <c r="C1314" t="s">
        <v>757</v>
      </c>
      <c r="D1314" t="s">
        <v>86</v>
      </c>
      <c r="E1314" t="s">
        <v>857</v>
      </c>
      <c r="F1314" t="s">
        <v>311</v>
      </c>
      <c r="H1314">
        <v>3</v>
      </c>
      <c r="I1314">
        <v>0</v>
      </c>
      <c r="J1314">
        <v>0</v>
      </c>
      <c r="K1314">
        <v>0</v>
      </c>
    </row>
    <row r="1315" spans="1:11">
      <c r="A1315">
        <v>134</v>
      </c>
      <c r="B1315">
        <v>1346103</v>
      </c>
      <c r="C1315" t="s">
        <v>757</v>
      </c>
      <c r="D1315" t="s">
        <v>86</v>
      </c>
      <c r="E1315" t="s">
        <v>857</v>
      </c>
      <c r="F1315" t="s">
        <v>321</v>
      </c>
      <c r="H1315">
        <v>1</v>
      </c>
      <c r="I1315">
        <v>0</v>
      </c>
      <c r="J1315">
        <v>0</v>
      </c>
      <c r="K1315">
        <v>0</v>
      </c>
    </row>
    <row r="1316" spans="1:11">
      <c r="A1316">
        <v>134</v>
      </c>
      <c r="B1316">
        <v>1346104</v>
      </c>
      <c r="C1316" t="s">
        <v>757</v>
      </c>
      <c r="D1316" t="s">
        <v>86</v>
      </c>
      <c r="E1316" t="s">
        <v>857</v>
      </c>
      <c r="F1316" t="s">
        <v>322</v>
      </c>
      <c r="H1316">
        <v>1</v>
      </c>
      <c r="I1316">
        <v>0</v>
      </c>
      <c r="J1316">
        <v>0</v>
      </c>
      <c r="K1316">
        <v>0</v>
      </c>
    </row>
    <row r="1317" spans="1:11">
      <c r="A1317">
        <v>134</v>
      </c>
      <c r="B1317">
        <v>1346105</v>
      </c>
      <c r="C1317" t="s">
        <v>757</v>
      </c>
      <c r="D1317" t="s">
        <v>86</v>
      </c>
      <c r="E1317" t="s">
        <v>857</v>
      </c>
      <c r="F1317" t="s">
        <v>333</v>
      </c>
      <c r="H1317">
        <v>2</v>
      </c>
      <c r="I1317">
        <v>0</v>
      </c>
      <c r="J1317">
        <v>0</v>
      </c>
      <c r="K1317">
        <v>0</v>
      </c>
    </row>
    <row r="1318" spans="1:11">
      <c r="A1318">
        <v>134</v>
      </c>
      <c r="B1318">
        <v>1346106</v>
      </c>
      <c r="C1318" t="s">
        <v>757</v>
      </c>
      <c r="D1318" t="s">
        <v>86</v>
      </c>
      <c r="E1318" t="s">
        <v>857</v>
      </c>
      <c r="F1318" t="s">
        <v>334</v>
      </c>
      <c r="H1318">
        <v>1</v>
      </c>
      <c r="I1318">
        <v>0</v>
      </c>
      <c r="J1318">
        <v>0</v>
      </c>
      <c r="K1318">
        <v>0</v>
      </c>
    </row>
    <row r="1319" spans="1:11">
      <c r="A1319">
        <v>134</v>
      </c>
      <c r="B1319">
        <v>1346107</v>
      </c>
      <c r="C1319" t="s">
        <v>757</v>
      </c>
      <c r="D1319" t="s">
        <v>86</v>
      </c>
      <c r="E1319" t="s">
        <v>857</v>
      </c>
      <c r="F1319" t="s">
        <v>361</v>
      </c>
      <c r="H1319">
        <v>1</v>
      </c>
      <c r="I1319">
        <v>0</v>
      </c>
      <c r="J1319">
        <v>0</v>
      </c>
      <c r="K1319">
        <v>0</v>
      </c>
    </row>
    <row r="1320" spans="1:11">
      <c r="A1320">
        <v>134</v>
      </c>
      <c r="B1320">
        <v>1346108</v>
      </c>
      <c r="C1320" t="s">
        <v>757</v>
      </c>
      <c r="D1320" t="s">
        <v>86</v>
      </c>
      <c r="E1320" t="s">
        <v>857</v>
      </c>
      <c r="F1320" t="s">
        <v>362</v>
      </c>
      <c r="H1320">
        <v>1</v>
      </c>
      <c r="I1320">
        <v>0</v>
      </c>
      <c r="J1320">
        <v>0</v>
      </c>
      <c r="K1320">
        <v>0</v>
      </c>
    </row>
    <row r="1321" spans="1:11">
      <c r="A1321">
        <v>134</v>
      </c>
      <c r="B1321">
        <v>1346109</v>
      </c>
      <c r="C1321" t="s">
        <v>757</v>
      </c>
      <c r="D1321" t="s">
        <v>86</v>
      </c>
      <c r="E1321" t="s">
        <v>857</v>
      </c>
      <c r="F1321" t="s">
        <v>363</v>
      </c>
      <c r="H1321">
        <v>1</v>
      </c>
      <c r="I1321">
        <v>0</v>
      </c>
      <c r="J1321">
        <v>0</v>
      </c>
      <c r="K1321">
        <v>0</v>
      </c>
    </row>
    <row r="1322" spans="1:11">
      <c r="A1322">
        <v>134</v>
      </c>
      <c r="B1322">
        <v>1346110</v>
      </c>
      <c r="C1322" t="s">
        <v>757</v>
      </c>
      <c r="D1322" t="s">
        <v>86</v>
      </c>
      <c r="E1322" t="s">
        <v>857</v>
      </c>
      <c r="F1322" t="s">
        <v>364</v>
      </c>
      <c r="H1322">
        <v>1</v>
      </c>
      <c r="I1322">
        <v>0</v>
      </c>
      <c r="J1322">
        <v>0</v>
      </c>
      <c r="K1322">
        <v>0</v>
      </c>
    </row>
    <row r="1323" spans="1:11">
      <c r="A1323">
        <v>134</v>
      </c>
      <c r="B1323">
        <v>1346111</v>
      </c>
      <c r="C1323" t="s">
        <v>757</v>
      </c>
      <c r="D1323" t="s">
        <v>86</v>
      </c>
      <c r="E1323" t="s">
        <v>857</v>
      </c>
      <c r="F1323" t="s">
        <v>365</v>
      </c>
      <c r="H1323">
        <v>1</v>
      </c>
      <c r="I1323">
        <v>0</v>
      </c>
      <c r="J1323">
        <v>0</v>
      </c>
      <c r="K1323">
        <v>0</v>
      </c>
    </row>
    <row r="1324" spans="1:11">
      <c r="A1324">
        <v>134</v>
      </c>
      <c r="B1324">
        <v>1346112</v>
      </c>
      <c r="C1324" t="s">
        <v>757</v>
      </c>
      <c r="D1324" t="s">
        <v>86</v>
      </c>
      <c r="E1324" t="s">
        <v>857</v>
      </c>
      <c r="F1324" t="s">
        <v>366</v>
      </c>
      <c r="G1324" s="1">
        <v>44634.517476851899</v>
      </c>
      <c r="H1324">
        <v>1</v>
      </c>
      <c r="I1324">
        <v>1</v>
      </c>
      <c r="J1324">
        <v>1</v>
      </c>
      <c r="K1324">
        <v>1</v>
      </c>
    </row>
    <row r="1325" spans="1:11">
      <c r="A1325">
        <v>134</v>
      </c>
      <c r="B1325">
        <v>1346113</v>
      </c>
      <c r="C1325" t="s">
        <v>757</v>
      </c>
      <c r="D1325" t="s">
        <v>86</v>
      </c>
      <c r="E1325" t="s">
        <v>857</v>
      </c>
      <c r="F1325" t="s">
        <v>367</v>
      </c>
      <c r="H1325">
        <v>1</v>
      </c>
      <c r="I1325">
        <v>0</v>
      </c>
      <c r="J1325">
        <v>0</v>
      </c>
      <c r="K1325">
        <v>0</v>
      </c>
    </row>
    <row r="1326" spans="1:11">
      <c r="A1326">
        <v>134</v>
      </c>
      <c r="B1326">
        <v>1346114</v>
      </c>
      <c r="C1326" t="s">
        <v>757</v>
      </c>
      <c r="D1326" t="s">
        <v>86</v>
      </c>
      <c r="E1326" t="s">
        <v>857</v>
      </c>
      <c r="F1326" t="s">
        <v>851</v>
      </c>
      <c r="H1326">
        <v>1</v>
      </c>
      <c r="I1326">
        <v>0</v>
      </c>
      <c r="J1326">
        <v>0</v>
      </c>
      <c r="K1326">
        <v>0</v>
      </c>
    </row>
    <row r="1327" spans="1:11">
      <c r="A1327">
        <v>134</v>
      </c>
      <c r="B1327">
        <v>1346115</v>
      </c>
      <c r="C1327" t="s">
        <v>757</v>
      </c>
      <c r="D1327" t="s">
        <v>86</v>
      </c>
      <c r="E1327" t="s">
        <v>857</v>
      </c>
      <c r="F1327" t="s">
        <v>852</v>
      </c>
      <c r="H1327">
        <v>1</v>
      </c>
      <c r="I1327">
        <v>0</v>
      </c>
      <c r="J1327">
        <v>0</v>
      </c>
      <c r="K1327">
        <v>0</v>
      </c>
    </row>
    <row r="1328" spans="1:11">
      <c r="A1328">
        <v>134</v>
      </c>
      <c r="B1328">
        <v>1346116</v>
      </c>
      <c r="C1328" t="s">
        <v>757</v>
      </c>
      <c r="D1328" t="s">
        <v>86</v>
      </c>
      <c r="E1328" t="s">
        <v>857</v>
      </c>
      <c r="F1328" t="s">
        <v>853</v>
      </c>
      <c r="H1328">
        <v>1</v>
      </c>
      <c r="I1328">
        <v>0</v>
      </c>
      <c r="J1328">
        <v>0</v>
      </c>
      <c r="K1328">
        <v>0</v>
      </c>
    </row>
    <row r="1329" spans="1:11">
      <c r="A1329">
        <v>134</v>
      </c>
      <c r="B1329">
        <v>1346117</v>
      </c>
      <c r="C1329" t="s">
        <v>757</v>
      </c>
      <c r="D1329" t="s">
        <v>86</v>
      </c>
      <c r="E1329" t="s">
        <v>857</v>
      </c>
      <c r="F1329" t="s">
        <v>854</v>
      </c>
      <c r="H1329">
        <v>1</v>
      </c>
      <c r="I1329">
        <v>0</v>
      </c>
      <c r="J1329">
        <v>0</v>
      </c>
      <c r="K1329">
        <v>0</v>
      </c>
    </row>
    <row r="1330" spans="1:11">
      <c r="A1330">
        <v>134</v>
      </c>
      <c r="B1330">
        <v>1346118</v>
      </c>
      <c r="C1330" t="s">
        <v>757</v>
      </c>
      <c r="D1330" t="s">
        <v>86</v>
      </c>
      <c r="E1330" t="s">
        <v>857</v>
      </c>
      <c r="F1330" t="s">
        <v>855</v>
      </c>
      <c r="H1330">
        <v>1</v>
      </c>
      <c r="I1330">
        <v>0</v>
      </c>
      <c r="J1330">
        <v>0</v>
      </c>
      <c r="K1330">
        <v>0</v>
      </c>
    </row>
    <row r="1331" spans="1:11">
      <c r="A1331">
        <v>134</v>
      </c>
      <c r="B1331">
        <v>1346119</v>
      </c>
      <c r="C1331" t="s">
        <v>757</v>
      </c>
      <c r="D1331" t="s">
        <v>86</v>
      </c>
      <c r="E1331" t="s">
        <v>857</v>
      </c>
      <c r="F1331" t="s">
        <v>858</v>
      </c>
      <c r="H1331">
        <v>1</v>
      </c>
      <c r="I1331">
        <v>0</v>
      </c>
      <c r="J1331">
        <v>0</v>
      </c>
      <c r="K1331">
        <v>0</v>
      </c>
    </row>
    <row r="1332" spans="1:11">
      <c r="A1332">
        <v>134</v>
      </c>
      <c r="B1332">
        <v>1346120</v>
      </c>
      <c r="C1332" t="s">
        <v>757</v>
      </c>
      <c r="D1332" t="s">
        <v>86</v>
      </c>
      <c r="E1332" t="s">
        <v>857</v>
      </c>
      <c r="F1332" t="s">
        <v>859</v>
      </c>
      <c r="H1332">
        <v>1</v>
      </c>
      <c r="I1332">
        <v>0</v>
      </c>
      <c r="J1332">
        <v>0</v>
      </c>
      <c r="K1332">
        <v>0</v>
      </c>
    </row>
    <row r="1333" spans="1:11">
      <c r="A1333">
        <v>134</v>
      </c>
      <c r="B1333">
        <v>1346201</v>
      </c>
      <c r="C1333" t="s">
        <v>757</v>
      </c>
      <c r="D1333" t="s">
        <v>86</v>
      </c>
      <c r="E1333" t="s">
        <v>860</v>
      </c>
      <c r="F1333" t="s">
        <v>310</v>
      </c>
      <c r="H1333">
        <v>3</v>
      </c>
      <c r="I1333">
        <v>0</v>
      </c>
      <c r="J1333">
        <v>0</v>
      </c>
      <c r="K1333">
        <v>0</v>
      </c>
    </row>
    <row r="1334" spans="1:11">
      <c r="A1334">
        <v>134</v>
      </c>
      <c r="B1334">
        <v>1346202</v>
      </c>
      <c r="C1334" t="s">
        <v>757</v>
      </c>
      <c r="D1334" t="s">
        <v>86</v>
      </c>
      <c r="E1334" t="s">
        <v>860</v>
      </c>
      <c r="F1334" t="s">
        <v>311</v>
      </c>
      <c r="H1334">
        <v>3</v>
      </c>
      <c r="I1334">
        <v>0</v>
      </c>
      <c r="J1334">
        <v>0</v>
      </c>
      <c r="K1334">
        <v>0</v>
      </c>
    </row>
    <row r="1335" spans="1:11">
      <c r="A1335">
        <v>134</v>
      </c>
      <c r="B1335">
        <v>1346203</v>
      </c>
      <c r="C1335" t="s">
        <v>757</v>
      </c>
      <c r="D1335" t="s">
        <v>86</v>
      </c>
      <c r="E1335" t="s">
        <v>860</v>
      </c>
      <c r="F1335" t="s">
        <v>321</v>
      </c>
      <c r="H1335">
        <v>2</v>
      </c>
      <c r="I1335">
        <v>0</v>
      </c>
      <c r="J1335">
        <v>0</v>
      </c>
      <c r="K1335">
        <v>0</v>
      </c>
    </row>
    <row r="1336" spans="1:11">
      <c r="A1336">
        <v>134</v>
      </c>
      <c r="B1336">
        <v>1346204</v>
      </c>
      <c r="C1336" t="s">
        <v>757</v>
      </c>
      <c r="D1336" t="s">
        <v>86</v>
      </c>
      <c r="E1336" t="s">
        <v>860</v>
      </c>
      <c r="F1336" t="s">
        <v>322</v>
      </c>
      <c r="H1336">
        <v>2</v>
      </c>
      <c r="I1336">
        <v>0</v>
      </c>
      <c r="J1336">
        <v>0</v>
      </c>
      <c r="K1336">
        <v>0</v>
      </c>
    </row>
    <row r="1337" spans="1:11">
      <c r="A1337">
        <v>134</v>
      </c>
      <c r="B1337">
        <v>1346205</v>
      </c>
      <c r="C1337" t="s">
        <v>757</v>
      </c>
      <c r="D1337" t="s">
        <v>86</v>
      </c>
      <c r="E1337" t="s">
        <v>860</v>
      </c>
      <c r="F1337" t="s">
        <v>333</v>
      </c>
      <c r="H1337">
        <v>1</v>
      </c>
      <c r="I1337">
        <v>0</v>
      </c>
      <c r="J1337">
        <v>0</v>
      </c>
      <c r="K1337">
        <v>0</v>
      </c>
    </row>
    <row r="1338" spans="1:11">
      <c r="A1338">
        <v>134</v>
      </c>
      <c r="B1338">
        <v>1346206</v>
      </c>
      <c r="C1338" t="s">
        <v>757</v>
      </c>
      <c r="D1338" t="s">
        <v>86</v>
      </c>
      <c r="E1338" t="s">
        <v>860</v>
      </c>
      <c r="F1338" t="s">
        <v>334</v>
      </c>
      <c r="H1338">
        <v>1</v>
      </c>
      <c r="I1338">
        <v>0</v>
      </c>
      <c r="J1338">
        <v>0</v>
      </c>
      <c r="K1338">
        <v>0</v>
      </c>
    </row>
    <row r="1339" spans="1:11">
      <c r="A1339">
        <v>134</v>
      </c>
      <c r="B1339">
        <v>1346207</v>
      </c>
      <c r="C1339" t="s">
        <v>757</v>
      </c>
      <c r="D1339" t="s">
        <v>86</v>
      </c>
      <c r="E1339" t="s">
        <v>860</v>
      </c>
      <c r="F1339" t="s">
        <v>361</v>
      </c>
      <c r="H1339">
        <v>1</v>
      </c>
      <c r="I1339">
        <v>0</v>
      </c>
      <c r="J1339">
        <v>0</v>
      </c>
      <c r="K1339">
        <v>0</v>
      </c>
    </row>
    <row r="1340" spans="1:11">
      <c r="A1340">
        <v>134</v>
      </c>
      <c r="B1340">
        <v>1346208</v>
      </c>
      <c r="C1340" t="s">
        <v>757</v>
      </c>
      <c r="D1340" t="s">
        <v>86</v>
      </c>
      <c r="E1340" t="s">
        <v>860</v>
      </c>
      <c r="F1340" t="s">
        <v>362</v>
      </c>
      <c r="H1340">
        <v>1</v>
      </c>
      <c r="I1340">
        <v>0</v>
      </c>
      <c r="J1340">
        <v>0</v>
      </c>
      <c r="K1340">
        <v>0</v>
      </c>
    </row>
    <row r="1341" spans="1:11">
      <c r="A1341">
        <v>134</v>
      </c>
      <c r="B1341">
        <v>1346209</v>
      </c>
      <c r="C1341" t="s">
        <v>757</v>
      </c>
      <c r="D1341" t="s">
        <v>86</v>
      </c>
      <c r="E1341" t="s">
        <v>860</v>
      </c>
      <c r="F1341" t="s">
        <v>363</v>
      </c>
      <c r="H1341">
        <v>1</v>
      </c>
      <c r="I1341">
        <v>0</v>
      </c>
      <c r="J1341">
        <v>0</v>
      </c>
      <c r="K1341">
        <v>0</v>
      </c>
    </row>
    <row r="1342" spans="1:11">
      <c r="A1342">
        <v>134</v>
      </c>
      <c r="B1342">
        <v>1346210</v>
      </c>
      <c r="C1342" t="s">
        <v>757</v>
      </c>
      <c r="D1342" t="s">
        <v>86</v>
      </c>
      <c r="E1342" t="s">
        <v>860</v>
      </c>
      <c r="F1342" t="s">
        <v>364</v>
      </c>
      <c r="H1342">
        <v>1</v>
      </c>
      <c r="I1342">
        <v>0</v>
      </c>
      <c r="J1342">
        <v>0</v>
      </c>
      <c r="K1342">
        <v>0</v>
      </c>
    </row>
    <row r="1343" spans="1:11">
      <c r="A1343">
        <v>134</v>
      </c>
      <c r="B1343">
        <v>1346211</v>
      </c>
      <c r="C1343" t="s">
        <v>757</v>
      </c>
      <c r="D1343" t="s">
        <v>86</v>
      </c>
      <c r="E1343" t="s">
        <v>860</v>
      </c>
      <c r="F1343" t="s">
        <v>365</v>
      </c>
      <c r="H1343">
        <v>1</v>
      </c>
      <c r="I1343">
        <v>0</v>
      </c>
      <c r="J1343">
        <v>0</v>
      </c>
      <c r="K1343">
        <v>0</v>
      </c>
    </row>
    <row r="1344" spans="1:11">
      <c r="A1344">
        <v>134</v>
      </c>
      <c r="B1344">
        <v>1346212</v>
      </c>
      <c r="C1344" t="s">
        <v>757</v>
      </c>
      <c r="D1344" t="s">
        <v>86</v>
      </c>
      <c r="E1344" t="s">
        <v>860</v>
      </c>
      <c r="F1344" t="s">
        <v>366</v>
      </c>
      <c r="H1344">
        <v>1</v>
      </c>
      <c r="I1344">
        <v>0</v>
      </c>
      <c r="J1344">
        <v>0</v>
      </c>
      <c r="K1344">
        <v>0</v>
      </c>
    </row>
    <row r="1345" spans="1:11">
      <c r="A1345">
        <v>134</v>
      </c>
      <c r="B1345">
        <v>1346213</v>
      </c>
      <c r="C1345" t="s">
        <v>757</v>
      </c>
      <c r="D1345" t="s">
        <v>86</v>
      </c>
      <c r="E1345" t="s">
        <v>860</v>
      </c>
      <c r="F1345" t="s">
        <v>367</v>
      </c>
      <c r="H1345">
        <v>1</v>
      </c>
      <c r="I1345">
        <v>0</v>
      </c>
      <c r="J1345">
        <v>0</v>
      </c>
      <c r="K1345">
        <v>0</v>
      </c>
    </row>
    <row r="1346" spans="1:11">
      <c r="A1346">
        <v>134</v>
      </c>
      <c r="B1346">
        <v>1346214</v>
      </c>
      <c r="C1346" t="s">
        <v>757</v>
      </c>
      <c r="D1346" t="s">
        <v>86</v>
      </c>
      <c r="E1346" t="s">
        <v>860</v>
      </c>
      <c r="F1346" t="s">
        <v>851</v>
      </c>
      <c r="H1346">
        <v>1</v>
      </c>
      <c r="I1346">
        <v>0</v>
      </c>
      <c r="J1346">
        <v>0</v>
      </c>
      <c r="K1346">
        <v>0</v>
      </c>
    </row>
    <row r="1347" spans="1:11">
      <c r="A1347">
        <v>134</v>
      </c>
      <c r="B1347">
        <v>1346301</v>
      </c>
      <c r="C1347" t="s">
        <v>757</v>
      </c>
      <c r="D1347" t="s">
        <v>86</v>
      </c>
      <c r="E1347" t="s">
        <v>861</v>
      </c>
      <c r="F1347" t="s">
        <v>310</v>
      </c>
      <c r="H1347">
        <v>3</v>
      </c>
      <c r="I1347">
        <v>0</v>
      </c>
      <c r="J1347">
        <v>0</v>
      </c>
      <c r="K1347">
        <v>0</v>
      </c>
    </row>
    <row r="1348" spans="1:11">
      <c r="A1348">
        <v>134</v>
      </c>
      <c r="B1348">
        <v>1346302</v>
      </c>
      <c r="C1348" t="s">
        <v>757</v>
      </c>
      <c r="D1348" t="s">
        <v>86</v>
      </c>
      <c r="E1348" t="s">
        <v>861</v>
      </c>
      <c r="F1348" t="s">
        <v>311</v>
      </c>
      <c r="H1348">
        <v>2</v>
      </c>
      <c r="I1348">
        <v>0</v>
      </c>
      <c r="J1348">
        <v>0</v>
      </c>
      <c r="K1348">
        <v>0</v>
      </c>
    </row>
    <row r="1349" spans="1:11">
      <c r="A1349">
        <v>134</v>
      </c>
      <c r="B1349">
        <v>1346303</v>
      </c>
      <c r="C1349" t="s">
        <v>757</v>
      </c>
      <c r="D1349" t="s">
        <v>86</v>
      </c>
      <c r="E1349" t="s">
        <v>861</v>
      </c>
      <c r="F1349" t="s">
        <v>321</v>
      </c>
      <c r="H1349">
        <v>1</v>
      </c>
      <c r="I1349">
        <v>0</v>
      </c>
      <c r="J1349">
        <v>0</v>
      </c>
      <c r="K1349">
        <v>0</v>
      </c>
    </row>
    <row r="1350" spans="1:11">
      <c r="A1350">
        <v>134</v>
      </c>
      <c r="B1350">
        <v>1346304</v>
      </c>
      <c r="C1350" t="s">
        <v>757</v>
      </c>
      <c r="D1350" t="s">
        <v>86</v>
      </c>
      <c r="E1350" t="s">
        <v>861</v>
      </c>
      <c r="F1350" t="s">
        <v>322</v>
      </c>
      <c r="H1350">
        <v>2</v>
      </c>
      <c r="I1350">
        <v>0</v>
      </c>
      <c r="J1350">
        <v>0</v>
      </c>
      <c r="K1350">
        <v>0</v>
      </c>
    </row>
    <row r="1351" spans="1:11">
      <c r="A1351">
        <v>134</v>
      </c>
      <c r="B1351">
        <v>1346305</v>
      </c>
      <c r="C1351" t="s">
        <v>757</v>
      </c>
      <c r="D1351" t="s">
        <v>86</v>
      </c>
      <c r="E1351" t="s">
        <v>861</v>
      </c>
      <c r="F1351" t="s">
        <v>333</v>
      </c>
      <c r="H1351">
        <v>2</v>
      </c>
      <c r="I1351">
        <v>0</v>
      </c>
      <c r="J1351">
        <v>0</v>
      </c>
      <c r="K1351">
        <v>0</v>
      </c>
    </row>
    <row r="1352" spans="1:11">
      <c r="A1352">
        <v>134</v>
      </c>
      <c r="B1352">
        <v>1346306</v>
      </c>
      <c r="C1352" t="s">
        <v>757</v>
      </c>
      <c r="D1352" t="s">
        <v>86</v>
      </c>
      <c r="E1352" t="s">
        <v>861</v>
      </c>
      <c r="F1352" t="s">
        <v>334</v>
      </c>
      <c r="H1352">
        <v>1</v>
      </c>
      <c r="I1352">
        <v>0</v>
      </c>
      <c r="J1352">
        <v>0</v>
      </c>
      <c r="K1352">
        <v>0</v>
      </c>
    </row>
    <row r="1353" spans="1:11">
      <c r="A1353">
        <v>134</v>
      </c>
      <c r="B1353">
        <v>1346307</v>
      </c>
      <c r="C1353" t="s">
        <v>757</v>
      </c>
      <c r="D1353" t="s">
        <v>86</v>
      </c>
      <c r="E1353" t="s">
        <v>861</v>
      </c>
      <c r="F1353" t="s">
        <v>361</v>
      </c>
      <c r="H1353">
        <v>1</v>
      </c>
      <c r="I1353">
        <v>0</v>
      </c>
      <c r="J1353">
        <v>0</v>
      </c>
      <c r="K1353">
        <v>0</v>
      </c>
    </row>
    <row r="1354" spans="1:11">
      <c r="A1354">
        <v>134</v>
      </c>
      <c r="B1354">
        <v>1346308</v>
      </c>
      <c r="C1354" t="s">
        <v>757</v>
      </c>
      <c r="D1354" t="s">
        <v>86</v>
      </c>
      <c r="E1354" t="s">
        <v>861</v>
      </c>
      <c r="F1354" t="s">
        <v>362</v>
      </c>
      <c r="H1354">
        <v>2</v>
      </c>
      <c r="I1354">
        <v>0</v>
      </c>
      <c r="J1354">
        <v>0</v>
      </c>
      <c r="K1354">
        <v>0</v>
      </c>
    </row>
    <row r="1355" spans="1:11">
      <c r="A1355">
        <v>134</v>
      </c>
      <c r="B1355">
        <v>1346309</v>
      </c>
      <c r="C1355" t="s">
        <v>757</v>
      </c>
      <c r="D1355" t="s">
        <v>86</v>
      </c>
      <c r="E1355" t="s">
        <v>861</v>
      </c>
      <c r="F1355" t="s">
        <v>363</v>
      </c>
      <c r="H1355">
        <v>2</v>
      </c>
      <c r="I1355">
        <v>0</v>
      </c>
      <c r="J1355">
        <v>0</v>
      </c>
      <c r="K1355">
        <v>0</v>
      </c>
    </row>
    <row r="1356" spans="1:11">
      <c r="A1356">
        <v>134</v>
      </c>
      <c r="B1356">
        <v>1346310</v>
      </c>
      <c r="C1356" t="s">
        <v>757</v>
      </c>
      <c r="D1356" t="s">
        <v>86</v>
      </c>
      <c r="E1356" t="s">
        <v>861</v>
      </c>
      <c r="F1356" t="s">
        <v>364</v>
      </c>
      <c r="H1356">
        <v>1</v>
      </c>
      <c r="I1356">
        <v>0</v>
      </c>
      <c r="J1356">
        <v>0</v>
      </c>
      <c r="K1356">
        <v>0</v>
      </c>
    </row>
    <row r="1357" spans="1:11">
      <c r="A1357">
        <v>134</v>
      </c>
      <c r="B1357">
        <v>1346311</v>
      </c>
      <c r="C1357" t="s">
        <v>757</v>
      </c>
      <c r="D1357" t="s">
        <v>86</v>
      </c>
      <c r="E1357" t="s">
        <v>861</v>
      </c>
      <c r="F1357" t="s">
        <v>365</v>
      </c>
      <c r="H1357">
        <v>1</v>
      </c>
      <c r="I1357">
        <v>0</v>
      </c>
      <c r="J1357">
        <v>0</v>
      </c>
      <c r="K1357">
        <v>0</v>
      </c>
    </row>
    <row r="1358" spans="1:11">
      <c r="A1358">
        <v>134</v>
      </c>
      <c r="B1358">
        <v>1346312</v>
      </c>
      <c r="C1358" t="s">
        <v>757</v>
      </c>
      <c r="D1358" t="s">
        <v>86</v>
      </c>
      <c r="E1358" t="s">
        <v>861</v>
      </c>
      <c r="F1358" t="s">
        <v>366</v>
      </c>
      <c r="H1358">
        <v>2</v>
      </c>
      <c r="I1358">
        <v>0</v>
      </c>
      <c r="J1358">
        <v>0</v>
      </c>
      <c r="K1358">
        <v>0</v>
      </c>
    </row>
    <row r="1359" spans="1:11">
      <c r="A1359">
        <v>134</v>
      </c>
      <c r="B1359">
        <v>1346313</v>
      </c>
      <c r="C1359" t="s">
        <v>757</v>
      </c>
      <c r="D1359" t="s">
        <v>86</v>
      </c>
      <c r="E1359" t="s">
        <v>861</v>
      </c>
      <c r="F1359" t="s">
        <v>367</v>
      </c>
      <c r="H1359">
        <v>2</v>
      </c>
      <c r="I1359">
        <v>0</v>
      </c>
      <c r="J1359">
        <v>0</v>
      </c>
      <c r="K1359">
        <v>0</v>
      </c>
    </row>
    <row r="1360" spans="1:11">
      <c r="A1360">
        <v>134</v>
      </c>
      <c r="B1360">
        <v>1346314</v>
      </c>
      <c r="C1360" t="s">
        <v>757</v>
      </c>
      <c r="D1360" t="s">
        <v>86</v>
      </c>
      <c r="E1360" t="s">
        <v>861</v>
      </c>
      <c r="F1360" t="s">
        <v>851</v>
      </c>
      <c r="H1360">
        <v>1</v>
      </c>
      <c r="I1360">
        <v>0</v>
      </c>
      <c r="J1360">
        <v>0</v>
      </c>
      <c r="K1360">
        <v>0</v>
      </c>
    </row>
    <row r="1361" spans="1:11">
      <c r="A1361">
        <v>134</v>
      </c>
      <c r="B1361">
        <v>1346315</v>
      </c>
      <c r="C1361" t="s">
        <v>757</v>
      </c>
      <c r="D1361" t="s">
        <v>86</v>
      </c>
      <c r="E1361" t="s">
        <v>861</v>
      </c>
      <c r="F1361" t="s">
        <v>852</v>
      </c>
      <c r="H1361">
        <v>3</v>
      </c>
      <c r="I1361">
        <v>0</v>
      </c>
      <c r="J1361">
        <v>0</v>
      </c>
      <c r="K1361">
        <v>0</v>
      </c>
    </row>
    <row r="1362" spans="1:11">
      <c r="A1362">
        <v>134</v>
      </c>
      <c r="B1362">
        <v>1346401</v>
      </c>
      <c r="C1362" t="s">
        <v>757</v>
      </c>
      <c r="D1362" t="s">
        <v>86</v>
      </c>
      <c r="E1362" t="s">
        <v>862</v>
      </c>
      <c r="F1362" t="s">
        <v>310</v>
      </c>
      <c r="H1362">
        <v>2</v>
      </c>
      <c r="I1362">
        <v>0</v>
      </c>
      <c r="J1362">
        <v>0</v>
      </c>
      <c r="K1362">
        <v>0</v>
      </c>
    </row>
    <row r="1363" spans="1:11">
      <c r="A1363">
        <v>134</v>
      </c>
      <c r="B1363">
        <v>1346402</v>
      </c>
      <c r="C1363" t="s">
        <v>757</v>
      </c>
      <c r="D1363" t="s">
        <v>86</v>
      </c>
      <c r="E1363" t="s">
        <v>862</v>
      </c>
      <c r="F1363" t="s">
        <v>311</v>
      </c>
      <c r="H1363">
        <v>2</v>
      </c>
      <c r="I1363">
        <v>0</v>
      </c>
      <c r="J1363">
        <v>0</v>
      </c>
      <c r="K1363">
        <v>0</v>
      </c>
    </row>
    <row r="1364" spans="1:11">
      <c r="A1364">
        <v>134</v>
      </c>
      <c r="B1364">
        <v>1346403</v>
      </c>
      <c r="C1364" t="s">
        <v>757</v>
      </c>
      <c r="D1364" t="s">
        <v>86</v>
      </c>
      <c r="E1364" t="s">
        <v>862</v>
      </c>
      <c r="F1364" t="s">
        <v>321</v>
      </c>
      <c r="H1364">
        <v>1</v>
      </c>
      <c r="I1364">
        <v>0</v>
      </c>
      <c r="J1364">
        <v>0</v>
      </c>
      <c r="K1364">
        <v>0</v>
      </c>
    </row>
    <row r="1365" spans="1:11">
      <c r="A1365">
        <v>134</v>
      </c>
      <c r="B1365">
        <v>1346404</v>
      </c>
      <c r="C1365" t="s">
        <v>757</v>
      </c>
      <c r="D1365" t="s">
        <v>86</v>
      </c>
      <c r="E1365" t="s">
        <v>862</v>
      </c>
      <c r="F1365" t="s">
        <v>322</v>
      </c>
      <c r="H1365">
        <v>2</v>
      </c>
      <c r="I1365">
        <v>0</v>
      </c>
      <c r="J1365">
        <v>0</v>
      </c>
      <c r="K1365">
        <v>0</v>
      </c>
    </row>
    <row r="1366" spans="1:11">
      <c r="A1366">
        <v>134</v>
      </c>
      <c r="B1366">
        <v>1346405</v>
      </c>
      <c r="C1366" t="s">
        <v>757</v>
      </c>
      <c r="D1366" t="s">
        <v>86</v>
      </c>
      <c r="E1366" t="s">
        <v>862</v>
      </c>
      <c r="F1366" t="s">
        <v>333</v>
      </c>
      <c r="H1366">
        <v>2</v>
      </c>
      <c r="I1366">
        <v>0</v>
      </c>
      <c r="J1366">
        <v>0</v>
      </c>
      <c r="K1366">
        <v>0</v>
      </c>
    </row>
    <row r="1367" spans="1:11">
      <c r="A1367">
        <v>134</v>
      </c>
      <c r="B1367">
        <v>1346406</v>
      </c>
      <c r="C1367" t="s">
        <v>757</v>
      </c>
      <c r="D1367" t="s">
        <v>86</v>
      </c>
      <c r="E1367" t="s">
        <v>862</v>
      </c>
      <c r="F1367" t="s">
        <v>334</v>
      </c>
      <c r="H1367">
        <v>2</v>
      </c>
      <c r="I1367">
        <v>0</v>
      </c>
      <c r="J1367">
        <v>0</v>
      </c>
      <c r="K1367">
        <v>0</v>
      </c>
    </row>
    <row r="1368" spans="1:11">
      <c r="A1368">
        <v>134</v>
      </c>
      <c r="B1368">
        <v>1346407</v>
      </c>
      <c r="C1368" t="s">
        <v>757</v>
      </c>
      <c r="D1368" t="s">
        <v>86</v>
      </c>
      <c r="E1368" t="s">
        <v>862</v>
      </c>
      <c r="F1368" t="s">
        <v>361</v>
      </c>
      <c r="H1368">
        <v>2</v>
      </c>
      <c r="I1368">
        <v>0</v>
      </c>
      <c r="J1368">
        <v>0</v>
      </c>
      <c r="K1368">
        <v>0</v>
      </c>
    </row>
    <row r="1369" spans="1:11">
      <c r="A1369">
        <v>134</v>
      </c>
      <c r="B1369">
        <v>1346408</v>
      </c>
      <c r="C1369" t="s">
        <v>757</v>
      </c>
      <c r="D1369" t="s">
        <v>86</v>
      </c>
      <c r="E1369" t="s">
        <v>862</v>
      </c>
      <c r="F1369" t="s">
        <v>362</v>
      </c>
      <c r="H1369">
        <v>2</v>
      </c>
      <c r="I1369">
        <v>0</v>
      </c>
      <c r="J1369">
        <v>0</v>
      </c>
      <c r="K1369">
        <v>0</v>
      </c>
    </row>
    <row r="1370" spans="1:11">
      <c r="A1370">
        <v>134</v>
      </c>
      <c r="B1370">
        <v>1346409</v>
      </c>
      <c r="C1370" t="s">
        <v>757</v>
      </c>
      <c r="D1370" t="s">
        <v>86</v>
      </c>
      <c r="E1370" t="s">
        <v>862</v>
      </c>
      <c r="F1370" t="s">
        <v>363</v>
      </c>
      <c r="G1370" s="1">
        <v>44631.517442129603</v>
      </c>
      <c r="H1370">
        <v>3</v>
      </c>
      <c r="I1370">
        <v>1</v>
      </c>
      <c r="J1370">
        <v>0</v>
      </c>
      <c r="K1370">
        <v>0</v>
      </c>
    </row>
    <row r="1371" spans="1:11">
      <c r="A1371">
        <v>134</v>
      </c>
      <c r="B1371">
        <v>1346410</v>
      </c>
      <c r="C1371" t="s">
        <v>757</v>
      </c>
      <c r="D1371" t="s">
        <v>86</v>
      </c>
      <c r="E1371" t="s">
        <v>862</v>
      </c>
      <c r="F1371" t="s">
        <v>364</v>
      </c>
      <c r="H1371">
        <v>1</v>
      </c>
      <c r="I1371">
        <v>0</v>
      </c>
      <c r="J1371">
        <v>0</v>
      </c>
      <c r="K1371">
        <v>0</v>
      </c>
    </row>
    <row r="1372" spans="1:11">
      <c r="A1372">
        <v>134</v>
      </c>
      <c r="B1372">
        <v>1346411</v>
      </c>
      <c r="C1372" t="s">
        <v>757</v>
      </c>
      <c r="D1372" t="s">
        <v>86</v>
      </c>
      <c r="E1372" t="s">
        <v>862</v>
      </c>
      <c r="F1372" t="s">
        <v>365</v>
      </c>
      <c r="H1372">
        <v>2</v>
      </c>
      <c r="I1372">
        <v>0</v>
      </c>
      <c r="J1372">
        <v>0</v>
      </c>
      <c r="K1372">
        <v>0</v>
      </c>
    </row>
    <row r="1373" spans="1:11">
      <c r="A1373">
        <v>134</v>
      </c>
      <c r="B1373">
        <v>1346412</v>
      </c>
      <c r="C1373" t="s">
        <v>757</v>
      </c>
      <c r="D1373" t="s">
        <v>86</v>
      </c>
      <c r="E1373" t="s">
        <v>862</v>
      </c>
      <c r="F1373" t="s">
        <v>366</v>
      </c>
      <c r="H1373">
        <v>2</v>
      </c>
      <c r="I1373">
        <v>0</v>
      </c>
      <c r="J1373">
        <v>0</v>
      </c>
      <c r="K1373">
        <v>0</v>
      </c>
    </row>
    <row r="1374" spans="1:11">
      <c r="A1374">
        <v>134</v>
      </c>
      <c r="B1374">
        <v>1346413</v>
      </c>
      <c r="C1374" t="s">
        <v>757</v>
      </c>
      <c r="D1374" t="s">
        <v>86</v>
      </c>
      <c r="E1374" t="s">
        <v>862</v>
      </c>
      <c r="F1374" t="s">
        <v>367</v>
      </c>
      <c r="H1374">
        <v>1</v>
      </c>
      <c r="I1374">
        <v>0</v>
      </c>
      <c r="J1374">
        <v>0</v>
      </c>
      <c r="K1374">
        <v>0</v>
      </c>
    </row>
    <row r="1375" spans="1:11">
      <c r="A1375">
        <v>134</v>
      </c>
      <c r="B1375">
        <v>1346414</v>
      </c>
      <c r="C1375" t="s">
        <v>757</v>
      </c>
      <c r="D1375" t="s">
        <v>86</v>
      </c>
      <c r="E1375" t="s">
        <v>862</v>
      </c>
      <c r="F1375" t="s">
        <v>851</v>
      </c>
      <c r="H1375">
        <v>1</v>
      </c>
      <c r="I1375">
        <v>0</v>
      </c>
      <c r="J1375">
        <v>0</v>
      </c>
      <c r="K1375">
        <v>0</v>
      </c>
    </row>
    <row r="1376" spans="1:11">
      <c r="A1376">
        <v>134</v>
      </c>
      <c r="B1376">
        <v>1346415</v>
      </c>
      <c r="C1376" t="s">
        <v>757</v>
      </c>
      <c r="D1376" t="s">
        <v>86</v>
      </c>
      <c r="E1376" t="s">
        <v>862</v>
      </c>
      <c r="F1376" t="s">
        <v>852</v>
      </c>
      <c r="H1376">
        <v>1</v>
      </c>
      <c r="I1376">
        <v>0</v>
      </c>
      <c r="J1376">
        <v>0</v>
      </c>
      <c r="K1376">
        <v>0</v>
      </c>
    </row>
    <row r="1377" spans="1:11">
      <c r="A1377">
        <v>134</v>
      </c>
      <c r="B1377">
        <v>1346501</v>
      </c>
      <c r="C1377" t="s">
        <v>757</v>
      </c>
      <c r="D1377" t="s">
        <v>86</v>
      </c>
      <c r="E1377" t="s">
        <v>863</v>
      </c>
      <c r="F1377" t="s">
        <v>310</v>
      </c>
      <c r="H1377">
        <v>1</v>
      </c>
      <c r="I1377">
        <v>0</v>
      </c>
      <c r="J1377">
        <v>0</v>
      </c>
      <c r="K1377">
        <v>0</v>
      </c>
    </row>
    <row r="1378" spans="1:11">
      <c r="A1378">
        <v>134</v>
      </c>
      <c r="B1378">
        <v>1346502</v>
      </c>
      <c r="C1378" t="s">
        <v>757</v>
      </c>
      <c r="D1378" t="s">
        <v>86</v>
      </c>
      <c r="E1378" t="s">
        <v>863</v>
      </c>
      <c r="F1378" t="s">
        <v>311</v>
      </c>
      <c r="H1378">
        <v>1</v>
      </c>
      <c r="I1378">
        <v>0</v>
      </c>
      <c r="J1378">
        <v>0</v>
      </c>
      <c r="K1378">
        <v>0</v>
      </c>
    </row>
    <row r="1379" spans="1:11">
      <c r="A1379">
        <v>134</v>
      </c>
      <c r="B1379">
        <v>1346503</v>
      </c>
      <c r="C1379" t="s">
        <v>757</v>
      </c>
      <c r="D1379" t="s">
        <v>86</v>
      </c>
      <c r="E1379" t="s">
        <v>863</v>
      </c>
      <c r="F1379" t="s">
        <v>321</v>
      </c>
      <c r="H1379">
        <v>1</v>
      </c>
      <c r="I1379">
        <v>0</v>
      </c>
      <c r="J1379">
        <v>0</v>
      </c>
      <c r="K1379">
        <v>0</v>
      </c>
    </row>
    <row r="1380" spans="1:11">
      <c r="A1380">
        <v>134</v>
      </c>
      <c r="B1380">
        <v>1346504</v>
      </c>
      <c r="C1380" t="s">
        <v>757</v>
      </c>
      <c r="D1380" t="s">
        <v>86</v>
      </c>
      <c r="E1380" t="s">
        <v>863</v>
      </c>
      <c r="F1380" t="s">
        <v>322</v>
      </c>
      <c r="H1380">
        <v>1</v>
      </c>
      <c r="I1380">
        <v>0</v>
      </c>
      <c r="J1380">
        <v>0</v>
      </c>
      <c r="K1380">
        <v>0</v>
      </c>
    </row>
    <row r="1381" spans="1:11">
      <c r="A1381">
        <v>134</v>
      </c>
      <c r="B1381">
        <v>1346505</v>
      </c>
      <c r="C1381" t="s">
        <v>757</v>
      </c>
      <c r="D1381" t="s">
        <v>86</v>
      </c>
      <c r="E1381" t="s">
        <v>863</v>
      </c>
      <c r="F1381" t="s">
        <v>333</v>
      </c>
      <c r="H1381">
        <v>2</v>
      </c>
      <c r="I1381">
        <v>0</v>
      </c>
      <c r="J1381">
        <v>0</v>
      </c>
      <c r="K1381">
        <v>0</v>
      </c>
    </row>
    <row r="1382" spans="1:11">
      <c r="A1382">
        <v>134</v>
      </c>
      <c r="B1382">
        <v>1346506</v>
      </c>
      <c r="C1382" t="s">
        <v>757</v>
      </c>
      <c r="D1382" t="s">
        <v>86</v>
      </c>
      <c r="E1382" t="s">
        <v>863</v>
      </c>
      <c r="F1382" t="s">
        <v>334</v>
      </c>
      <c r="H1382">
        <v>2</v>
      </c>
      <c r="I1382">
        <v>0</v>
      </c>
      <c r="J1382">
        <v>0</v>
      </c>
      <c r="K1382">
        <v>0</v>
      </c>
    </row>
    <row r="1383" spans="1:11">
      <c r="A1383">
        <v>134</v>
      </c>
      <c r="B1383">
        <v>1346507</v>
      </c>
      <c r="C1383" t="s">
        <v>757</v>
      </c>
      <c r="D1383" t="s">
        <v>86</v>
      </c>
      <c r="E1383" t="s">
        <v>863</v>
      </c>
      <c r="F1383" t="s">
        <v>361</v>
      </c>
      <c r="H1383">
        <v>1</v>
      </c>
      <c r="I1383">
        <v>0</v>
      </c>
      <c r="J1383">
        <v>0</v>
      </c>
      <c r="K1383">
        <v>0</v>
      </c>
    </row>
    <row r="1384" spans="1:11">
      <c r="A1384">
        <v>134</v>
      </c>
      <c r="B1384">
        <v>1346508</v>
      </c>
      <c r="C1384" t="s">
        <v>757</v>
      </c>
      <c r="D1384" t="s">
        <v>86</v>
      </c>
      <c r="E1384" t="s">
        <v>863</v>
      </c>
      <c r="F1384" t="s">
        <v>362</v>
      </c>
      <c r="H1384">
        <v>1</v>
      </c>
      <c r="I1384">
        <v>0</v>
      </c>
      <c r="J1384">
        <v>0</v>
      </c>
      <c r="K1384">
        <v>0</v>
      </c>
    </row>
    <row r="1385" spans="1:11">
      <c r="A1385">
        <v>134</v>
      </c>
      <c r="B1385">
        <v>1346509</v>
      </c>
      <c r="C1385" t="s">
        <v>757</v>
      </c>
      <c r="D1385" t="s">
        <v>86</v>
      </c>
      <c r="E1385" t="s">
        <v>863</v>
      </c>
      <c r="F1385" t="s">
        <v>363</v>
      </c>
      <c r="H1385">
        <v>1</v>
      </c>
      <c r="I1385">
        <v>0</v>
      </c>
      <c r="J1385">
        <v>0</v>
      </c>
      <c r="K1385">
        <v>0</v>
      </c>
    </row>
    <row r="1386" spans="1:11">
      <c r="A1386">
        <v>134</v>
      </c>
      <c r="B1386">
        <v>1346510</v>
      </c>
      <c r="C1386" t="s">
        <v>757</v>
      </c>
      <c r="D1386" t="s">
        <v>86</v>
      </c>
      <c r="E1386" t="s">
        <v>863</v>
      </c>
      <c r="F1386" t="s">
        <v>364</v>
      </c>
      <c r="H1386">
        <v>1</v>
      </c>
      <c r="I1386">
        <v>0</v>
      </c>
      <c r="J1386">
        <v>0</v>
      </c>
      <c r="K1386">
        <v>0</v>
      </c>
    </row>
    <row r="1387" spans="1:11">
      <c r="A1387">
        <v>134</v>
      </c>
      <c r="B1387">
        <v>1346511</v>
      </c>
      <c r="C1387" t="s">
        <v>757</v>
      </c>
      <c r="D1387" t="s">
        <v>86</v>
      </c>
      <c r="E1387" t="s">
        <v>863</v>
      </c>
      <c r="F1387" t="s">
        <v>365</v>
      </c>
      <c r="H1387">
        <v>1</v>
      </c>
      <c r="I1387">
        <v>0</v>
      </c>
      <c r="J1387">
        <v>0</v>
      </c>
      <c r="K1387">
        <v>0</v>
      </c>
    </row>
    <row r="1388" spans="1:11">
      <c r="A1388">
        <v>134</v>
      </c>
      <c r="B1388">
        <v>1346512</v>
      </c>
      <c r="C1388" t="s">
        <v>757</v>
      </c>
      <c r="D1388" t="s">
        <v>86</v>
      </c>
      <c r="E1388" t="s">
        <v>863</v>
      </c>
      <c r="F1388" t="s">
        <v>366</v>
      </c>
      <c r="H1388">
        <v>2</v>
      </c>
      <c r="I1388">
        <v>0</v>
      </c>
      <c r="J1388">
        <v>0</v>
      </c>
      <c r="K1388">
        <v>0</v>
      </c>
    </row>
    <row r="1389" spans="1:11">
      <c r="A1389">
        <v>134</v>
      </c>
      <c r="B1389">
        <v>1346513</v>
      </c>
      <c r="C1389" t="s">
        <v>757</v>
      </c>
      <c r="D1389" t="s">
        <v>86</v>
      </c>
      <c r="E1389" t="s">
        <v>863</v>
      </c>
      <c r="F1389" t="s">
        <v>367</v>
      </c>
      <c r="H1389">
        <v>2</v>
      </c>
      <c r="I1389">
        <v>0</v>
      </c>
      <c r="J1389">
        <v>0</v>
      </c>
      <c r="K1389">
        <v>0</v>
      </c>
    </row>
    <row r="1390" spans="1:11">
      <c r="A1390">
        <v>134</v>
      </c>
      <c r="B1390">
        <v>1346514</v>
      </c>
      <c r="C1390" t="s">
        <v>757</v>
      </c>
      <c r="D1390" t="s">
        <v>86</v>
      </c>
      <c r="E1390" t="s">
        <v>863</v>
      </c>
      <c r="F1390" t="s">
        <v>851</v>
      </c>
      <c r="H1390">
        <v>1</v>
      </c>
      <c r="I1390">
        <v>0</v>
      </c>
      <c r="J1390">
        <v>0</v>
      </c>
      <c r="K1390">
        <v>0</v>
      </c>
    </row>
    <row r="1391" spans="1:11">
      <c r="A1391">
        <v>134</v>
      </c>
      <c r="B1391">
        <v>1346515</v>
      </c>
      <c r="C1391" t="s">
        <v>757</v>
      </c>
      <c r="D1391" t="s">
        <v>86</v>
      </c>
      <c r="E1391" t="s">
        <v>863</v>
      </c>
      <c r="F1391" t="s">
        <v>852</v>
      </c>
      <c r="G1391" s="1">
        <v>44634.517476851899</v>
      </c>
      <c r="H1391">
        <v>4</v>
      </c>
      <c r="I1391">
        <v>1</v>
      </c>
      <c r="J1391">
        <v>0</v>
      </c>
      <c r="K1391">
        <v>0</v>
      </c>
    </row>
    <row r="1392" spans="1:11">
      <c r="A1392">
        <v>134</v>
      </c>
      <c r="B1392">
        <v>1346516</v>
      </c>
      <c r="C1392" t="s">
        <v>757</v>
      </c>
      <c r="D1392" t="s">
        <v>86</v>
      </c>
      <c r="E1392" t="s">
        <v>863</v>
      </c>
      <c r="F1392" t="s">
        <v>853</v>
      </c>
      <c r="H1392">
        <v>1</v>
      </c>
      <c r="I1392">
        <v>0</v>
      </c>
      <c r="J1392">
        <v>0</v>
      </c>
      <c r="K1392">
        <v>0</v>
      </c>
    </row>
    <row r="1393" spans="1:11">
      <c r="A1393">
        <v>134</v>
      </c>
      <c r="B1393">
        <v>1346517</v>
      </c>
      <c r="C1393" t="s">
        <v>757</v>
      </c>
      <c r="D1393" t="s">
        <v>86</v>
      </c>
      <c r="E1393" t="s">
        <v>863</v>
      </c>
      <c r="F1393" t="s">
        <v>854</v>
      </c>
      <c r="H1393">
        <v>1</v>
      </c>
      <c r="I1393">
        <v>0</v>
      </c>
      <c r="J1393">
        <v>0</v>
      </c>
      <c r="K1393">
        <v>0</v>
      </c>
    </row>
    <row r="1394" spans="1:11">
      <c r="A1394">
        <v>134</v>
      </c>
      <c r="B1394">
        <v>1346601</v>
      </c>
      <c r="C1394" t="s">
        <v>757</v>
      </c>
      <c r="D1394" t="s">
        <v>86</v>
      </c>
      <c r="E1394" t="s">
        <v>864</v>
      </c>
      <c r="F1394" t="s">
        <v>310</v>
      </c>
      <c r="H1394">
        <v>2</v>
      </c>
      <c r="I1394">
        <v>0</v>
      </c>
      <c r="J1394">
        <v>0</v>
      </c>
      <c r="K1394">
        <v>0</v>
      </c>
    </row>
    <row r="1395" spans="1:11">
      <c r="A1395">
        <v>134</v>
      </c>
      <c r="B1395">
        <v>1346602</v>
      </c>
      <c r="C1395" t="s">
        <v>757</v>
      </c>
      <c r="D1395" t="s">
        <v>86</v>
      </c>
      <c r="E1395" t="s">
        <v>864</v>
      </c>
      <c r="F1395" t="s">
        <v>311</v>
      </c>
      <c r="H1395">
        <v>2</v>
      </c>
      <c r="I1395">
        <v>0</v>
      </c>
      <c r="J1395">
        <v>0</v>
      </c>
      <c r="K1395">
        <v>0</v>
      </c>
    </row>
    <row r="1396" spans="1:11">
      <c r="A1396">
        <v>134</v>
      </c>
      <c r="B1396">
        <v>1346603</v>
      </c>
      <c r="C1396" t="s">
        <v>757</v>
      </c>
      <c r="D1396" t="s">
        <v>86</v>
      </c>
      <c r="E1396" t="s">
        <v>864</v>
      </c>
      <c r="F1396" t="s">
        <v>321</v>
      </c>
      <c r="H1396">
        <v>1</v>
      </c>
      <c r="I1396">
        <v>0</v>
      </c>
      <c r="J1396">
        <v>0</v>
      </c>
      <c r="K1396">
        <v>0</v>
      </c>
    </row>
    <row r="1397" spans="1:11">
      <c r="A1397">
        <v>134</v>
      </c>
      <c r="B1397">
        <v>1346604</v>
      </c>
      <c r="C1397" t="s">
        <v>757</v>
      </c>
      <c r="D1397" t="s">
        <v>86</v>
      </c>
      <c r="E1397" t="s">
        <v>864</v>
      </c>
      <c r="F1397" t="s">
        <v>322</v>
      </c>
      <c r="G1397" s="1">
        <v>44634.517476851899</v>
      </c>
      <c r="H1397">
        <v>3</v>
      </c>
      <c r="I1397">
        <v>1</v>
      </c>
      <c r="J1397">
        <v>0</v>
      </c>
      <c r="K1397">
        <v>0</v>
      </c>
    </row>
    <row r="1398" spans="1:11">
      <c r="A1398">
        <v>134</v>
      </c>
      <c r="B1398">
        <v>1346605</v>
      </c>
      <c r="C1398" t="s">
        <v>757</v>
      </c>
      <c r="D1398" t="s">
        <v>86</v>
      </c>
      <c r="E1398" t="s">
        <v>864</v>
      </c>
      <c r="F1398" t="s">
        <v>333</v>
      </c>
      <c r="H1398">
        <v>1</v>
      </c>
      <c r="I1398">
        <v>0</v>
      </c>
      <c r="J1398">
        <v>0</v>
      </c>
      <c r="K1398">
        <v>0</v>
      </c>
    </row>
    <row r="1399" spans="1:11">
      <c r="A1399">
        <v>134</v>
      </c>
      <c r="B1399">
        <v>1346606</v>
      </c>
      <c r="C1399" t="s">
        <v>757</v>
      </c>
      <c r="D1399" t="s">
        <v>86</v>
      </c>
      <c r="E1399" t="s">
        <v>864</v>
      </c>
      <c r="F1399" t="s">
        <v>334</v>
      </c>
      <c r="H1399">
        <v>2</v>
      </c>
      <c r="I1399">
        <v>0</v>
      </c>
      <c r="J1399">
        <v>0</v>
      </c>
      <c r="K1399">
        <v>0</v>
      </c>
    </row>
    <row r="1400" spans="1:11">
      <c r="A1400">
        <v>134</v>
      </c>
      <c r="B1400">
        <v>1346607</v>
      </c>
      <c r="C1400" t="s">
        <v>757</v>
      </c>
      <c r="D1400" t="s">
        <v>86</v>
      </c>
      <c r="E1400" t="s">
        <v>864</v>
      </c>
      <c r="F1400" t="s">
        <v>361</v>
      </c>
      <c r="H1400">
        <v>1</v>
      </c>
      <c r="I1400">
        <v>0</v>
      </c>
      <c r="J1400">
        <v>0</v>
      </c>
      <c r="K1400">
        <v>0</v>
      </c>
    </row>
    <row r="1401" spans="1:11">
      <c r="A1401">
        <v>134</v>
      </c>
      <c r="B1401">
        <v>1346608</v>
      </c>
      <c r="C1401" t="s">
        <v>757</v>
      </c>
      <c r="D1401" t="s">
        <v>86</v>
      </c>
      <c r="E1401" t="s">
        <v>864</v>
      </c>
      <c r="F1401" t="s">
        <v>362</v>
      </c>
      <c r="G1401" s="1">
        <v>44634.517476851899</v>
      </c>
      <c r="H1401">
        <v>1</v>
      </c>
      <c r="I1401">
        <v>1</v>
      </c>
      <c r="J1401">
        <v>1</v>
      </c>
      <c r="K1401">
        <v>1</v>
      </c>
    </row>
    <row r="1402" spans="1:11">
      <c r="A1402">
        <v>134</v>
      </c>
      <c r="B1402">
        <v>1346609</v>
      </c>
      <c r="C1402" t="s">
        <v>757</v>
      </c>
      <c r="D1402" t="s">
        <v>86</v>
      </c>
      <c r="E1402" t="s">
        <v>864</v>
      </c>
      <c r="F1402" t="s">
        <v>363</v>
      </c>
      <c r="H1402">
        <v>2</v>
      </c>
      <c r="I1402">
        <v>0</v>
      </c>
      <c r="J1402">
        <v>0</v>
      </c>
      <c r="K1402">
        <v>0</v>
      </c>
    </row>
    <row r="1403" spans="1:11">
      <c r="A1403">
        <v>135</v>
      </c>
      <c r="B1403">
        <v>1350101</v>
      </c>
      <c r="C1403" t="s">
        <v>865</v>
      </c>
      <c r="D1403" t="s">
        <v>15</v>
      </c>
      <c r="E1403" t="s">
        <v>866</v>
      </c>
      <c r="F1403" t="s">
        <v>867</v>
      </c>
      <c r="G1403" s="1">
        <v>44634.517476851899</v>
      </c>
      <c r="H1403">
        <v>1</v>
      </c>
      <c r="I1403">
        <v>2</v>
      </c>
      <c r="J1403">
        <v>1</v>
      </c>
      <c r="K1403">
        <v>0</v>
      </c>
    </row>
    <row r="1404" spans="1:11">
      <c r="A1404">
        <v>135</v>
      </c>
      <c r="B1404">
        <v>1350102</v>
      </c>
      <c r="C1404" t="s">
        <v>865</v>
      </c>
      <c r="D1404" t="s">
        <v>15</v>
      </c>
      <c r="E1404" t="s">
        <v>866</v>
      </c>
      <c r="F1404" t="s">
        <v>21</v>
      </c>
      <c r="G1404" s="1">
        <v>44634.517476851899</v>
      </c>
      <c r="H1404">
        <v>1</v>
      </c>
      <c r="I1404">
        <v>4</v>
      </c>
      <c r="J1404">
        <v>2</v>
      </c>
      <c r="K1404">
        <v>1</v>
      </c>
    </row>
    <row r="1405" spans="1:11">
      <c r="A1405">
        <v>135</v>
      </c>
      <c r="B1405">
        <v>1350103</v>
      </c>
      <c r="C1405" t="s">
        <v>865</v>
      </c>
      <c r="D1405" t="s">
        <v>15</v>
      </c>
      <c r="E1405" t="s">
        <v>866</v>
      </c>
      <c r="F1405" t="s">
        <v>22</v>
      </c>
      <c r="H1405">
        <v>1</v>
      </c>
      <c r="I1405">
        <v>0</v>
      </c>
      <c r="J1405">
        <v>0</v>
      </c>
      <c r="K1405">
        <v>0</v>
      </c>
    </row>
    <row r="1406" spans="1:11">
      <c r="A1406">
        <v>135</v>
      </c>
      <c r="B1406">
        <v>1350104</v>
      </c>
      <c r="C1406" t="s">
        <v>865</v>
      </c>
      <c r="D1406" t="s">
        <v>15</v>
      </c>
      <c r="E1406" t="s">
        <v>866</v>
      </c>
      <c r="F1406" t="s">
        <v>27</v>
      </c>
      <c r="G1406" s="1">
        <v>44634.517476851899</v>
      </c>
      <c r="H1406">
        <v>2</v>
      </c>
      <c r="I1406">
        <v>4</v>
      </c>
      <c r="J1406">
        <v>3</v>
      </c>
      <c r="K1406">
        <v>3</v>
      </c>
    </row>
    <row r="1407" spans="1:11">
      <c r="A1407">
        <v>135</v>
      </c>
      <c r="B1407">
        <v>1350105</v>
      </c>
      <c r="C1407" t="s">
        <v>865</v>
      </c>
      <c r="D1407" t="s">
        <v>15</v>
      </c>
      <c r="E1407" t="s">
        <v>866</v>
      </c>
      <c r="F1407" t="s">
        <v>17</v>
      </c>
      <c r="G1407" s="1">
        <v>44634.517476851899</v>
      </c>
      <c r="H1407">
        <v>1</v>
      </c>
      <c r="I1407">
        <v>1</v>
      </c>
      <c r="J1407">
        <v>0</v>
      </c>
      <c r="K1407">
        <v>0</v>
      </c>
    </row>
    <row r="1408" spans="1:11">
      <c r="A1408">
        <v>135</v>
      </c>
      <c r="B1408">
        <v>1350106</v>
      </c>
      <c r="C1408" t="s">
        <v>865</v>
      </c>
      <c r="D1408" t="s">
        <v>15</v>
      </c>
      <c r="E1408" t="s">
        <v>866</v>
      </c>
      <c r="F1408" t="s">
        <v>18</v>
      </c>
      <c r="H1408">
        <v>1</v>
      </c>
      <c r="I1408">
        <v>0</v>
      </c>
      <c r="J1408">
        <v>0</v>
      </c>
      <c r="K1408">
        <v>0</v>
      </c>
    </row>
    <row r="1409" spans="1:11">
      <c r="A1409">
        <v>135</v>
      </c>
      <c r="B1409">
        <v>1350107</v>
      </c>
      <c r="C1409" t="s">
        <v>865</v>
      </c>
      <c r="D1409" t="s">
        <v>15</v>
      </c>
      <c r="E1409" t="s">
        <v>866</v>
      </c>
      <c r="F1409" t="s">
        <v>797</v>
      </c>
      <c r="G1409" s="1">
        <v>44634.517476851899</v>
      </c>
      <c r="H1409">
        <v>1</v>
      </c>
      <c r="I1409">
        <v>1</v>
      </c>
      <c r="J1409">
        <v>0</v>
      </c>
      <c r="K1409">
        <v>0</v>
      </c>
    </row>
    <row r="1410" spans="1:11">
      <c r="A1410">
        <v>135</v>
      </c>
      <c r="B1410">
        <v>1350108</v>
      </c>
      <c r="C1410" t="s">
        <v>865</v>
      </c>
      <c r="D1410" t="s">
        <v>15</v>
      </c>
      <c r="E1410" t="s">
        <v>866</v>
      </c>
      <c r="F1410" t="s">
        <v>509</v>
      </c>
      <c r="G1410" s="1">
        <v>44634.517476851899</v>
      </c>
      <c r="H1410">
        <v>1</v>
      </c>
      <c r="I1410">
        <v>7</v>
      </c>
      <c r="J1410">
        <v>3</v>
      </c>
      <c r="K1410">
        <v>2</v>
      </c>
    </row>
    <row r="1411" spans="1:11">
      <c r="A1411">
        <v>135</v>
      </c>
      <c r="B1411">
        <v>1350109</v>
      </c>
      <c r="C1411" t="s">
        <v>865</v>
      </c>
      <c r="D1411" t="s">
        <v>15</v>
      </c>
      <c r="E1411" t="s">
        <v>866</v>
      </c>
      <c r="F1411" t="s">
        <v>510</v>
      </c>
      <c r="G1411" s="1">
        <v>44634.517476851899</v>
      </c>
      <c r="H1411">
        <v>1</v>
      </c>
      <c r="I1411">
        <v>1</v>
      </c>
      <c r="J1411">
        <v>0</v>
      </c>
      <c r="K1411">
        <v>0</v>
      </c>
    </row>
    <row r="1412" spans="1:11">
      <c r="A1412">
        <v>135</v>
      </c>
      <c r="B1412">
        <v>1350110</v>
      </c>
      <c r="C1412" t="s">
        <v>865</v>
      </c>
      <c r="D1412" t="s">
        <v>15</v>
      </c>
      <c r="E1412" t="s">
        <v>866</v>
      </c>
      <c r="F1412" t="s">
        <v>507</v>
      </c>
      <c r="G1412" s="1">
        <v>44634.517476851899</v>
      </c>
      <c r="H1412">
        <v>2</v>
      </c>
      <c r="I1412">
        <v>7</v>
      </c>
      <c r="J1412">
        <v>5</v>
      </c>
      <c r="K1412">
        <v>4</v>
      </c>
    </row>
    <row r="1413" spans="1:11">
      <c r="A1413">
        <v>135</v>
      </c>
      <c r="B1413">
        <v>1350111</v>
      </c>
      <c r="C1413" t="s">
        <v>865</v>
      </c>
      <c r="D1413" t="s">
        <v>15</v>
      </c>
      <c r="E1413" t="s">
        <v>866</v>
      </c>
      <c r="F1413" t="s">
        <v>508</v>
      </c>
      <c r="G1413" s="1">
        <v>44634.517476851899</v>
      </c>
      <c r="H1413">
        <v>1</v>
      </c>
      <c r="I1413">
        <v>1</v>
      </c>
      <c r="J1413">
        <v>0</v>
      </c>
      <c r="K1413">
        <v>0</v>
      </c>
    </row>
    <row r="1414" spans="1:11">
      <c r="A1414">
        <v>135</v>
      </c>
      <c r="B1414">
        <v>1350112</v>
      </c>
      <c r="C1414" t="s">
        <v>865</v>
      </c>
      <c r="D1414" t="s">
        <v>15</v>
      </c>
      <c r="E1414" t="s">
        <v>866</v>
      </c>
      <c r="F1414" t="s">
        <v>573</v>
      </c>
      <c r="G1414" s="1">
        <v>44634.517476851899</v>
      </c>
      <c r="H1414">
        <v>1</v>
      </c>
      <c r="I1414">
        <v>4</v>
      </c>
      <c r="J1414">
        <v>3</v>
      </c>
      <c r="K1414">
        <v>1</v>
      </c>
    </row>
    <row r="1415" spans="1:11">
      <c r="A1415">
        <v>135</v>
      </c>
      <c r="B1415">
        <v>1350113</v>
      </c>
      <c r="C1415" t="s">
        <v>865</v>
      </c>
      <c r="D1415" t="s">
        <v>15</v>
      </c>
      <c r="E1415" t="s">
        <v>866</v>
      </c>
      <c r="F1415" t="s">
        <v>572</v>
      </c>
      <c r="G1415" s="1">
        <v>44634.517476851899</v>
      </c>
      <c r="H1415">
        <v>1</v>
      </c>
      <c r="I1415">
        <v>9</v>
      </c>
      <c r="J1415">
        <v>4</v>
      </c>
      <c r="K1415">
        <v>3</v>
      </c>
    </row>
    <row r="1416" spans="1:11">
      <c r="A1416">
        <v>135</v>
      </c>
      <c r="B1416">
        <v>1350201</v>
      </c>
      <c r="C1416" t="s">
        <v>865</v>
      </c>
      <c r="D1416" t="s">
        <v>15</v>
      </c>
      <c r="E1416" t="s">
        <v>868</v>
      </c>
      <c r="F1416" t="s">
        <v>451</v>
      </c>
      <c r="G1416" s="1">
        <v>44634.517476851899</v>
      </c>
      <c r="H1416">
        <v>1</v>
      </c>
      <c r="I1416">
        <v>14</v>
      </c>
      <c r="J1416">
        <v>10</v>
      </c>
      <c r="K1416">
        <v>7</v>
      </c>
    </row>
    <row r="1417" spans="1:11">
      <c r="A1417">
        <v>135</v>
      </c>
      <c r="B1417">
        <v>1350202</v>
      </c>
      <c r="C1417" t="s">
        <v>865</v>
      </c>
      <c r="D1417" t="s">
        <v>15</v>
      </c>
      <c r="E1417" t="s">
        <v>868</v>
      </c>
      <c r="F1417" t="s">
        <v>452</v>
      </c>
      <c r="G1417" s="1">
        <v>44634.517476851899</v>
      </c>
      <c r="H1417">
        <v>1</v>
      </c>
      <c r="I1417">
        <v>1</v>
      </c>
      <c r="J1417">
        <v>1</v>
      </c>
      <c r="K1417">
        <v>1</v>
      </c>
    </row>
    <row r="1418" spans="1:11">
      <c r="A1418">
        <v>135</v>
      </c>
      <c r="B1418">
        <v>1350203</v>
      </c>
      <c r="C1418" t="s">
        <v>865</v>
      </c>
      <c r="D1418" t="s">
        <v>15</v>
      </c>
      <c r="E1418" t="s">
        <v>868</v>
      </c>
      <c r="F1418" t="s">
        <v>448</v>
      </c>
      <c r="H1418">
        <v>1</v>
      </c>
      <c r="I1418">
        <v>0</v>
      </c>
      <c r="J1418">
        <v>0</v>
      </c>
      <c r="K1418">
        <v>0</v>
      </c>
    </row>
    <row r="1419" spans="1:11">
      <c r="A1419">
        <v>135</v>
      </c>
      <c r="B1419">
        <v>1350204</v>
      </c>
      <c r="C1419" t="s">
        <v>865</v>
      </c>
      <c r="D1419" t="s">
        <v>15</v>
      </c>
      <c r="E1419" t="s">
        <v>868</v>
      </c>
      <c r="F1419" t="s">
        <v>449</v>
      </c>
      <c r="G1419" s="1">
        <v>44634.517476851899</v>
      </c>
      <c r="H1419">
        <v>1</v>
      </c>
      <c r="I1419">
        <v>4</v>
      </c>
      <c r="J1419">
        <v>3</v>
      </c>
      <c r="K1419">
        <v>2</v>
      </c>
    </row>
    <row r="1420" spans="1:11">
      <c r="A1420">
        <v>135</v>
      </c>
      <c r="B1420">
        <v>1350205</v>
      </c>
      <c r="C1420" t="s">
        <v>865</v>
      </c>
      <c r="D1420" t="s">
        <v>15</v>
      </c>
      <c r="E1420" t="s">
        <v>868</v>
      </c>
      <c r="F1420" t="s">
        <v>576</v>
      </c>
      <c r="G1420" s="1">
        <v>44634.517476851899</v>
      </c>
      <c r="H1420">
        <v>2</v>
      </c>
      <c r="I1420">
        <v>4</v>
      </c>
      <c r="J1420">
        <v>4</v>
      </c>
      <c r="K1420">
        <v>4</v>
      </c>
    </row>
    <row r="1421" spans="1:11">
      <c r="A1421">
        <v>135</v>
      </c>
      <c r="B1421">
        <v>1350206</v>
      </c>
      <c r="C1421" t="s">
        <v>865</v>
      </c>
      <c r="D1421" t="s">
        <v>15</v>
      </c>
      <c r="E1421" t="s">
        <v>868</v>
      </c>
      <c r="F1421" t="s">
        <v>578</v>
      </c>
      <c r="G1421" s="1">
        <v>44634.517476851899</v>
      </c>
      <c r="H1421">
        <v>1</v>
      </c>
      <c r="I1421">
        <v>2</v>
      </c>
      <c r="J1421">
        <v>1</v>
      </c>
      <c r="K1421">
        <v>1</v>
      </c>
    </row>
    <row r="1422" spans="1:11">
      <c r="A1422">
        <v>135</v>
      </c>
      <c r="B1422">
        <v>1350207</v>
      </c>
      <c r="C1422" t="s">
        <v>865</v>
      </c>
      <c r="D1422" t="s">
        <v>15</v>
      </c>
      <c r="E1422" t="s">
        <v>868</v>
      </c>
      <c r="F1422" t="s">
        <v>579</v>
      </c>
      <c r="G1422" s="1">
        <v>44634.517476851899</v>
      </c>
      <c r="H1422">
        <v>1</v>
      </c>
      <c r="I1422">
        <v>16</v>
      </c>
      <c r="J1422">
        <v>12</v>
      </c>
      <c r="K1422">
        <v>1</v>
      </c>
    </row>
    <row r="1423" spans="1:11">
      <c r="A1423">
        <v>135</v>
      </c>
      <c r="B1423">
        <v>1350208</v>
      </c>
      <c r="C1423" t="s">
        <v>865</v>
      </c>
      <c r="D1423" t="s">
        <v>15</v>
      </c>
      <c r="E1423" t="s">
        <v>868</v>
      </c>
      <c r="F1423" t="s">
        <v>577</v>
      </c>
      <c r="G1423" s="1">
        <v>44634.517476851899</v>
      </c>
      <c r="H1423">
        <v>1</v>
      </c>
      <c r="I1423">
        <v>4</v>
      </c>
      <c r="J1423">
        <v>2</v>
      </c>
      <c r="K1423">
        <v>2</v>
      </c>
    </row>
    <row r="1424" spans="1:11">
      <c r="A1424">
        <v>135</v>
      </c>
      <c r="B1424">
        <v>1350209</v>
      </c>
      <c r="C1424" t="s">
        <v>865</v>
      </c>
      <c r="D1424" t="s">
        <v>15</v>
      </c>
      <c r="E1424" t="s">
        <v>868</v>
      </c>
      <c r="F1424" t="s">
        <v>474</v>
      </c>
      <c r="G1424" s="1">
        <v>44634.517476851899</v>
      </c>
      <c r="H1424">
        <v>2</v>
      </c>
      <c r="I1424">
        <v>53</v>
      </c>
      <c r="J1424">
        <v>34</v>
      </c>
      <c r="K1424">
        <v>23</v>
      </c>
    </row>
    <row r="1425" spans="1:11">
      <c r="A1425">
        <v>135</v>
      </c>
      <c r="B1425">
        <v>1350210</v>
      </c>
      <c r="C1425" t="s">
        <v>865</v>
      </c>
      <c r="D1425" t="s">
        <v>15</v>
      </c>
      <c r="E1425" t="s">
        <v>868</v>
      </c>
      <c r="F1425" t="s">
        <v>475</v>
      </c>
      <c r="G1425" s="1">
        <v>44634.517476851899</v>
      </c>
      <c r="H1425">
        <v>4</v>
      </c>
      <c r="I1425">
        <v>65</v>
      </c>
      <c r="J1425">
        <v>31</v>
      </c>
      <c r="K1425">
        <v>18</v>
      </c>
    </row>
    <row r="1426" spans="1:11">
      <c r="A1426">
        <v>136</v>
      </c>
      <c r="B1426">
        <v>1360101</v>
      </c>
      <c r="C1426" t="s">
        <v>869</v>
      </c>
      <c r="D1426" t="s">
        <v>15</v>
      </c>
      <c r="E1426" t="s">
        <v>870</v>
      </c>
      <c r="F1426" t="s">
        <v>448</v>
      </c>
      <c r="G1426" s="1">
        <v>44634.517476851899</v>
      </c>
      <c r="H1426">
        <v>2</v>
      </c>
      <c r="I1426">
        <v>26</v>
      </c>
      <c r="J1426">
        <v>15</v>
      </c>
      <c r="K1426">
        <v>9</v>
      </c>
    </row>
    <row r="1427" spans="1:11">
      <c r="A1427">
        <v>136</v>
      </c>
      <c r="B1427">
        <v>1360102</v>
      </c>
      <c r="C1427" t="s">
        <v>869</v>
      </c>
      <c r="D1427" t="s">
        <v>15</v>
      </c>
      <c r="E1427" t="s">
        <v>870</v>
      </c>
      <c r="F1427" t="s">
        <v>449</v>
      </c>
      <c r="G1427" s="1">
        <v>44634.517476851899</v>
      </c>
      <c r="H1427">
        <v>9</v>
      </c>
      <c r="I1427">
        <v>42</v>
      </c>
      <c r="J1427">
        <v>34</v>
      </c>
      <c r="K1427">
        <v>30</v>
      </c>
    </row>
    <row r="1428" spans="1:11">
      <c r="A1428">
        <v>136</v>
      </c>
      <c r="B1428">
        <v>1360103</v>
      </c>
      <c r="C1428" t="s">
        <v>869</v>
      </c>
      <c r="D1428" t="s">
        <v>15</v>
      </c>
      <c r="E1428" t="s">
        <v>870</v>
      </c>
      <c r="F1428" t="s">
        <v>450</v>
      </c>
      <c r="G1428" s="1">
        <v>44634.517476851899</v>
      </c>
      <c r="H1428">
        <v>2</v>
      </c>
      <c r="I1428">
        <v>43</v>
      </c>
      <c r="J1428">
        <v>21</v>
      </c>
      <c r="K1428">
        <v>18</v>
      </c>
    </row>
    <row r="1429" spans="1:11">
      <c r="A1429">
        <v>136</v>
      </c>
      <c r="B1429">
        <v>1360104</v>
      </c>
      <c r="C1429" t="s">
        <v>869</v>
      </c>
      <c r="D1429" t="s">
        <v>15</v>
      </c>
      <c r="E1429" t="s">
        <v>870</v>
      </c>
      <c r="F1429" t="s">
        <v>575</v>
      </c>
      <c r="G1429" s="1">
        <v>44634.517476851899</v>
      </c>
      <c r="H1429">
        <v>7</v>
      </c>
      <c r="I1429">
        <v>76</v>
      </c>
      <c r="J1429">
        <v>60</v>
      </c>
      <c r="K1429">
        <v>43</v>
      </c>
    </row>
    <row r="1430" spans="1:11">
      <c r="A1430">
        <v>136</v>
      </c>
      <c r="B1430">
        <v>1360105</v>
      </c>
      <c r="C1430" t="s">
        <v>869</v>
      </c>
      <c r="D1430" t="s">
        <v>15</v>
      </c>
      <c r="E1430" t="s">
        <v>870</v>
      </c>
      <c r="F1430" t="s">
        <v>451</v>
      </c>
      <c r="G1430" s="1">
        <v>44634.517476851899</v>
      </c>
      <c r="H1430">
        <v>1</v>
      </c>
      <c r="I1430">
        <v>20</v>
      </c>
      <c r="J1430">
        <v>6</v>
      </c>
      <c r="K1430">
        <v>3</v>
      </c>
    </row>
    <row r="1431" spans="1:11">
      <c r="A1431">
        <v>136</v>
      </c>
      <c r="B1431">
        <v>1360106</v>
      </c>
      <c r="C1431" t="s">
        <v>869</v>
      </c>
      <c r="D1431" t="s">
        <v>15</v>
      </c>
      <c r="E1431" t="s">
        <v>870</v>
      </c>
      <c r="F1431" t="s">
        <v>452</v>
      </c>
      <c r="G1431" s="1">
        <v>44634.517476851899</v>
      </c>
      <c r="H1431">
        <v>5</v>
      </c>
      <c r="I1431">
        <v>22</v>
      </c>
      <c r="J1431">
        <v>14</v>
      </c>
      <c r="K1431">
        <v>13</v>
      </c>
    </row>
    <row r="1432" spans="1:11">
      <c r="A1432">
        <v>136</v>
      </c>
      <c r="B1432">
        <v>1360107</v>
      </c>
      <c r="C1432" t="s">
        <v>869</v>
      </c>
      <c r="D1432" t="s">
        <v>15</v>
      </c>
      <c r="E1432" t="s">
        <v>870</v>
      </c>
      <c r="F1432" t="s">
        <v>453</v>
      </c>
      <c r="G1432" s="1">
        <v>44634.517476851899</v>
      </c>
      <c r="H1432">
        <v>1</v>
      </c>
      <c r="I1432">
        <v>22</v>
      </c>
      <c r="J1432">
        <v>8</v>
      </c>
      <c r="K1432">
        <v>7</v>
      </c>
    </row>
    <row r="1433" spans="1:11">
      <c r="A1433">
        <v>136</v>
      </c>
      <c r="B1433">
        <v>1360108</v>
      </c>
      <c r="C1433" t="s">
        <v>869</v>
      </c>
      <c r="D1433" t="s">
        <v>15</v>
      </c>
      <c r="E1433" t="s">
        <v>870</v>
      </c>
      <c r="F1433" t="s">
        <v>871</v>
      </c>
      <c r="G1433" s="1">
        <v>44634.517476851899</v>
      </c>
      <c r="H1433">
        <v>3</v>
      </c>
      <c r="I1433">
        <v>45</v>
      </c>
      <c r="J1433">
        <v>34</v>
      </c>
      <c r="K1433">
        <v>22</v>
      </c>
    </row>
    <row r="1434" spans="1:11">
      <c r="A1434">
        <v>136</v>
      </c>
      <c r="B1434">
        <v>1360109</v>
      </c>
      <c r="C1434" t="s">
        <v>869</v>
      </c>
      <c r="D1434" t="s">
        <v>15</v>
      </c>
      <c r="E1434" t="s">
        <v>870</v>
      </c>
      <c r="F1434" t="s">
        <v>454</v>
      </c>
      <c r="G1434" s="1">
        <v>44634.517476851899</v>
      </c>
      <c r="H1434">
        <v>1</v>
      </c>
      <c r="I1434">
        <v>9</v>
      </c>
      <c r="J1434">
        <v>4</v>
      </c>
      <c r="K1434">
        <v>2</v>
      </c>
    </row>
    <row r="1435" spans="1:11">
      <c r="A1435">
        <v>136</v>
      </c>
      <c r="B1435">
        <v>1360110</v>
      </c>
      <c r="C1435" t="s">
        <v>869</v>
      </c>
      <c r="D1435" t="s">
        <v>15</v>
      </c>
      <c r="E1435" t="s">
        <v>870</v>
      </c>
      <c r="F1435" t="s">
        <v>455</v>
      </c>
      <c r="G1435" s="1">
        <v>44634.517476851899</v>
      </c>
      <c r="H1435">
        <v>5</v>
      </c>
      <c r="I1435">
        <v>11</v>
      </c>
      <c r="J1435">
        <v>8</v>
      </c>
      <c r="K1435">
        <v>8</v>
      </c>
    </row>
    <row r="1436" spans="1:11">
      <c r="A1436">
        <v>136</v>
      </c>
      <c r="B1436">
        <v>1360111</v>
      </c>
      <c r="C1436" t="s">
        <v>869</v>
      </c>
      <c r="D1436" t="s">
        <v>15</v>
      </c>
      <c r="E1436" t="s">
        <v>870</v>
      </c>
      <c r="F1436" t="s">
        <v>456</v>
      </c>
      <c r="G1436" s="1">
        <v>44634.517476851899</v>
      </c>
      <c r="H1436">
        <v>1</v>
      </c>
      <c r="I1436">
        <v>21</v>
      </c>
      <c r="J1436">
        <v>17</v>
      </c>
      <c r="K1436">
        <v>10</v>
      </c>
    </row>
    <row r="1437" spans="1:11">
      <c r="A1437">
        <v>136</v>
      </c>
      <c r="B1437">
        <v>1360112</v>
      </c>
      <c r="C1437" t="s">
        <v>869</v>
      </c>
      <c r="D1437" t="s">
        <v>15</v>
      </c>
      <c r="E1437" t="s">
        <v>870</v>
      </c>
      <c r="F1437" t="s">
        <v>872</v>
      </c>
      <c r="G1437" s="1">
        <v>44634.517476851899</v>
      </c>
      <c r="H1437">
        <v>3</v>
      </c>
      <c r="I1437">
        <v>22</v>
      </c>
      <c r="J1437">
        <v>14</v>
      </c>
      <c r="K1437">
        <v>11</v>
      </c>
    </row>
    <row r="1438" spans="1:11">
      <c r="A1438">
        <v>136</v>
      </c>
      <c r="B1438">
        <v>1360113</v>
      </c>
      <c r="C1438" t="s">
        <v>869</v>
      </c>
      <c r="D1438" t="s">
        <v>15</v>
      </c>
      <c r="E1438" t="s">
        <v>870</v>
      </c>
      <c r="F1438" t="s">
        <v>457</v>
      </c>
      <c r="G1438" s="1">
        <v>44634.517476851899</v>
      </c>
      <c r="H1438">
        <v>1</v>
      </c>
      <c r="I1438">
        <v>6</v>
      </c>
      <c r="J1438">
        <v>5</v>
      </c>
      <c r="K1438">
        <v>3</v>
      </c>
    </row>
    <row r="1439" spans="1:11">
      <c r="A1439">
        <v>136</v>
      </c>
      <c r="B1439">
        <v>1360114</v>
      </c>
      <c r="C1439" t="s">
        <v>869</v>
      </c>
      <c r="D1439" t="s">
        <v>15</v>
      </c>
      <c r="E1439" t="s">
        <v>870</v>
      </c>
      <c r="F1439" t="s">
        <v>458</v>
      </c>
      <c r="G1439" s="1">
        <v>44634.517476851899</v>
      </c>
      <c r="H1439">
        <v>5</v>
      </c>
      <c r="I1439">
        <v>6</v>
      </c>
      <c r="J1439">
        <v>5</v>
      </c>
      <c r="K1439">
        <v>3</v>
      </c>
    </row>
    <row r="1440" spans="1:11">
      <c r="A1440">
        <v>136</v>
      </c>
      <c r="B1440">
        <v>1360115</v>
      </c>
      <c r="C1440" t="s">
        <v>869</v>
      </c>
      <c r="D1440" t="s">
        <v>15</v>
      </c>
      <c r="E1440" t="s">
        <v>870</v>
      </c>
      <c r="F1440" t="s">
        <v>459</v>
      </c>
      <c r="G1440" s="1">
        <v>44634.517476851899</v>
      </c>
      <c r="H1440">
        <v>1</v>
      </c>
      <c r="I1440">
        <v>9</v>
      </c>
      <c r="J1440">
        <v>5</v>
      </c>
      <c r="K1440">
        <v>4</v>
      </c>
    </row>
    <row r="1441" spans="1:11">
      <c r="A1441">
        <v>136</v>
      </c>
      <c r="B1441">
        <v>1360116</v>
      </c>
      <c r="C1441" t="s">
        <v>869</v>
      </c>
      <c r="D1441" t="s">
        <v>15</v>
      </c>
      <c r="E1441" t="s">
        <v>870</v>
      </c>
      <c r="F1441" t="s">
        <v>678</v>
      </c>
      <c r="G1441" s="1">
        <v>44634.517476851899</v>
      </c>
      <c r="H1441">
        <v>3</v>
      </c>
      <c r="I1441">
        <v>1</v>
      </c>
      <c r="J1441">
        <v>0</v>
      </c>
      <c r="K1441">
        <v>0</v>
      </c>
    </row>
    <row r="1442" spans="1:11">
      <c r="A1442">
        <v>136</v>
      </c>
      <c r="B1442">
        <v>1360117</v>
      </c>
      <c r="C1442" t="s">
        <v>869</v>
      </c>
      <c r="D1442" t="s">
        <v>15</v>
      </c>
      <c r="E1442" t="s">
        <v>870</v>
      </c>
      <c r="F1442" t="s">
        <v>460</v>
      </c>
      <c r="G1442" s="1">
        <v>44634.517476851899</v>
      </c>
      <c r="H1442">
        <v>1</v>
      </c>
      <c r="I1442">
        <v>4</v>
      </c>
      <c r="J1442">
        <v>1</v>
      </c>
      <c r="K1442">
        <v>1</v>
      </c>
    </row>
    <row r="1443" spans="1:11">
      <c r="A1443">
        <v>136</v>
      </c>
      <c r="B1443">
        <v>1360118</v>
      </c>
      <c r="C1443" t="s">
        <v>869</v>
      </c>
      <c r="D1443" t="s">
        <v>15</v>
      </c>
      <c r="E1443" t="s">
        <v>870</v>
      </c>
      <c r="F1443" t="s">
        <v>461</v>
      </c>
      <c r="G1443" s="1">
        <v>44634.517476851899</v>
      </c>
      <c r="H1443">
        <v>5</v>
      </c>
      <c r="I1443">
        <v>1</v>
      </c>
      <c r="J1443">
        <v>1</v>
      </c>
      <c r="K1443">
        <v>0</v>
      </c>
    </row>
    <row r="1444" spans="1:11">
      <c r="A1444">
        <v>136</v>
      </c>
      <c r="B1444">
        <v>1360119</v>
      </c>
      <c r="C1444" t="s">
        <v>869</v>
      </c>
      <c r="D1444" t="s">
        <v>15</v>
      </c>
      <c r="E1444" t="s">
        <v>870</v>
      </c>
      <c r="F1444" t="s">
        <v>462</v>
      </c>
      <c r="G1444" s="1">
        <v>44634.517476851899</v>
      </c>
      <c r="H1444">
        <v>1</v>
      </c>
      <c r="I1444">
        <v>5</v>
      </c>
      <c r="J1444">
        <v>1</v>
      </c>
      <c r="K1444">
        <v>1</v>
      </c>
    </row>
    <row r="1445" spans="1:11">
      <c r="A1445">
        <v>136</v>
      </c>
      <c r="B1445">
        <v>1360120</v>
      </c>
      <c r="C1445" t="s">
        <v>869</v>
      </c>
      <c r="D1445" t="s">
        <v>15</v>
      </c>
      <c r="E1445" t="s">
        <v>870</v>
      </c>
      <c r="F1445" t="s">
        <v>463</v>
      </c>
      <c r="G1445" s="1">
        <v>44634.517476851899</v>
      </c>
      <c r="H1445">
        <v>3</v>
      </c>
      <c r="I1445">
        <v>2</v>
      </c>
      <c r="J1445">
        <v>0</v>
      </c>
      <c r="K1445">
        <v>0</v>
      </c>
    </row>
    <row r="1446" spans="1:11">
      <c r="A1446">
        <v>136</v>
      </c>
      <c r="B1446">
        <v>1360121</v>
      </c>
      <c r="C1446" t="s">
        <v>869</v>
      </c>
      <c r="D1446" t="s">
        <v>15</v>
      </c>
      <c r="E1446" t="s">
        <v>870</v>
      </c>
      <c r="F1446" t="s">
        <v>466</v>
      </c>
      <c r="G1446" s="1">
        <v>44634.517476851899</v>
      </c>
      <c r="H1446">
        <v>1</v>
      </c>
      <c r="I1446">
        <v>3</v>
      </c>
      <c r="J1446">
        <v>0</v>
      </c>
      <c r="K1446">
        <v>0</v>
      </c>
    </row>
    <row r="1447" spans="1:11">
      <c r="A1447">
        <v>136</v>
      </c>
      <c r="B1447">
        <v>1360122</v>
      </c>
      <c r="C1447" t="s">
        <v>869</v>
      </c>
      <c r="D1447" t="s">
        <v>15</v>
      </c>
      <c r="E1447" t="s">
        <v>870</v>
      </c>
      <c r="F1447" t="s">
        <v>467</v>
      </c>
      <c r="G1447" s="1">
        <v>44634.517476851899</v>
      </c>
      <c r="H1447">
        <v>5</v>
      </c>
      <c r="I1447">
        <v>14</v>
      </c>
      <c r="J1447">
        <v>10</v>
      </c>
      <c r="K1447">
        <v>6</v>
      </c>
    </row>
    <row r="1448" spans="1:11">
      <c r="A1448">
        <v>136</v>
      </c>
      <c r="B1448">
        <v>1360123</v>
      </c>
      <c r="C1448" t="s">
        <v>869</v>
      </c>
      <c r="D1448" t="s">
        <v>15</v>
      </c>
      <c r="E1448" t="s">
        <v>870</v>
      </c>
      <c r="F1448" t="s">
        <v>534</v>
      </c>
      <c r="G1448" s="1">
        <v>44634.517476851899</v>
      </c>
      <c r="H1448">
        <v>1</v>
      </c>
      <c r="I1448">
        <v>10</v>
      </c>
      <c r="J1448">
        <v>5</v>
      </c>
      <c r="K1448">
        <v>4</v>
      </c>
    </row>
    <row r="1449" spans="1:11">
      <c r="A1449">
        <v>136</v>
      </c>
      <c r="B1449">
        <v>1360124</v>
      </c>
      <c r="C1449" t="s">
        <v>869</v>
      </c>
      <c r="D1449" t="s">
        <v>15</v>
      </c>
      <c r="E1449" t="s">
        <v>870</v>
      </c>
      <c r="F1449" t="s">
        <v>873</v>
      </c>
      <c r="G1449" s="1">
        <v>44634.517476851899</v>
      </c>
      <c r="H1449">
        <v>3</v>
      </c>
      <c r="I1449">
        <v>9</v>
      </c>
      <c r="J1449">
        <v>4</v>
      </c>
      <c r="K1449">
        <v>4</v>
      </c>
    </row>
    <row r="1450" spans="1:11">
      <c r="A1450">
        <v>136</v>
      </c>
      <c r="B1450">
        <v>1360125</v>
      </c>
      <c r="C1450" t="s">
        <v>869</v>
      </c>
      <c r="D1450" t="s">
        <v>15</v>
      </c>
      <c r="E1450" t="s">
        <v>870</v>
      </c>
      <c r="F1450" t="s">
        <v>507</v>
      </c>
      <c r="G1450" s="1">
        <v>44634.517476851899</v>
      </c>
      <c r="H1450">
        <v>2</v>
      </c>
      <c r="I1450">
        <v>2</v>
      </c>
      <c r="J1450">
        <v>0</v>
      </c>
      <c r="K1450">
        <v>0</v>
      </c>
    </row>
    <row r="1451" spans="1:11">
      <c r="A1451">
        <v>136</v>
      </c>
      <c r="B1451">
        <v>1360126</v>
      </c>
      <c r="C1451" t="s">
        <v>869</v>
      </c>
      <c r="D1451" t="s">
        <v>15</v>
      </c>
      <c r="E1451" t="s">
        <v>870</v>
      </c>
      <c r="F1451" t="s">
        <v>508</v>
      </c>
      <c r="G1451" s="1">
        <v>44634.517476851899</v>
      </c>
      <c r="H1451">
        <v>1</v>
      </c>
      <c r="I1451">
        <v>8</v>
      </c>
      <c r="J1451">
        <v>8</v>
      </c>
      <c r="K1451">
        <v>5</v>
      </c>
    </row>
    <row r="1452" spans="1:11">
      <c r="A1452">
        <v>136</v>
      </c>
      <c r="B1452">
        <v>1360127</v>
      </c>
      <c r="C1452" t="s">
        <v>869</v>
      </c>
      <c r="D1452" t="s">
        <v>15</v>
      </c>
      <c r="E1452" t="s">
        <v>870</v>
      </c>
      <c r="F1452" t="s">
        <v>509</v>
      </c>
      <c r="H1452">
        <v>1</v>
      </c>
      <c r="I1452">
        <v>0</v>
      </c>
      <c r="J1452">
        <v>0</v>
      </c>
      <c r="K1452">
        <v>0</v>
      </c>
    </row>
    <row r="1453" spans="1:11">
      <c r="A1453">
        <v>136</v>
      </c>
      <c r="B1453">
        <v>1360128</v>
      </c>
      <c r="C1453" t="s">
        <v>869</v>
      </c>
      <c r="D1453" t="s">
        <v>15</v>
      </c>
      <c r="E1453" t="s">
        <v>870</v>
      </c>
      <c r="F1453" t="s">
        <v>510</v>
      </c>
      <c r="G1453" s="1">
        <v>44634.517476851899</v>
      </c>
      <c r="H1453">
        <v>1</v>
      </c>
      <c r="I1453">
        <v>10</v>
      </c>
      <c r="J1453">
        <v>9</v>
      </c>
      <c r="K1453">
        <v>5</v>
      </c>
    </row>
    <row r="1454" spans="1:11">
      <c r="A1454">
        <v>136</v>
      </c>
      <c r="B1454">
        <v>1360129</v>
      </c>
      <c r="C1454" t="s">
        <v>869</v>
      </c>
      <c r="D1454" t="s">
        <v>15</v>
      </c>
      <c r="E1454" t="s">
        <v>870</v>
      </c>
      <c r="F1454" t="s">
        <v>511</v>
      </c>
      <c r="G1454" s="1">
        <v>44631.517442129603</v>
      </c>
      <c r="H1454">
        <v>1</v>
      </c>
      <c r="I1454">
        <v>1</v>
      </c>
      <c r="J1454">
        <v>0</v>
      </c>
      <c r="K1454">
        <v>0</v>
      </c>
    </row>
    <row r="1455" spans="1:11">
      <c r="A1455">
        <v>136</v>
      </c>
      <c r="B1455">
        <v>1360130</v>
      </c>
      <c r="C1455" t="s">
        <v>869</v>
      </c>
      <c r="D1455" t="s">
        <v>15</v>
      </c>
      <c r="E1455" t="s">
        <v>870</v>
      </c>
      <c r="F1455" t="s">
        <v>512</v>
      </c>
      <c r="G1455" s="1">
        <v>44634.517476851899</v>
      </c>
      <c r="H1455">
        <v>1</v>
      </c>
      <c r="I1455">
        <v>6</v>
      </c>
      <c r="J1455">
        <v>5</v>
      </c>
      <c r="K1455">
        <v>5</v>
      </c>
    </row>
    <row r="1456" spans="1:11">
      <c r="A1456">
        <v>136</v>
      </c>
      <c r="B1456">
        <v>1360131</v>
      </c>
      <c r="C1456" t="s">
        <v>869</v>
      </c>
      <c r="D1456" t="s">
        <v>15</v>
      </c>
      <c r="E1456" t="s">
        <v>870</v>
      </c>
      <c r="F1456" t="s">
        <v>640</v>
      </c>
      <c r="G1456" s="1">
        <v>44634.517476851899</v>
      </c>
      <c r="H1456">
        <v>2</v>
      </c>
      <c r="I1456">
        <v>6</v>
      </c>
      <c r="J1456">
        <v>0</v>
      </c>
      <c r="K1456">
        <v>0</v>
      </c>
    </row>
    <row r="1457" spans="1:11">
      <c r="A1457">
        <v>136</v>
      </c>
      <c r="B1457">
        <v>1360132</v>
      </c>
      <c r="C1457" t="s">
        <v>869</v>
      </c>
      <c r="D1457" t="s">
        <v>15</v>
      </c>
      <c r="E1457" t="s">
        <v>870</v>
      </c>
      <c r="F1457" t="s">
        <v>568</v>
      </c>
      <c r="G1457" s="1">
        <v>44634.517476851899</v>
      </c>
      <c r="H1457">
        <v>2</v>
      </c>
      <c r="I1457">
        <v>2</v>
      </c>
      <c r="J1457">
        <v>0</v>
      </c>
      <c r="K1457">
        <v>0</v>
      </c>
    </row>
    <row r="1458" spans="1:11">
      <c r="A1458">
        <v>136</v>
      </c>
      <c r="B1458">
        <v>1360133</v>
      </c>
      <c r="C1458" t="s">
        <v>869</v>
      </c>
      <c r="D1458" t="s">
        <v>15</v>
      </c>
      <c r="E1458" t="s">
        <v>870</v>
      </c>
      <c r="F1458" t="s">
        <v>638</v>
      </c>
      <c r="G1458" s="1">
        <v>44634.517476851899</v>
      </c>
      <c r="H1458">
        <v>2</v>
      </c>
      <c r="I1458">
        <v>10</v>
      </c>
      <c r="J1458">
        <v>7</v>
      </c>
      <c r="K1458">
        <v>5</v>
      </c>
    </row>
    <row r="1459" spans="1:11">
      <c r="A1459">
        <v>136</v>
      </c>
      <c r="B1459">
        <v>1360134</v>
      </c>
      <c r="C1459" t="s">
        <v>869</v>
      </c>
      <c r="D1459" t="s">
        <v>15</v>
      </c>
      <c r="E1459" t="s">
        <v>870</v>
      </c>
      <c r="F1459" t="s">
        <v>874</v>
      </c>
      <c r="G1459" s="1">
        <v>44634.517476851899</v>
      </c>
      <c r="H1459">
        <v>2</v>
      </c>
      <c r="I1459">
        <v>6</v>
      </c>
      <c r="J1459">
        <v>4</v>
      </c>
      <c r="K1459">
        <v>3</v>
      </c>
    </row>
    <row r="1460" spans="1:11">
      <c r="A1460">
        <v>136</v>
      </c>
      <c r="B1460">
        <v>1360135</v>
      </c>
      <c r="C1460" t="s">
        <v>869</v>
      </c>
      <c r="D1460" t="s">
        <v>15</v>
      </c>
      <c r="E1460" t="s">
        <v>870</v>
      </c>
      <c r="F1460" t="s">
        <v>513</v>
      </c>
      <c r="H1460">
        <v>1</v>
      </c>
      <c r="I1460">
        <v>0</v>
      </c>
      <c r="J1460">
        <v>0</v>
      </c>
      <c r="K1460">
        <v>0</v>
      </c>
    </row>
    <row r="1461" spans="1:11">
      <c r="A1461">
        <v>136</v>
      </c>
      <c r="B1461">
        <v>1360136</v>
      </c>
      <c r="C1461" t="s">
        <v>869</v>
      </c>
      <c r="D1461" t="s">
        <v>15</v>
      </c>
      <c r="E1461" t="s">
        <v>870</v>
      </c>
      <c r="F1461" t="s">
        <v>514</v>
      </c>
      <c r="H1461">
        <v>2</v>
      </c>
      <c r="I1461">
        <v>0</v>
      </c>
      <c r="J1461">
        <v>0</v>
      </c>
      <c r="K1461">
        <v>0</v>
      </c>
    </row>
    <row r="1462" spans="1:11">
      <c r="A1462">
        <v>136</v>
      </c>
      <c r="B1462">
        <v>1360137</v>
      </c>
      <c r="C1462" t="s">
        <v>869</v>
      </c>
      <c r="D1462" t="s">
        <v>15</v>
      </c>
      <c r="E1462" t="s">
        <v>870</v>
      </c>
      <c r="F1462" t="s">
        <v>521</v>
      </c>
      <c r="H1462">
        <v>2</v>
      </c>
      <c r="I1462">
        <v>0</v>
      </c>
      <c r="J1462">
        <v>0</v>
      </c>
      <c r="K1462">
        <v>0</v>
      </c>
    </row>
    <row r="1463" spans="1:11">
      <c r="A1463">
        <v>136</v>
      </c>
      <c r="B1463">
        <v>1360201</v>
      </c>
      <c r="C1463" t="s">
        <v>869</v>
      </c>
      <c r="D1463" t="s">
        <v>86</v>
      </c>
      <c r="E1463" t="s">
        <v>875</v>
      </c>
      <c r="F1463" t="s">
        <v>310</v>
      </c>
      <c r="H1463">
        <v>1</v>
      </c>
      <c r="I1463">
        <v>0</v>
      </c>
      <c r="J1463">
        <v>0</v>
      </c>
      <c r="K1463">
        <v>0</v>
      </c>
    </row>
    <row r="1464" spans="1:11">
      <c r="A1464">
        <v>136</v>
      </c>
      <c r="B1464">
        <v>1360202</v>
      </c>
      <c r="C1464" t="s">
        <v>869</v>
      </c>
      <c r="D1464" t="s">
        <v>86</v>
      </c>
      <c r="E1464" t="s">
        <v>875</v>
      </c>
      <c r="F1464" t="s">
        <v>311</v>
      </c>
      <c r="H1464">
        <v>1</v>
      </c>
      <c r="I1464">
        <v>0</v>
      </c>
      <c r="J1464">
        <v>0</v>
      </c>
      <c r="K1464">
        <v>0</v>
      </c>
    </row>
    <row r="1465" spans="1:11">
      <c r="A1465">
        <v>136</v>
      </c>
      <c r="B1465">
        <v>1360203</v>
      </c>
      <c r="C1465" t="s">
        <v>869</v>
      </c>
      <c r="D1465" t="s">
        <v>86</v>
      </c>
      <c r="E1465" t="s">
        <v>875</v>
      </c>
      <c r="F1465" t="s">
        <v>321</v>
      </c>
      <c r="G1465" s="1">
        <v>44634.517476851899</v>
      </c>
      <c r="H1465">
        <v>1</v>
      </c>
      <c r="I1465">
        <v>1</v>
      </c>
      <c r="J1465">
        <v>1</v>
      </c>
      <c r="K1465">
        <v>1</v>
      </c>
    </row>
    <row r="1466" spans="1:11">
      <c r="A1466">
        <v>136</v>
      </c>
      <c r="B1466">
        <v>1360204</v>
      </c>
      <c r="C1466" t="s">
        <v>869</v>
      </c>
      <c r="D1466" t="s">
        <v>86</v>
      </c>
      <c r="E1466" t="s">
        <v>875</v>
      </c>
      <c r="F1466" t="s">
        <v>322</v>
      </c>
      <c r="H1466">
        <v>1</v>
      </c>
      <c r="I1466">
        <v>0</v>
      </c>
      <c r="J1466">
        <v>0</v>
      </c>
      <c r="K1466">
        <v>0</v>
      </c>
    </row>
    <row r="1467" spans="1:11">
      <c r="A1467">
        <v>136</v>
      </c>
      <c r="B1467">
        <v>1360205</v>
      </c>
      <c r="C1467" t="s">
        <v>869</v>
      </c>
      <c r="D1467" t="s">
        <v>86</v>
      </c>
      <c r="E1467" t="s">
        <v>875</v>
      </c>
      <c r="F1467" t="s">
        <v>333</v>
      </c>
      <c r="G1467" s="1">
        <v>44634.517476851899</v>
      </c>
      <c r="H1467">
        <v>1</v>
      </c>
      <c r="I1467">
        <v>1</v>
      </c>
      <c r="J1467">
        <v>1</v>
      </c>
      <c r="K1467">
        <v>1</v>
      </c>
    </row>
    <row r="1468" spans="1:11">
      <c r="A1468">
        <v>136</v>
      </c>
      <c r="B1468">
        <v>1360206</v>
      </c>
      <c r="C1468" t="s">
        <v>869</v>
      </c>
      <c r="D1468" t="s">
        <v>86</v>
      </c>
      <c r="E1468" t="s">
        <v>875</v>
      </c>
      <c r="F1468" t="s">
        <v>334</v>
      </c>
      <c r="G1468" s="1">
        <v>44634.517476851899</v>
      </c>
      <c r="H1468">
        <v>1</v>
      </c>
      <c r="I1468">
        <v>1</v>
      </c>
      <c r="J1468">
        <v>1</v>
      </c>
      <c r="K1468">
        <v>0</v>
      </c>
    </row>
    <row r="1469" spans="1:11">
      <c r="A1469">
        <v>136</v>
      </c>
      <c r="B1469">
        <v>1360207</v>
      </c>
      <c r="C1469" t="s">
        <v>869</v>
      </c>
      <c r="D1469" t="s">
        <v>86</v>
      </c>
      <c r="E1469" t="s">
        <v>875</v>
      </c>
      <c r="F1469" t="s">
        <v>361</v>
      </c>
      <c r="G1469" s="1">
        <v>44634.517476851899</v>
      </c>
      <c r="H1469">
        <v>1</v>
      </c>
      <c r="I1469">
        <v>1</v>
      </c>
      <c r="J1469">
        <v>0</v>
      </c>
      <c r="K1469">
        <v>0</v>
      </c>
    </row>
    <row r="1470" spans="1:11">
      <c r="A1470">
        <v>136</v>
      </c>
      <c r="B1470">
        <v>1360208</v>
      </c>
      <c r="C1470" t="s">
        <v>869</v>
      </c>
      <c r="D1470" t="s">
        <v>86</v>
      </c>
      <c r="E1470" t="s">
        <v>875</v>
      </c>
      <c r="F1470" t="s">
        <v>362</v>
      </c>
      <c r="G1470" s="1">
        <v>44634.517476851899</v>
      </c>
      <c r="H1470">
        <v>2</v>
      </c>
      <c r="I1470">
        <v>6</v>
      </c>
      <c r="J1470">
        <v>6</v>
      </c>
      <c r="K1470">
        <v>5</v>
      </c>
    </row>
    <row r="1471" spans="1:11">
      <c r="A1471">
        <v>136</v>
      </c>
      <c r="B1471">
        <v>1360209</v>
      </c>
      <c r="C1471" t="s">
        <v>869</v>
      </c>
      <c r="D1471" t="s">
        <v>151</v>
      </c>
      <c r="E1471" t="s">
        <v>875</v>
      </c>
      <c r="F1471" t="s">
        <v>363</v>
      </c>
      <c r="G1471" s="1">
        <v>44634.517476851899</v>
      </c>
      <c r="H1471">
        <v>1</v>
      </c>
      <c r="I1471">
        <v>3</v>
      </c>
      <c r="J1471">
        <v>3</v>
      </c>
      <c r="K1471">
        <v>2</v>
      </c>
    </row>
    <row r="1472" spans="1:11">
      <c r="A1472">
        <v>136</v>
      </c>
      <c r="B1472">
        <v>1360210</v>
      </c>
      <c r="C1472" t="s">
        <v>869</v>
      </c>
      <c r="D1472" t="s">
        <v>151</v>
      </c>
      <c r="E1472" t="s">
        <v>875</v>
      </c>
      <c r="F1472" t="s">
        <v>364</v>
      </c>
      <c r="G1472" s="1">
        <v>44634.517476851899</v>
      </c>
      <c r="H1472">
        <v>1</v>
      </c>
      <c r="I1472">
        <v>9</v>
      </c>
      <c r="J1472">
        <v>6</v>
      </c>
      <c r="K1472">
        <v>3</v>
      </c>
    </row>
    <row r="1473" spans="1:11">
      <c r="A1473">
        <v>136</v>
      </c>
      <c r="B1473">
        <v>1360211</v>
      </c>
      <c r="C1473" t="s">
        <v>869</v>
      </c>
      <c r="D1473" t="s">
        <v>151</v>
      </c>
      <c r="E1473" t="s">
        <v>875</v>
      </c>
      <c r="F1473" t="s">
        <v>365</v>
      </c>
      <c r="G1473" s="1">
        <v>44634.517476851899</v>
      </c>
      <c r="H1473">
        <v>1</v>
      </c>
      <c r="I1473">
        <v>5</v>
      </c>
      <c r="J1473">
        <v>3</v>
      </c>
      <c r="K1473">
        <v>2</v>
      </c>
    </row>
    <row r="1474" spans="1:11">
      <c r="A1474">
        <v>136</v>
      </c>
      <c r="B1474">
        <v>1360301</v>
      </c>
      <c r="C1474" t="s">
        <v>869</v>
      </c>
      <c r="D1474" t="s">
        <v>86</v>
      </c>
      <c r="E1474" t="s">
        <v>876</v>
      </c>
      <c r="F1474" t="s">
        <v>310</v>
      </c>
      <c r="G1474" s="1">
        <v>44634.517476851899</v>
      </c>
      <c r="H1474">
        <v>4</v>
      </c>
      <c r="I1474">
        <v>5</v>
      </c>
      <c r="J1474">
        <v>4</v>
      </c>
      <c r="K1474">
        <v>3</v>
      </c>
    </row>
    <row r="1475" spans="1:11">
      <c r="A1475">
        <v>136</v>
      </c>
      <c r="B1475">
        <v>1360302</v>
      </c>
      <c r="C1475" t="s">
        <v>869</v>
      </c>
      <c r="D1475" t="s">
        <v>86</v>
      </c>
      <c r="E1475" t="s">
        <v>876</v>
      </c>
      <c r="F1475" t="s">
        <v>311</v>
      </c>
      <c r="H1475">
        <v>1</v>
      </c>
      <c r="I1475">
        <v>0</v>
      </c>
      <c r="J1475">
        <v>0</v>
      </c>
      <c r="K1475">
        <v>0</v>
      </c>
    </row>
    <row r="1476" spans="1:11">
      <c r="A1476">
        <v>136</v>
      </c>
      <c r="B1476">
        <v>1360303</v>
      </c>
      <c r="C1476" t="s">
        <v>869</v>
      </c>
      <c r="D1476" t="s">
        <v>86</v>
      </c>
      <c r="E1476" t="s">
        <v>876</v>
      </c>
      <c r="F1476" t="s">
        <v>321</v>
      </c>
      <c r="G1476" s="1">
        <v>44634.517476851899</v>
      </c>
      <c r="H1476">
        <v>6</v>
      </c>
      <c r="I1476">
        <v>2</v>
      </c>
      <c r="J1476">
        <v>1</v>
      </c>
      <c r="K1476">
        <v>0</v>
      </c>
    </row>
    <row r="1477" spans="1:11">
      <c r="A1477">
        <v>136</v>
      </c>
      <c r="B1477">
        <v>1360304</v>
      </c>
      <c r="C1477" t="s">
        <v>869</v>
      </c>
      <c r="D1477" t="s">
        <v>86</v>
      </c>
      <c r="E1477" t="s">
        <v>876</v>
      </c>
      <c r="F1477" t="s">
        <v>322</v>
      </c>
      <c r="H1477">
        <v>1</v>
      </c>
      <c r="I1477">
        <v>0</v>
      </c>
      <c r="J1477">
        <v>0</v>
      </c>
      <c r="K1477">
        <v>0</v>
      </c>
    </row>
    <row r="1478" spans="1:11">
      <c r="A1478">
        <v>136</v>
      </c>
      <c r="B1478">
        <v>1360305</v>
      </c>
      <c r="C1478" t="s">
        <v>869</v>
      </c>
      <c r="D1478" t="s">
        <v>86</v>
      </c>
      <c r="E1478" t="s">
        <v>876</v>
      </c>
      <c r="F1478" t="s">
        <v>333</v>
      </c>
      <c r="H1478">
        <v>1</v>
      </c>
      <c r="I1478">
        <v>0</v>
      </c>
      <c r="J1478">
        <v>0</v>
      </c>
      <c r="K1478">
        <v>0</v>
      </c>
    </row>
    <row r="1479" spans="1:11">
      <c r="A1479">
        <v>136</v>
      </c>
      <c r="B1479">
        <v>1360306</v>
      </c>
      <c r="C1479" t="s">
        <v>869</v>
      </c>
      <c r="D1479" t="s">
        <v>86</v>
      </c>
      <c r="E1479" t="s">
        <v>876</v>
      </c>
      <c r="F1479" t="s">
        <v>334</v>
      </c>
      <c r="G1479" s="1">
        <v>44634.517476851899</v>
      </c>
      <c r="H1479">
        <v>1</v>
      </c>
      <c r="I1479">
        <v>2</v>
      </c>
      <c r="J1479">
        <v>1</v>
      </c>
      <c r="K1479">
        <v>0</v>
      </c>
    </row>
    <row r="1480" spans="1:11">
      <c r="A1480">
        <v>136</v>
      </c>
      <c r="B1480">
        <v>1360307</v>
      </c>
      <c r="C1480" t="s">
        <v>869</v>
      </c>
      <c r="D1480" t="s">
        <v>86</v>
      </c>
      <c r="E1480" t="s">
        <v>876</v>
      </c>
      <c r="F1480" t="s">
        <v>361</v>
      </c>
      <c r="G1480" s="1">
        <v>44634.517476851899</v>
      </c>
      <c r="H1480">
        <v>1</v>
      </c>
      <c r="I1480">
        <v>4</v>
      </c>
      <c r="J1480">
        <v>3</v>
      </c>
      <c r="K1480">
        <v>2</v>
      </c>
    </row>
    <row r="1481" spans="1:11">
      <c r="A1481">
        <v>136</v>
      </c>
      <c r="B1481">
        <v>1360308</v>
      </c>
      <c r="C1481" t="s">
        <v>869</v>
      </c>
      <c r="D1481" t="s">
        <v>86</v>
      </c>
      <c r="E1481" t="s">
        <v>876</v>
      </c>
      <c r="F1481" t="s">
        <v>362</v>
      </c>
      <c r="G1481" s="1">
        <v>44634.517476851899</v>
      </c>
      <c r="H1481">
        <v>1</v>
      </c>
      <c r="I1481">
        <v>5</v>
      </c>
      <c r="J1481">
        <v>4</v>
      </c>
      <c r="K1481">
        <v>2</v>
      </c>
    </row>
    <row r="1482" spans="1:11">
      <c r="A1482">
        <v>136</v>
      </c>
      <c r="B1482">
        <v>1360309</v>
      </c>
      <c r="C1482" t="s">
        <v>869</v>
      </c>
      <c r="D1482" t="s">
        <v>86</v>
      </c>
      <c r="E1482" t="s">
        <v>876</v>
      </c>
      <c r="F1482" t="s">
        <v>363</v>
      </c>
      <c r="G1482" s="1">
        <v>44634.517476851899</v>
      </c>
      <c r="H1482">
        <v>1</v>
      </c>
      <c r="I1482">
        <v>32</v>
      </c>
      <c r="J1482">
        <v>27</v>
      </c>
      <c r="K1482">
        <v>2</v>
      </c>
    </row>
    <row r="1483" spans="1:11">
      <c r="A1483">
        <v>136</v>
      </c>
      <c r="B1483">
        <v>1360310</v>
      </c>
      <c r="C1483" t="s">
        <v>869</v>
      </c>
      <c r="D1483" t="s">
        <v>86</v>
      </c>
      <c r="E1483" t="s">
        <v>876</v>
      </c>
      <c r="F1483" t="s">
        <v>364</v>
      </c>
      <c r="G1483" s="1">
        <v>44634.517476851899</v>
      </c>
      <c r="H1483">
        <v>1</v>
      </c>
      <c r="I1483">
        <v>2</v>
      </c>
      <c r="J1483">
        <v>1</v>
      </c>
      <c r="K1483">
        <v>1</v>
      </c>
    </row>
    <row r="1484" spans="1:11">
      <c r="A1484">
        <v>136</v>
      </c>
      <c r="B1484">
        <v>1360311</v>
      </c>
      <c r="C1484" t="s">
        <v>869</v>
      </c>
      <c r="D1484" t="s">
        <v>86</v>
      </c>
      <c r="E1484" t="s">
        <v>876</v>
      </c>
      <c r="F1484" t="s">
        <v>365</v>
      </c>
      <c r="G1484" s="1">
        <v>44634.517476851899</v>
      </c>
      <c r="H1484">
        <v>1</v>
      </c>
      <c r="I1484">
        <v>1</v>
      </c>
      <c r="J1484">
        <v>0</v>
      </c>
      <c r="K1484">
        <v>0</v>
      </c>
    </row>
    <row r="1485" spans="1:11">
      <c r="A1485">
        <v>136</v>
      </c>
      <c r="B1485">
        <v>1360312</v>
      </c>
      <c r="C1485" t="s">
        <v>869</v>
      </c>
      <c r="D1485" t="s">
        <v>151</v>
      </c>
      <c r="E1485" t="s">
        <v>876</v>
      </c>
      <c r="F1485" t="s">
        <v>366</v>
      </c>
      <c r="G1485" s="1">
        <v>44634.517476851899</v>
      </c>
      <c r="H1485">
        <v>1</v>
      </c>
      <c r="I1485">
        <v>4</v>
      </c>
      <c r="J1485">
        <v>2</v>
      </c>
      <c r="K1485">
        <v>2</v>
      </c>
    </row>
    <row r="1486" spans="1:11">
      <c r="A1486">
        <v>136</v>
      </c>
      <c r="B1486">
        <v>1360313</v>
      </c>
      <c r="C1486" t="s">
        <v>869</v>
      </c>
      <c r="D1486" t="s">
        <v>151</v>
      </c>
      <c r="E1486" t="s">
        <v>876</v>
      </c>
      <c r="F1486" t="s">
        <v>367</v>
      </c>
      <c r="G1486" s="1">
        <v>44634.517476851899</v>
      </c>
      <c r="H1486">
        <v>1</v>
      </c>
      <c r="I1486">
        <v>7</v>
      </c>
      <c r="J1486">
        <v>5</v>
      </c>
      <c r="K1486">
        <v>4</v>
      </c>
    </row>
    <row r="1487" spans="1:11">
      <c r="A1487">
        <v>136</v>
      </c>
      <c r="B1487">
        <v>1360401</v>
      </c>
      <c r="C1487" t="s">
        <v>869</v>
      </c>
      <c r="D1487" t="s">
        <v>86</v>
      </c>
      <c r="E1487" t="s">
        <v>877</v>
      </c>
      <c r="F1487" t="s">
        <v>310</v>
      </c>
      <c r="G1487" s="1">
        <v>44634.517476851899</v>
      </c>
      <c r="H1487">
        <v>2</v>
      </c>
      <c r="I1487">
        <v>1</v>
      </c>
      <c r="J1487">
        <v>0</v>
      </c>
      <c r="K1487">
        <v>0</v>
      </c>
    </row>
    <row r="1488" spans="1:11">
      <c r="A1488">
        <v>136</v>
      </c>
      <c r="B1488">
        <v>1360402</v>
      </c>
      <c r="C1488" t="s">
        <v>869</v>
      </c>
      <c r="D1488" t="s">
        <v>86</v>
      </c>
      <c r="E1488" t="s">
        <v>877</v>
      </c>
      <c r="F1488" t="s">
        <v>311</v>
      </c>
      <c r="H1488">
        <v>1</v>
      </c>
      <c r="I1488">
        <v>0</v>
      </c>
      <c r="J1488">
        <v>0</v>
      </c>
      <c r="K1488">
        <v>0</v>
      </c>
    </row>
    <row r="1489" spans="1:11">
      <c r="A1489">
        <v>136</v>
      </c>
      <c r="B1489">
        <v>1360403</v>
      </c>
      <c r="C1489" t="s">
        <v>869</v>
      </c>
      <c r="D1489" t="s">
        <v>86</v>
      </c>
      <c r="E1489" t="s">
        <v>877</v>
      </c>
      <c r="F1489" t="s">
        <v>321</v>
      </c>
      <c r="G1489" s="1">
        <v>44634.517476851899</v>
      </c>
      <c r="H1489">
        <v>1</v>
      </c>
      <c r="I1489">
        <v>2</v>
      </c>
      <c r="J1489">
        <v>1</v>
      </c>
      <c r="K1489">
        <v>1</v>
      </c>
    </row>
    <row r="1490" spans="1:11">
      <c r="A1490">
        <v>136</v>
      </c>
      <c r="B1490">
        <v>1360404</v>
      </c>
      <c r="C1490" t="s">
        <v>869</v>
      </c>
      <c r="D1490" t="s">
        <v>86</v>
      </c>
      <c r="E1490" t="s">
        <v>877</v>
      </c>
      <c r="F1490" t="s">
        <v>322</v>
      </c>
      <c r="G1490" s="1">
        <v>44634.517476851899</v>
      </c>
      <c r="H1490">
        <v>2</v>
      </c>
      <c r="I1490">
        <v>4</v>
      </c>
      <c r="J1490">
        <v>3</v>
      </c>
      <c r="K1490">
        <v>1</v>
      </c>
    </row>
    <row r="1491" spans="1:11">
      <c r="A1491">
        <v>136</v>
      </c>
      <c r="B1491">
        <v>1360405</v>
      </c>
      <c r="C1491" t="s">
        <v>869</v>
      </c>
      <c r="D1491" t="s">
        <v>86</v>
      </c>
      <c r="E1491" t="s">
        <v>877</v>
      </c>
      <c r="F1491" t="s">
        <v>333</v>
      </c>
      <c r="G1491" s="1">
        <v>44634.517476851899</v>
      </c>
      <c r="H1491">
        <v>1</v>
      </c>
      <c r="I1491">
        <v>9</v>
      </c>
      <c r="J1491">
        <v>7</v>
      </c>
      <c r="K1491">
        <v>2</v>
      </c>
    </row>
    <row r="1492" spans="1:11">
      <c r="A1492">
        <v>136</v>
      </c>
      <c r="B1492">
        <v>1360406</v>
      </c>
      <c r="C1492" t="s">
        <v>869</v>
      </c>
      <c r="D1492" t="s">
        <v>86</v>
      </c>
      <c r="E1492" t="s">
        <v>877</v>
      </c>
      <c r="F1492" t="s">
        <v>334</v>
      </c>
      <c r="H1492">
        <v>1</v>
      </c>
      <c r="I1492">
        <v>0</v>
      </c>
      <c r="J1492">
        <v>0</v>
      </c>
      <c r="K1492">
        <v>0</v>
      </c>
    </row>
    <row r="1493" spans="1:11">
      <c r="A1493">
        <v>136</v>
      </c>
      <c r="B1493">
        <v>1360407</v>
      </c>
      <c r="C1493" t="s">
        <v>869</v>
      </c>
      <c r="D1493" t="s">
        <v>86</v>
      </c>
      <c r="E1493" t="s">
        <v>877</v>
      </c>
      <c r="F1493" t="s">
        <v>361</v>
      </c>
      <c r="G1493" s="1">
        <v>44633.517465277801</v>
      </c>
      <c r="H1493">
        <v>2</v>
      </c>
      <c r="I1493">
        <v>2</v>
      </c>
      <c r="J1493">
        <v>0</v>
      </c>
      <c r="K1493">
        <v>0</v>
      </c>
    </row>
    <row r="1494" spans="1:11">
      <c r="A1494">
        <v>136</v>
      </c>
      <c r="B1494">
        <v>1360408</v>
      </c>
      <c r="C1494" t="s">
        <v>869</v>
      </c>
      <c r="D1494" t="s">
        <v>86</v>
      </c>
      <c r="E1494" t="s">
        <v>877</v>
      </c>
      <c r="F1494" t="s">
        <v>362</v>
      </c>
      <c r="G1494" s="1">
        <v>44634.517476851899</v>
      </c>
      <c r="H1494">
        <v>1</v>
      </c>
      <c r="I1494">
        <v>1</v>
      </c>
      <c r="J1494">
        <v>1</v>
      </c>
      <c r="K1494">
        <v>1</v>
      </c>
    </row>
    <row r="1495" spans="1:11">
      <c r="A1495">
        <v>136</v>
      </c>
      <c r="B1495">
        <v>1360409</v>
      </c>
      <c r="C1495" t="s">
        <v>869</v>
      </c>
      <c r="D1495" t="s">
        <v>86</v>
      </c>
      <c r="E1495" t="s">
        <v>877</v>
      </c>
      <c r="F1495" t="s">
        <v>363</v>
      </c>
      <c r="H1495">
        <v>1</v>
      </c>
      <c r="I1495">
        <v>0</v>
      </c>
      <c r="J1495">
        <v>0</v>
      </c>
      <c r="K1495">
        <v>0</v>
      </c>
    </row>
    <row r="1496" spans="1:11">
      <c r="A1496">
        <v>136</v>
      </c>
      <c r="B1496">
        <v>1360410</v>
      </c>
      <c r="C1496" t="s">
        <v>869</v>
      </c>
      <c r="D1496" t="s">
        <v>86</v>
      </c>
      <c r="E1496" t="s">
        <v>877</v>
      </c>
      <c r="F1496" t="s">
        <v>364</v>
      </c>
      <c r="G1496" s="1">
        <v>44634.517476851899</v>
      </c>
      <c r="H1496">
        <v>1</v>
      </c>
      <c r="I1496">
        <v>6</v>
      </c>
      <c r="J1496">
        <v>4</v>
      </c>
      <c r="K1496">
        <v>0</v>
      </c>
    </row>
    <row r="1497" spans="1:11">
      <c r="A1497">
        <v>136</v>
      </c>
      <c r="B1497">
        <v>1360411</v>
      </c>
      <c r="C1497" t="s">
        <v>869</v>
      </c>
      <c r="D1497" t="s">
        <v>86</v>
      </c>
      <c r="E1497" t="s">
        <v>877</v>
      </c>
      <c r="F1497" t="s">
        <v>365</v>
      </c>
      <c r="H1497">
        <v>1</v>
      </c>
      <c r="I1497">
        <v>0</v>
      </c>
      <c r="J1497">
        <v>0</v>
      </c>
      <c r="K1497">
        <v>0</v>
      </c>
    </row>
    <row r="1498" spans="1:11">
      <c r="A1498">
        <v>136</v>
      </c>
      <c r="B1498">
        <v>1360412</v>
      </c>
      <c r="C1498" t="s">
        <v>869</v>
      </c>
      <c r="D1498" t="s">
        <v>86</v>
      </c>
      <c r="E1498" t="s">
        <v>877</v>
      </c>
      <c r="F1498" t="s">
        <v>366</v>
      </c>
      <c r="H1498">
        <v>1</v>
      </c>
      <c r="I1498">
        <v>0</v>
      </c>
      <c r="J1498">
        <v>0</v>
      </c>
      <c r="K1498">
        <v>0</v>
      </c>
    </row>
    <row r="1499" spans="1:11">
      <c r="A1499">
        <v>136</v>
      </c>
      <c r="B1499">
        <v>1360501</v>
      </c>
      <c r="C1499" t="s">
        <v>869</v>
      </c>
      <c r="D1499" t="s">
        <v>86</v>
      </c>
      <c r="E1499" t="s">
        <v>878</v>
      </c>
      <c r="F1499" t="s">
        <v>313</v>
      </c>
      <c r="G1499" s="1">
        <v>44634.517476851899</v>
      </c>
      <c r="H1499">
        <v>1</v>
      </c>
      <c r="I1499">
        <v>25</v>
      </c>
      <c r="J1499">
        <v>14</v>
      </c>
      <c r="K1499">
        <v>11</v>
      </c>
    </row>
    <row r="1500" spans="1:11">
      <c r="A1500">
        <v>136</v>
      </c>
      <c r="B1500">
        <v>1360601</v>
      </c>
      <c r="C1500" t="s">
        <v>869</v>
      </c>
      <c r="D1500" t="s">
        <v>86</v>
      </c>
      <c r="E1500" t="s">
        <v>879</v>
      </c>
      <c r="F1500" t="s">
        <v>310</v>
      </c>
      <c r="G1500" s="1">
        <v>44634.517476851899</v>
      </c>
      <c r="H1500">
        <v>1</v>
      </c>
      <c r="I1500">
        <v>13</v>
      </c>
      <c r="J1500">
        <v>8</v>
      </c>
      <c r="K1500">
        <v>7</v>
      </c>
    </row>
    <row r="1501" spans="1:11">
      <c r="A1501">
        <v>136</v>
      </c>
      <c r="B1501">
        <v>1360602</v>
      </c>
      <c r="C1501" t="s">
        <v>869</v>
      </c>
      <c r="D1501" t="s">
        <v>86</v>
      </c>
      <c r="E1501" t="s">
        <v>879</v>
      </c>
      <c r="F1501" t="s">
        <v>311</v>
      </c>
      <c r="H1501">
        <v>1</v>
      </c>
      <c r="I1501">
        <v>0</v>
      </c>
      <c r="J1501">
        <v>0</v>
      </c>
      <c r="K1501">
        <v>0</v>
      </c>
    </row>
    <row r="1502" spans="1:11">
      <c r="A1502">
        <v>136</v>
      </c>
      <c r="B1502">
        <v>1360603</v>
      </c>
      <c r="C1502" t="s">
        <v>869</v>
      </c>
      <c r="D1502" t="s">
        <v>86</v>
      </c>
      <c r="E1502" t="s">
        <v>879</v>
      </c>
      <c r="F1502" t="s">
        <v>321</v>
      </c>
      <c r="H1502">
        <v>1</v>
      </c>
      <c r="I1502">
        <v>0</v>
      </c>
      <c r="J1502">
        <v>0</v>
      </c>
      <c r="K1502">
        <v>0</v>
      </c>
    </row>
    <row r="1503" spans="1:11">
      <c r="A1503">
        <v>136</v>
      </c>
      <c r="B1503">
        <v>1360701</v>
      </c>
      <c r="C1503" t="s">
        <v>869</v>
      </c>
      <c r="D1503" t="s">
        <v>86</v>
      </c>
      <c r="E1503" t="s">
        <v>880</v>
      </c>
      <c r="F1503" t="s">
        <v>310</v>
      </c>
      <c r="H1503">
        <v>2</v>
      </c>
      <c r="I1503">
        <v>0</v>
      </c>
      <c r="J1503">
        <v>0</v>
      </c>
      <c r="K1503">
        <v>0</v>
      </c>
    </row>
    <row r="1504" spans="1:11">
      <c r="A1504">
        <v>136</v>
      </c>
      <c r="B1504">
        <v>1360702</v>
      </c>
      <c r="C1504" t="s">
        <v>869</v>
      </c>
      <c r="D1504" t="s">
        <v>86</v>
      </c>
      <c r="E1504" t="s">
        <v>880</v>
      </c>
      <c r="F1504" t="s">
        <v>311</v>
      </c>
      <c r="H1504">
        <v>1</v>
      </c>
      <c r="I1504">
        <v>0</v>
      </c>
      <c r="J1504">
        <v>0</v>
      </c>
      <c r="K1504">
        <v>0</v>
      </c>
    </row>
    <row r="1505" spans="1:11">
      <c r="A1505">
        <v>136</v>
      </c>
      <c r="B1505">
        <v>1360703</v>
      </c>
      <c r="C1505" t="s">
        <v>869</v>
      </c>
      <c r="D1505" t="s">
        <v>86</v>
      </c>
      <c r="E1505" t="s">
        <v>880</v>
      </c>
      <c r="F1505" t="s">
        <v>321</v>
      </c>
      <c r="G1505" s="1">
        <v>44634.517476851899</v>
      </c>
      <c r="H1505">
        <v>1</v>
      </c>
      <c r="I1505">
        <v>3</v>
      </c>
      <c r="J1505">
        <v>2</v>
      </c>
      <c r="K1505">
        <v>2</v>
      </c>
    </row>
    <row r="1506" spans="1:11">
      <c r="A1506">
        <v>136</v>
      </c>
      <c r="B1506">
        <v>1360704</v>
      </c>
      <c r="C1506" t="s">
        <v>869</v>
      </c>
      <c r="D1506" t="s">
        <v>86</v>
      </c>
      <c r="E1506" t="s">
        <v>880</v>
      </c>
      <c r="F1506" t="s">
        <v>322</v>
      </c>
      <c r="H1506">
        <v>1</v>
      </c>
      <c r="I1506">
        <v>0</v>
      </c>
      <c r="J1506">
        <v>0</v>
      </c>
      <c r="K1506">
        <v>0</v>
      </c>
    </row>
    <row r="1507" spans="1:11">
      <c r="A1507">
        <v>136</v>
      </c>
      <c r="B1507">
        <v>1360705</v>
      </c>
      <c r="C1507" t="s">
        <v>869</v>
      </c>
      <c r="D1507" t="s">
        <v>86</v>
      </c>
      <c r="E1507" t="s">
        <v>880</v>
      </c>
      <c r="F1507" t="s">
        <v>333</v>
      </c>
      <c r="H1507">
        <v>1</v>
      </c>
      <c r="I1507">
        <v>0</v>
      </c>
      <c r="J1507">
        <v>0</v>
      </c>
      <c r="K1507">
        <v>0</v>
      </c>
    </row>
    <row r="1508" spans="1:11">
      <c r="A1508">
        <v>136</v>
      </c>
      <c r="B1508">
        <v>1360706</v>
      </c>
      <c r="C1508" t="s">
        <v>869</v>
      </c>
      <c r="D1508" t="s">
        <v>86</v>
      </c>
      <c r="E1508" t="s">
        <v>880</v>
      </c>
      <c r="F1508" t="s">
        <v>334</v>
      </c>
      <c r="H1508">
        <v>1</v>
      </c>
      <c r="I1508">
        <v>0</v>
      </c>
      <c r="J1508">
        <v>0</v>
      </c>
      <c r="K1508">
        <v>0</v>
      </c>
    </row>
    <row r="1509" spans="1:11">
      <c r="A1509">
        <v>136</v>
      </c>
      <c r="B1509">
        <v>1360801</v>
      </c>
      <c r="C1509" t="s">
        <v>869</v>
      </c>
      <c r="D1509" t="s">
        <v>86</v>
      </c>
      <c r="E1509" t="s">
        <v>881</v>
      </c>
      <c r="F1509" t="s">
        <v>310</v>
      </c>
      <c r="H1509">
        <v>1</v>
      </c>
      <c r="I1509">
        <v>0</v>
      </c>
      <c r="J1509">
        <v>0</v>
      </c>
      <c r="K1509">
        <v>0</v>
      </c>
    </row>
    <row r="1510" spans="1:11">
      <c r="A1510">
        <v>136</v>
      </c>
      <c r="B1510">
        <v>1360802</v>
      </c>
      <c r="C1510" t="s">
        <v>869</v>
      </c>
      <c r="D1510" t="s">
        <v>86</v>
      </c>
      <c r="E1510" t="s">
        <v>881</v>
      </c>
      <c r="F1510" t="s">
        <v>311</v>
      </c>
      <c r="H1510">
        <v>1</v>
      </c>
      <c r="I1510">
        <v>0</v>
      </c>
      <c r="J1510">
        <v>0</v>
      </c>
      <c r="K1510">
        <v>0</v>
      </c>
    </row>
    <row r="1511" spans="1:11">
      <c r="A1511">
        <v>136</v>
      </c>
      <c r="B1511">
        <v>1360803</v>
      </c>
      <c r="C1511" t="s">
        <v>869</v>
      </c>
      <c r="D1511" t="s">
        <v>86</v>
      </c>
      <c r="E1511" t="s">
        <v>881</v>
      </c>
      <c r="F1511" t="s">
        <v>321</v>
      </c>
      <c r="G1511" s="1">
        <v>44634.517476851899</v>
      </c>
      <c r="H1511">
        <v>1</v>
      </c>
      <c r="I1511">
        <v>21</v>
      </c>
      <c r="J1511">
        <v>18</v>
      </c>
      <c r="K1511">
        <v>11</v>
      </c>
    </row>
    <row r="1512" spans="1:11">
      <c r="A1512">
        <v>136</v>
      </c>
      <c r="B1512">
        <v>1360804</v>
      </c>
      <c r="C1512" t="s">
        <v>869</v>
      </c>
      <c r="D1512" t="s">
        <v>86</v>
      </c>
      <c r="E1512" t="s">
        <v>881</v>
      </c>
      <c r="F1512" t="s">
        <v>322</v>
      </c>
      <c r="H1512">
        <v>1</v>
      </c>
      <c r="I1512">
        <v>0</v>
      </c>
      <c r="J1512">
        <v>0</v>
      </c>
      <c r="K1512">
        <v>0</v>
      </c>
    </row>
    <row r="1513" spans="1:11">
      <c r="A1513">
        <v>136</v>
      </c>
      <c r="B1513">
        <v>1360805</v>
      </c>
      <c r="C1513" t="s">
        <v>869</v>
      </c>
      <c r="D1513" t="s">
        <v>86</v>
      </c>
      <c r="E1513" t="s">
        <v>881</v>
      </c>
      <c r="F1513" t="s">
        <v>333</v>
      </c>
      <c r="H1513">
        <v>1</v>
      </c>
      <c r="I1513">
        <v>0</v>
      </c>
      <c r="J1513">
        <v>0</v>
      </c>
      <c r="K1513">
        <v>0</v>
      </c>
    </row>
    <row r="1514" spans="1:11">
      <c r="A1514">
        <v>136</v>
      </c>
      <c r="B1514">
        <v>1360806</v>
      </c>
      <c r="C1514" t="s">
        <v>869</v>
      </c>
      <c r="D1514" t="s">
        <v>86</v>
      </c>
      <c r="E1514" t="s">
        <v>881</v>
      </c>
      <c r="F1514" t="s">
        <v>334</v>
      </c>
      <c r="G1514" s="1">
        <v>44633.017453703702</v>
      </c>
      <c r="H1514">
        <v>1</v>
      </c>
      <c r="I1514">
        <v>1</v>
      </c>
      <c r="J1514">
        <v>0</v>
      </c>
      <c r="K1514">
        <v>0</v>
      </c>
    </row>
    <row r="1515" spans="1:11">
      <c r="A1515">
        <v>136</v>
      </c>
      <c r="B1515">
        <v>1360807</v>
      </c>
      <c r="C1515" t="s">
        <v>869</v>
      </c>
      <c r="D1515" t="s">
        <v>86</v>
      </c>
      <c r="E1515" t="s">
        <v>881</v>
      </c>
      <c r="F1515" t="s">
        <v>361</v>
      </c>
      <c r="H1515">
        <v>2</v>
      </c>
      <c r="I1515">
        <v>0</v>
      </c>
      <c r="J1515">
        <v>0</v>
      </c>
      <c r="K1515">
        <v>0</v>
      </c>
    </row>
    <row r="1516" spans="1:11">
      <c r="A1516">
        <v>136</v>
      </c>
      <c r="B1516">
        <v>1360901</v>
      </c>
      <c r="C1516" t="s">
        <v>869</v>
      </c>
      <c r="D1516" t="s">
        <v>86</v>
      </c>
      <c r="E1516" t="s">
        <v>882</v>
      </c>
      <c r="F1516" t="s">
        <v>310</v>
      </c>
      <c r="H1516">
        <v>1</v>
      </c>
      <c r="I1516">
        <v>0</v>
      </c>
      <c r="J1516">
        <v>0</v>
      </c>
      <c r="K1516">
        <v>0</v>
      </c>
    </row>
    <row r="1517" spans="1:11">
      <c r="A1517">
        <v>136</v>
      </c>
      <c r="B1517">
        <v>1360902</v>
      </c>
      <c r="C1517" t="s">
        <v>869</v>
      </c>
      <c r="D1517" t="s">
        <v>86</v>
      </c>
      <c r="E1517" t="s">
        <v>882</v>
      </c>
      <c r="F1517" t="s">
        <v>311</v>
      </c>
      <c r="G1517" s="1">
        <v>44634.517476851899</v>
      </c>
      <c r="H1517">
        <v>1</v>
      </c>
      <c r="I1517">
        <v>2</v>
      </c>
      <c r="J1517">
        <v>2</v>
      </c>
      <c r="K1517">
        <v>0</v>
      </c>
    </row>
    <row r="1518" spans="1:11">
      <c r="A1518">
        <v>136</v>
      </c>
      <c r="B1518">
        <v>1361001</v>
      </c>
      <c r="C1518" t="s">
        <v>869</v>
      </c>
      <c r="D1518" t="s">
        <v>86</v>
      </c>
      <c r="E1518" t="s">
        <v>883</v>
      </c>
      <c r="F1518" t="s">
        <v>310</v>
      </c>
      <c r="H1518">
        <v>2</v>
      </c>
      <c r="I1518">
        <v>0</v>
      </c>
      <c r="J1518">
        <v>0</v>
      </c>
      <c r="K1518">
        <v>0</v>
      </c>
    </row>
    <row r="1519" spans="1:11">
      <c r="A1519">
        <v>136</v>
      </c>
      <c r="B1519">
        <v>1361002</v>
      </c>
      <c r="C1519" t="s">
        <v>869</v>
      </c>
      <c r="D1519" t="s">
        <v>86</v>
      </c>
      <c r="E1519" t="s">
        <v>883</v>
      </c>
      <c r="F1519" t="s">
        <v>311</v>
      </c>
      <c r="H1519">
        <v>2</v>
      </c>
      <c r="I1519">
        <v>0</v>
      </c>
      <c r="J1519">
        <v>0</v>
      </c>
      <c r="K1519">
        <v>0</v>
      </c>
    </row>
    <row r="1520" spans="1:11">
      <c r="A1520">
        <v>136</v>
      </c>
      <c r="B1520">
        <v>1361003</v>
      </c>
      <c r="C1520" t="s">
        <v>869</v>
      </c>
      <c r="D1520" t="s">
        <v>86</v>
      </c>
      <c r="E1520" t="s">
        <v>883</v>
      </c>
      <c r="F1520" t="s">
        <v>321</v>
      </c>
      <c r="H1520">
        <v>1</v>
      </c>
      <c r="I1520">
        <v>0</v>
      </c>
      <c r="J1520">
        <v>0</v>
      </c>
      <c r="K1520">
        <v>0</v>
      </c>
    </row>
    <row r="1521" spans="1:11">
      <c r="A1521">
        <v>136</v>
      </c>
      <c r="B1521">
        <v>1361004</v>
      </c>
      <c r="C1521" t="s">
        <v>869</v>
      </c>
      <c r="D1521" t="s">
        <v>86</v>
      </c>
      <c r="E1521" t="s">
        <v>883</v>
      </c>
      <c r="F1521" t="s">
        <v>322</v>
      </c>
      <c r="H1521">
        <v>1</v>
      </c>
      <c r="I1521">
        <v>0</v>
      </c>
      <c r="J1521">
        <v>0</v>
      </c>
      <c r="K1521">
        <v>0</v>
      </c>
    </row>
    <row r="1522" spans="1:11">
      <c r="A1522">
        <v>136</v>
      </c>
      <c r="B1522">
        <v>1361101</v>
      </c>
      <c r="C1522" t="s">
        <v>869</v>
      </c>
      <c r="D1522" t="s">
        <v>86</v>
      </c>
      <c r="E1522" t="s">
        <v>884</v>
      </c>
      <c r="F1522" t="s">
        <v>310</v>
      </c>
      <c r="H1522">
        <v>1</v>
      </c>
      <c r="I1522">
        <v>0</v>
      </c>
      <c r="J1522">
        <v>0</v>
      </c>
      <c r="K1522">
        <v>0</v>
      </c>
    </row>
    <row r="1523" spans="1:11">
      <c r="A1523">
        <v>136</v>
      </c>
      <c r="B1523">
        <v>1361102</v>
      </c>
      <c r="C1523" t="s">
        <v>869</v>
      </c>
      <c r="D1523" t="s">
        <v>86</v>
      </c>
      <c r="E1523" t="s">
        <v>884</v>
      </c>
      <c r="F1523" t="s">
        <v>311</v>
      </c>
      <c r="H1523">
        <v>1</v>
      </c>
      <c r="I1523">
        <v>0</v>
      </c>
      <c r="J1523">
        <v>0</v>
      </c>
      <c r="K1523">
        <v>0</v>
      </c>
    </row>
    <row r="1524" spans="1:11">
      <c r="A1524">
        <v>136</v>
      </c>
      <c r="B1524">
        <v>1361103</v>
      </c>
      <c r="C1524" t="s">
        <v>869</v>
      </c>
      <c r="D1524" t="s">
        <v>86</v>
      </c>
      <c r="E1524" t="s">
        <v>884</v>
      </c>
      <c r="F1524" t="s">
        <v>321</v>
      </c>
      <c r="H1524">
        <v>1</v>
      </c>
      <c r="I1524">
        <v>0</v>
      </c>
      <c r="J1524">
        <v>0</v>
      </c>
      <c r="K1524">
        <v>0</v>
      </c>
    </row>
    <row r="1525" spans="1:11">
      <c r="A1525">
        <v>136</v>
      </c>
      <c r="B1525">
        <v>1361104</v>
      </c>
      <c r="C1525" t="s">
        <v>869</v>
      </c>
      <c r="D1525" t="s">
        <v>86</v>
      </c>
      <c r="E1525" t="s">
        <v>884</v>
      </c>
      <c r="F1525" t="s">
        <v>322</v>
      </c>
      <c r="G1525" s="1">
        <v>44634.517476851899</v>
      </c>
      <c r="H1525">
        <v>1</v>
      </c>
      <c r="I1525">
        <v>5</v>
      </c>
      <c r="J1525">
        <v>4</v>
      </c>
      <c r="K1525">
        <v>3</v>
      </c>
    </row>
    <row r="1526" spans="1:11">
      <c r="A1526">
        <v>136</v>
      </c>
      <c r="B1526">
        <v>1361201</v>
      </c>
      <c r="C1526" t="s">
        <v>869</v>
      </c>
      <c r="D1526" t="s">
        <v>86</v>
      </c>
      <c r="E1526" t="s">
        <v>885</v>
      </c>
      <c r="F1526" t="s">
        <v>310</v>
      </c>
      <c r="H1526">
        <v>1</v>
      </c>
      <c r="I1526">
        <v>0</v>
      </c>
      <c r="J1526">
        <v>0</v>
      </c>
      <c r="K1526">
        <v>0</v>
      </c>
    </row>
    <row r="1527" spans="1:11">
      <c r="A1527">
        <v>136</v>
      </c>
      <c r="B1527">
        <v>1361202</v>
      </c>
      <c r="C1527" t="s">
        <v>869</v>
      </c>
      <c r="D1527" t="s">
        <v>86</v>
      </c>
      <c r="E1527" t="s">
        <v>885</v>
      </c>
      <c r="F1527" t="s">
        <v>311</v>
      </c>
      <c r="H1527">
        <v>1</v>
      </c>
      <c r="I1527">
        <v>0</v>
      </c>
      <c r="J1527">
        <v>0</v>
      </c>
      <c r="K1527">
        <v>0</v>
      </c>
    </row>
    <row r="1528" spans="1:11">
      <c r="A1528">
        <v>136</v>
      </c>
      <c r="B1528">
        <v>1361203</v>
      </c>
      <c r="C1528" t="s">
        <v>869</v>
      </c>
      <c r="D1528" t="s">
        <v>86</v>
      </c>
      <c r="E1528" t="s">
        <v>885</v>
      </c>
      <c r="F1528" t="s">
        <v>321</v>
      </c>
      <c r="H1528">
        <v>1</v>
      </c>
      <c r="I1528">
        <v>0</v>
      </c>
      <c r="J1528">
        <v>0</v>
      </c>
      <c r="K1528">
        <v>0</v>
      </c>
    </row>
    <row r="1529" spans="1:11">
      <c r="A1529">
        <v>136</v>
      </c>
      <c r="B1529">
        <v>1361204</v>
      </c>
      <c r="C1529" t="s">
        <v>869</v>
      </c>
      <c r="D1529" t="s">
        <v>86</v>
      </c>
      <c r="E1529" t="s">
        <v>885</v>
      </c>
      <c r="F1529" t="s">
        <v>322</v>
      </c>
      <c r="G1529" s="1">
        <v>44634.517476851899</v>
      </c>
      <c r="H1529">
        <v>1</v>
      </c>
      <c r="I1529">
        <v>2</v>
      </c>
      <c r="J1529">
        <v>1</v>
      </c>
      <c r="K1529">
        <v>0</v>
      </c>
    </row>
    <row r="1530" spans="1:11">
      <c r="A1530">
        <v>136</v>
      </c>
      <c r="B1530">
        <v>1361301</v>
      </c>
      <c r="C1530" t="s">
        <v>869</v>
      </c>
      <c r="D1530" t="s">
        <v>151</v>
      </c>
      <c r="E1530" t="s">
        <v>886</v>
      </c>
      <c r="F1530" t="s">
        <v>197</v>
      </c>
      <c r="G1530" s="1">
        <v>44634.517476851899</v>
      </c>
      <c r="H1530">
        <v>1</v>
      </c>
      <c r="I1530">
        <v>6</v>
      </c>
      <c r="J1530">
        <v>5</v>
      </c>
      <c r="K1530">
        <v>1</v>
      </c>
    </row>
    <row r="1531" spans="1:11">
      <c r="A1531">
        <v>136</v>
      </c>
      <c r="B1531">
        <v>1361401</v>
      </c>
      <c r="C1531" t="s">
        <v>869</v>
      </c>
      <c r="D1531" t="s">
        <v>151</v>
      </c>
      <c r="E1531" t="s">
        <v>887</v>
      </c>
      <c r="F1531" t="s">
        <v>197</v>
      </c>
      <c r="G1531" s="1">
        <v>44634.517476851899</v>
      </c>
      <c r="H1531">
        <v>1</v>
      </c>
      <c r="I1531">
        <v>8</v>
      </c>
      <c r="J1531">
        <v>2</v>
      </c>
      <c r="K1531">
        <v>1</v>
      </c>
    </row>
    <row r="1532" spans="1:11">
      <c r="A1532">
        <v>136</v>
      </c>
      <c r="B1532">
        <v>1361501</v>
      </c>
      <c r="C1532" t="s">
        <v>869</v>
      </c>
      <c r="D1532" t="s">
        <v>151</v>
      </c>
      <c r="E1532" t="s">
        <v>888</v>
      </c>
      <c r="F1532" t="s">
        <v>197</v>
      </c>
      <c r="G1532" s="1">
        <v>44634.517476851899</v>
      </c>
      <c r="H1532">
        <v>1</v>
      </c>
      <c r="I1532">
        <v>5</v>
      </c>
      <c r="J1532">
        <v>2</v>
      </c>
      <c r="K1532">
        <v>2</v>
      </c>
    </row>
    <row r="1533" spans="1:11">
      <c r="A1533">
        <v>136</v>
      </c>
      <c r="B1533">
        <v>1361601</v>
      </c>
      <c r="C1533" t="s">
        <v>869</v>
      </c>
      <c r="D1533" t="s">
        <v>151</v>
      </c>
      <c r="E1533" t="s">
        <v>889</v>
      </c>
      <c r="F1533" t="s">
        <v>197</v>
      </c>
      <c r="G1533" s="1">
        <v>44634.517476851899</v>
      </c>
      <c r="H1533">
        <v>1</v>
      </c>
      <c r="I1533">
        <v>3</v>
      </c>
      <c r="J1533">
        <v>0</v>
      </c>
      <c r="K1533">
        <v>0</v>
      </c>
    </row>
    <row r="1534" spans="1:11">
      <c r="A1534">
        <v>136</v>
      </c>
      <c r="B1534">
        <v>1361701</v>
      </c>
      <c r="C1534" t="s">
        <v>869</v>
      </c>
      <c r="D1534" t="s">
        <v>151</v>
      </c>
      <c r="E1534" t="s">
        <v>890</v>
      </c>
      <c r="F1534" t="s">
        <v>197</v>
      </c>
      <c r="G1534" s="1">
        <v>44634.517476851899</v>
      </c>
      <c r="H1534">
        <v>4</v>
      </c>
      <c r="I1534">
        <v>22</v>
      </c>
      <c r="J1534">
        <v>19</v>
      </c>
      <c r="K1534">
        <v>10</v>
      </c>
    </row>
    <row r="1535" spans="1:11">
      <c r="A1535">
        <v>136</v>
      </c>
      <c r="B1535">
        <v>1361801</v>
      </c>
      <c r="C1535" t="s">
        <v>869</v>
      </c>
      <c r="D1535" t="s">
        <v>151</v>
      </c>
      <c r="E1535" t="s">
        <v>891</v>
      </c>
      <c r="F1535" t="s">
        <v>197</v>
      </c>
      <c r="G1535" s="1">
        <v>44634.517476851899</v>
      </c>
      <c r="H1535">
        <v>1</v>
      </c>
      <c r="I1535">
        <v>8</v>
      </c>
      <c r="J1535">
        <v>3</v>
      </c>
      <c r="K1535">
        <v>2</v>
      </c>
    </row>
    <row r="1536" spans="1:11">
      <c r="A1536">
        <v>136</v>
      </c>
      <c r="B1536">
        <v>1361901</v>
      </c>
      <c r="C1536" t="s">
        <v>869</v>
      </c>
      <c r="D1536" t="s">
        <v>151</v>
      </c>
      <c r="E1536" t="s">
        <v>892</v>
      </c>
      <c r="F1536" t="s">
        <v>197</v>
      </c>
      <c r="G1536" s="1">
        <v>44634.517476851899</v>
      </c>
      <c r="H1536">
        <v>1</v>
      </c>
      <c r="I1536">
        <v>1</v>
      </c>
      <c r="J1536">
        <v>0</v>
      </c>
      <c r="K1536">
        <v>0</v>
      </c>
    </row>
    <row r="1537" spans="1:11">
      <c r="A1537">
        <v>136</v>
      </c>
      <c r="B1537">
        <v>1362001</v>
      </c>
      <c r="C1537" t="s">
        <v>869</v>
      </c>
      <c r="D1537" t="s">
        <v>151</v>
      </c>
      <c r="E1537" t="s">
        <v>893</v>
      </c>
      <c r="F1537" t="s">
        <v>313</v>
      </c>
      <c r="G1537" s="1">
        <v>44634.517476851899</v>
      </c>
      <c r="H1537">
        <v>1</v>
      </c>
      <c r="I1537">
        <v>5</v>
      </c>
      <c r="J1537">
        <v>3</v>
      </c>
      <c r="K1537">
        <v>1</v>
      </c>
    </row>
    <row r="1538" spans="1:11">
      <c r="A1538">
        <v>136</v>
      </c>
      <c r="B1538">
        <v>1362101</v>
      </c>
      <c r="C1538" t="s">
        <v>869</v>
      </c>
      <c r="D1538" t="s">
        <v>151</v>
      </c>
      <c r="E1538" t="s">
        <v>894</v>
      </c>
      <c r="F1538" t="s">
        <v>310</v>
      </c>
      <c r="G1538" s="1">
        <v>44634.517476851899</v>
      </c>
      <c r="H1538">
        <v>1</v>
      </c>
      <c r="I1538">
        <v>1</v>
      </c>
      <c r="J1538">
        <v>1</v>
      </c>
      <c r="K1538">
        <v>0</v>
      </c>
    </row>
    <row r="1539" spans="1:11">
      <c r="A1539">
        <v>136</v>
      </c>
      <c r="B1539">
        <v>1362102</v>
      </c>
      <c r="C1539" t="s">
        <v>869</v>
      </c>
      <c r="D1539" t="s">
        <v>151</v>
      </c>
      <c r="E1539" t="s">
        <v>894</v>
      </c>
      <c r="F1539" t="s">
        <v>311</v>
      </c>
      <c r="G1539" s="1">
        <v>44634.517476851899</v>
      </c>
      <c r="H1539">
        <v>2</v>
      </c>
      <c r="I1539">
        <v>13</v>
      </c>
      <c r="J1539">
        <v>7</v>
      </c>
      <c r="K1539">
        <v>2</v>
      </c>
    </row>
    <row r="1540" spans="1:11">
      <c r="A1540">
        <v>136</v>
      </c>
      <c r="B1540">
        <v>1362103</v>
      </c>
      <c r="C1540" t="s">
        <v>869</v>
      </c>
      <c r="D1540" t="s">
        <v>151</v>
      </c>
      <c r="E1540" t="s">
        <v>894</v>
      </c>
      <c r="F1540" t="s">
        <v>321</v>
      </c>
      <c r="G1540" s="1">
        <v>44634.517476851899</v>
      </c>
      <c r="H1540">
        <v>1</v>
      </c>
      <c r="I1540">
        <v>14</v>
      </c>
      <c r="J1540">
        <v>9</v>
      </c>
      <c r="K1540">
        <v>5</v>
      </c>
    </row>
    <row r="1541" spans="1:11">
      <c r="A1541">
        <v>136</v>
      </c>
      <c r="B1541">
        <v>1362201</v>
      </c>
      <c r="C1541" t="s">
        <v>869</v>
      </c>
      <c r="D1541" t="s">
        <v>151</v>
      </c>
      <c r="E1541" t="s">
        <v>895</v>
      </c>
      <c r="F1541" t="s">
        <v>313</v>
      </c>
      <c r="G1541" s="1">
        <v>44634.517476851899</v>
      </c>
      <c r="H1541">
        <v>1</v>
      </c>
      <c r="I1541">
        <v>1</v>
      </c>
      <c r="J1541">
        <v>1</v>
      </c>
      <c r="K1541">
        <v>0</v>
      </c>
    </row>
    <row r="1542" spans="1:11">
      <c r="A1542">
        <v>136</v>
      </c>
      <c r="B1542">
        <v>1362301</v>
      </c>
      <c r="C1542" t="s">
        <v>869</v>
      </c>
      <c r="D1542" t="s">
        <v>151</v>
      </c>
      <c r="E1542" t="s">
        <v>896</v>
      </c>
      <c r="F1542" t="s">
        <v>197</v>
      </c>
      <c r="G1542" s="1">
        <v>44634.517476851899</v>
      </c>
      <c r="H1542">
        <v>1</v>
      </c>
      <c r="I1542">
        <v>5</v>
      </c>
      <c r="J1542">
        <v>1</v>
      </c>
      <c r="K1542">
        <v>1</v>
      </c>
    </row>
    <row r="1543" spans="1:11">
      <c r="A1543">
        <v>136</v>
      </c>
      <c r="B1543">
        <v>1362401</v>
      </c>
      <c r="C1543" t="s">
        <v>869</v>
      </c>
      <c r="D1543" t="s">
        <v>151</v>
      </c>
      <c r="E1543" t="s">
        <v>897</v>
      </c>
      <c r="F1543" t="s">
        <v>324</v>
      </c>
      <c r="G1543" s="1">
        <v>44634.517476851899</v>
      </c>
      <c r="H1543">
        <v>1</v>
      </c>
      <c r="I1543">
        <v>9</v>
      </c>
      <c r="J1543">
        <v>2</v>
      </c>
      <c r="K1543">
        <v>1</v>
      </c>
    </row>
    <row r="1544" spans="1:11">
      <c r="A1544">
        <v>136</v>
      </c>
      <c r="B1544">
        <v>1362402</v>
      </c>
      <c r="C1544" t="s">
        <v>869</v>
      </c>
      <c r="D1544" t="s">
        <v>151</v>
      </c>
      <c r="E1544" t="s">
        <v>897</v>
      </c>
      <c r="F1544" t="s">
        <v>325</v>
      </c>
      <c r="G1544" s="1">
        <v>44634.517476851899</v>
      </c>
      <c r="H1544">
        <v>1</v>
      </c>
      <c r="I1544">
        <v>4</v>
      </c>
      <c r="J1544">
        <v>0</v>
      </c>
      <c r="K1544">
        <v>0</v>
      </c>
    </row>
    <row r="1545" spans="1:11">
      <c r="A1545">
        <v>136</v>
      </c>
      <c r="B1545">
        <v>1362403</v>
      </c>
      <c r="C1545" t="s">
        <v>869</v>
      </c>
      <c r="D1545" t="s">
        <v>151</v>
      </c>
      <c r="E1545" t="s">
        <v>897</v>
      </c>
      <c r="F1545" t="s">
        <v>326</v>
      </c>
      <c r="G1545" s="1">
        <v>44634.517476851899</v>
      </c>
      <c r="H1545">
        <v>1</v>
      </c>
      <c r="I1545">
        <v>10</v>
      </c>
      <c r="J1545">
        <v>4</v>
      </c>
      <c r="K1545">
        <v>2</v>
      </c>
    </row>
    <row r="1546" spans="1:11">
      <c r="A1546">
        <v>136</v>
      </c>
      <c r="B1546">
        <v>1362501</v>
      </c>
      <c r="C1546" t="s">
        <v>869</v>
      </c>
      <c r="D1546" t="s">
        <v>151</v>
      </c>
      <c r="E1546" t="s">
        <v>898</v>
      </c>
      <c r="F1546" t="s">
        <v>324</v>
      </c>
      <c r="G1546" s="1">
        <v>44634.517476851899</v>
      </c>
      <c r="H1546">
        <v>1</v>
      </c>
      <c r="I1546">
        <v>6</v>
      </c>
      <c r="J1546">
        <v>6</v>
      </c>
      <c r="K1546">
        <v>2</v>
      </c>
    </row>
    <row r="1547" spans="1:11">
      <c r="A1547">
        <v>136</v>
      </c>
      <c r="B1547">
        <v>1362502</v>
      </c>
      <c r="C1547" t="s">
        <v>869</v>
      </c>
      <c r="D1547" t="s">
        <v>151</v>
      </c>
      <c r="E1547" t="s">
        <v>898</v>
      </c>
      <c r="F1547" t="s">
        <v>325</v>
      </c>
      <c r="G1547" s="1">
        <v>44634.517476851899</v>
      </c>
      <c r="H1547">
        <v>1</v>
      </c>
      <c r="I1547">
        <v>2</v>
      </c>
      <c r="J1547">
        <v>1</v>
      </c>
      <c r="K1547">
        <v>1</v>
      </c>
    </row>
    <row r="1548" spans="1:11">
      <c r="A1548">
        <v>136</v>
      </c>
      <c r="B1548">
        <v>1362503</v>
      </c>
      <c r="C1548" t="s">
        <v>869</v>
      </c>
      <c r="D1548" t="s">
        <v>151</v>
      </c>
      <c r="E1548" t="s">
        <v>898</v>
      </c>
      <c r="F1548" t="s">
        <v>326</v>
      </c>
      <c r="G1548" s="1">
        <v>44634.517476851899</v>
      </c>
      <c r="H1548">
        <v>1</v>
      </c>
      <c r="I1548">
        <v>17</v>
      </c>
      <c r="J1548">
        <v>10</v>
      </c>
      <c r="K1548">
        <v>4</v>
      </c>
    </row>
    <row r="1549" spans="1:11">
      <c r="A1549">
        <v>136</v>
      </c>
      <c r="B1549">
        <v>1362504</v>
      </c>
      <c r="C1549" t="s">
        <v>869</v>
      </c>
      <c r="D1549" t="s">
        <v>151</v>
      </c>
      <c r="E1549" t="s">
        <v>898</v>
      </c>
      <c r="F1549" t="s">
        <v>327</v>
      </c>
      <c r="G1549" s="1">
        <v>44634.517476851899</v>
      </c>
      <c r="H1549">
        <v>1</v>
      </c>
      <c r="I1549">
        <v>9</v>
      </c>
      <c r="J1549">
        <v>6</v>
      </c>
      <c r="K1549">
        <v>3</v>
      </c>
    </row>
    <row r="1550" spans="1:11">
      <c r="A1550">
        <v>136</v>
      </c>
      <c r="B1550">
        <v>1362601</v>
      </c>
      <c r="C1550" t="s">
        <v>869</v>
      </c>
      <c r="D1550" t="s">
        <v>151</v>
      </c>
      <c r="E1550" t="s">
        <v>899</v>
      </c>
      <c r="F1550" t="s">
        <v>324</v>
      </c>
      <c r="G1550" s="1">
        <v>44634.517476851899</v>
      </c>
      <c r="H1550">
        <v>1</v>
      </c>
      <c r="I1550">
        <v>5</v>
      </c>
      <c r="J1550">
        <v>4</v>
      </c>
      <c r="K1550">
        <v>2</v>
      </c>
    </row>
    <row r="1551" spans="1:11">
      <c r="A1551">
        <v>136</v>
      </c>
      <c r="B1551">
        <v>1362602</v>
      </c>
      <c r="C1551" t="s">
        <v>869</v>
      </c>
      <c r="D1551" t="s">
        <v>151</v>
      </c>
      <c r="E1551" t="s">
        <v>899</v>
      </c>
      <c r="F1551" t="s">
        <v>325</v>
      </c>
      <c r="G1551" s="1">
        <v>44634.517476851899</v>
      </c>
      <c r="H1551">
        <v>1</v>
      </c>
      <c r="I1551">
        <v>6</v>
      </c>
      <c r="J1551">
        <v>4</v>
      </c>
      <c r="K1551">
        <v>3</v>
      </c>
    </row>
    <row r="1552" spans="1:11">
      <c r="A1552">
        <v>137</v>
      </c>
      <c r="B1552">
        <v>1370101</v>
      </c>
      <c r="C1552" t="s">
        <v>900</v>
      </c>
      <c r="D1552" t="s">
        <v>151</v>
      </c>
      <c r="E1552" t="s">
        <v>901</v>
      </c>
      <c r="F1552" t="s">
        <v>324</v>
      </c>
      <c r="G1552" s="1">
        <v>44634.517476851899</v>
      </c>
      <c r="H1552">
        <v>1</v>
      </c>
      <c r="I1552">
        <v>2</v>
      </c>
      <c r="J1552">
        <v>0</v>
      </c>
      <c r="K1552">
        <v>0</v>
      </c>
    </row>
    <row r="1553" spans="1:11">
      <c r="A1553">
        <v>137</v>
      </c>
      <c r="B1553">
        <v>1370102</v>
      </c>
      <c r="C1553" t="s">
        <v>900</v>
      </c>
      <c r="D1553" t="s">
        <v>151</v>
      </c>
      <c r="E1553" t="s">
        <v>901</v>
      </c>
      <c r="F1553" t="s">
        <v>325</v>
      </c>
      <c r="G1553" s="1">
        <v>44634.517476851899</v>
      </c>
      <c r="H1553">
        <v>1</v>
      </c>
      <c r="I1553">
        <v>7</v>
      </c>
      <c r="J1553">
        <v>1</v>
      </c>
      <c r="K1553">
        <v>1</v>
      </c>
    </row>
    <row r="1554" spans="1:11">
      <c r="A1554">
        <v>137</v>
      </c>
      <c r="B1554">
        <v>1370201</v>
      </c>
      <c r="C1554" t="s">
        <v>900</v>
      </c>
      <c r="D1554" t="s">
        <v>151</v>
      </c>
      <c r="E1554" t="s">
        <v>902</v>
      </c>
      <c r="F1554" t="s">
        <v>324</v>
      </c>
      <c r="G1554" s="1">
        <v>44634.517476851899</v>
      </c>
      <c r="H1554">
        <v>1</v>
      </c>
      <c r="I1554">
        <v>3</v>
      </c>
      <c r="J1554">
        <v>2</v>
      </c>
      <c r="K1554">
        <v>1</v>
      </c>
    </row>
    <row r="1555" spans="1:11">
      <c r="A1555">
        <v>137</v>
      </c>
      <c r="B1555">
        <v>1370202</v>
      </c>
      <c r="C1555" t="s">
        <v>900</v>
      </c>
      <c r="D1555" t="s">
        <v>151</v>
      </c>
      <c r="E1555" t="s">
        <v>902</v>
      </c>
      <c r="F1555" t="s">
        <v>325</v>
      </c>
      <c r="G1555" s="1">
        <v>44634.517476851899</v>
      </c>
      <c r="H1555">
        <v>1</v>
      </c>
      <c r="I1555">
        <v>6</v>
      </c>
      <c r="J1555">
        <v>2</v>
      </c>
      <c r="K1555">
        <v>2</v>
      </c>
    </row>
    <row r="1556" spans="1:11">
      <c r="A1556">
        <v>137</v>
      </c>
      <c r="B1556">
        <v>1370301</v>
      </c>
      <c r="C1556" t="s">
        <v>900</v>
      </c>
      <c r="D1556" t="s">
        <v>151</v>
      </c>
      <c r="E1556" t="s">
        <v>903</v>
      </c>
      <c r="F1556" t="s">
        <v>324</v>
      </c>
      <c r="G1556" s="1">
        <v>44634.517476851899</v>
      </c>
      <c r="H1556">
        <v>1</v>
      </c>
      <c r="I1556">
        <v>3</v>
      </c>
      <c r="J1556">
        <v>3</v>
      </c>
      <c r="K1556">
        <v>2</v>
      </c>
    </row>
    <row r="1557" spans="1:11">
      <c r="A1557">
        <v>137</v>
      </c>
      <c r="B1557">
        <v>1370302</v>
      </c>
      <c r="C1557" t="s">
        <v>900</v>
      </c>
      <c r="D1557" t="s">
        <v>151</v>
      </c>
      <c r="E1557" t="s">
        <v>903</v>
      </c>
      <c r="F1557" t="s">
        <v>325</v>
      </c>
      <c r="G1557" s="1">
        <v>44634.517476851899</v>
      </c>
      <c r="H1557">
        <v>1</v>
      </c>
      <c r="I1557">
        <v>2</v>
      </c>
      <c r="J1557">
        <v>1</v>
      </c>
      <c r="K1557">
        <v>0</v>
      </c>
    </row>
    <row r="1558" spans="1:11">
      <c r="A1558">
        <v>137</v>
      </c>
      <c r="B1558">
        <v>1370303</v>
      </c>
      <c r="C1558" t="s">
        <v>900</v>
      </c>
      <c r="D1558" t="s">
        <v>151</v>
      </c>
      <c r="E1558" t="s">
        <v>903</v>
      </c>
      <c r="F1558" t="s">
        <v>326</v>
      </c>
      <c r="G1558" s="1">
        <v>44634.517476851899</v>
      </c>
      <c r="H1558">
        <v>1</v>
      </c>
      <c r="I1558">
        <v>6</v>
      </c>
      <c r="J1558">
        <v>2</v>
      </c>
      <c r="K1558">
        <v>2</v>
      </c>
    </row>
    <row r="1559" spans="1:11">
      <c r="A1559">
        <v>137</v>
      </c>
      <c r="B1559">
        <v>1370304</v>
      </c>
      <c r="C1559" t="s">
        <v>900</v>
      </c>
      <c r="D1559" t="s">
        <v>151</v>
      </c>
      <c r="E1559" t="s">
        <v>903</v>
      </c>
      <c r="F1559" t="s">
        <v>327</v>
      </c>
      <c r="G1559" s="1">
        <v>44634.517476851899</v>
      </c>
      <c r="H1559">
        <v>1</v>
      </c>
      <c r="I1559">
        <v>7</v>
      </c>
      <c r="J1559">
        <v>3</v>
      </c>
      <c r="K1559">
        <v>3</v>
      </c>
    </row>
    <row r="1560" spans="1:11">
      <c r="A1560">
        <v>137</v>
      </c>
      <c r="B1560">
        <v>1370305</v>
      </c>
      <c r="C1560" t="s">
        <v>900</v>
      </c>
      <c r="D1560" t="s">
        <v>151</v>
      </c>
      <c r="E1560" t="s">
        <v>903</v>
      </c>
      <c r="F1560" t="s">
        <v>360</v>
      </c>
      <c r="G1560" s="1">
        <v>44634.517476851899</v>
      </c>
      <c r="H1560">
        <v>1</v>
      </c>
      <c r="I1560">
        <v>9</v>
      </c>
      <c r="J1560">
        <v>7</v>
      </c>
      <c r="K1560">
        <v>5</v>
      </c>
    </row>
    <row r="1561" spans="1:11">
      <c r="A1561">
        <v>137</v>
      </c>
      <c r="B1561">
        <v>1370401</v>
      </c>
      <c r="C1561" t="s">
        <v>900</v>
      </c>
      <c r="D1561" t="s">
        <v>151</v>
      </c>
      <c r="E1561" t="s">
        <v>904</v>
      </c>
      <c r="F1561" t="s">
        <v>905</v>
      </c>
      <c r="G1561" s="1">
        <v>44634.517476851899</v>
      </c>
      <c r="H1561">
        <v>1</v>
      </c>
      <c r="I1561">
        <v>14</v>
      </c>
      <c r="J1561">
        <v>8</v>
      </c>
      <c r="K1561">
        <v>7</v>
      </c>
    </row>
    <row r="1562" spans="1:11">
      <c r="A1562">
        <v>137</v>
      </c>
      <c r="B1562">
        <v>1370402</v>
      </c>
      <c r="C1562" t="s">
        <v>900</v>
      </c>
      <c r="D1562" t="s">
        <v>151</v>
      </c>
      <c r="E1562" t="s">
        <v>904</v>
      </c>
      <c r="F1562" t="s">
        <v>906</v>
      </c>
      <c r="G1562" s="1">
        <v>44634.517476851899</v>
      </c>
      <c r="H1562">
        <v>1</v>
      </c>
      <c r="I1562">
        <v>10</v>
      </c>
      <c r="J1562">
        <v>7</v>
      </c>
      <c r="K1562">
        <v>3</v>
      </c>
    </row>
    <row r="1563" spans="1:11">
      <c r="A1563">
        <v>137</v>
      </c>
      <c r="B1563">
        <v>1370501</v>
      </c>
      <c r="C1563" t="s">
        <v>900</v>
      </c>
      <c r="D1563" t="s">
        <v>151</v>
      </c>
      <c r="E1563" t="s">
        <v>907</v>
      </c>
      <c r="F1563" t="s">
        <v>313</v>
      </c>
      <c r="G1563" s="1">
        <v>44634.517476851899</v>
      </c>
      <c r="H1563">
        <v>1</v>
      </c>
      <c r="I1563">
        <v>4</v>
      </c>
      <c r="J1563">
        <v>3</v>
      </c>
      <c r="K1563">
        <v>1</v>
      </c>
    </row>
    <row r="1564" spans="1:11">
      <c r="A1564">
        <v>137</v>
      </c>
      <c r="B1564">
        <v>1370601</v>
      </c>
      <c r="C1564" t="s">
        <v>900</v>
      </c>
      <c r="D1564" t="s">
        <v>151</v>
      </c>
      <c r="E1564" t="s">
        <v>908</v>
      </c>
      <c r="F1564" t="s">
        <v>909</v>
      </c>
      <c r="G1564" s="1">
        <v>44634.517476851899</v>
      </c>
      <c r="H1564">
        <v>1</v>
      </c>
      <c r="I1564">
        <v>8</v>
      </c>
      <c r="J1564">
        <v>3</v>
      </c>
      <c r="K1564">
        <v>3</v>
      </c>
    </row>
    <row r="1565" spans="1:11">
      <c r="A1565">
        <v>137</v>
      </c>
      <c r="B1565">
        <v>1370701</v>
      </c>
      <c r="C1565" t="s">
        <v>900</v>
      </c>
      <c r="D1565" t="s">
        <v>151</v>
      </c>
      <c r="E1565" t="s">
        <v>910</v>
      </c>
      <c r="F1565" t="s">
        <v>505</v>
      </c>
      <c r="G1565" s="1">
        <v>44634.517476851899</v>
      </c>
      <c r="H1565">
        <v>1</v>
      </c>
      <c r="I1565">
        <v>5</v>
      </c>
      <c r="J1565">
        <v>1</v>
      </c>
      <c r="K1565">
        <v>0</v>
      </c>
    </row>
    <row r="1566" spans="1:11">
      <c r="A1566">
        <v>137</v>
      </c>
      <c r="B1566">
        <v>1370801</v>
      </c>
      <c r="C1566" t="s">
        <v>900</v>
      </c>
      <c r="D1566" t="s">
        <v>151</v>
      </c>
      <c r="E1566" t="s">
        <v>911</v>
      </c>
      <c r="F1566" t="s">
        <v>310</v>
      </c>
      <c r="G1566" s="1">
        <v>44634.517476851899</v>
      </c>
      <c r="H1566">
        <v>1</v>
      </c>
      <c r="I1566">
        <v>7</v>
      </c>
      <c r="J1566">
        <v>3</v>
      </c>
      <c r="K1566">
        <v>2</v>
      </c>
    </row>
    <row r="1567" spans="1:11">
      <c r="A1567">
        <v>137</v>
      </c>
      <c r="B1567">
        <v>1370802</v>
      </c>
      <c r="C1567" t="s">
        <v>900</v>
      </c>
      <c r="D1567" t="s">
        <v>151</v>
      </c>
      <c r="E1567" t="s">
        <v>911</v>
      </c>
      <c r="F1567" t="s">
        <v>311</v>
      </c>
      <c r="G1567" s="1">
        <v>44634.517476851899</v>
      </c>
      <c r="H1567">
        <v>1</v>
      </c>
      <c r="I1567">
        <v>3</v>
      </c>
      <c r="J1567">
        <v>1</v>
      </c>
      <c r="K1567">
        <v>1</v>
      </c>
    </row>
    <row r="1568" spans="1:11">
      <c r="A1568">
        <v>137</v>
      </c>
      <c r="B1568">
        <v>1370901</v>
      </c>
      <c r="C1568" t="s">
        <v>900</v>
      </c>
      <c r="D1568" t="s">
        <v>151</v>
      </c>
      <c r="E1568" t="s">
        <v>912</v>
      </c>
      <c r="F1568" t="s">
        <v>313</v>
      </c>
      <c r="G1568" s="1">
        <v>44634.517476851899</v>
      </c>
      <c r="H1568">
        <v>1</v>
      </c>
      <c r="I1568">
        <v>7</v>
      </c>
      <c r="J1568">
        <v>3</v>
      </c>
      <c r="K1568">
        <v>2</v>
      </c>
    </row>
    <row r="1569" spans="1:11">
      <c r="A1569">
        <v>137</v>
      </c>
      <c r="B1569">
        <v>1371001</v>
      </c>
      <c r="C1569" t="s">
        <v>900</v>
      </c>
      <c r="D1569" t="s">
        <v>151</v>
      </c>
      <c r="E1569" t="s">
        <v>913</v>
      </c>
      <c r="F1569" t="s">
        <v>313</v>
      </c>
      <c r="G1569" s="1">
        <v>44634.517476851899</v>
      </c>
      <c r="H1569">
        <v>1</v>
      </c>
      <c r="I1569">
        <v>6</v>
      </c>
      <c r="J1569">
        <v>1</v>
      </c>
      <c r="K1569">
        <v>1</v>
      </c>
    </row>
    <row r="1570" spans="1:11">
      <c r="A1570">
        <v>137</v>
      </c>
      <c r="B1570">
        <v>1371101</v>
      </c>
      <c r="C1570" t="s">
        <v>900</v>
      </c>
      <c r="D1570" t="s">
        <v>151</v>
      </c>
      <c r="E1570" t="s">
        <v>914</v>
      </c>
      <c r="F1570" t="s">
        <v>310</v>
      </c>
      <c r="G1570" s="1">
        <v>44634.517476851899</v>
      </c>
      <c r="H1570">
        <v>1</v>
      </c>
      <c r="I1570">
        <v>6</v>
      </c>
      <c r="J1570">
        <v>4</v>
      </c>
      <c r="K1570">
        <v>2</v>
      </c>
    </row>
    <row r="1571" spans="1:11">
      <c r="A1571">
        <v>137</v>
      </c>
      <c r="B1571">
        <v>1371102</v>
      </c>
      <c r="C1571" t="s">
        <v>900</v>
      </c>
      <c r="D1571" t="s">
        <v>151</v>
      </c>
      <c r="E1571" t="s">
        <v>914</v>
      </c>
      <c r="F1571" t="s">
        <v>311</v>
      </c>
      <c r="G1571" s="1">
        <v>44634.517476851899</v>
      </c>
      <c r="H1571">
        <v>1</v>
      </c>
      <c r="I1571">
        <v>3</v>
      </c>
      <c r="J1571">
        <v>2</v>
      </c>
      <c r="K1571">
        <v>2</v>
      </c>
    </row>
    <row r="1572" spans="1:11">
      <c r="A1572">
        <v>137</v>
      </c>
      <c r="B1572">
        <v>1371201</v>
      </c>
      <c r="C1572" t="s">
        <v>900</v>
      </c>
      <c r="D1572" t="s">
        <v>151</v>
      </c>
      <c r="E1572" t="s">
        <v>915</v>
      </c>
      <c r="F1572" t="s">
        <v>310</v>
      </c>
      <c r="G1572" s="1">
        <v>44634.517476851899</v>
      </c>
      <c r="H1572">
        <v>1</v>
      </c>
      <c r="I1572">
        <v>8</v>
      </c>
      <c r="J1572">
        <v>8</v>
      </c>
      <c r="K1572">
        <v>4</v>
      </c>
    </row>
    <row r="1573" spans="1:11">
      <c r="A1573">
        <v>137</v>
      </c>
      <c r="B1573">
        <v>1371202</v>
      </c>
      <c r="C1573" t="s">
        <v>900</v>
      </c>
      <c r="D1573" t="s">
        <v>151</v>
      </c>
      <c r="E1573" t="s">
        <v>915</v>
      </c>
      <c r="F1573" t="s">
        <v>311</v>
      </c>
      <c r="G1573" s="1">
        <v>44634.517476851899</v>
      </c>
      <c r="H1573">
        <v>1</v>
      </c>
      <c r="I1573">
        <v>1</v>
      </c>
      <c r="J1573">
        <v>1</v>
      </c>
      <c r="K1573">
        <v>1</v>
      </c>
    </row>
    <row r="1574" spans="1:11">
      <c r="A1574">
        <v>137</v>
      </c>
      <c r="B1574">
        <v>1371301</v>
      </c>
      <c r="C1574" t="s">
        <v>900</v>
      </c>
      <c r="D1574" t="s">
        <v>151</v>
      </c>
      <c r="E1574" t="s">
        <v>916</v>
      </c>
      <c r="F1574" t="s">
        <v>310</v>
      </c>
      <c r="G1574" s="1">
        <v>44634.517476851899</v>
      </c>
      <c r="H1574">
        <v>1</v>
      </c>
      <c r="I1574">
        <v>17</v>
      </c>
      <c r="J1574">
        <v>11</v>
      </c>
      <c r="K1574">
        <v>7</v>
      </c>
    </row>
    <row r="1575" spans="1:11">
      <c r="A1575">
        <v>137</v>
      </c>
      <c r="B1575">
        <v>1371302</v>
      </c>
      <c r="C1575" t="s">
        <v>900</v>
      </c>
      <c r="D1575" t="s">
        <v>151</v>
      </c>
      <c r="E1575" t="s">
        <v>916</v>
      </c>
      <c r="F1575" t="s">
        <v>311</v>
      </c>
      <c r="G1575" s="1">
        <v>44634.517476851899</v>
      </c>
      <c r="H1575">
        <v>1</v>
      </c>
      <c r="I1575">
        <v>8</v>
      </c>
      <c r="J1575">
        <v>7</v>
      </c>
      <c r="K1575">
        <v>3</v>
      </c>
    </row>
    <row r="1576" spans="1:11">
      <c r="A1576">
        <v>137</v>
      </c>
      <c r="B1576">
        <v>1371401</v>
      </c>
      <c r="C1576" t="s">
        <v>900</v>
      </c>
      <c r="D1576" t="s">
        <v>151</v>
      </c>
      <c r="E1576" t="s">
        <v>917</v>
      </c>
      <c r="F1576" t="s">
        <v>313</v>
      </c>
      <c r="G1576" s="1">
        <v>44634.517476851899</v>
      </c>
      <c r="H1576">
        <v>1</v>
      </c>
      <c r="I1576">
        <v>4</v>
      </c>
      <c r="J1576">
        <v>4</v>
      </c>
      <c r="K1576">
        <v>3</v>
      </c>
    </row>
    <row r="1577" spans="1:11">
      <c r="A1577">
        <v>137</v>
      </c>
      <c r="B1577">
        <v>1371501</v>
      </c>
      <c r="C1577" t="s">
        <v>900</v>
      </c>
      <c r="D1577" t="s">
        <v>151</v>
      </c>
      <c r="E1577" t="s">
        <v>918</v>
      </c>
      <c r="F1577" t="s">
        <v>324</v>
      </c>
      <c r="G1577" s="1">
        <v>44634.517476851899</v>
      </c>
      <c r="H1577">
        <v>2</v>
      </c>
      <c r="I1577">
        <v>4</v>
      </c>
      <c r="J1577">
        <v>1</v>
      </c>
      <c r="K1577">
        <v>1</v>
      </c>
    </row>
    <row r="1578" spans="1:11">
      <c r="A1578">
        <v>137</v>
      </c>
      <c r="B1578">
        <v>1371502</v>
      </c>
      <c r="C1578" t="s">
        <v>900</v>
      </c>
      <c r="D1578" t="s">
        <v>151</v>
      </c>
      <c r="E1578" t="s">
        <v>918</v>
      </c>
      <c r="F1578" t="s">
        <v>325</v>
      </c>
      <c r="G1578" s="1">
        <v>44634.517476851899</v>
      </c>
      <c r="H1578">
        <v>2</v>
      </c>
      <c r="I1578">
        <v>5</v>
      </c>
      <c r="J1578">
        <v>1</v>
      </c>
      <c r="K1578">
        <v>0</v>
      </c>
    </row>
    <row r="1579" spans="1:11">
      <c r="A1579">
        <v>137</v>
      </c>
      <c r="B1579">
        <v>1371601</v>
      </c>
      <c r="C1579" t="s">
        <v>900</v>
      </c>
      <c r="D1579" t="s">
        <v>151</v>
      </c>
      <c r="E1579" t="s">
        <v>919</v>
      </c>
      <c r="F1579" t="s">
        <v>197</v>
      </c>
      <c r="G1579" s="1">
        <v>44634.517476851899</v>
      </c>
      <c r="H1579">
        <v>1</v>
      </c>
      <c r="I1579">
        <v>21</v>
      </c>
      <c r="J1579">
        <v>14</v>
      </c>
      <c r="K1579">
        <v>8</v>
      </c>
    </row>
    <row r="1580" spans="1:11">
      <c r="A1580">
        <v>137</v>
      </c>
      <c r="B1580">
        <v>1371701</v>
      </c>
      <c r="C1580" t="s">
        <v>900</v>
      </c>
      <c r="D1580" t="s">
        <v>151</v>
      </c>
      <c r="E1580" t="s">
        <v>920</v>
      </c>
      <c r="F1580" t="s">
        <v>310</v>
      </c>
      <c r="G1580" s="1">
        <v>44634.517476851899</v>
      </c>
      <c r="H1580">
        <v>1</v>
      </c>
      <c r="I1580">
        <v>11</v>
      </c>
      <c r="J1580">
        <v>10</v>
      </c>
      <c r="K1580">
        <v>4</v>
      </c>
    </row>
    <row r="1581" spans="1:11">
      <c r="A1581">
        <v>137</v>
      </c>
      <c r="B1581">
        <v>1371702</v>
      </c>
      <c r="C1581" t="s">
        <v>900</v>
      </c>
      <c r="D1581" t="s">
        <v>151</v>
      </c>
      <c r="E1581" t="s">
        <v>920</v>
      </c>
      <c r="F1581" t="s">
        <v>311</v>
      </c>
      <c r="G1581" s="1">
        <v>44634.517476851899</v>
      </c>
      <c r="H1581">
        <v>1</v>
      </c>
      <c r="I1581">
        <v>11</v>
      </c>
      <c r="J1581">
        <v>7</v>
      </c>
      <c r="K1581">
        <v>5</v>
      </c>
    </row>
    <row r="1582" spans="1:11">
      <c r="A1582">
        <v>137</v>
      </c>
      <c r="B1582">
        <v>1371801</v>
      </c>
      <c r="C1582" t="s">
        <v>900</v>
      </c>
      <c r="D1582" t="s">
        <v>151</v>
      </c>
      <c r="E1582" t="s">
        <v>921</v>
      </c>
      <c r="F1582" t="s">
        <v>313</v>
      </c>
      <c r="G1582" s="1">
        <v>44634.517476851899</v>
      </c>
      <c r="H1582">
        <v>1</v>
      </c>
      <c r="I1582">
        <v>7</v>
      </c>
      <c r="J1582">
        <v>6</v>
      </c>
      <c r="K1582">
        <v>1</v>
      </c>
    </row>
    <row r="1583" spans="1:11">
      <c r="A1583">
        <v>137</v>
      </c>
      <c r="B1583">
        <v>1371901</v>
      </c>
      <c r="C1583" t="s">
        <v>900</v>
      </c>
      <c r="D1583" t="s">
        <v>15</v>
      </c>
      <c r="E1583" t="s">
        <v>922</v>
      </c>
      <c r="F1583" t="s">
        <v>923</v>
      </c>
      <c r="G1583" s="1">
        <v>44634.517476851899</v>
      </c>
      <c r="H1583">
        <v>1</v>
      </c>
      <c r="I1583">
        <v>2</v>
      </c>
      <c r="J1583">
        <v>1</v>
      </c>
      <c r="K1583">
        <v>1</v>
      </c>
    </row>
    <row r="1584" spans="1:11">
      <c r="A1584">
        <v>137</v>
      </c>
      <c r="B1584">
        <v>1371902</v>
      </c>
      <c r="C1584" t="s">
        <v>900</v>
      </c>
      <c r="D1584" t="s">
        <v>15</v>
      </c>
      <c r="E1584" t="s">
        <v>922</v>
      </c>
      <c r="F1584" t="s">
        <v>924</v>
      </c>
      <c r="H1584">
        <v>1</v>
      </c>
      <c r="I1584">
        <v>0</v>
      </c>
      <c r="J1584">
        <v>0</v>
      </c>
      <c r="K1584">
        <v>0</v>
      </c>
    </row>
    <row r="1585" spans="1:11">
      <c r="A1585">
        <v>137</v>
      </c>
      <c r="B1585">
        <v>1371903</v>
      </c>
      <c r="C1585" t="s">
        <v>900</v>
      </c>
      <c r="D1585" t="s">
        <v>151</v>
      </c>
      <c r="E1585" t="s">
        <v>922</v>
      </c>
      <c r="F1585" t="s">
        <v>505</v>
      </c>
      <c r="G1585" s="1">
        <v>44634.517476851899</v>
      </c>
      <c r="H1585">
        <v>1</v>
      </c>
      <c r="I1585">
        <v>3</v>
      </c>
      <c r="J1585">
        <v>0</v>
      </c>
      <c r="K1585">
        <v>0</v>
      </c>
    </row>
    <row r="1586" spans="1:11">
      <c r="A1586">
        <v>137</v>
      </c>
      <c r="B1586">
        <v>1372001</v>
      </c>
      <c r="C1586" t="s">
        <v>900</v>
      </c>
      <c r="D1586" t="s">
        <v>151</v>
      </c>
      <c r="E1586" t="s">
        <v>925</v>
      </c>
      <c r="F1586" t="s">
        <v>310</v>
      </c>
      <c r="G1586" s="1">
        <v>44634.517476851899</v>
      </c>
      <c r="H1586">
        <v>1</v>
      </c>
      <c r="I1586">
        <v>5</v>
      </c>
      <c r="J1586">
        <v>2</v>
      </c>
      <c r="K1586">
        <v>1</v>
      </c>
    </row>
    <row r="1587" spans="1:11">
      <c r="A1587">
        <v>137</v>
      </c>
      <c r="B1587">
        <v>1372002</v>
      </c>
      <c r="C1587" t="s">
        <v>900</v>
      </c>
      <c r="D1587" t="s">
        <v>151</v>
      </c>
      <c r="E1587" t="s">
        <v>925</v>
      </c>
      <c r="F1587" t="s">
        <v>311</v>
      </c>
      <c r="G1587" s="1">
        <v>44634.517476851899</v>
      </c>
      <c r="H1587">
        <v>1</v>
      </c>
      <c r="I1587">
        <v>4</v>
      </c>
      <c r="J1587">
        <v>2</v>
      </c>
      <c r="K1587">
        <v>1</v>
      </c>
    </row>
    <row r="1588" spans="1:11">
      <c r="A1588">
        <v>137</v>
      </c>
      <c r="B1588">
        <v>1372101</v>
      </c>
      <c r="C1588" t="s">
        <v>900</v>
      </c>
      <c r="D1588" t="s">
        <v>86</v>
      </c>
      <c r="E1588" t="s">
        <v>926</v>
      </c>
      <c r="F1588" t="s">
        <v>927</v>
      </c>
      <c r="H1588">
        <v>2</v>
      </c>
      <c r="I1588">
        <v>0</v>
      </c>
      <c r="J1588">
        <v>0</v>
      </c>
      <c r="K1588">
        <v>0</v>
      </c>
    </row>
    <row r="1589" spans="1:11">
      <c r="A1589">
        <v>137</v>
      </c>
      <c r="B1589">
        <v>1372102</v>
      </c>
      <c r="C1589" t="s">
        <v>900</v>
      </c>
      <c r="D1589" t="s">
        <v>86</v>
      </c>
      <c r="E1589" t="s">
        <v>926</v>
      </c>
      <c r="F1589" t="s">
        <v>928</v>
      </c>
      <c r="H1589">
        <v>2</v>
      </c>
      <c r="I1589">
        <v>0</v>
      </c>
      <c r="J1589">
        <v>0</v>
      </c>
      <c r="K1589">
        <v>0</v>
      </c>
    </row>
    <row r="1590" spans="1:11">
      <c r="A1590">
        <v>137</v>
      </c>
      <c r="B1590">
        <v>1372103</v>
      </c>
      <c r="C1590" t="s">
        <v>900</v>
      </c>
      <c r="D1590" t="s">
        <v>86</v>
      </c>
      <c r="E1590" t="s">
        <v>926</v>
      </c>
      <c r="F1590" t="s">
        <v>929</v>
      </c>
      <c r="H1590">
        <v>4</v>
      </c>
      <c r="I1590">
        <v>0</v>
      </c>
      <c r="J1590">
        <v>0</v>
      </c>
      <c r="K1590">
        <v>0</v>
      </c>
    </row>
    <row r="1591" spans="1:11">
      <c r="A1591">
        <v>137</v>
      </c>
      <c r="B1591">
        <v>1372104</v>
      </c>
      <c r="C1591" t="s">
        <v>900</v>
      </c>
      <c r="D1591" t="s">
        <v>86</v>
      </c>
      <c r="E1591" t="s">
        <v>926</v>
      </c>
      <c r="F1591" t="s">
        <v>380</v>
      </c>
      <c r="H1591">
        <v>2</v>
      </c>
      <c r="I1591">
        <v>0</v>
      </c>
      <c r="J1591">
        <v>0</v>
      </c>
      <c r="K1591">
        <v>0</v>
      </c>
    </row>
    <row r="1592" spans="1:11">
      <c r="A1592">
        <v>137</v>
      </c>
      <c r="B1592">
        <v>1372105</v>
      </c>
      <c r="C1592" t="s">
        <v>900</v>
      </c>
      <c r="D1592" t="s">
        <v>86</v>
      </c>
      <c r="E1592" t="s">
        <v>926</v>
      </c>
      <c r="F1592" t="s">
        <v>379</v>
      </c>
      <c r="H1592">
        <v>2</v>
      </c>
      <c r="I1592">
        <v>0</v>
      </c>
      <c r="J1592">
        <v>0</v>
      </c>
      <c r="K1592">
        <v>0</v>
      </c>
    </row>
    <row r="1593" spans="1:11">
      <c r="A1593">
        <v>137</v>
      </c>
      <c r="B1593">
        <v>1372106</v>
      </c>
      <c r="C1593" t="s">
        <v>900</v>
      </c>
      <c r="D1593" t="s">
        <v>86</v>
      </c>
      <c r="E1593" t="s">
        <v>926</v>
      </c>
      <c r="F1593" t="s">
        <v>266</v>
      </c>
      <c r="H1593">
        <v>2</v>
      </c>
      <c r="I1593">
        <v>0</v>
      </c>
      <c r="J1593">
        <v>0</v>
      </c>
      <c r="K1593">
        <v>0</v>
      </c>
    </row>
    <row r="1594" spans="1:11">
      <c r="A1594">
        <v>137</v>
      </c>
      <c r="B1594">
        <v>1372107</v>
      </c>
      <c r="C1594" t="s">
        <v>900</v>
      </c>
      <c r="D1594" t="s">
        <v>86</v>
      </c>
      <c r="E1594" t="s">
        <v>926</v>
      </c>
      <c r="F1594" t="s">
        <v>154</v>
      </c>
      <c r="H1594">
        <v>2</v>
      </c>
      <c r="I1594">
        <v>0</v>
      </c>
      <c r="J1594">
        <v>0</v>
      </c>
      <c r="K1594">
        <v>0</v>
      </c>
    </row>
    <row r="1595" spans="1:11">
      <c r="A1595">
        <v>137</v>
      </c>
      <c r="B1595">
        <v>1372108</v>
      </c>
      <c r="C1595" t="s">
        <v>900</v>
      </c>
      <c r="D1595" t="s">
        <v>86</v>
      </c>
      <c r="E1595" t="s">
        <v>926</v>
      </c>
      <c r="F1595" t="s">
        <v>930</v>
      </c>
      <c r="H1595">
        <v>2</v>
      </c>
      <c r="I1595">
        <v>0</v>
      </c>
      <c r="J1595">
        <v>0</v>
      </c>
      <c r="K1595">
        <v>0</v>
      </c>
    </row>
    <row r="1596" spans="1:11">
      <c r="A1596">
        <v>137</v>
      </c>
      <c r="B1596">
        <v>1372109</v>
      </c>
      <c r="C1596" t="s">
        <v>900</v>
      </c>
      <c r="D1596" t="s">
        <v>86</v>
      </c>
      <c r="E1596" t="s">
        <v>926</v>
      </c>
      <c r="F1596" t="s">
        <v>142</v>
      </c>
      <c r="H1596">
        <v>2</v>
      </c>
      <c r="I1596">
        <v>0</v>
      </c>
      <c r="J1596">
        <v>0</v>
      </c>
      <c r="K1596">
        <v>0</v>
      </c>
    </row>
    <row r="1597" spans="1:11">
      <c r="A1597">
        <v>137</v>
      </c>
      <c r="B1597">
        <v>1372110</v>
      </c>
      <c r="C1597" t="s">
        <v>900</v>
      </c>
      <c r="D1597" t="s">
        <v>151</v>
      </c>
      <c r="E1597" t="s">
        <v>926</v>
      </c>
      <c r="F1597" t="s">
        <v>931</v>
      </c>
      <c r="G1597" s="1">
        <v>44634.517476851899</v>
      </c>
      <c r="H1597">
        <v>1</v>
      </c>
      <c r="I1597">
        <v>3</v>
      </c>
      <c r="J1597">
        <v>3</v>
      </c>
      <c r="K1597">
        <v>0</v>
      </c>
    </row>
    <row r="1598" spans="1:11">
      <c r="A1598">
        <v>137</v>
      </c>
      <c r="B1598">
        <v>1372111</v>
      </c>
      <c r="C1598" t="s">
        <v>900</v>
      </c>
      <c r="D1598" t="s">
        <v>151</v>
      </c>
      <c r="E1598" t="s">
        <v>926</v>
      </c>
      <c r="F1598" t="s">
        <v>932</v>
      </c>
      <c r="G1598" s="1">
        <v>44634.517476851899</v>
      </c>
      <c r="H1598">
        <v>1</v>
      </c>
      <c r="I1598">
        <v>1</v>
      </c>
      <c r="J1598">
        <v>0</v>
      </c>
      <c r="K1598">
        <v>0</v>
      </c>
    </row>
    <row r="1599" spans="1:11">
      <c r="A1599">
        <v>137</v>
      </c>
      <c r="B1599">
        <v>1372201</v>
      </c>
      <c r="C1599" t="s">
        <v>900</v>
      </c>
      <c r="D1599" t="s">
        <v>86</v>
      </c>
      <c r="E1599" t="s">
        <v>933</v>
      </c>
      <c r="F1599" t="s">
        <v>634</v>
      </c>
      <c r="H1599">
        <v>1</v>
      </c>
      <c r="I1599">
        <v>0</v>
      </c>
      <c r="J1599">
        <v>0</v>
      </c>
      <c r="K1599">
        <v>0</v>
      </c>
    </row>
    <row r="1600" spans="1:11">
      <c r="A1600">
        <v>137</v>
      </c>
      <c r="B1600">
        <v>1372202</v>
      </c>
      <c r="C1600" t="s">
        <v>900</v>
      </c>
      <c r="D1600" t="s">
        <v>86</v>
      </c>
      <c r="E1600" t="s">
        <v>933</v>
      </c>
      <c r="F1600" t="s">
        <v>635</v>
      </c>
      <c r="H1600">
        <v>1</v>
      </c>
      <c r="I1600">
        <v>0</v>
      </c>
      <c r="J1600">
        <v>0</v>
      </c>
      <c r="K1600">
        <v>0</v>
      </c>
    </row>
    <row r="1601" spans="1:11">
      <c r="A1601">
        <v>137</v>
      </c>
      <c r="B1601">
        <v>1372203</v>
      </c>
      <c r="C1601" t="s">
        <v>900</v>
      </c>
      <c r="D1601" t="s">
        <v>86</v>
      </c>
      <c r="E1601" t="s">
        <v>933</v>
      </c>
      <c r="F1601" t="s">
        <v>934</v>
      </c>
      <c r="H1601">
        <v>1</v>
      </c>
      <c r="I1601">
        <v>0</v>
      </c>
      <c r="J1601">
        <v>0</v>
      </c>
      <c r="K1601">
        <v>0</v>
      </c>
    </row>
    <row r="1602" spans="1:11">
      <c r="A1602">
        <v>137</v>
      </c>
      <c r="B1602">
        <v>1372204</v>
      </c>
      <c r="C1602" t="s">
        <v>900</v>
      </c>
      <c r="D1602" t="s">
        <v>86</v>
      </c>
      <c r="E1602" t="s">
        <v>933</v>
      </c>
      <c r="F1602" t="s">
        <v>181</v>
      </c>
      <c r="H1602">
        <v>1</v>
      </c>
      <c r="I1602">
        <v>0</v>
      </c>
      <c r="J1602">
        <v>0</v>
      </c>
      <c r="K1602">
        <v>0</v>
      </c>
    </row>
    <row r="1603" spans="1:11">
      <c r="A1603">
        <v>137</v>
      </c>
      <c r="B1603">
        <v>1372205</v>
      </c>
      <c r="C1603" t="s">
        <v>900</v>
      </c>
      <c r="D1603" t="s">
        <v>86</v>
      </c>
      <c r="E1603" t="s">
        <v>933</v>
      </c>
      <c r="F1603" t="s">
        <v>182</v>
      </c>
      <c r="G1603" s="1">
        <v>44634.517476851899</v>
      </c>
      <c r="H1603">
        <v>1</v>
      </c>
      <c r="I1603">
        <v>6</v>
      </c>
      <c r="J1603">
        <v>3</v>
      </c>
      <c r="K1603">
        <v>1</v>
      </c>
    </row>
    <row r="1604" spans="1:11">
      <c r="A1604">
        <v>137</v>
      </c>
      <c r="B1604">
        <v>1372206</v>
      </c>
      <c r="C1604" t="s">
        <v>900</v>
      </c>
      <c r="D1604" t="s">
        <v>86</v>
      </c>
      <c r="E1604" t="s">
        <v>933</v>
      </c>
      <c r="F1604" t="s">
        <v>183</v>
      </c>
      <c r="G1604" s="1">
        <v>44634.517476851899</v>
      </c>
      <c r="H1604">
        <v>1</v>
      </c>
      <c r="I1604">
        <v>1</v>
      </c>
      <c r="J1604">
        <v>0</v>
      </c>
      <c r="K1604">
        <v>0</v>
      </c>
    </row>
    <row r="1605" spans="1:11">
      <c r="A1605">
        <v>137</v>
      </c>
      <c r="B1605">
        <v>1372207</v>
      </c>
      <c r="C1605" t="s">
        <v>900</v>
      </c>
      <c r="D1605" t="s">
        <v>86</v>
      </c>
      <c r="E1605" t="s">
        <v>933</v>
      </c>
      <c r="F1605" t="s">
        <v>935</v>
      </c>
      <c r="G1605" s="1">
        <v>44634.517476851899</v>
      </c>
      <c r="H1605">
        <v>2</v>
      </c>
      <c r="I1605">
        <v>4</v>
      </c>
      <c r="J1605">
        <v>3</v>
      </c>
      <c r="K1605">
        <v>3</v>
      </c>
    </row>
    <row r="1606" spans="1:11">
      <c r="A1606">
        <v>137</v>
      </c>
      <c r="B1606">
        <v>1372301</v>
      </c>
      <c r="C1606" t="s">
        <v>900</v>
      </c>
      <c r="D1606" t="s">
        <v>86</v>
      </c>
      <c r="E1606" t="s">
        <v>936</v>
      </c>
      <c r="F1606" t="s">
        <v>310</v>
      </c>
      <c r="H1606">
        <v>2</v>
      </c>
      <c r="I1606">
        <v>0</v>
      </c>
      <c r="J1606">
        <v>0</v>
      </c>
      <c r="K1606">
        <v>0</v>
      </c>
    </row>
    <row r="1607" spans="1:11">
      <c r="A1607">
        <v>137</v>
      </c>
      <c r="B1607">
        <v>1372302</v>
      </c>
      <c r="C1607" t="s">
        <v>900</v>
      </c>
      <c r="D1607" t="s">
        <v>86</v>
      </c>
      <c r="E1607" t="s">
        <v>936</v>
      </c>
      <c r="F1607" t="s">
        <v>311</v>
      </c>
      <c r="G1607" s="1">
        <v>44634.517476851899</v>
      </c>
      <c r="H1607">
        <v>2</v>
      </c>
      <c r="I1607">
        <v>1</v>
      </c>
      <c r="J1607">
        <v>1</v>
      </c>
      <c r="K1607">
        <v>1</v>
      </c>
    </row>
    <row r="1608" spans="1:11">
      <c r="A1608">
        <v>137</v>
      </c>
      <c r="B1608">
        <v>1372303</v>
      </c>
      <c r="C1608" t="s">
        <v>900</v>
      </c>
      <c r="D1608" t="s">
        <v>86</v>
      </c>
      <c r="E1608" t="s">
        <v>936</v>
      </c>
      <c r="F1608" t="s">
        <v>321</v>
      </c>
      <c r="G1608" s="1">
        <v>44634.517476851899</v>
      </c>
      <c r="H1608">
        <v>2</v>
      </c>
      <c r="I1608">
        <v>1</v>
      </c>
      <c r="J1608">
        <v>0</v>
      </c>
      <c r="K1608">
        <v>0</v>
      </c>
    </row>
    <row r="1609" spans="1:11">
      <c r="A1609">
        <v>137</v>
      </c>
      <c r="B1609">
        <v>1372304</v>
      </c>
      <c r="C1609" t="s">
        <v>900</v>
      </c>
      <c r="D1609" t="s">
        <v>86</v>
      </c>
      <c r="E1609" t="s">
        <v>936</v>
      </c>
      <c r="F1609" t="s">
        <v>322</v>
      </c>
      <c r="G1609" s="1">
        <v>44633.017453703702</v>
      </c>
      <c r="H1609">
        <v>2</v>
      </c>
      <c r="I1609">
        <v>1</v>
      </c>
      <c r="J1609">
        <v>0</v>
      </c>
      <c r="K1609">
        <v>0</v>
      </c>
    </row>
    <row r="1610" spans="1:11">
      <c r="A1610">
        <v>137</v>
      </c>
      <c r="B1610">
        <v>1372305</v>
      </c>
      <c r="C1610" t="s">
        <v>900</v>
      </c>
      <c r="D1610" t="s">
        <v>86</v>
      </c>
      <c r="E1610" t="s">
        <v>936</v>
      </c>
      <c r="F1610" t="s">
        <v>333</v>
      </c>
      <c r="H1610">
        <v>2</v>
      </c>
      <c r="I1610">
        <v>0</v>
      </c>
      <c r="J1610">
        <v>0</v>
      </c>
      <c r="K1610">
        <v>0</v>
      </c>
    </row>
    <row r="1611" spans="1:11">
      <c r="A1611">
        <v>137</v>
      </c>
      <c r="B1611">
        <v>1372306</v>
      </c>
      <c r="C1611" t="s">
        <v>900</v>
      </c>
      <c r="D1611" t="s">
        <v>86</v>
      </c>
      <c r="E1611" t="s">
        <v>936</v>
      </c>
      <c r="F1611" t="s">
        <v>334</v>
      </c>
      <c r="H1611">
        <v>1</v>
      </c>
      <c r="I1611">
        <v>0</v>
      </c>
      <c r="J1611">
        <v>0</v>
      </c>
      <c r="K1611">
        <v>0</v>
      </c>
    </row>
    <row r="1612" spans="1:11">
      <c r="A1612">
        <v>137</v>
      </c>
      <c r="B1612">
        <v>1372307</v>
      </c>
      <c r="C1612" t="s">
        <v>900</v>
      </c>
      <c r="D1612" t="s">
        <v>86</v>
      </c>
      <c r="E1612" t="s">
        <v>936</v>
      </c>
      <c r="F1612" t="s">
        <v>361</v>
      </c>
      <c r="H1612">
        <v>1</v>
      </c>
      <c r="I1612">
        <v>0</v>
      </c>
      <c r="J1612">
        <v>0</v>
      </c>
      <c r="K1612">
        <v>0</v>
      </c>
    </row>
    <row r="1613" spans="1:11">
      <c r="A1613">
        <v>137</v>
      </c>
      <c r="B1613">
        <v>1372308</v>
      </c>
      <c r="C1613" t="s">
        <v>900</v>
      </c>
      <c r="D1613" t="s">
        <v>86</v>
      </c>
      <c r="E1613" t="s">
        <v>936</v>
      </c>
      <c r="F1613" t="s">
        <v>362</v>
      </c>
      <c r="G1613" s="1">
        <v>44634.517476851899</v>
      </c>
      <c r="H1613">
        <v>1</v>
      </c>
      <c r="I1613">
        <v>1</v>
      </c>
      <c r="J1613">
        <v>1</v>
      </c>
      <c r="K1613">
        <v>0</v>
      </c>
    </row>
    <row r="1614" spans="1:11">
      <c r="A1614">
        <v>137</v>
      </c>
      <c r="B1614">
        <v>1372309</v>
      </c>
      <c r="C1614" t="s">
        <v>900</v>
      </c>
      <c r="D1614" t="s">
        <v>151</v>
      </c>
      <c r="E1614" t="s">
        <v>936</v>
      </c>
      <c r="F1614" t="s">
        <v>363</v>
      </c>
      <c r="G1614" s="1">
        <v>44634.517476851899</v>
      </c>
      <c r="H1614">
        <v>1</v>
      </c>
      <c r="I1614">
        <v>9</v>
      </c>
      <c r="J1614">
        <v>8</v>
      </c>
      <c r="K1614">
        <v>4</v>
      </c>
    </row>
    <row r="1615" spans="1:11">
      <c r="A1615">
        <v>137</v>
      </c>
      <c r="B1615">
        <v>1372310</v>
      </c>
      <c r="C1615" t="s">
        <v>900</v>
      </c>
      <c r="D1615" t="s">
        <v>151</v>
      </c>
      <c r="E1615" t="s">
        <v>936</v>
      </c>
      <c r="F1615" t="s">
        <v>197</v>
      </c>
      <c r="G1615" s="1">
        <v>44634.517476851899</v>
      </c>
      <c r="H1615">
        <v>2</v>
      </c>
      <c r="I1615">
        <v>5</v>
      </c>
      <c r="J1615">
        <v>4</v>
      </c>
      <c r="K1615">
        <v>2</v>
      </c>
    </row>
    <row r="1616" spans="1:11">
      <c r="A1616">
        <v>137</v>
      </c>
      <c r="B1616">
        <v>1372311</v>
      </c>
      <c r="C1616" t="s">
        <v>900</v>
      </c>
      <c r="D1616" t="s">
        <v>151</v>
      </c>
      <c r="E1616" t="s">
        <v>936</v>
      </c>
      <c r="F1616" t="s">
        <v>364</v>
      </c>
      <c r="G1616" s="1">
        <v>44634.517476851899</v>
      </c>
      <c r="H1616">
        <v>1</v>
      </c>
      <c r="I1616">
        <v>5</v>
      </c>
      <c r="J1616">
        <v>4</v>
      </c>
      <c r="K1616">
        <v>4</v>
      </c>
    </row>
    <row r="1617" spans="1:11">
      <c r="A1617">
        <v>137</v>
      </c>
      <c r="B1617">
        <v>1372312</v>
      </c>
      <c r="C1617" t="s">
        <v>900</v>
      </c>
      <c r="D1617" t="s">
        <v>151</v>
      </c>
      <c r="E1617" t="s">
        <v>936</v>
      </c>
      <c r="F1617" t="s">
        <v>365</v>
      </c>
      <c r="H1617">
        <v>1</v>
      </c>
      <c r="I1617">
        <v>0</v>
      </c>
      <c r="J1617">
        <v>0</v>
      </c>
      <c r="K1617">
        <v>0</v>
      </c>
    </row>
    <row r="1618" spans="1:11">
      <c r="A1618">
        <v>137</v>
      </c>
      <c r="B1618">
        <v>1372401</v>
      </c>
      <c r="C1618" t="s">
        <v>900</v>
      </c>
      <c r="D1618" t="s">
        <v>86</v>
      </c>
      <c r="E1618" t="s">
        <v>937</v>
      </c>
      <c r="F1618" t="s">
        <v>938</v>
      </c>
      <c r="G1618" s="1">
        <v>44634.517476851899</v>
      </c>
      <c r="H1618">
        <v>1</v>
      </c>
      <c r="I1618">
        <v>3</v>
      </c>
      <c r="J1618">
        <v>1</v>
      </c>
      <c r="K1618">
        <v>0</v>
      </c>
    </row>
    <row r="1619" spans="1:11">
      <c r="A1619">
        <v>137</v>
      </c>
      <c r="B1619">
        <v>1372501</v>
      </c>
      <c r="C1619" t="s">
        <v>900</v>
      </c>
      <c r="D1619" t="s">
        <v>86</v>
      </c>
      <c r="E1619" t="s">
        <v>939</v>
      </c>
      <c r="F1619" t="s">
        <v>940</v>
      </c>
      <c r="H1619">
        <v>1</v>
      </c>
      <c r="I1619">
        <v>0</v>
      </c>
      <c r="J1619">
        <v>0</v>
      </c>
      <c r="K1619">
        <v>0</v>
      </c>
    </row>
    <row r="1620" spans="1:11">
      <c r="A1620">
        <v>137</v>
      </c>
      <c r="B1620">
        <v>1372502</v>
      </c>
      <c r="C1620" t="s">
        <v>900</v>
      </c>
      <c r="D1620" t="s">
        <v>86</v>
      </c>
      <c r="E1620" t="s">
        <v>939</v>
      </c>
      <c r="F1620" t="s">
        <v>729</v>
      </c>
      <c r="G1620" s="1">
        <v>44634.517476851899</v>
      </c>
      <c r="H1620">
        <v>1</v>
      </c>
      <c r="I1620">
        <v>2</v>
      </c>
      <c r="J1620">
        <v>2</v>
      </c>
      <c r="K1620">
        <v>2</v>
      </c>
    </row>
    <row r="1621" spans="1:11">
      <c r="A1621">
        <v>137</v>
      </c>
      <c r="B1621">
        <v>1372601</v>
      </c>
      <c r="C1621" t="s">
        <v>900</v>
      </c>
      <c r="D1621" t="s">
        <v>86</v>
      </c>
      <c r="E1621" t="s">
        <v>941</v>
      </c>
      <c r="F1621" t="s">
        <v>313</v>
      </c>
      <c r="G1621" s="1">
        <v>44634.517476851899</v>
      </c>
      <c r="H1621">
        <v>2</v>
      </c>
      <c r="I1621">
        <v>1</v>
      </c>
      <c r="J1621">
        <v>0</v>
      </c>
      <c r="K1621">
        <v>0</v>
      </c>
    </row>
    <row r="1622" spans="1:11">
      <c r="A1622">
        <v>137</v>
      </c>
      <c r="B1622">
        <v>1372701</v>
      </c>
      <c r="C1622" t="s">
        <v>900</v>
      </c>
      <c r="D1622" t="s">
        <v>86</v>
      </c>
      <c r="E1622" t="s">
        <v>942</v>
      </c>
      <c r="F1622" t="s">
        <v>266</v>
      </c>
      <c r="G1622" s="1">
        <v>44634.517476851899</v>
      </c>
      <c r="H1622">
        <v>1</v>
      </c>
      <c r="I1622">
        <v>2</v>
      </c>
      <c r="J1622">
        <v>2</v>
      </c>
      <c r="K1622">
        <v>1</v>
      </c>
    </row>
    <row r="1623" spans="1:11">
      <c r="A1623">
        <v>137</v>
      </c>
      <c r="B1623">
        <v>1372702</v>
      </c>
      <c r="C1623" t="s">
        <v>900</v>
      </c>
      <c r="D1623" t="s">
        <v>86</v>
      </c>
      <c r="E1623" t="s">
        <v>942</v>
      </c>
      <c r="F1623" t="s">
        <v>729</v>
      </c>
      <c r="G1623" s="1">
        <v>44634.517476851899</v>
      </c>
      <c r="H1623">
        <v>1</v>
      </c>
      <c r="I1623">
        <v>1</v>
      </c>
      <c r="J1623">
        <v>1</v>
      </c>
      <c r="K1623">
        <v>1</v>
      </c>
    </row>
    <row r="1624" spans="1:11">
      <c r="A1624">
        <v>137</v>
      </c>
      <c r="B1624">
        <v>1372801</v>
      </c>
      <c r="C1624" t="s">
        <v>900</v>
      </c>
      <c r="D1624" t="s">
        <v>86</v>
      </c>
      <c r="E1624" t="s">
        <v>943</v>
      </c>
      <c r="F1624" t="s">
        <v>944</v>
      </c>
      <c r="G1624" s="1">
        <v>44634.517476851899</v>
      </c>
      <c r="H1624">
        <v>1</v>
      </c>
      <c r="I1624">
        <v>1</v>
      </c>
      <c r="J1624">
        <v>0</v>
      </c>
      <c r="K1624">
        <v>0</v>
      </c>
    </row>
    <row r="1625" spans="1:11">
      <c r="A1625">
        <v>137</v>
      </c>
      <c r="B1625">
        <v>1372802</v>
      </c>
      <c r="C1625" t="s">
        <v>900</v>
      </c>
      <c r="D1625" t="s">
        <v>86</v>
      </c>
      <c r="E1625" t="s">
        <v>943</v>
      </c>
      <c r="F1625" t="s">
        <v>945</v>
      </c>
      <c r="H1625">
        <v>1</v>
      </c>
      <c r="I1625">
        <v>0</v>
      </c>
      <c r="J1625">
        <v>0</v>
      </c>
      <c r="K1625">
        <v>0</v>
      </c>
    </row>
    <row r="1626" spans="1:11">
      <c r="A1626">
        <v>137</v>
      </c>
      <c r="B1626">
        <v>1372803</v>
      </c>
      <c r="C1626" t="s">
        <v>900</v>
      </c>
      <c r="D1626" t="s">
        <v>86</v>
      </c>
      <c r="E1626" t="s">
        <v>943</v>
      </c>
      <c r="F1626" t="s">
        <v>946</v>
      </c>
      <c r="G1626" s="1">
        <v>44634.517476851899</v>
      </c>
      <c r="H1626">
        <v>3</v>
      </c>
      <c r="I1626">
        <v>1</v>
      </c>
      <c r="J1626">
        <v>1</v>
      </c>
      <c r="K1626">
        <v>0</v>
      </c>
    </row>
    <row r="1627" spans="1:11">
      <c r="A1627">
        <v>137</v>
      </c>
      <c r="B1627">
        <v>1372804</v>
      </c>
      <c r="C1627" t="s">
        <v>900</v>
      </c>
      <c r="D1627" t="s">
        <v>86</v>
      </c>
      <c r="E1627" t="s">
        <v>943</v>
      </c>
      <c r="F1627" t="s">
        <v>947</v>
      </c>
      <c r="H1627">
        <v>4</v>
      </c>
      <c r="I1627">
        <v>0</v>
      </c>
      <c r="J1627">
        <v>0</v>
      </c>
      <c r="K1627">
        <v>0</v>
      </c>
    </row>
    <row r="1628" spans="1:11">
      <c r="A1628">
        <v>137</v>
      </c>
      <c r="B1628">
        <v>1372805</v>
      </c>
      <c r="C1628" t="s">
        <v>900</v>
      </c>
      <c r="D1628" t="s">
        <v>86</v>
      </c>
      <c r="E1628" t="s">
        <v>943</v>
      </c>
      <c r="F1628" t="s">
        <v>380</v>
      </c>
      <c r="H1628">
        <v>2</v>
      </c>
      <c r="I1628">
        <v>0</v>
      </c>
      <c r="J1628">
        <v>0</v>
      </c>
      <c r="K1628">
        <v>0</v>
      </c>
    </row>
    <row r="1629" spans="1:11">
      <c r="A1629">
        <v>137</v>
      </c>
      <c r="B1629">
        <v>1372806</v>
      </c>
      <c r="C1629" t="s">
        <v>900</v>
      </c>
      <c r="D1629" t="s">
        <v>86</v>
      </c>
      <c r="E1629" t="s">
        <v>943</v>
      </c>
      <c r="F1629" t="s">
        <v>948</v>
      </c>
      <c r="H1629">
        <v>1</v>
      </c>
      <c r="I1629">
        <v>0</v>
      </c>
      <c r="J1629">
        <v>0</v>
      </c>
      <c r="K1629">
        <v>0</v>
      </c>
    </row>
    <row r="1630" spans="1:11">
      <c r="A1630">
        <v>137</v>
      </c>
      <c r="B1630">
        <v>1372807</v>
      </c>
      <c r="C1630" t="s">
        <v>900</v>
      </c>
      <c r="D1630" t="s">
        <v>86</v>
      </c>
      <c r="E1630" t="s">
        <v>943</v>
      </c>
      <c r="F1630" t="s">
        <v>681</v>
      </c>
      <c r="H1630">
        <v>1</v>
      </c>
      <c r="I1630">
        <v>0</v>
      </c>
      <c r="J1630">
        <v>0</v>
      </c>
      <c r="K1630">
        <v>0</v>
      </c>
    </row>
    <row r="1631" spans="1:11">
      <c r="A1631">
        <v>137</v>
      </c>
      <c r="B1631">
        <v>1372808</v>
      </c>
      <c r="C1631" t="s">
        <v>900</v>
      </c>
      <c r="D1631" t="s">
        <v>86</v>
      </c>
      <c r="E1631" t="s">
        <v>943</v>
      </c>
      <c r="F1631" t="s">
        <v>949</v>
      </c>
      <c r="G1631" s="1">
        <v>44634.517476851899</v>
      </c>
      <c r="H1631">
        <v>1</v>
      </c>
      <c r="I1631">
        <v>2</v>
      </c>
      <c r="J1631">
        <v>0</v>
      </c>
      <c r="K1631">
        <v>0</v>
      </c>
    </row>
    <row r="1632" spans="1:11">
      <c r="A1632">
        <v>137</v>
      </c>
      <c r="B1632">
        <v>1372809</v>
      </c>
      <c r="C1632" t="s">
        <v>900</v>
      </c>
      <c r="D1632" t="s">
        <v>86</v>
      </c>
      <c r="E1632" t="s">
        <v>943</v>
      </c>
      <c r="F1632" t="s">
        <v>950</v>
      </c>
      <c r="G1632" s="1">
        <v>44634.517476851899</v>
      </c>
      <c r="H1632">
        <v>1</v>
      </c>
      <c r="I1632">
        <v>1</v>
      </c>
      <c r="J1632">
        <v>0</v>
      </c>
      <c r="K1632">
        <v>0</v>
      </c>
    </row>
    <row r="1633" spans="1:11">
      <c r="A1633">
        <v>137</v>
      </c>
      <c r="B1633">
        <v>1372810</v>
      </c>
      <c r="C1633" t="s">
        <v>900</v>
      </c>
      <c r="D1633" t="s">
        <v>86</v>
      </c>
      <c r="E1633" t="s">
        <v>943</v>
      </c>
      <c r="F1633" t="s">
        <v>382</v>
      </c>
      <c r="G1633" s="1">
        <v>44634.517476851899</v>
      </c>
      <c r="H1633">
        <v>3</v>
      </c>
      <c r="I1633">
        <v>4</v>
      </c>
      <c r="J1633">
        <v>1</v>
      </c>
      <c r="K1633">
        <v>1</v>
      </c>
    </row>
    <row r="1634" spans="1:11">
      <c r="A1634">
        <v>137</v>
      </c>
      <c r="B1634">
        <v>1372901</v>
      </c>
      <c r="C1634" t="s">
        <v>900</v>
      </c>
      <c r="D1634" t="s">
        <v>86</v>
      </c>
      <c r="E1634" t="s">
        <v>951</v>
      </c>
      <c r="F1634" t="s">
        <v>310</v>
      </c>
      <c r="G1634" s="1">
        <v>44634.517476851899</v>
      </c>
      <c r="H1634">
        <v>1</v>
      </c>
      <c r="I1634">
        <v>2</v>
      </c>
      <c r="J1634">
        <v>0</v>
      </c>
      <c r="K1634">
        <v>0</v>
      </c>
    </row>
    <row r="1635" spans="1:11">
      <c r="A1635">
        <v>137</v>
      </c>
      <c r="B1635">
        <v>1372902</v>
      </c>
      <c r="C1635" t="s">
        <v>900</v>
      </c>
      <c r="D1635" t="s">
        <v>86</v>
      </c>
      <c r="E1635" t="s">
        <v>951</v>
      </c>
      <c r="F1635" t="s">
        <v>311</v>
      </c>
      <c r="G1635" s="1">
        <v>44634.517476851899</v>
      </c>
      <c r="H1635">
        <v>1</v>
      </c>
      <c r="I1635">
        <v>1</v>
      </c>
      <c r="J1635">
        <v>0</v>
      </c>
      <c r="K1635">
        <v>0</v>
      </c>
    </row>
    <row r="1636" spans="1:11">
      <c r="A1636">
        <v>137</v>
      </c>
      <c r="B1636">
        <v>1372903</v>
      </c>
      <c r="C1636" t="s">
        <v>900</v>
      </c>
      <c r="D1636" t="s">
        <v>86</v>
      </c>
      <c r="E1636" t="s">
        <v>951</v>
      </c>
      <c r="F1636" t="s">
        <v>321</v>
      </c>
      <c r="G1636" s="1">
        <v>44634.517476851899</v>
      </c>
      <c r="H1636">
        <v>1</v>
      </c>
      <c r="I1636">
        <v>2</v>
      </c>
      <c r="J1636">
        <v>2</v>
      </c>
      <c r="K1636">
        <v>1</v>
      </c>
    </row>
    <row r="1637" spans="1:11">
      <c r="A1637">
        <v>137</v>
      </c>
      <c r="B1637">
        <v>1372904</v>
      </c>
      <c r="C1637" t="s">
        <v>900</v>
      </c>
      <c r="D1637" t="s">
        <v>86</v>
      </c>
      <c r="E1637" t="s">
        <v>951</v>
      </c>
      <c r="F1637" t="s">
        <v>322</v>
      </c>
      <c r="G1637" s="1">
        <v>44634.517476851899</v>
      </c>
      <c r="H1637">
        <v>1</v>
      </c>
      <c r="I1637">
        <v>2</v>
      </c>
      <c r="J1637">
        <v>1</v>
      </c>
      <c r="K1637">
        <v>1</v>
      </c>
    </row>
    <row r="1638" spans="1:11">
      <c r="A1638">
        <v>137</v>
      </c>
      <c r="B1638">
        <v>1373001</v>
      </c>
      <c r="C1638" t="s">
        <v>900</v>
      </c>
      <c r="D1638" t="s">
        <v>15</v>
      </c>
      <c r="E1638" t="s">
        <v>952</v>
      </c>
      <c r="F1638" t="s">
        <v>30</v>
      </c>
      <c r="G1638" s="1">
        <v>44634.517476851899</v>
      </c>
      <c r="H1638">
        <v>5</v>
      </c>
      <c r="I1638">
        <v>11</v>
      </c>
      <c r="J1638">
        <v>8</v>
      </c>
      <c r="K1638">
        <v>4</v>
      </c>
    </row>
    <row r="1639" spans="1:11">
      <c r="A1639">
        <v>137</v>
      </c>
      <c r="B1639">
        <v>1373002</v>
      </c>
      <c r="C1639" t="s">
        <v>900</v>
      </c>
      <c r="D1639" t="s">
        <v>15</v>
      </c>
      <c r="E1639" t="s">
        <v>952</v>
      </c>
      <c r="F1639" t="s">
        <v>31</v>
      </c>
      <c r="G1639" s="1">
        <v>44634.517476851899</v>
      </c>
      <c r="H1639">
        <v>5</v>
      </c>
      <c r="I1639">
        <v>18</v>
      </c>
      <c r="J1639">
        <v>14</v>
      </c>
      <c r="K1639">
        <v>12</v>
      </c>
    </row>
    <row r="1640" spans="1:11">
      <c r="A1640">
        <v>137</v>
      </c>
      <c r="B1640">
        <v>1373003</v>
      </c>
      <c r="C1640" t="s">
        <v>900</v>
      </c>
      <c r="D1640" t="s">
        <v>15</v>
      </c>
      <c r="E1640" t="s">
        <v>952</v>
      </c>
      <c r="F1640" t="s">
        <v>137</v>
      </c>
      <c r="G1640" s="1">
        <v>44634.517476851899</v>
      </c>
      <c r="H1640">
        <v>3</v>
      </c>
      <c r="I1640">
        <v>9</v>
      </c>
      <c r="J1640">
        <v>8</v>
      </c>
      <c r="K1640">
        <v>7</v>
      </c>
    </row>
    <row r="1641" spans="1:11">
      <c r="A1641">
        <v>137</v>
      </c>
      <c r="B1641">
        <v>1373004</v>
      </c>
      <c r="C1641" t="s">
        <v>900</v>
      </c>
      <c r="D1641" t="s">
        <v>15</v>
      </c>
      <c r="E1641" t="s">
        <v>952</v>
      </c>
      <c r="F1641" t="s">
        <v>28</v>
      </c>
      <c r="G1641" s="1">
        <v>44634.517476851899</v>
      </c>
      <c r="H1641">
        <v>4</v>
      </c>
      <c r="I1641">
        <v>11</v>
      </c>
      <c r="J1641">
        <v>11</v>
      </c>
      <c r="K1641">
        <v>5</v>
      </c>
    </row>
    <row r="1642" spans="1:11">
      <c r="A1642">
        <v>137</v>
      </c>
      <c r="B1642">
        <v>1373005</v>
      </c>
      <c r="C1642" t="s">
        <v>900</v>
      </c>
      <c r="D1642" t="s">
        <v>15</v>
      </c>
      <c r="E1642" t="s">
        <v>952</v>
      </c>
      <c r="F1642" t="s">
        <v>27</v>
      </c>
      <c r="G1642" s="1">
        <v>44634.517476851899</v>
      </c>
      <c r="H1642">
        <v>4</v>
      </c>
      <c r="I1642">
        <v>11</v>
      </c>
      <c r="J1642">
        <v>10</v>
      </c>
      <c r="K1642">
        <v>7</v>
      </c>
    </row>
    <row r="1643" spans="1:11">
      <c r="A1643">
        <v>137</v>
      </c>
      <c r="B1643">
        <v>1373006</v>
      </c>
      <c r="C1643" t="s">
        <v>900</v>
      </c>
      <c r="D1643" t="s">
        <v>15</v>
      </c>
      <c r="E1643" t="s">
        <v>952</v>
      </c>
      <c r="F1643" t="s">
        <v>24</v>
      </c>
      <c r="G1643" s="1">
        <v>44634.517476851899</v>
      </c>
      <c r="H1643">
        <v>4</v>
      </c>
      <c r="I1643">
        <v>11</v>
      </c>
      <c r="J1643">
        <v>9</v>
      </c>
      <c r="K1643">
        <v>3</v>
      </c>
    </row>
    <row r="1644" spans="1:11">
      <c r="A1644">
        <v>137</v>
      </c>
      <c r="B1644">
        <v>1373007</v>
      </c>
      <c r="C1644" t="s">
        <v>900</v>
      </c>
      <c r="D1644" t="s">
        <v>15</v>
      </c>
      <c r="E1644" t="s">
        <v>952</v>
      </c>
      <c r="F1644" t="s">
        <v>25</v>
      </c>
      <c r="G1644" s="1">
        <v>44634.517476851899</v>
      </c>
      <c r="H1644">
        <v>3</v>
      </c>
      <c r="I1644">
        <v>18</v>
      </c>
      <c r="J1644">
        <v>12</v>
      </c>
      <c r="K1644">
        <v>10</v>
      </c>
    </row>
    <row r="1645" spans="1:11">
      <c r="A1645">
        <v>137</v>
      </c>
      <c r="B1645">
        <v>1373008</v>
      </c>
      <c r="C1645" t="s">
        <v>900</v>
      </c>
      <c r="D1645" t="s">
        <v>15</v>
      </c>
      <c r="E1645" t="s">
        <v>952</v>
      </c>
      <c r="F1645" t="s">
        <v>797</v>
      </c>
      <c r="G1645" s="1">
        <v>44634.517476851899</v>
      </c>
      <c r="H1645">
        <v>4</v>
      </c>
      <c r="I1645">
        <v>9</v>
      </c>
      <c r="J1645">
        <v>8</v>
      </c>
      <c r="K1645">
        <v>6</v>
      </c>
    </row>
    <row r="1646" spans="1:11">
      <c r="A1646">
        <v>137</v>
      </c>
      <c r="B1646">
        <v>1373009</v>
      </c>
      <c r="C1646" t="s">
        <v>900</v>
      </c>
      <c r="D1646" t="s">
        <v>15</v>
      </c>
      <c r="E1646" t="s">
        <v>952</v>
      </c>
      <c r="F1646" t="s">
        <v>564</v>
      </c>
      <c r="G1646" s="1">
        <v>44634.517476851899</v>
      </c>
      <c r="H1646">
        <v>10</v>
      </c>
      <c r="I1646">
        <v>13</v>
      </c>
      <c r="J1646">
        <v>8</v>
      </c>
      <c r="K1646">
        <v>6</v>
      </c>
    </row>
    <row r="1647" spans="1:11">
      <c r="A1647">
        <v>137</v>
      </c>
      <c r="B1647">
        <v>1373010</v>
      </c>
      <c r="C1647" t="s">
        <v>900</v>
      </c>
      <c r="D1647" t="s">
        <v>15</v>
      </c>
      <c r="E1647" t="s">
        <v>952</v>
      </c>
      <c r="F1647" t="s">
        <v>565</v>
      </c>
      <c r="G1647" s="1">
        <v>44634.517476851899</v>
      </c>
      <c r="H1647">
        <v>10</v>
      </c>
      <c r="I1647">
        <v>21</v>
      </c>
      <c r="J1647">
        <v>6</v>
      </c>
      <c r="K1647">
        <v>5</v>
      </c>
    </row>
    <row r="1648" spans="1:11">
      <c r="A1648">
        <v>137</v>
      </c>
      <c r="B1648">
        <v>1373011</v>
      </c>
      <c r="C1648" t="s">
        <v>900</v>
      </c>
      <c r="D1648" t="s">
        <v>15</v>
      </c>
      <c r="E1648" t="s">
        <v>952</v>
      </c>
      <c r="F1648" t="s">
        <v>566</v>
      </c>
      <c r="G1648" s="1">
        <v>44634.517476851899</v>
      </c>
      <c r="H1648">
        <v>12</v>
      </c>
      <c r="I1648">
        <v>21</v>
      </c>
      <c r="J1648">
        <v>17</v>
      </c>
      <c r="K1648">
        <v>15</v>
      </c>
    </row>
    <row r="1649" spans="1:11">
      <c r="A1649">
        <v>137</v>
      </c>
      <c r="B1649">
        <v>1373012</v>
      </c>
      <c r="C1649" t="s">
        <v>900</v>
      </c>
      <c r="D1649" t="s">
        <v>15</v>
      </c>
      <c r="E1649" t="s">
        <v>952</v>
      </c>
      <c r="F1649" t="s">
        <v>567</v>
      </c>
      <c r="G1649" s="1">
        <v>44634.517476851899</v>
      </c>
      <c r="H1649">
        <v>5</v>
      </c>
      <c r="I1649">
        <v>4</v>
      </c>
      <c r="J1649">
        <v>2</v>
      </c>
      <c r="K1649">
        <v>2</v>
      </c>
    </row>
    <row r="1650" spans="1:11">
      <c r="A1650">
        <v>137</v>
      </c>
      <c r="B1650">
        <v>1373013</v>
      </c>
      <c r="C1650" t="s">
        <v>900</v>
      </c>
      <c r="D1650" t="s">
        <v>15</v>
      </c>
      <c r="E1650" t="s">
        <v>952</v>
      </c>
      <c r="F1650" t="s">
        <v>571</v>
      </c>
      <c r="G1650" s="1">
        <v>44634.517476851899</v>
      </c>
      <c r="H1650">
        <v>8</v>
      </c>
      <c r="I1650">
        <v>6</v>
      </c>
      <c r="J1650">
        <v>3</v>
      </c>
      <c r="K1650">
        <v>3</v>
      </c>
    </row>
    <row r="1651" spans="1:11">
      <c r="A1651">
        <v>137</v>
      </c>
      <c r="B1651">
        <v>1373014</v>
      </c>
      <c r="C1651" t="s">
        <v>900</v>
      </c>
      <c r="D1651" t="s">
        <v>15</v>
      </c>
      <c r="E1651" t="s">
        <v>952</v>
      </c>
      <c r="F1651" t="s">
        <v>521</v>
      </c>
      <c r="G1651" s="1">
        <v>44634.517476851899</v>
      </c>
      <c r="H1651">
        <v>3</v>
      </c>
      <c r="I1651">
        <v>7</v>
      </c>
      <c r="J1651">
        <v>4</v>
      </c>
      <c r="K1651">
        <v>1</v>
      </c>
    </row>
    <row r="1652" spans="1:11">
      <c r="A1652">
        <v>137</v>
      </c>
      <c r="B1652">
        <v>1373015</v>
      </c>
      <c r="C1652" t="s">
        <v>900</v>
      </c>
      <c r="D1652" t="s">
        <v>15</v>
      </c>
      <c r="E1652" t="s">
        <v>952</v>
      </c>
      <c r="F1652" t="s">
        <v>570</v>
      </c>
      <c r="G1652" s="1">
        <v>44634.517476851899</v>
      </c>
      <c r="H1652">
        <v>2</v>
      </c>
      <c r="I1652">
        <v>4</v>
      </c>
      <c r="J1652">
        <v>1</v>
      </c>
      <c r="K1652">
        <v>0</v>
      </c>
    </row>
    <row r="1653" spans="1:11">
      <c r="A1653">
        <v>137</v>
      </c>
      <c r="B1653">
        <v>1373016</v>
      </c>
      <c r="C1653" t="s">
        <v>900</v>
      </c>
      <c r="D1653" t="s">
        <v>15</v>
      </c>
      <c r="E1653" t="s">
        <v>952</v>
      </c>
      <c r="F1653" t="s">
        <v>573</v>
      </c>
      <c r="G1653" s="1">
        <v>44634.517476851899</v>
      </c>
      <c r="H1653">
        <v>2</v>
      </c>
      <c r="I1653">
        <v>1</v>
      </c>
      <c r="J1653">
        <v>1</v>
      </c>
      <c r="K1653">
        <v>1</v>
      </c>
    </row>
    <row r="1654" spans="1:11">
      <c r="A1654">
        <v>137</v>
      </c>
      <c r="B1654">
        <v>1373017</v>
      </c>
      <c r="C1654" t="s">
        <v>900</v>
      </c>
      <c r="D1654" t="s">
        <v>15</v>
      </c>
      <c r="E1654" t="s">
        <v>952</v>
      </c>
      <c r="F1654" t="s">
        <v>640</v>
      </c>
      <c r="G1654" s="1">
        <v>44634.517476851899</v>
      </c>
      <c r="H1654">
        <v>5</v>
      </c>
      <c r="I1654">
        <v>11</v>
      </c>
      <c r="J1654">
        <v>7</v>
      </c>
      <c r="K1654">
        <v>6</v>
      </c>
    </row>
    <row r="1655" spans="1:11">
      <c r="A1655">
        <v>137</v>
      </c>
      <c r="B1655">
        <v>1373018</v>
      </c>
      <c r="C1655" t="s">
        <v>900</v>
      </c>
      <c r="D1655" t="s">
        <v>15</v>
      </c>
      <c r="E1655" t="s">
        <v>952</v>
      </c>
      <c r="F1655" t="s">
        <v>638</v>
      </c>
      <c r="G1655" s="1">
        <v>44634.517476851899</v>
      </c>
      <c r="H1655">
        <v>5</v>
      </c>
      <c r="I1655">
        <v>29</v>
      </c>
      <c r="J1655">
        <v>20</v>
      </c>
      <c r="K1655">
        <v>16</v>
      </c>
    </row>
    <row r="1656" spans="1:11">
      <c r="A1656">
        <v>137</v>
      </c>
      <c r="B1656">
        <v>1373019</v>
      </c>
      <c r="C1656" t="s">
        <v>900</v>
      </c>
      <c r="D1656" t="s">
        <v>15</v>
      </c>
      <c r="E1656" t="s">
        <v>952</v>
      </c>
      <c r="F1656" t="s">
        <v>448</v>
      </c>
      <c r="G1656" s="1">
        <v>44634.517476851899</v>
      </c>
      <c r="H1656">
        <v>20</v>
      </c>
      <c r="I1656">
        <v>24</v>
      </c>
      <c r="J1656">
        <v>9</v>
      </c>
      <c r="K1656">
        <v>5</v>
      </c>
    </row>
    <row r="1657" spans="1:11">
      <c r="A1657">
        <v>137</v>
      </c>
      <c r="B1657">
        <v>1373020</v>
      </c>
      <c r="C1657" t="s">
        <v>900</v>
      </c>
      <c r="D1657" t="s">
        <v>15</v>
      </c>
      <c r="E1657" t="s">
        <v>952</v>
      </c>
      <c r="F1657" t="s">
        <v>449</v>
      </c>
      <c r="G1657" s="1">
        <v>44634.517476851899</v>
      </c>
      <c r="H1657">
        <v>10</v>
      </c>
      <c r="I1657">
        <v>24</v>
      </c>
      <c r="J1657">
        <v>2</v>
      </c>
      <c r="K1657">
        <v>1</v>
      </c>
    </row>
    <row r="1658" spans="1:11">
      <c r="A1658">
        <v>137</v>
      </c>
      <c r="B1658">
        <v>1373021</v>
      </c>
      <c r="C1658" t="s">
        <v>900</v>
      </c>
      <c r="D1658" t="s">
        <v>15</v>
      </c>
      <c r="E1658" t="s">
        <v>952</v>
      </c>
      <c r="F1658" t="s">
        <v>451</v>
      </c>
      <c r="G1658" s="1">
        <v>44634.517476851899</v>
      </c>
      <c r="H1658">
        <v>20</v>
      </c>
      <c r="I1658">
        <v>41</v>
      </c>
      <c r="J1658">
        <v>18</v>
      </c>
      <c r="K1658">
        <v>13</v>
      </c>
    </row>
    <row r="1659" spans="1:11">
      <c r="A1659">
        <v>137</v>
      </c>
      <c r="B1659">
        <v>1373022</v>
      </c>
      <c r="C1659" t="s">
        <v>900</v>
      </c>
      <c r="D1659" t="s">
        <v>15</v>
      </c>
      <c r="E1659" t="s">
        <v>952</v>
      </c>
      <c r="F1659" t="s">
        <v>452</v>
      </c>
      <c r="G1659" s="1">
        <v>44634.517476851899</v>
      </c>
      <c r="H1659">
        <v>10</v>
      </c>
      <c r="I1659">
        <v>20</v>
      </c>
      <c r="J1659">
        <v>1</v>
      </c>
      <c r="K1659">
        <v>1</v>
      </c>
    </row>
    <row r="1660" spans="1:11">
      <c r="A1660">
        <v>137</v>
      </c>
      <c r="B1660">
        <v>1373023</v>
      </c>
      <c r="C1660" t="s">
        <v>900</v>
      </c>
      <c r="D1660" t="s">
        <v>15</v>
      </c>
      <c r="E1660" t="s">
        <v>952</v>
      </c>
      <c r="F1660" t="s">
        <v>454</v>
      </c>
      <c r="G1660" s="1">
        <v>44634.517476851899</v>
      </c>
      <c r="H1660">
        <v>13</v>
      </c>
      <c r="I1660">
        <v>20</v>
      </c>
      <c r="J1660">
        <v>8</v>
      </c>
      <c r="K1660">
        <v>6</v>
      </c>
    </row>
    <row r="1661" spans="1:11">
      <c r="A1661">
        <v>137</v>
      </c>
      <c r="B1661">
        <v>1373024</v>
      </c>
      <c r="C1661" t="s">
        <v>900</v>
      </c>
      <c r="D1661" t="s">
        <v>15</v>
      </c>
      <c r="E1661" t="s">
        <v>952</v>
      </c>
      <c r="F1661" t="s">
        <v>455</v>
      </c>
      <c r="G1661" s="1">
        <v>44634.517476851899</v>
      </c>
      <c r="H1661">
        <v>2</v>
      </c>
      <c r="I1661">
        <v>6</v>
      </c>
      <c r="J1661">
        <v>0</v>
      </c>
      <c r="K1661">
        <v>0</v>
      </c>
    </row>
    <row r="1662" spans="1:11">
      <c r="A1662">
        <v>137</v>
      </c>
      <c r="B1662">
        <v>1373025</v>
      </c>
      <c r="C1662" t="s">
        <v>900</v>
      </c>
      <c r="D1662" t="s">
        <v>15</v>
      </c>
      <c r="E1662" t="s">
        <v>952</v>
      </c>
      <c r="F1662" t="s">
        <v>953</v>
      </c>
      <c r="G1662" s="1">
        <v>44634.517476851899</v>
      </c>
      <c r="H1662">
        <v>3</v>
      </c>
      <c r="I1662">
        <v>2</v>
      </c>
      <c r="J1662">
        <v>0</v>
      </c>
      <c r="K1662">
        <v>0</v>
      </c>
    </row>
    <row r="1663" spans="1:11">
      <c r="A1663">
        <v>137</v>
      </c>
      <c r="B1663">
        <v>1373026</v>
      </c>
      <c r="C1663" t="s">
        <v>900</v>
      </c>
      <c r="D1663" t="s">
        <v>15</v>
      </c>
      <c r="E1663" t="s">
        <v>952</v>
      </c>
      <c r="F1663" t="s">
        <v>954</v>
      </c>
      <c r="G1663" s="1">
        <v>44634.517476851899</v>
      </c>
      <c r="H1663">
        <v>3</v>
      </c>
      <c r="I1663">
        <v>3</v>
      </c>
      <c r="J1663">
        <v>0</v>
      </c>
      <c r="K1663">
        <v>0</v>
      </c>
    </row>
    <row r="1664" spans="1:11">
      <c r="A1664">
        <v>137</v>
      </c>
      <c r="B1664">
        <v>1373027</v>
      </c>
      <c r="C1664" t="s">
        <v>900</v>
      </c>
      <c r="D1664" t="s">
        <v>15</v>
      </c>
      <c r="E1664" t="s">
        <v>952</v>
      </c>
      <c r="F1664" t="s">
        <v>581</v>
      </c>
      <c r="G1664" s="1">
        <v>44634.517476851899</v>
      </c>
      <c r="H1664">
        <v>6</v>
      </c>
      <c r="I1664">
        <v>20</v>
      </c>
      <c r="J1664">
        <v>13</v>
      </c>
      <c r="K1664">
        <v>8</v>
      </c>
    </row>
    <row r="1665" spans="1:11">
      <c r="A1665">
        <v>137</v>
      </c>
      <c r="B1665">
        <v>1373028</v>
      </c>
      <c r="C1665" t="s">
        <v>900</v>
      </c>
      <c r="D1665" t="s">
        <v>15</v>
      </c>
      <c r="E1665" t="s">
        <v>952</v>
      </c>
      <c r="F1665" t="s">
        <v>578</v>
      </c>
      <c r="G1665" s="1">
        <v>44634.517476851899</v>
      </c>
      <c r="H1665">
        <v>10</v>
      </c>
      <c r="I1665">
        <v>18</v>
      </c>
      <c r="J1665">
        <v>10</v>
      </c>
      <c r="K1665">
        <v>6</v>
      </c>
    </row>
    <row r="1666" spans="1:11">
      <c r="A1666">
        <v>137</v>
      </c>
      <c r="B1666">
        <v>1373029</v>
      </c>
      <c r="C1666" t="s">
        <v>900</v>
      </c>
      <c r="D1666" t="s">
        <v>15</v>
      </c>
      <c r="E1666" t="s">
        <v>952</v>
      </c>
      <c r="F1666" t="s">
        <v>577</v>
      </c>
      <c r="G1666" s="1">
        <v>44634.517476851899</v>
      </c>
      <c r="H1666">
        <v>9</v>
      </c>
      <c r="I1666">
        <v>21</v>
      </c>
      <c r="J1666">
        <v>15</v>
      </c>
      <c r="K1666">
        <v>12</v>
      </c>
    </row>
    <row r="1667" spans="1:11">
      <c r="A1667">
        <v>137</v>
      </c>
      <c r="B1667">
        <v>1373030</v>
      </c>
      <c r="C1667" t="s">
        <v>900</v>
      </c>
      <c r="D1667" t="s">
        <v>15</v>
      </c>
      <c r="E1667" t="s">
        <v>952</v>
      </c>
      <c r="F1667" t="s">
        <v>579</v>
      </c>
      <c r="G1667" s="1">
        <v>44634.517476851899</v>
      </c>
      <c r="H1667">
        <v>10</v>
      </c>
      <c r="I1667">
        <v>64</v>
      </c>
      <c r="J1667">
        <v>36</v>
      </c>
      <c r="K1667">
        <v>22</v>
      </c>
    </row>
    <row r="1668" spans="1:11">
      <c r="A1668">
        <v>137</v>
      </c>
      <c r="B1668">
        <v>1373031</v>
      </c>
      <c r="C1668" t="s">
        <v>900</v>
      </c>
      <c r="D1668" t="s">
        <v>15</v>
      </c>
      <c r="E1668" t="s">
        <v>952</v>
      </c>
      <c r="F1668" t="s">
        <v>651</v>
      </c>
      <c r="G1668" s="1">
        <v>44634.517476851899</v>
      </c>
      <c r="H1668">
        <v>45</v>
      </c>
      <c r="I1668">
        <v>1455</v>
      </c>
      <c r="J1668">
        <v>1103</v>
      </c>
      <c r="K1668">
        <v>828</v>
      </c>
    </row>
    <row r="1669" spans="1:11">
      <c r="A1669">
        <v>138</v>
      </c>
      <c r="B1669">
        <v>1380101</v>
      </c>
      <c r="C1669" t="s">
        <v>955</v>
      </c>
      <c r="D1669" t="s">
        <v>151</v>
      </c>
      <c r="E1669" t="s">
        <v>956</v>
      </c>
      <c r="F1669" t="s">
        <v>310</v>
      </c>
      <c r="G1669" s="1">
        <v>44634.517476851899</v>
      </c>
      <c r="H1669">
        <v>2</v>
      </c>
      <c r="I1669">
        <v>7</v>
      </c>
      <c r="J1669">
        <v>4</v>
      </c>
      <c r="K1669">
        <v>3</v>
      </c>
    </row>
    <row r="1670" spans="1:11">
      <c r="A1670">
        <v>138</v>
      </c>
      <c r="B1670">
        <v>1380102</v>
      </c>
      <c r="C1670" t="s">
        <v>955</v>
      </c>
      <c r="D1670" t="s">
        <v>151</v>
      </c>
      <c r="E1670" t="s">
        <v>956</v>
      </c>
      <c r="F1670" t="s">
        <v>311</v>
      </c>
      <c r="G1670" s="1">
        <v>44634.517476851899</v>
      </c>
      <c r="H1670">
        <v>2</v>
      </c>
      <c r="I1670">
        <v>14</v>
      </c>
      <c r="J1670">
        <v>8</v>
      </c>
      <c r="K1670">
        <v>1</v>
      </c>
    </row>
    <row r="1671" spans="1:11">
      <c r="A1671">
        <v>138</v>
      </c>
      <c r="B1671">
        <v>1380201</v>
      </c>
      <c r="C1671" t="s">
        <v>955</v>
      </c>
      <c r="D1671" t="s">
        <v>151</v>
      </c>
      <c r="E1671" t="s">
        <v>957</v>
      </c>
      <c r="F1671" t="s">
        <v>313</v>
      </c>
      <c r="G1671" s="1">
        <v>44634.517476851899</v>
      </c>
      <c r="H1671">
        <v>1</v>
      </c>
      <c r="I1671">
        <v>3</v>
      </c>
      <c r="J1671">
        <v>2</v>
      </c>
      <c r="K1671">
        <v>1</v>
      </c>
    </row>
    <row r="1672" spans="1:11">
      <c r="A1672">
        <v>138</v>
      </c>
      <c r="B1672">
        <v>1380301</v>
      </c>
      <c r="C1672" t="s">
        <v>955</v>
      </c>
      <c r="D1672" t="s">
        <v>86</v>
      </c>
      <c r="E1672" t="s">
        <v>958</v>
      </c>
      <c r="F1672" t="s">
        <v>310</v>
      </c>
      <c r="G1672" s="1">
        <v>44634.517476851899</v>
      </c>
      <c r="H1672">
        <v>2</v>
      </c>
      <c r="I1672">
        <v>4</v>
      </c>
      <c r="J1672">
        <v>3</v>
      </c>
      <c r="K1672">
        <v>3</v>
      </c>
    </row>
    <row r="1673" spans="1:11">
      <c r="A1673">
        <v>138</v>
      </c>
      <c r="B1673">
        <v>1380302</v>
      </c>
      <c r="C1673" t="s">
        <v>955</v>
      </c>
      <c r="D1673" t="s">
        <v>86</v>
      </c>
      <c r="E1673" t="s">
        <v>958</v>
      </c>
      <c r="F1673" t="s">
        <v>311</v>
      </c>
      <c r="G1673" s="1">
        <v>44634.517476851899</v>
      </c>
      <c r="H1673">
        <v>2</v>
      </c>
      <c r="I1673">
        <v>16</v>
      </c>
      <c r="J1673">
        <v>11</v>
      </c>
      <c r="K1673">
        <v>10</v>
      </c>
    </row>
    <row r="1674" spans="1:11">
      <c r="A1674">
        <v>138</v>
      </c>
      <c r="B1674">
        <v>1380303</v>
      </c>
      <c r="C1674" t="s">
        <v>955</v>
      </c>
      <c r="D1674" t="s">
        <v>86</v>
      </c>
      <c r="E1674" t="s">
        <v>958</v>
      </c>
      <c r="F1674" t="s">
        <v>321</v>
      </c>
      <c r="G1674" s="1">
        <v>44634.517476851899</v>
      </c>
      <c r="H1674">
        <v>1</v>
      </c>
      <c r="I1674">
        <v>1</v>
      </c>
      <c r="J1674">
        <v>1</v>
      </c>
      <c r="K1674">
        <v>0</v>
      </c>
    </row>
    <row r="1675" spans="1:11">
      <c r="A1675">
        <v>139</v>
      </c>
      <c r="B1675">
        <v>1390101</v>
      </c>
      <c r="C1675" t="s">
        <v>959</v>
      </c>
      <c r="D1675" t="s">
        <v>151</v>
      </c>
      <c r="E1675" t="s">
        <v>960</v>
      </c>
      <c r="F1675" t="s">
        <v>324</v>
      </c>
      <c r="G1675" s="1">
        <v>44634.517476851899</v>
      </c>
      <c r="H1675">
        <v>1</v>
      </c>
      <c r="I1675">
        <v>10</v>
      </c>
      <c r="J1675">
        <v>6</v>
      </c>
      <c r="K1675">
        <v>5</v>
      </c>
    </row>
    <row r="1676" spans="1:11">
      <c r="A1676">
        <v>139</v>
      </c>
      <c r="B1676">
        <v>1390102</v>
      </c>
      <c r="C1676" t="s">
        <v>959</v>
      </c>
      <c r="D1676" t="s">
        <v>151</v>
      </c>
      <c r="E1676" t="s">
        <v>960</v>
      </c>
      <c r="F1676" t="s">
        <v>325</v>
      </c>
      <c r="G1676" s="1">
        <v>44634.517476851899</v>
      </c>
      <c r="H1676">
        <v>1</v>
      </c>
      <c r="I1676">
        <v>21</v>
      </c>
      <c r="J1676">
        <v>14</v>
      </c>
      <c r="K1676">
        <v>9</v>
      </c>
    </row>
    <row r="1677" spans="1:11">
      <c r="A1677">
        <v>139</v>
      </c>
      <c r="B1677">
        <v>1390201</v>
      </c>
      <c r="C1677" t="s">
        <v>959</v>
      </c>
      <c r="D1677" t="s">
        <v>151</v>
      </c>
      <c r="E1677" t="s">
        <v>961</v>
      </c>
      <c r="F1677" t="s">
        <v>310</v>
      </c>
      <c r="G1677" s="1">
        <v>44634.517476851899</v>
      </c>
      <c r="H1677">
        <v>1</v>
      </c>
      <c r="I1677">
        <v>28</v>
      </c>
      <c r="J1677">
        <v>19</v>
      </c>
      <c r="K1677">
        <v>11</v>
      </c>
    </row>
    <row r="1678" spans="1:11">
      <c r="A1678">
        <v>139</v>
      </c>
      <c r="B1678">
        <v>1390202</v>
      </c>
      <c r="C1678" t="s">
        <v>959</v>
      </c>
      <c r="D1678" t="s">
        <v>151</v>
      </c>
      <c r="E1678" t="s">
        <v>961</v>
      </c>
      <c r="F1678" t="s">
        <v>311</v>
      </c>
      <c r="G1678" s="1">
        <v>44634.517476851899</v>
      </c>
      <c r="H1678">
        <v>1</v>
      </c>
      <c r="I1678">
        <v>11</v>
      </c>
      <c r="J1678">
        <v>7</v>
      </c>
      <c r="K1678">
        <v>2</v>
      </c>
    </row>
    <row r="1679" spans="1:11">
      <c r="A1679">
        <v>139</v>
      </c>
      <c r="B1679">
        <v>1390301</v>
      </c>
      <c r="C1679" t="s">
        <v>959</v>
      </c>
      <c r="D1679" t="s">
        <v>151</v>
      </c>
      <c r="E1679" t="s">
        <v>962</v>
      </c>
      <c r="F1679" t="s">
        <v>310</v>
      </c>
      <c r="G1679" s="1">
        <v>44634.517476851899</v>
      </c>
      <c r="H1679">
        <v>1</v>
      </c>
      <c r="I1679">
        <v>22</v>
      </c>
      <c r="J1679">
        <v>16</v>
      </c>
      <c r="K1679">
        <v>10</v>
      </c>
    </row>
    <row r="1680" spans="1:11">
      <c r="A1680">
        <v>139</v>
      </c>
      <c r="B1680">
        <v>1390302</v>
      </c>
      <c r="C1680" t="s">
        <v>959</v>
      </c>
      <c r="D1680" t="s">
        <v>151</v>
      </c>
      <c r="E1680" t="s">
        <v>962</v>
      </c>
      <c r="F1680" t="s">
        <v>311</v>
      </c>
      <c r="G1680" s="1">
        <v>44634.517476851899</v>
      </c>
      <c r="H1680">
        <v>1</v>
      </c>
      <c r="I1680">
        <v>22</v>
      </c>
      <c r="J1680">
        <v>20</v>
      </c>
      <c r="K1680">
        <v>14</v>
      </c>
    </row>
    <row r="1681" spans="1:11">
      <c r="A1681">
        <v>139</v>
      </c>
      <c r="B1681">
        <v>1390401</v>
      </c>
      <c r="C1681" t="s">
        <v>959</v>
      </c>
      <c r="D1681" t="s">
        <v>151</v>
      </c>
      <c r="E1681" t="s">
        <v>963</v>
      </c>
      <c r="F1681" t="s">
        <v>197</v>
      </c>
      <c r="G1681" s="1">
        <v>44634.517476851899</v>
      </c>
      <c r="H1681">
        <v>1</v>
      </c>
      <c r="I1681">
        <v>41</v>
      </c>
      <c r="J1681">
        <v>16</v>
      </c>
      <c r="K1681">
        <v>9</v>
      </c>
    </row>
    <row r="1682" spans="1:11">
      <c r="A1682">
        <v>139</v>
      </c>
      <c r="B1682">
        <v>1390501</v>
      </c>
      <c r="C1682" t="s">
        <v>959</v>
      </c>
      <c r="D1682" t="s">
        <v>151</v>
      </c>
      <c r="E1682" t="s">
        <v>964</v>
      </c>
      <c r="F1682" t="s">
        <v>197</v>
      </c>
      <c r="G1682" s="1">
        <v>44634.517476851899</v>
      </c>
      <c r="H1682">
        <v>1</v>
      </c>
      <c r="I1682">
        <v>26</v>
      </c>
      <c r="J1682">
        <v>14</v>
      </c>
      <c r="K1682">
        <v>11</v>
      </c>
    </row>
    <row r="1683" spans="1:11">
      <c r="A1683">
        <v>139</v>
      </c>
      <c r="B1683">
        <v>1390601</v>
      </c>
      <c r="C1683" t="s">
        <v>959</v>
      </c>
      <c r="D1683" t="s">
        <v>151</v>
      </c>
      <c r="E1683" t="s">
        <v>965</v>
      </c>
      <c r="F1683" t="s">
        <v>197</v>
      </c>
      <c r="G1683" s="1">
        <v>44634.517476851899</v>
      </c>
      <c r="H1683">
        <v>1</v>
      </c>
      <c r="I1683">
        <v>3</v>
      </c>
      <c r="J1683">
        <v>0</v>
      </c>
      <c r="K1683">
        <v>0</v>
      </c>
    </row>
    <row r="1684" spans="1:11">
      <c r="A1684">
        <v>139</v>
      </c>
      <c r="B1684">
        <v>1390701</v>
      </c>
      <c r="C1684" t="s">
        <v>959</v>
      </c>
      <c r="D1684" t="s">
        <v>151</v>
      </c>
      <c r="E1684" t="s">
        <v>966</v>
      </c>
      <c r="F1684" t="s">
        <v>197</v>
      </c>
      <c r="G1684" s="1">
        <v>44634.517476851899</v>
      </c>
      <c r="H1684">
        <v>1</v>
      </c>
      <c r="I1684">
        <v>12</v>
      </c>
      <c r="J1684">
        <v>6</v>
      </c>
      <c r="K1684">
        <v>3</v>
      </c>
    </row>
    <row r="1685" spans="1:11">
      <c r="A1685">
        <v>139</v>
      </c>
      <c r="B1685">
        <v>1390801</v>
      </c>
      <c r="C1685" t="s">
        <v>959</v>
      </c>
      <c r="D1685" t="s">
        <v>86</v>
      </c>
      <c r="E1685" t="s">
        <v>967</v>
      </c>
      <c r="F1685" t="s">
        <v>310</v>
      </c>
      <c r="G1685" s="1">
        <v>44634.517476851899</v>
      </c>
      <c r="H1685">
        <v>3</v>
      </c>
      <c r="I1685">
        <v>1</v>
      </c>
      <c r="J1685">
        <v>1</v>
      </c>
      <c r="K1685">
        <v>1</v>
      </c>
    </row>
    <row r="1686" spans="1:11">
      <c r="A1686">
        <v>139</v>
      </c>
      <c r="B1686">
        <v>1390802</v>
      </c>
      <c r="C1686" t="s">
        <v>959</v>
      </c>
      <c r="D1686" t="s">
        <v>86</v>
      </c>
      <c r="E1686" t="s">
        <v>967</v>
      </c>
      <c r="F1686" t="s">
        <v>311</v>
      </c>
      <c r="H1686">
        <v>1</v>
      </c>
      <c r="I1686">
        <v>0</v>
      </c>
      <c r="J1686">
        <v>0</v>
      </c>
      <c r="K1686">
        <v>0</v>
      </c>
    </row>
    <row r="1687" spans="1:11">
      <c r="A1687">
        <v>139</v>
      </c>
      <c r="B1687">
        <v>1390803</v>
      </c>
      <c r="C1687" t="s">
        <v>959</v>
      </c>
      <c r="D1687" t="s">
        <v>86</v>
      </c>
      <c r="E1687" t="s">
        <v>967</v>
      </c>
      <c r="F1687" t="s">
        <v>321</v>
      </c>
      <c r="G1687" s="1">
        <v>44634.517476851899</v>
      </c>
      <c r="H1687">
        <v>3</v>
      </c>
      <c r="I1687">
        <v>11</v>
      </c>
      <c r="J1687">
        <v>7</v>
      </c>
      <c r="K1687">
        <v>5</v>
      </c>
    </row>
    <row r="1688" spans="1:11">
      <c r="A1688">
        <v>139</v>
      </c>
      <c r="B1688">
        <v>1390804</v>
      </c>
      <c r="C1688" t="s">
        <v>959</v>
      </c>
      <c r="D1688" t="s">
        <v>86</v>
      </c>
      <c r="E1688" t="s">
        <v>967</v>
      </c>
      <c r="F1688" t="s">
        <v>322</v>
      </c>
      <c r="G1688" s="1">
        <v>44634.517476851899</v>
      </c>
      <c r="H1688">
        <v>1</v>
      </c>
      <c r="I1688">
        <v>2</v>
      </c>
      <c r="J1688">
        <v>1</v>
      </c>
      <c r="K1688">
        <v>1</v>
      </c>
    </row>
    <row r="1689" spans="1:11">
      <c r="A1689">
        <v>139</v>
      </c>
      <c r="B1689">
        <v>1390805</v>
      </c>
      <c r="C1689" t="s">
        <v>959</v>
      </c>
      <c r="D1689" t="s">
        <v>86</v>
      </c>
      <c r="E1689" t="s">
        <v>967</v>
      </c>
      <c r="F1689" t="s">
        <v>333</v>
      </c>
      <c r="G1689" s="1">
        <v>44634.517476851899</v>
      </c>
      <c r="H1689">
        <v>6</v>
      </c>
      <c r="I1689">
        <v>18</v>
      </c>
      <c r="J1689">
        <v>13</v>
      </c>
      <c r="K1689">
        <v>12</v>
      </c>
    </row>
    <row r="1690" spans="1:11">
      <c r="A1690">
        <v>139</v>
      </c>
      <c r="B1690">
        <v>1390806</v>
      </c>
      <c r="C1690" t="s">
        <v>959</v>
      </c>
      <c r="D1690" t="s">
        <v>86</v>
      </c>
      <c r="E1690" t="s">
        <v>967</v>
      </c>
      <c r="F1690" t="s">
        <v>334</v>
      </c>
      <c r="H1690">
        <v>1</v>
      </c>
      <c r="I1690">
        <v>0</v>
      </c>
      <c r="J1690">
        <v>0</v>
      </c>
      <c r="K1690">
        <v>0</v>
      </c>
    </row>
    <row r="1691" spans="1:11">
      <c r="A1691">
        <v>139</v>
      </c>
      <c r="B1691">
        <v>1390901</v>
      </c>
      <c r="C1691" t="s">
        <v>959</v>
      </c>
      <c r="D1691" t="s">
        <v>86</v>
      </c>
      <c r="E1691" t="s">
        <v>968</v>
      </c>
      <c r="F1691" t="s">
        <v>380</v>
      </c>
      <c r="G1691" s="1">
        <v>44634.517476851899</v>
      </c>
      <c r="H1691">
        <v>1</v>
      </c>
      <c r="I1691">
        <v>1</v>
      </c>
      <c r="J1691">
        <v>0</v>
      </c>
      <c r="K1691">
        <v>0</v>
      </c>
    </row>
    <row r="1692" spans="1:11">
      <c r="A1692">
        <v>139</v>
      </c>
      <c r="B1692">
        <v>1391001</v>
      </c>
      <c r="C1692" t="s">
        <v>959</v>
      </c>
      <c r="D1692" t="s">
        <v>86</v>
      </c>
      <c r="E1692" t="s">
        <v>969</v>
      </c>
      <c r="F1692" t="s">
        <v>970</v>
      </c>
      <c r="G1692" s="1">
        <v>44634.517476851899</v>
      </c>
      <c r="H1692">
        <v>1</v>
      </c>
      <c r="I1692">
        <v>1</v>
      </c>
      <c r="J1692">
        <v>0</v>
      </c>
      <c r="K1692">
        <v>0</v>
      </c>
    </row>
    <row r="1693" spans="1:11">
      <c r="A1693">
        <v>139</v>
      </c>
      <c r="B1693">
        <v>1391002</v>
      </c>
      <c r="C1693" t="s">
        <v>959</v>
      </c>
      <c r="D1693" t="s">
        <v>86</v>
      </c>
      <c r="E1693" t="s">
        <v>969</v>
      </c>
      <c r="F1693" t="s">
        <v>379</v>
      </c>
      <c r="H1693">
        <v>1</v>
      </c>
      <c r="I1693">
        <v>0</v>
      </c>
      <c r="J1693">
        <v>0</v>
      </c>
      <c r="K1693">
        <v>0</v>
      </c>
    </row>
    <row r="1694" spans="1:11">
      <c r="A1694">
        <v>139</v>
      </c>
      <c r="B1694">
        <v>1391101</v>
      </c>
      <c r="C1694" t="s">
        <v>959</v>
      </c>
      <c r="D1694" t="s">
        <v>86</v>
      </c>
      <c r="E1694" t="s">
        <v>971</v>
      </c>
      <c r="F1694" t="s">
        <v>267</v>
      </c>
      <c r="G1694" s="1">
        <v>44634.517476851899</v>
      </c>
      <c r="H1694">
        <v>1</v>
      </c>
      <c r="I1694">
        <v>1</v>
      </c>
      <c r="J1694">
        <v>0</v>
      </c>
      <c r="K1694">
        <v>0</v>
      </c>
    </row>
    <row r="1695" spans="1:11">
      <c r="A1695">
        <v>139</v>
      </c>
      <c r="B1695">
        <v>1391102</v>
      </c>
      <c r="C1695" t="s">
        <v>959</v>
      </c>
      <c r="D1695" t="s">
        <v>86</v>
      </c>
      <c r="E1695" t="s">
        <v>971</v>
      </c>
      <c r="F1695" t="s">
        <v>268</v>
      </c>
      <c r="H1695">
        <v>1</v>
      </c>
      <c r="I1695">
        <v>0</v>
      </c>
      <c r="J1695">
        <v>0</v>
      </c>
      <c r="K1695">
        <v>0</v>
      </c>
    </row>
    <row r="1696" spans="1:11">
      <c r="A1696">
        <v>139</v>
      </c>
      <c r="B1696">
        <v>1391201</v>
      </c>
      <c r="C1696" t="s">
        <v>959</v>
      </c>
      <c r="D1696" t="s">
        <v>86</v>
      </c>
      <c r="E1696" t="s">
        <v>972</v>
      </c>
      <c r="F1696" t="s">
        <v>488</v>
      </c>
      <c r="G1696" s="1">
        <v>44634.517476851899</v>
      </c>
      <c r="H1696">
        <v>1</v>
      </c>
      <c r="I1696">
        <v>1</v>
      </c>
      <c r="J1696">
        <v>0</v>
      </c>
      <c r="K1696">
        <v>0</v>
      </c>
    </row>
    <row r="1697" spans="1:11">
      <c r="A1697">
        <v>139</v>
      </c>
      <c r="B1697">
        <v>1391301</v>
      </c>
      <c r="C1697" t="s">
        <v>959</v>
      </c>
      <c r="D1697" t="s">
        <v>86</v>
      </c>
      <c r="E1697" t="s">
        <v>973</v>
      </c>
      <c r="F1697" t="s">
        <v>488</v>
      </c>
      <c r="H1697">
        <v>1</v>
      </c>
      <c r="I1697">
        <v>0</v>
      </c>
      <c r="J1697">
        <v>0</v>
      </c>
      <c r="K1697">
        <v>0</v>
      </c>
    </row>
    <row r="1698" spans="1:11">
      <c r="A1698">
        <v>139</v>
      </c>
      <c r="B1698">
        <v>1391401</v>
      </c>
      <c r="C1698" t="s">
        <v>959</v>
      </c>
      <c r="D1698" t="s">
        <v>86</v>
      </c>
      <c r="E1698" t="s">
        <v>974</v>
      </c>
      <c r="F1698" t="s">
        <v>267</v>
      </c>
      <c r="G1698" s="1">
        <v>44634.517476851899</v>
      </c>
      <c r="H1698">
        <v>1</v>
      </c>
      <c r="I1698">
        <v>1</v>
      </c>
      <c r="J1698">
        <v>0</v>
      </c>
      <c r="K1698">
        <v>0</v>
      </c>
    </row>
    <row r="1699" spans="1:11">
      <c r="A1699">
        <v>139</v>
      </c>
      <c r="B1699">
        <v>1391402</v>
      </c>
      <c r="C1699" t="s">
        <v>959</v>
      </c>
      <c r="D1699" t="s">
        <v>86</v>
      </c>
      <c r="E1699" t="s">
        <v>974</v>
      </c>
      <c r="F1699" t="s">
        <v>268</v>
      </c>
      <c r="H1699">
        <v>1</v>
      </c>
      <c r="I1699">
        <v>0</v>
      </c>
      <c r="J1699">
        <v>0</v>
      </c>
      <c r="K1699">
        <v>0</v>
      </c>
    </row>
    <row r="1700" spans="1:11">
      <c r="A1700">
        <v>139</v>
      </c>
      <c r="B1700">
        <v>1391501</v>
      </c>
      <c r="C1700" t="s">
        <v>959</v>
      </c>
      <c r="D1700" t="s">
        <v>86</v>
      </c>
      <c r="E1700" t="s">
        <v>975</v>
      </c>
      <c r="F1700" t="s">
        <v>488</v>
      </c>
      <c r="G1700" s="1">
        <v>44634.517476851899</v>
      </c>
      <c r="H1700">
        <v>1</v>
      </c>
      <c r="I1700">
        <v>1</v>
      </c>
      <c r="J1700">
        <v>0</v>
      </c>
      <c r="K1700">
        <v>0</v>
      </c>
    </row>
    <row r="1701" spans="1:11">
      <c r="A1701">
        <v>139</v>
      </c>
      <c r="B1701">
        <v>1391601</v>
      </c>
      <c r="C1701" t="s">
        <v>959</v>
      </c>
      <c r="D1701" t="s">
        <v>86</v>
      </c>
      <c r="E1701" t="s">
        <v>976</v>
      </c>
      <c r="F1701" t="s">
        <v>488</v>
      </c>
      <c r="G1701" s="1">
        <v>44632.017453703702</v>
      </c>
      <c r="H1701">
        <v>1</v>
      </c>
      <c r="I1701">
        <v>1</v>
      </c>
      <c r="J1701">
        <v>0</v>
      </c>
      <c r="K1701">
        <v>0</v>
      </c>
    </row>
    <row r="1702" spans="1:11">
      <c r="A1702">
        <v>139</v>
      </c>
      <c r="B1702">
        <v>1391701</v>
      </c>
      <c r="C1702" t="s">
        <v>959</v>
      </c>
      <c r="D1702" t="s">
        <v>86</v>
      </c>
      <c r="E1702" t="s">
        <v>977</v>
      </c>
      <c r="F1702" t="s">
        <v>488</v>
      </c>
      <c r="G1702" s="1">
        <v>44634.517476851899</v>
      </c>
      <c r="H1702">
        <v>1</v>
      </c>
      <c r="I1702">
        <v>1</v>
      </c>
      <c r="J1702">
        <v>1</v>
      </c>
      <c r="K1702">
        <v>1</v>
      </c>
    </row>
    <row r="1703" spans="1:11">
      <c r="A1703">
        <v>139</v>
      </c>
      <c r="B1703">
        <v>1391801</v>
      </c>
      <c r="C1703" t="s">
        <v>959</v>
      </c>
      <c r="D1703" t="s">
        <v>151</v>
      </c>
      <c r="E1703" t="s">
        <v>978</v>
      </c>
      <c r="F1703" t="s">
        <v>313</v>
      </c>
      <c r="G1703" s="1">
        <v>44634.517476851899</v>
      </c>
      <c r="H1703">
        <v>1</v>
      </c>
      <c r="I1703">
        <v>9</v>
      </c>
      <c r="J1703">
        <v>3</v>
      </c>
      <c r="K1703">
        <v>2</v>
      </c>
    </row>
    <row r="1704" spans="1:11">
      <c r="A1704">
        <v>139</v>
      </c>
      <c r="B1704">
        <v>1391901</v>
      </c>
      <c r="C1704" t="s">
        <v>959</v>
      </c>
      <c r="D1704" t="s">
        <v>15</v>
      </c>
      <c r="E1704" t="s">
        <v>979</v>
      </c>
      <c r="F1704" t="s">
        <v>980</v>
      </c>
      <c r="G1704" s="1">
        <v>44634.517476851899</v>
      </c>
      <c r="H1704">
        <v>1</v>
      </c>
      <c r="I1704">
        <v>1</v>
      </c>
      <c r="J1704">
        <v>0</v>
      </c>
      <c r="K1704">
        <v>0</v>
      </c>
    </row>
    <row r="1705" spans="1:11">
      <c r="A1705">
        <v>139</v>
      </c>
      <c r="B1705">
        <v>1391902</v>
      </c>
      <c r="C1705" t="s">
        <v>959</v>
      </c>
      <c r="D1705" t="s">
        <v>15</v>
      </c>
      <c r="E1705" t="s">
        <v>979</v>
      </c>
      <c r="F1705" t="s">
        <v>981</v>
      </c>
      <c r="G1705" s="1">
        <v>44634.517476851899</v>
      </c>
      <c r="H1705">
        <v>1</v>
      </c>
      <c r="I1705">
        <v>5</v>
      </c>
      <c r="J1705">
        <v>3</v>
      </c>
      <c r="K1705">
        <v>2</v>
      </c>
    </row>
    <row r="1706" spans="1:11">
      <c r="A1706">
        <v>139</v>
      </c>
      <c r="B1706">
        <v>1391903</v>
      </c>
      <c r="C1706" t="s">
        <v>959</v>
      </c>
      <c r="D1706" t="s">
        <v>15</v>
      </c>
      <c r="E1706" t="s">
        <v>979</v>
      </c>
      <c r="F1706" t="s">
        <v>982</v>
      </c>
      <c r="G1706" s="1">
        <v>44631.017430555599</v>
      </c>
      <c r="H1706">
        <v>2</v>
      </c>
      <c r="I1706">
        <v>1</v>
      </c>
      <c r="J1706">
        <v>0</v>
      </c>
      <c r="K1706">
        <v>0</v>
      </c>
    </row>
    <row r="1707" spans="1:11">
      <c r="A1707">
        <v>139</v>
      </c>
      <c r="B1707">
        <v>1392001</v>
      </c>
      <c r="C1707" t="s">
        <v>959</v>
      </c>
      <c r="D1707" t="s">
        <v>15</v>
      </c>
      <c r="E1707" t="s">
        <v>983</v>
      </c>
      <c r="F1707" t="s">
        <v>982</v>
      </c>
      <c r="H1707">
        <v>1</v>
      </c>
      <c r="I1707">
        <v>0</v>
      </c>
      <c r="J1707">
        <v>0</v>
      </c>
      <c r="K1707">
        <v>0</v>
      </c>
    </row>
    <row r="1708" spans="1:11">
      <c r="A1708">
        <v>139</v>
      </c>
      <c r="B1708">
        <v>1392101</v>
      </c>
      <c r="C1708" t="s">
        <v>959</v>
      </c>
      <c r="D1708" t="s">
        <v>15</v>
      </c>
      <c r="E1708" t="s">
        <v>984</v>
      </c>
      <c r="F1708" t="s">
        <v>17</v>
      </c>
      <c r="G1708" s="1">
        <v>44634.517476851899</v>
      </c>
      <c r="H1708">
        <v>3</v>
      </c>
      <c r="I1708">
        <v>6</v>
      </c>
      <c r="J1708">
        <v>6</v>
      </c>
      <c r="K1708">
        <v>4</v>
      </c>
    </row>
    <row r="1709" spans="1:11">
      <c r="A1709">
        <v>139</v>
      </c>
      <c r="B1709">
        <v>1392102</v>
      </c>
      <c r="C1709" t="s">
        <v>959</v>
      </c>
      <c r="D1709" t="s">
        <v>15</v>
      </c>
      <c r="E1709" t="s">
        <v>984</v>
      </c>
      <c r="F1709" t="s">
        <v>18</v>
      </c>
      <c r="G1709" s="1">
        <v>44634.517476851899</v>
      </c>
      <c r="H1709">
        <v>2</v>
      </c>
      <c r="I1709">
        <v>5</v>
      </c>
      <c r="J1709">
        <v>3</v>
      </c>
      <c r="K1709">
        <v>3</v>
      </c>
    </row>
    <row r="1710" spans="1:11">
      <c r="A1710">
        <v>139</v>
      </c>
      <c r="B1710">
        <v>1392103</v>
      </c>
      <c r="C1710" t="s">
        <v>959</v>
      </c>
      <c r="D1710" t="s">
        <v>15</v>
      </c>
      <c r="E1710" t="s">
        <v>984</v>
      </c>
      <c r="F1710" t="s">
        <v>31</v>
      </c>
      <c r="G1710" s="1">
        <v>44634.517476851899</v>
      </c>
      <c r="H1710">
        <v>3</v>
      </c>
      <c r="I1710">
        <v>18</v>
      </c>
      <c r="J1710">
        <v>12</v>
      </c>
      <c r="K1710">
        <v>8</v>
      </c>
    </row>
    <row r="1711" spans="1:11">
      <c r="A1711">
        <v>139</v>
      </c>
      <c r="B1711">
        <v>1392104</v>
      </c>
      <c r="C1711" t="s">
        <v>959</v>
      </c>
      <c r="D1711" t="s">
        <v>15</v>
      </c>
      <c r="E1711" t="s">
        <v>984</v>
      </c>
      <c r="F1711" t="s">
        <v>137</v>
      </c>
      <c r="G1711" s="1">
        <v>44634.517476851899</v>
      </c>
      <c r="H1711">
        <v>2</v>
      </c>
      <c r="I1711">
        <v>7</v>
      </c>
      <c r="J1711">
        <v>5</v>
      </c>
      <c r="K1711">
        <v>4</v>
      </c>
    </row>
    <row r="1712" spans="1:11">
      <c r="A1712">
        <v>139</v>
      </c>
      <c r="B1712">
        <v>1392105</v>
      </c>
      <c r="C1712" t="s">
        <v>959</v>
      </c>
      <c r="D1712" t="s">
        <v>15</v>
      </c>
      <c r="E1712" t="s">
        <v>984</v>
      </c>
      <c r="F1712" t="s">
        <v>27</v>
      </c>
      <c r="G1712" s="1">
        <v>44634.517476851899</v>
      </c>
      <c r="H1712">
        <v>3</v>
      </c>
      <c r="I1712">
        <v>16</v>
      </c>
      <c r="J1712">
        <v>8</v>
      </c>
      <c r="K1712">
        <v>4</v>
      </c>
    </row>
    <row r="1713" spans="1:11">
      <c r="A1713">
        <v>139</v>
      </c>
      <c r="B1713">
        <v>1392106</v>
      </c>
      <c r="C1713" t="s">
        <v>959</v>
      </c>
      <c r="D1713" t="s">
        <v>15</v>
      </c>
      <c r="E1713" t="s">
        <v>984</v>
      </c>
      <c r="F1713" t="s">
        <v>985</v>
      </c>
      <c r="G1713" s="1">
        <v>44634.517476851899</v>
      </c>
      <c r="H1713">
        <v>2</v>
      </c>
      <c r="I1713">
        <v>17</v>
      </c>
      <c r="J1713">
        <v>12</v>
      </c>
      <c r="K1713">
        <v>12</v>
      </c>
    </row>
    <row r="1714" spans="1:11">
      <c r="A1714">
        <v>139</v>
      </c>
      <c r="B1714">
        <v>1392107</v>
      </c>
      <c r="C1714" t="s">
        <v>959</v>
      </c>
      <c r="D1714" t="s">
        <v>15</v>
      </c>
      <c r="E1714" t="s">
        <v>984</v>
      </c>
      <c r="F1714" t="s">
        <v>986</v>
      </c>
      <c r="G1714" s="1">
        <v>44634.517476851899</v>
      </c>
      <c r="H1714">
        <v>2</v>
      </c>
      <c r="I1714">
        <v>17</v>
      </c>
      <c r="J1714">
        <v>10</v>
      </c>
      <c r="K1714">
        <v>7</v>
      </c>
    </row>
    <row r="1715" spans="1:11">
      <c r="A1715">
        <v>139</v>
      </c>
      <c r="B1715">
        <v>1392108</v>
      </c>
      <c r="C1715" t="s">
        <v>959</v>
      </c>
      <c r="D1715" t="s">
        <v>15</v>
      </c>
      <c r="E1715" t="s">
        <v>984</v>
      </c>
      <c r="F1715" t="s">
        <v>25</v>
      </c>
      <c r="G1715" s="1">
        <v>44634.517476851899</v>
      </c>
      <c r="H1715">
        <v>2</v>
      </c>
      <c r="I1715">
        <v>15</v>
      </c>
      <c r="J1715">
        <v>7</v>
      </c>
      <c r="K1715">
        <v>6</v>
      </c>
    </row>
    <row r="1716" spans="1:11">
      <c r="A1716">
        <v>139</v>
      </c>
      <c r="B1716">
        <v>1392201</v>
      </c>
      <c r="C1716" t="s">
        <v>959</v>
      </c>
      <c r="D1716" t="s">
        <v>15</v>
      </c>
      <c r="E1716" t="s">
        <v>987</v>
      </c>
      <c r="F1716" t="s">
        <v>507</v>
      </c>
      <c r="G1716" s="1">
        <v>44634.517476851899</v>
      </c>
      <c r="H1716">
        <v>12</v>
      </c>
      <c r="I1716">
        <v>61</v>
      </c>
      <c r="J1716">
        <v>44</v>
      </c>
      <c r="K1716">
        <v>30</v>
      </c>
    </row>
    <row r="1717" spans="1:11">
      <c r="A1717">
        <v>139</v>
      </c>
      <c r="B1717">
        <v>1392202</v>
      </c>
      <c r="C1717" t="s">
        <v>959</v>
      </c>
      <c r="D1717" t="s">
        <v>15</v>
      </c>
      <c r="E1717" t="s">
        <v>987</v>
      </c>
      <c r="F1717" t="s">
        <v>508</v>
      </c>
      <c r="G1717" s="1">
        <v>44634.517476851899</v>
      </c>
      <c r="H1717">
        <v>6</v>
      </c>
      <c r="I1717">
        <v>97</v>
      </c>
      <c r="J1717">
        <v>71</v>
      </c>
      <c r="K1717">
        <v>39</v>
      </c>
    </row>
    <row r="1718" spans="1:11">
      <c r="A1718">
        <v>139</v>
      </c>
      <c r="B1718">
        <v>1392203</v>
      </c>
      <c r="C1718" t="s">
        <v>959</v>
      </c>
      <c r="D1718" t="s">
        <v>15</v>
      </c>
      <c r="E1718" t="s">
        <v>987</v>
      </c>
      <c r="F1718" t="s">
        <v>513</v>
      </c>
      <c r="G1718" s="1">
        <v>44634.517476851899</v>
      </c>
      <c r="H1718">
        <v>2</v>
      </c>
      <c r="I1718">
        <v>12</v>
      </c>
      <c r="J1718">
        <v>7</v>
      </c>
      <c r="K1718">
        <v>6</v>
      </c>
    </row>
    <row r="1719" spans="1:11">
      <c r="A1719">
        <v>139</v>
      </c>
      <c r="B1719">
        <v>1392204</v>
      </c>
      <c r="C1719" t="s">
        <v>959</v>
      </c>
      <c r="D1719" t="s">
        <v>15</v>
      </c>
      <c r="E1719" t="s">
        <v>987</v>
      </c>
      <c r="F1719" t="s">
        <v>514</v>
      </c>
      <c r="G1719" s="1">
        <v>44634.517476851899</v>
      </c>
      <c r="H1719">
        <v>1</v>
      </c>
      <c r="I1719">
        <v>17</v>
      </c>
      <c r="J1719">
        <v>13</v>
      </c>
      <c r="K1719">
        <v>7</v>
      </c>
    </row>
    <row r="1720" spans="1:11">
      <c r="A1720">
        <v>139</v>
      </c>
      <c r="B1720">
        <v>1392205</v>
      </c>
      <c r="C1720" t="s">
        <v>959</v>
      </c>
      <c r="D1720" t="s">
        <v>15</v>
      </c>
      <c r="E1720" t="s">
        <v>987</v>
      </c>
      <c r="F1720" t="s">
        <v>572</v>
      </c>
      <c r="G1720" s="1">
        <v>44634.517476851899</v>
      </c>
      <c r="H1720">
        <v>2</v>
      </c>
      <c r="I1720">
        <v>36</v>
      </c>
      <c r="J1720">
        <v>32</v>
      </c>
      <c r="K1720">
        <v>23</v>
      </c>
    </row>
    <row r="1721" spans="1:11">
      <c r="A1721">
        <v>139</v>
      </c>
      <c r="B1721">
        <v>1392206</v>
      </c>
      <c r="C1721" t="s">
        <v>959</v>
      </c>
      <c r="D1721" t="s">
        <v>15</v>
      </c>
      <c r="E1721" t="s">
        <v>987</v>
      </c>
      <c r="F1721" t="s">
        <v>988</v>
      </c>
      <c r="G1721" s="1">
        <v>44634.517476851899</v>
      </c>
      <c r="H1721">
        <v>1</v>
      </c>
      <c r="I1721">
        <v>10</v>
      </c>
      <c r="J1721">
        <v>7</v>
      </c>
      <c r="K1721">
        <v>7</v>
      </c>
    </row>
    <row r="1722" spans="1:11">
      <c r="A1722">
        <v>139</v>
      </c>
      <c r="B1722">
        <v>1392207</v>
      </c>
      <c r="C1722" t="s">
        <v>959</v>
      </c>
      <c r="D1722" t="s">
        <v>15</v>
      </c>
      <c r="E1722" t="s">
        <v>987</v>
      </c>
      <c r="F1722" t="s">
        <v>989</v>
      </c>
      <c r="G1722" s="1">
        <v>44634.517476851899</v>
      </c>
      <c r="H1722">
        <v>1</v>
      </c>
      <c r="I1722">
        <v>1</v>
      </c>
      <c r="J1722">
        <v>0</v>
      </c>
      <c r="K1722">
        <v>0</v>
      </c>
    </row>
    <row r="1723" spans="1:11">
      <c r="A1723">
        <v>139</v>
      </c>
      <c r="B1723">
        <v>1392301</v>
      </c>
      <c r="C1723" t="s">
        <v>959</v>
      </c>
      <c r="D1723" t="s">
        <v>15</v>
      </c>
      <c r="E1723" t="s">
        <v>990</v>
      </c>
      <c r="F1723" t="s">
        <v>578</v>
      </c>
      <c r="G1723" s="1">
        <v>44634.517476851899</v>
      </c>
      <c r="H1723">
        <v>1</v>
      </c>
      <c r="I1723">
        <v>9</v>
      </c>
      <c r="J1723">
        <v>4</v>
      </c>
      <c r="K1723">
        <v>3</v>
      </c>
    </row>
    <row r="1724" spans="1:11">
      <c r="A1724">
        <v>140</v>
      </c>
      <c r="B1724">
        <v>1400101</v>
      </c>
      <c r="C1724" t="s">
        <v>991</v>
      </c>
      <c r="D1724" t="s">
        <v>151</v>
      </c>
      <c r="E1724" t="s">
        <v>992</v>
      </c>
      <c r="F1724" t="s">
        <v>310</v>
      </c>
      <c r="G1724" s="1">
        <v>44634.517476851899</v>
      </c>
      <c r="H1724">
        <v>8</v>
      </c>
      <c r="I1724">
        <v>53</v>
      </c>
      <c r="J1724">
        <v>36</v>
      </c>
      <c r="K1724">
        <v>29</v>
      </c>
    </row>
    <row r="1725" spans="1:11">
      <c r="A1725">
        <v>140</v>
      </c>
      <c r="B1725">
        <v>1400102</v>
      </c>
      <c r="C1725" t="s">
        <v>991</v>
      </c>
      <c r="D1725" t="s">
        <v>151</v>
      </c>
      <c r="E1725" t="s">
        <v>992</v>
      </c>
      <c r="F1725" t="s">
        <v>311</v>
      </c>
      <c r="G1725" s="1">
        <v>44634.517476851899</v>
      </c>
      <c r="H1725">
        <v>2</v>
      </c>
      <c r="I1725">
        <v>139</v>
      </c>
      <c r="J1725">
        <v>76</v>
      </c>
      <c r="K1725">
        <v>46</v>
      </c>
    </row>
    <row r="1726" spans="1:11">
      <c r="A1726">
        <v>140</v>
      </c>
      <c r="B1726">
        <v>1400103</v>
      </c>
      <c r="C1726" t="s">
        <v>991</v>
      </c>
      <c r="D1726" t="s">
        <v>151</v>
      </c>
      <c r="E1726" t="s">
        <v>992</v>
      </c>
      <c r="F1726" t="s">
        <v>321</v>
      </c>
      <c r="G1726" s="1">
        <v>44634.517476851899</v>
      </c>
      <c r="H1726">
        <v>6</v>
      </c>
      <c r="I1726">
        <v>84</v>
      </c>
      <c r="J1726">
        <v>60</v>
      </c>
      <c r="K1726">
        <v>38</v>
      </c>
    </row>
    <row r="1727" spans="1:11">
      <c r="A1727">
        <v>140</v>
      </c>
      <c r="B1727">
        <v>1400104</v>
      </c>
      <c r="C1727" t="s">
        <v>991</v>
      </c>
      <c r="D1727" t="s">
        <v>151</v>
      </c>
      <c r="E1727" t="s">
        <v>992</v>
      </c>
      <c r="F1727" t="s">
        <v>322</v>
      </c>
      <c r="G1727" s="1">
        <v>44634.517476851899</v>
      </c>
      <c r="H1727">
        <v>2</v>
      </c>
      <c r="I1727">
        <v>3</v>
      </c>
      <c r="J1727">
        <v>1</v>
      </c>
      <c r="K1727">
        <v>0</v>
      </c>
    </row>
    <row r="1728" spans="1:11">
      <c r="A1728">
        <v>140</v>
      </c>
      <c r="B1728">
        <v>1400105</v>
      </c>
      <c r="C1728" t="s">
        <v>991</v>
      </c>
      <c r="D1728" t="s">
        <v>151</v>
      </c>
      <c r="E1728" t="s">
        <v>992</v>
      </c>
      <c r="F1728" t="s">
        <v>333</v>
      </c>
      <c r="G1728" s="1">
        <v>44634.517476851899</v>
      </c>
      <c r="H1728">
        <v>2</v>
      </c>
      <c r="I1728">
        <v>596</v>
      </c>
      <c r="J1728">
        <v>456</v>
      </c>
      <c r="K1728">
        <v>260</v>
      </c>
    </row>
    <row r="1729" spans="1:11">
      <c r="A1729">
        <v>140</v>
      </c>
      <c r="B1729">
        <v>1400201</v>
      </c>
      <c r="C1729" t="s">
        <v>991</v>
      </c>
      <c r="D1729" t="s">
        <v>86</v>
      </c>
      <c r="E1729" t="s">
        <v>993</v>
      </c>
      <c r="F1729" t="s">
        <v>310</v>
      </c>
      <c r="G1729" s="1">
        <v>44634.517476851899</v>
      </c>
      <c r="H1729">
        <v>2</v>
      </c>
      <c r="I1729">
        <v>7</v>
      </c>
      <c r="J1729">
        <v>6</v>
      </c>
      <c r="K1729">
        <v>3</v>
      </c>
    </row>
    <row r="1730" spans="1:11">
      <c r="A1730">
        <v>140</v>
      </c>
      <c r="B1730">
        <v>1400202</v>
      </c>
      <c r="C1730" t="s">
        <v>991</v>
      </c>
      <c r="D1730" t="s">
        <v>86</v>
      </c>
      <c r="E1730" t="s">
        <v>993</v>
      </c>
      <c r="F1730" t="s">
        <v>311</v>
      </c>
      <c r="H1730">
        <v>2</v>
      </c>
      <c r="I1730">
        <v>0</v>
      </c>
      <c r="J1730">
        <v>0</v>
      </c>
      <c r="K1730">
        <v>0</v>
      </c>
    </row>
    <row r="1731" spans="1:11">
      <c r="A1731">
        <v>140</v>
      </c>
      <c r="B1731">
        <v>1400203</v>
      </c>
      <c r="C1731" t="s">
        <v>991</v>
      </c>
      <c r="D1731" t="s">
        <v>86</v>
      </c>
      <c r="E1731" t="s">
        <v>993</v>
      </c>
      <c r="F1731" t="s">
        <v>321</v>
      </c>
      <c r="G1731" s="1">
        <v>44634.517476851899</v>
      </c>
      <c r="H1731">
        <v>2</v>
      </c>
      <c r="I1731">
        <v>13</v>
      </c>
      <c r="J1731">
        <v>3</v>
      </c>
      <c r="K1731">
        <v>3</v>
      </c>
    </row>
    <row r="1732" spans="1:11">
      <c r="A1732">
        <v>140</v>
      </c>
      <c r="B1732">
        <v>1400204</v>
      </c>
      <c r="C1732" t="s">
        <v>991</v>
      </c>
      <c r="D1732" t="s">
        <v>86</v>
      </c>
      <c r="E1732" t="s">
        <v>993</v>
      </c>
      <c r="F1732" t="s">
        <v>322</v>
      </c>
      <c r="H1732">
        <v>2</v>
      </c>
      <c r="I1732">
        <v>0</v>
      </c>
      <c r="J1732">
        <v>0</v>
      </c>
      <c r="K1732">
        <v>0</v>
      </c>
    </row>
    <row r="1733" spans="1:11">
      <c r="A1733">
        <v>140</v>
      </c>
      <c r="B1733">
        <v>1400205</v>
      </c>
      <c r="C1733" t="s">
        <v>991</v>
      </c>
      <c r="D1733" t="s">
        <v>86</v>
      </c>
      <c r="E1733" t="s">
        <v>993</v>
      </c>
      <c r="F1733" t="s">
        <v>333</v>
      </c>
      <c r="G1733" s="1">
        <v>44634.517476851899</v>
      </c>
      <c r="H1733">
        <v>6</v>
      </c>
      <c r="I1733">
        <v>15</v>
      </c>
      <c r="J1733">
        <v>6</v>
      </c>
      <c r="K1733">
        <v>4</v>
      </c>
    </row>
    <row r="1734" spans="1:11">
      <c r="A1734">
        <v>140</v>
      </c>
      <c r="B1734">
        <v>1400206</v>
      </c>
      <c r="C1734" t="s">
        <v>991</v>
      </c>
      <c r="D1734" t="s">
        <v>86</v>
      </c>
      <c r="E1734" t="s">
        <v>993</v>
      </c>
      <c r="F1734" t="s">
        <v>334</v>
      </c>
      <c r="G1734" s="1">
        <v>44634.517476851899</v>
      </c>
      <c r="H1734">
        <v>3</v>
      </c>
      <c r="I1734">
        <v>4</v>
      </c>
      <c r="J1734">
        <v>3</v>
      </c>
      <c r="K1734">
        <v>3</v>
      </c>
    </row>
    <row r="1735" spans="1:11">
      <c r="A1735">
        <v>140</v>
      </c>
      <c r="B1735">
        <v>1400207</v>
      </c>
      <c r="C1735" t="s">
        <v>991</v>
      </c>
      <c r="D1735" t="s">
        <v>86</v>
      </c>
      <c r="E1735" t="s">
        <v>993</v>
      </c>
      <c r="F1735" t="s">
        <v>361</v>
      </c>
      <c r="G1735" s="1">
        <v>44634.517476851899</v>
      </c>
      <c r="H1735">
        <v>3</v>
      </c>
      <c r="I1735">
        <v>9</v>
      </c>
      <c r="J1735">
        <v>1</v>
      </c>
      <c r="K1735">
        <v>0</v>
      </c>
    </row>
    <row r="1736" spans="1:11">
      <c r="A1736">
        <v>140</v>
      </c>
      <c r="B1736">
        <v>1400208</v>
      </c>
      <c r="C1736" t="s">
        <v>991</v>
      </c>
      <c r="D1736" t="s">
        <v>86</v>
      </c>
      <c r="E1736" t="s">
        <v>993</v>
      </c>
      <c r="F1736" t="s">
        <v>362</v>
      </c>
      <c r="G1736" s="1">
        <v>44634.517476851899</v>
      </c>
      <c r="H1736">
        <v>2</v>
      </c>
      <c r="I1736">
        <v>4</v>
      </c>
      <c r="J1736">
        <v>3</v>
      </c>
      <c r="K1736">
        <v>2</v>
      </c>
    </row>
    <row r="1737" spans="1:11">
      <c r="A1737">
        <v>140</v>
      </c>
      <c r="B1737">
        <v>1400209</v>
      </c>
      <c r="C1737" t="s">
        <v>991</v>
      </c>
      <c r="D1737" t="s">
        <v>86</v>
      </c>
      <c r="E1737" t="s">
        <v>993</v>
      </c>
      <c r="F1737" t="s">
        <v>363</v>
      </c>
      <c r="G1737" s="1">
        <v>44634.517476851899</v>
      </c>
      <c r="H1737">
        <v>3</v>
      </c>
      <c r="I1737">
        <v>1</v>
      </c>
      <c r="J1737">
        <v>1</v>
      </c>
      <c r="K1737">
        <v>1</v>
      </c>
    </row>
    <row r="1738" spans="1:11">
      <c r="A1738">
        <v>140</v>
      </c>
      <c r="B1738">
        <v>1400210</v>
      </c>
      <c r="C1738" t="s">
        <v>991</v>
      </c>
      <c r="D1738" t="s">
        <v>86</v>
      </c>
      <c r="E1738" t="s">
        <v>993</v>
      </c>
      <c r="F1738" t="s">
        <v>364</v>
      </c>
      <c r="G1738" s="1">
        <v>44634.517476851899</v>
      </c>
      <c r="H1738">
        <v>3</v>
      </c>
      <c r="I1738">
        <v>7</v>
      </c>
      <c r="J1738">
        <v>4</v>
      </c>
      <c r="K1738">
        <v>4</v>
      </c>
    </row>
    <row r="1739" spans="1:11">
      <c r="A1739">
        <v>140</v>
      </c>
      <c r="B1739">
        <v>1400211</v>
      </c>
      <c r="C1739" t="s">
        <v>991</v>
      </c>
      <c r="D1739" t="s">
        <v>86</v>
      </c>
      <c r="E1739" t="s">
        <v>993</v>
      </c>
      <c r="F1739" t="s">
        <v>365</v>
      </c>
      <c r="G1739" s="1">
        <v>44634.517476851899</v>
      </c>
      <c r="H1739">
        <v>2</v>
      </c>
      <c r="I1739">
        <v>2</v>
      </c>
      <c r="J1739">
        <v>1</v>
      </c>
      <c r="K1739">
        <v>1</v>
      </c>
    </row>
    <row r="1740" spans="1:11">
      <c r="A1740">
        <v>140</v>
      </c>
      <c r="B1740">
        <v>1400301</v>
      </c>
      <c r="C1740" t="s">
        <v>991</v>
      </c>
      <c r="D1740" t="s">
        <v>151</v>
      </c>
      <c r="E1740" t="s">
        <v>994</v>
      </c>
      <c r="F1740" t="s">
        <v>310</v>
      </c>
      <c r="G1740" s="1">
        <v>44634.517476851899</v>
      </c>
      <c r="H1740">
        <v>2</v>
      </c>
      <c r="I1740">
        <v>5</v>
      </c>
      <c r="J1740">
        <v>3</v>
      </c>
      <c r="K1740">
        <v>2</v>
      </c>
    </row>
    <row r="1741" spans="1:11">
      <c r="A1741">
        <v>140</v>
      </c>
      <c r="B1741">
        <v>1400302</v>
      </c>
      <c r="C1741" t="s">
        <v>991</v>
      </c>
      <c r="D1741" t="s">
        <v>151</v>
      </c>
      <c r="E1741" t="s">
        <v>994</v>
      </c>
      <c r="F1741" t="s">
        <v>311</v>
      </c>
      <c r="G1741" s="1">
        <v>44634.517476851899</v>
      </c>
      <c r="H1741">
        <v>1</v>
      </c>
      <c r="I1741">
        <v>17</v>
      </c>
      <c r="J1741">
        <v>13</v>
      </c>
      <c r="K1741">
        <v>6</v>
      </c>
    </row>
    <row r="1742" spans="1:11">
      <c r="A1742">
        <v>140</v>
      </c>
      <c r="B1742">
        <v>1400401</v>
      </c>
      <c r="C1742" t="s">
        <v>991</v>
      </c>
      <c r="D1742" t="s">
        <v>151</v>
      </c>
      <c r="E1742" t="s">
        <v>995</v>
      </c>
      <c r="F1742" t="s">
        <v>310</v>
      </c>
      <c r="G1742" s="1">
        <v>44634.517476851899</v>
      </c>
      <c r="H1742">
        <v>1</v>
      </c>
      <c r="I1742">
        <v>6</v>
      </c>
      <c r="J1742">
        <v>2</v>
      </c>
      <c r="K1742">
        <v>0</v>
      </c>
    </row>
    <row r="1743" spans="1:11">
      <c r="A1743">
        <v>140</v>
      </c>
      <c r="B1743">
        <v>1400402</v>
      </c>
      <c r="C1743" t="s">
        <v>991</v>
      </c>
      <c r="D1743" t="s">
        <v>151</v>
      </c>
      <c r="E1743" t="s">
        <v>995</v>
      </c>
      <c r="F1743" t="s">
        <v>311</v>
      </c>
      <c r="G1743" s="1">
        <v>44634.517476851899</v>
      </c>
      <c r="H1743">
        <v>1</v>
      </c>
      <c r="I1743">
        <v>8</v>
      </c>
      <c r="J1743">
        <v>5</v>
      </c>
      <c r="K1743">
        <v>3</v>
      </c>
    </row>
    <row r="1744" spans="1:11">
      <c r="A1744">
        <v>140</v>
      </c>
      <c r="B1744">
        <v>1400501</v>
      </c>
      <c r="C1744" t="s">
        <v>991</v>
      </c>
      <c r="D1744" t="s">
        <v>151</v>
      </c>
      <c r="E1744" t="s">
        <v>996</v>
      </c>
      <c r="F1744" t="s">
        <v>313</v>
      </c>
      <c r="G1744" s="1">
        <v>44634.517476851899</v>
      </c>
      <c r="H1744">
        <v>2</v>
      </c>
      <c r="I1744">
        <v>15</v>
      </c>
      <c r="J1744">
        <v>10</v>
      </c>
      <c r="K1744">
        <v>7</v>
      </c>
    </row>
    <row r="1745" spans="1:11">
      <c r="A1745">
        <v>141</v>
      </c>
      <c r="B1745">
        <v>1410101</v>
      </c>
      <c r="C1745" t="s">
        <v>997</v>
      </c>
      <c r="D1745" t="s">
        <v>151</v>
      </c>
      <c r="E1745" t="s">
        <v>998</v>
      </c>
      <c r="F1745" t="s">
        <v>999</v>
      </c>
      <c r="G1745" s="1">
        <v>44634.517476851899</v>
      </c>
      <c r="H1745">
        <v>1</v>
      </c>
      <c r="I1745">
        <v>3</v>
      </c>
      <c r="J1745">
        <v>3</v>
      </c>
      <c r="K1745">
        <v>1</v>
      </c>
    </row>
    <row r="1746" spans="1:11">
      <c r="A1746">
        <v>141</v>
      </c>
      <c r="B1746">
        <v>1410102</v>
      </c>
      <c r="C1746" t="s">
        <v>997</v>
      </c>
      <c r="D1746" t="s">
        <v>151</v>
      </c>
      <c r="E1746" t="s">
        <v>998</v>
      </c>
      <c r="F1746" t="s">
        <v>1000</v>
      </c>
      <c r="G1746" s="1">
        <v>44634.517476851899</v>
      </c>
      <c r="H1746">
        <v>1</v>
      </c>
      <c r="I1746">
        <v>5</v>
      </c>
      <c r="J1746">
        <v>3</v>
      </c>
      <c r="K1746">
        <v>2</v>
      </c>
    </row>
    <row r="1747" spans="1:11">
      <c r="A1747">
        <v>141</v>
      </c>
      <c r="B1747">
        <v>1410201</v>
      </c>
      <c r="C1747" t="s">
        <v>997</v>
      </c>
      <c r="D1747" t="s">
        <v>151</v>
      </c>
      <c r="E1747" t="s">
        <v>1001</v>
      </c>
      <c r="F1747" t="s">
        <v>313</v>
      </c>
      <c r="G1747" s="1">
        <v>44634.517476851899</v>
      </c>
      <c r="H1747">
        <v>1</v>
      </c>
      <c r="I1747">
        <v>7</v>
      </c>
      <c r="J1747">
        <v>6</v>
      </c>
      <c r="K1747">
        <v>2</v>
      </c>
    </row>
    <row r="1748" spans="1:11">
      <c r="A1748">
        <v>141</v>
      </c>
      <c r="B1748">
        <v>1410301</v>
      </c>
      <c r="C1748" t="s">
        <v>997</v>
      </c>
      <c r="D1748" t="s">
        <v>151</v>
      </c>
      <c r="E1748" t="s">
        <v>1002</v>
      </c>
      <c r="F1748" t="s">
        <v>324</v>
      </c>
      <c r="G1748" s="1">
        <v>44634.517476851899</v>
      </c>
      <c r="H1748">
        <v>1</v>
      </c>
      <c r="I1748">
        <v>16</v>
      </c>
      <c r="J1748">
        <v>8</v>
      </c>
      <c r="K1748">
        <v>6</v>
      </c>
    </row>
    <row r="1749" spans="1:11">
      <c r="A1749">
        <v>141</v>
      </c>
      <c r="B1749">
        <v>1410302</v>
      </c>
      <c r="C1749" t="s">
        <v>997</v>
      </c>
      <c r="D1749" t="s">
        <v>151</v>
      </c>
      <c r="E1749" t="s">
        <v>1002</v>
      </c>
      <c r="F1749" t="s">
        <v>325</v>
      </c>
      <c r="G1749" s="1">
        <v>44634.517476851899</v>
      </c>
      <c r="H1749">
        <v>2</v>
      </c>
      <c r="I1749">
        <v>14</v>
      </c>
      <c r="J1749">
        <v>9</v>
      </c>
      <c r="K1749">
        <v>5</v>
      </c>
    </row>
    <row r="1750" spans="1:11">
      <c r="A1750">
        <v>141</v>
      </c>
      <c r="B1750">
        <v>1410401</v>
      </c>
      <c r="C1750" t="s">
        <v>997</v>
      </c>
      <c r="D1750" t="s">
        <v>151</v>
      </c>
      <c r="E1750" t="s">
        <v>1003</v>
      </c>
      <c r="F1750" t="s">
        <v>324</v>
      </c>
      <c r="G1750" s="1">
        <v>44634.517476851899</v>
      </c>
      <c r="H1750">
        <v>1</v>
      </c>
      <c r="I1750">
        <v>6</v>
      </c>
      <c r="J1750">
        <v>1</v>
      </c>
      <c r="K1750">
        <v>0</v>
      </c>
    </row>
    <row r="1751" spans="1:11">
      <c r="A1751">
        <v>141</v>
      </c>
      <c r="B1751">
        <v>1410402</v>
      </c>
      <c r="C1751" t="s">
        <v>997</v>
      </c>
      <c r="D1751" t="s">
        <v>151</v>
      </c>
      <c r="E1751" t="s">
        <v>1003</v>
      </c>
      <c r="F1751" t="s">
        <v>325</v>
      </c>
      <c r="G1751" s="1">
        <v>44634.517476851899</v>
      </c>
      <c r="H1751">
        <v>1</v>
      </c>
      <c r="I1751">
        <v>9</v>
      </c>
      <c r="J1751">
        <v>4</v>
      </c>
      <c r="K1751">
        <v>2</v>
      </c>
    </row>
    <row r="1752" spans="1:11">
      <c r="A1752">
        <v>141</v>
      </c>
      <c r="B1752">
        <v>1410403</v>
      </c>
      <c r="C1752" t="s">
        <v>997</v>
      </c>
      <c r="D1752" t="s">
        <v>151</v>
      </c>
      <c r="E1752" t="s">
        <v>1003</v>
      </c>
      <c r="F1752" t="s">
        <v>326</v>
      </c>
      <c r="G1752" s="1">
        <v>44634.517476851899</v>
      </c>
      <c r="H1752">
        <v>1</v>
      </c>
      <c r="I1752">
        <v>3</v>
      </c>
      <c r="J1752">
        <v>2</v>
      </c>
      <c r="K1752">
        <v>2</v>
      </c>
    </row>
    <row r="1753" spans="1:11">
      <c r="A1753">
        <v>141</v>
      </c>
      <c r="B1753">
        <v>1410404</v>
      </c>
      <c r="C1753" t="s">
        <v>997</v>
      </c>
      <c r="D1753" t="s">
        <v>151</v>
      </c>
      <c r="E1753" t="s">
        <v>1003</v>
      </c>
      <c r="F1753" t="s">
        <v>327</v>
      </c>
      <c r="H1753">
        <v>1</v>
      </c>
      <c r="I1753">
        <v>0</v>
      </c>
      <c r="J1753">
        <v>0</v>
      </c>
      <c r="K1753">
        <v>0</v>
      </c>
    </row>
    <row r="1754" spans="1:11">
      <c r="A1754">
        <v>141</v>
      </c>
      <c r="B1754">
        <v>1410405</v>
      </c>
      <c r="C1754" t="s">
        <v>997</v>
      </c>
      <c r="D1754" t="s">
        <v>151</v>
      </c>
      <c r="E1754" t="s">
        <v>1003</v>
      </c>
      <c r="F1754" t="s">
        <v>360</v>
      </c>
      <c r="G1754" s="1">
        <v>44634.517476851899</v>
      </c>
      <c r="H1754">
        <v>1</v>
      </c>
      <c r="I1754">
        <v>2</v>
      </c>
      <c r="J1754">
        <v>1</v>
      </c>
      <c r="K1754">
        <v>0</v>
      </c>
    </row>
    <row r="1755" spans="1:11">
      <c r="A1755">
        <v>141</v>
      </c>
      <c r="B1755">
        <v>1410406</v>
      </c>
      <c r="C1755" t="s">
        <v>997</v>
      </c>
      <c r="D1755" t="s">
        <v>151</v>
      </c>
      <c r="E1755" t="s">
        <v>1003</v>
      </c>
      <c r="F1755" t="s">
        <v>599</v>
      </c>
      <c r="G1755" s="1">
        <v>44634.517476851899</v>
      </c>
      <c r="H1755">
        <v>1</v>
      </c>
      <c r="I1755">
        <v>4</v>
      </c>
      <c r="J1755">
        <v>4</v>
      </c>
      <c r="K1755">
        <v>2</v>
      </c>
    </row>
    <row r="1756" spans="1:11">
      <c r="A1756">
        <v>141</v>
      </c>
      <c r="B1756">
        <v>1410501</v>
      </c>
      <c r="C1756" t="s">
        <v>997</v>
      </c>
      <c r="D1756" t="s">
        <v>151</v>
      </c>
      <c r="E1756" t="s">
        <v>1004</v>
      </c>
      <c r="F1756" t="s">
        <v>197</v>
      </c>
      <c r="G1756" s="1">
        <v>44634.517476851899</v>
      </c>
      <c r="H1756">
        <v>1</v>
      </c>
      <c r="I1756">
        <v>20</v>
      </c>
      <c r="J1756">
        <v>14</v>
      </c>
      <c r="K1756">
        <v>8</v>
      </c>
    </row>
    <row r="1757" spans="1:11">
      <c r="A1757">
        <v>141</v>
      </c>
      <c r="B1757">
        <v>1410601</v>
      </c>
      <c r="C1757" t="s">
        <v>997</v>
      </c>
      <c r="D1757" t="s">
        <v>151</v>
      </c>
      <c r="E1757" t="s">
        <v>1005</v>
      </c>
      <c r="F1757" t="s">
        <v>197</v>
      </c>
      <c r="G1757" s="1">
        <v>44634.517476851899</v>
      </c>
      <c r="H1757">
        <v>1</v>
      </c>
      <c r="I1757">
        <v>9</v>
      </c>
      <c r="J1757">
        <v>6</v>
      </c>
      <c r="K1757">
        <v>3</v>
      </c>
    </row>
    <row r="1758" spans="1:11">
      <c r="A1758">
        <v>141</v>
      </c>
      <c r="B1758">
        <v>1410701</v>
      </c>
      <c r="C1758" t="s">
        <v>997</v>
      </c>
      <c r="D1758" t="s">
        <v>151</v>
      </c>
      <c r="E1758" t="s">
        <v>1006</v>
      </c>
      <c r="F1758" t="s">
        <v>324</v>
      </c>
      <c r="G1758" s="1">
        <v>44634.517476851899</v>
      </c>
      <c r="H1758">
        <v>1</v>
      </c>
      <c r="I1758">
        <v>2</v>
      </c>
      <c r="J1758">
        <v>1</v>
      </c>
      <c r="K1758">
        <v>0</v>
      </c>
    </row>
    <row r="1759" spans="1:11">
      <c r="A1759">
        <v>141</v>
      </c>
      <c r="B1759">
        <v>1410702</v>
      </c>
      <c r="C1759" t="s">
        <v>997</v>
      </c>
      <c r="D1759" t="s">
        <v>151</v>
      </c>
      <c r="E1759" t="s">
        <v>1006</v>
      </c>
      <c r="F1759" t="s">
        <v>325</v>
      </c>
      <c r="G1759" s="1">
        <v>44634.517476851899</v>
      </c>
      <c r="H1759">
        <v>1</v>
      </c>
      <c r="I1759">
        <v>3</v>
      </c>
      <c r="J1759">
        <v>1</v>
      </c>
      <c r="K1759">
        <v>0</v>
      </c>
    </row>
    <row r="1760" spans="1:11">
      <c r="A1760">
        <v>141</v>
      </c>
      <c r="B1760">
        <v>1410703</v>
      </c>
      <c r="C1760" t="s">
        <v>997</v>
      </c>
      <c r="D1760" t="s">
        <v>151</v>
      </c>
      <c r="E1760" t="s">
        <v>1006</v>
      </c>
      <c r="F1760" t="s">
        <v>326</v>
      </c>
      <c r="G1760" s="1">
        <v>44634.517476851899</v>
      </c>
      <c r="H1760">
        <v>1</v>
      </c>
      <c r="I1760">
        <v>2</v>
      </c>
      <c r="J1760">
        <v>0</v>
      </c>
      <c r="K1760">
        <v>0</v>
      </c>
    </row>
    <row r="1761" spans="1:11">
      <c r="A1761">
        <v>141</v>
      </c>
      <c r="B1761">
        <v>1410801</v>
      </c>
      <c r="C1761" t="s">
        <v>997</v>
      </c>
      <c r="D1761" t="s">
        <v>151</v>
      </c>
      <c r="E1761" t="s">
        <v>1007</v>
      </c>
      <c r="F1761" t="s">
        <v>197</v>
      </c>
      <c r="G1761" s="1">
        <v>44634.517476851899</v>
      </c>
      <c r="H1761">
        <v>2</v>
      </c>
      <c r="I1761">
        <v>5</v>
      </c>
      <c r="J1761">
        <v>5</v>
      </c>
      <c r="K1761">
        <v>4</v>
      </c>
    </row>
    <row r="1762" spans="1:11">
      <c r="A1762">
        <v>141</v>
      </c>
      <c r="B1762">
        <v>1410901</v>
      </c>
      <c r="C1762" t="s">
        <v>997</v>
      </c>
      <c r="D1762" t="s">
        <v>15</v>
      </c>
      <c r="E1762" t="s">
        <v>1008</v>
      </c>
      <c r="F1762" t="s">
        <v>1009</v>
      </c>
      <c r="G1762" s="1">
        <v>44634.517476851899</v>
      </c>
      <c r="H1762">
        <v>5</v>
      </c>
      <c r="I1762">
        <v>1</v>
      </c>
      <c r="J1762">
        <v>0</v>
      </c>
      <c r="K1762">
        <v>0</v>
      </c>
    </row>
    <row r="1763" spans="1:11">
      <c r="A1763">
        <v>141</v>
      </c>
      <c r="B1763">
        <v>1410902</v>
      </c>
      <c r="C1763" t="s">
        <v>997</v>
      </c>
      <c r="D1763" t="s">
        <v>15</v>
      </c>
      <c r="E1763" t="s">
        <v>1008</v>
      </c>
      <c r="F1763" t="s">
        <v>1010</v>
      </c>
      <c r="H1763">
        <v>1</v>
      </c>
      <c r="I1763">
        <v>0</v>
      </c>
      <c r="J1763">
        <v>0</v>
      </c>
      <c r="K1763">
        <v>0</v>
      </c>
    </row>
    <row r="1764" spans="1:11">
      <c r="A1764">
        <v>141</v>
      </c>
      <c r="B1764">
        <v>1410903</v>
      </c>
      <c r="C1764" t="s">
        <v>997</v>
      </c>
      <c r="D1764" t="s">
        <v>15</v>
      </c>
      <c r="E1764" t="s">
        <v>1008</v>
      </c>
      <c r="F1764" t="s">
        <v>817</v>
      </c>
      <c r="H1764">
        <v>4</v>
      </c>
      <c r="I1764">
        <v>0</v>
      </c>
      <c r="J1764">
        <v>0</v>
      </c>
      <c r="K1764">
        <v>0</v>
      </c>
    </row>
    <row r="1765" spans="1:11">
      <c r="A1765">
        <v>141</v>
      </c>
      <c r="B1765">
        <v>1410904</v>
      </c>
      <c r="C1765" t="s">
        <v>997</v>
      </c>
      <c r="D1765" t="s">
        <v>15</v>
      </c>
      <c r="E1765" t="s">
        <v>1008</v>
      </c>
      <c r="F1765" t="s">
        <v>457</v>
      </c>
      <c r="G1765" s="1">
        <v>44632.517453703702</v>
      </c>
      <c r="H1765">
        <v>2</v>
      </c>
      <c r="I1765">
        <v>1</v>
      </c>
      <c r="J1765">
        <v>0</v>
      </c>
      <c r="K1765">
        <v>0</v>
      </c>
    </row>
    <row r="1766" spans="1:11">
      <c r="A1766">
        <v>141</v>
      </c>
      <c r="B1766">
        <v>1410905</v>
      </c>
      <c r="C1766" t="s">
        <v>997</v>
      </c>
      <c r="D1766" t="s">
        <v>15</v>
      </c>
      <c r="E1766" t="s">
        <v>1008</v>
      </c>
      <c r="F1766" t="s">
        <v>458</v>
      </c>
      <c r="G1766" s="1">
        <v>44634.517476851899</v>
      </c>
      <c r="H1766">
        <v>1</v>
      </c>
      <c r="I1766">
        <v>8</v>
      </c>
      <c r="J1766">
        <v>5</v>
      </c>
      <c r="K1766">
        <v>5</v>
      </c>
    </row>
    <row r="1767" spans="1:11">
      <c r="A1767">
        <v>141</v>
      </c>
      <c r="B1767">
        <v>1410906</v>
      </c>
      <c r="C1767" t="s">
        <v>997</v>
      </c>
      <c r="D1767" t="s">
        <v>15</v>
      </c>
      <c r="E1767" t="s">
        <v>1008</v>
      </c>
      <c r="F1767" t="s">
        <v>460</v>
      </c>
      <c r="G1767" s="1">
        <v>44634.517476851899</v>
      </c>
      <c r="H1767">
        <v>2</v>
      </c>
      <c r="I1767">
        <v>6</v>
      </c>
      <c r="J1767">
        <v>0</v>
      </c>
      <c r="K1767">
        <v>0</v>
      </c>
    </row>
    <row r="1768" spans="1:11">
      <c r="A1768">
        <v>141</v>
      </c>
      <c r="B1768">
        <v>1410907</v>
      </c>
      <c r="C1768" t="s">
        <v>997</v>
      </c>
      <c r="D1768" t="s">
        <v>15</v>
      </c>
      <c r="E1768" t="s">
        <v>1008</v>
      </c>
      <c r="F1768" t="s">
        <v>461</v>
      </c>
      <c r="G1768" s="1">
        <v>44634.517476851899</v>
      </c>
      <c r="H1768">
        <v>2</v>
      </c>
      <c r="I1768">
        <v>12</v>
      </c>
      <c r="J1768">
        <v>7</v>
      </c>
      <c r="K1768">
        <v>6</v>
      </c>
    </row>
    <row r="1769" spans="1:11">
      <c r="A1769">
        <v>141</v>
      </c>
      <c r="B1769">
        <v>1410908</v>
      </c>
      <c r="C1769" t="s">
        <v>997</v>
      </c>
      <c r="D1769" t="s">
        <v>15</v>
      </c>
      <c r="E1769" t="s">
        <v>1008</v>
      </c>
      <c r="F1769" t="s">
        <v>466</v>
      </c>
      <c r="G1769" s="1">
        <v>44634.517476851899</v>
      </c>
      <c r="H1769">
        <v>2</v>
      </c>
      <c r="I1769">
        <v>6</v>
      </c>
      <c r="J1769">
        <v>6</v>
      </c>
      <c r="K1769">
        <v>6</v>
      </c>
    </row>
    <row r="1770" spans="1:11">
      <c r="A1770">
        <v>141</v>
      </c>
      <c r="B1770">
        <v>1410909</v>
      </c>
      <c r="C1770" t="s">
        <v>997</v>
      </c>
      <c r="D1770" t="s">
        <v>15</v>
      </c>
      <c r="E1770" t="s">
        <v>1008</v>
      </c>
      <c r="F1770" t="s">
        <v>467</v>
      </c>
      <c r="G1770" s="1">
        <v>44634.517476851899</v>
      </c>
      <c r="H1770">
        <v>1</v>
      </c>
      <c r="I1770">
        <v>12</v>
      </c>
      <c r="J1770">
        <v>3</v>
      </c>
      <c r="K1770">
        <v>2</v>
      </c>
    </row>
    <row r="1771" spans="1:11">
      <c r="A1771">
        <v>141</v>
      </c>
      <c r="B1771">
        <v>1411001</v>
      </c>
      <c r="C1771" t="s">
        <v>997</v>
      </c>
      <c r="D1771" t="s">
        <v>15</v>
      </c>
      <c r="E1771" t="s">
        <v>1011</v>
      </c>
      <c r="F1771" t="s">
        <v>474</v>
      </c>
      <c r="G1771" s="1">
        <v>44634.517476851899</v>
      </c>
      <c r="H1771">
        <v>4</v>
      </c>
      <c r="I1771">
        <v>1</v>
      </c>
      <c r="J1771">
        <v>1</v>
      </c>
      <c r="K1771">
        <v>1</v>
      </c>
    </row>
    <row r="1772" spans="1:11">
      <c r="A1772">
        <v>141</v>
      </c>
      <c r="B1772">
        <v>1411002</v>
      </c>
      <c r="C1772" t="s">
        <v>997</v>
      </c>
      <c r="D1772" t="s">
        <v>15</v>
      </c>
      <c r="E1772" t="s">
        <v>1011</v>
      </c>
      <c r="F1772" t="s">
        <v>475</v>
      </c>
      <c r="H1772">
        <v>1</v>
      </c>
      <c r="I1772">
        <v>0</v>
      </c>
      <c r="J1772">
        <v>0</v>
      </c>
      <c r="K1772">
        <v>0</v>
      </c>
    </row>
    <row r="1773" spans="1:11">
      <c r="A1773">
        <v>141</v>
      </c>
      <c r="B1773">
        <v>1411003</v>
      </c>
      <c r="C1773" t="s">
        <v>997</v>
      </c>
      <c r="D1773" t="s">
        <v>15</v>
      </c>
      <c r="E1773" t="s">
        <v>1011</v>
      </c>
      <c r="F1773" t="s">
        <v>649</v>
      </c>
      <c r="G1773" s="1">
        <v>44634.517476851899</v>
      </c>
      <c r="H1773">
        <v>2</v>
      </c>
      <c r="I1773">
        <v>24</v>
      </c>
      <c r="J1773">
        <v>14</v>
      </c>
      <c r="K1773">
        <v>12</v>
      </c>
    </row>
    <row r="1774" spans="1:11">
      <c r="A1774">
        <v>141</v>
      </c>
      <c r="B1774">
        <v>1411004</v>
      </c>
      <c r="C1774" t="s">
        <v>997</v>
      </c>
      <c r="D1774" t="s">
        <v>15</v>
      </c>
      <c r="E1774" t="s">
        <v>1011</v>
      </c>
      <c r="F1774" t="s">
        <v>1012</v>
      </c>
      <c r="G1774" s="1">
        <v>44634.517476851899</v>
      </c>
      <c r="H1774">
        <v>2</v>
      </c>
      <c r="I1774">
        <v>48</v>
      </c>
      <c r="J1774">
        <v>32</v>
      </c>
      <c r="K1774">
        <v>26</v>
      </c>
    </row>
    <row r="1775" spans="1:11">
      <c r="A1775">
        <v>141</v>
      </c>
      <c r="B1775">
        <v>1411005</v>
      </c>
      <c r="C1775" t="s">
        <v>997</v>
      </c>
      <c r="D1775" t="s">
        <v>15</v>
      </c>
      <c r="E1775" t="s">
        <v>1011</v>
      </c>
      <c r="F1775" t="s">
        <v>1013</v>
      </c>
      <c r="G1775" s="1">
        <v>44634.517476851899</v>
      </c>
      <c r="H1775">
        <v>1</v>
      </c>
      <c r="I1775">
        <v>5</v>
      </c>
      <c r="J1775">
        <v>0</v>
      </c>
      <c r="K1775">
        <v>0</v>
      </c>
    </row>
    <row r="1776" spans="1:11">
      <c r="A1776">
        <v>141</v>
      </c>
      <c r="B1776">
        <v>1411101</v>
      </c>
      <c r="C1776" t="s">
        <v>997</v>
      </c>
      <c r="D1776" t="s">
        <v>86</v>
      </c>
      <c r="E1776" t="s">
        <v>1014</v>
      </c>
      <c r="F1776" t="s">
        <v>310</v>
      </c>
      <c r="G1776" s="1">
        <v>44634.517476851899</v>
      </c>
      <c r="H1776">
        <v>1</v>
      </c>
      <c r="I1776">
        <v>1</v>
      </c>
      <c r="J1776">
        <v>1</v>
      </c>
      <c r="K1776">
        <v>0</v>
      </c>
    </row>
    <row r="1777" spans="1:11">
      <c r="A1777">
        <v>141</v>
      </c>
      <c r="B1777">
        <v>1411102</v>
      </c>
      <c r="C1777" t="s">
        <v>997</v>
      </c>
      <c r="D1777" t="s">
        <v>86</v>
      </c>
      <c r="E1777" t="s">
        <v>1014</v>
      </c>
      <c r="F1777" t="s">
        <v>311</v>
      </c>
      <c r="G1777" s="1">
        <v>44634.517476851899</v>
      </c>
      <c r="H1777">
        <v>2</v>
      </c>
      <c r="I1777">
        <v>3</v>
      </c>
      <c r="J1777">
        <v>3</v>
      </c>
      <c r="K1777">
        <v>0</v>
      </c>
    </row>
    <row r="1778" spans="1:11">
      <c r="A1778">
        <v>141</v>
      </c>
      <c r="B1778">
        <v>1411103</v>
      </c>
      <c r="C1778" t="s">
        <v>997</v>
      </c>
      <c r="D1778" t="s">
        <v>86</v>
      </c>
      <c r="E1778" t="s">
        <v>1014</v>
      </c>
      <c r="F1778" t="s">
        <v>321</v>
      </c>
      <c r="H1778">
        <v>2</v>
      </c>
      <c r="I1778">
        <v>0</v>
      </c>
      <c r="J1778">
        <v>0</v>
      </c>
      <c r="K1778">
        <v>0</v>
      </c>
    </row>
    <row r="1779" spans="1:11">
      <c r="A1779">
        <v>141</v>
      </c>
      <c r="B1779">
        <v>1411104</v>
      </c>
      <c r="C1779" t="s">
        <v>997</v>
      </c>
      <c r="D1779" t="s">
        <v>86</v>
      </c>
      <c r="E1779" t="s">
        <v>1014</v>
      </c>
      <c r="F1779" t="s">
        <v>322</v>
      </c>
      <c r="G1779" s="1">
        <v>44634.517476851899</v>
      </c>
      <c r="H1779">
        <v>2</v>
      </c>
      <c r="I1779">
        <v>2</v>
      </c>
      <c r="J1779">
        <v>2</v>
      </c>
      <c r="K1779">
        <v>2</v>
      </c>
    </row>
    <row r="1780" spans="1:11">
      <c r="A1780">
        <v>141</v>
      </c>
      <c r="B1780">
        <v>1411105</v>
      </c>
      <c r="C1780" t="s">
        <v>997</v>
      </c>
      <c r="D1780" t="s">
        <v>86</v>
      </c>
      <c r="E1780" t="s">
        <v>1014</v>
      </c>
      <c r="F1780" t="s">
        <v>333</v>
      </c>
      <c r="G1780" s="1">
        <v>44634.517476851899</v>
      </c>
      <c r="H1780">
        <v>2</v>
      </c>
      <c r="I1780">
        <v>5</v>
      </c>
      <c r="J1780">
        <v>5</v>
      </c>
      <c r="K1780">
        <v>4</v>
      </c>
    </row>
    <row r="1781" spans="1:11">
      <c r="A1781">
        <v>141</v>
      </c>
      <c r="B1781">
        <v>1411106</v>
      </c>
      <c r="C1781" t="s">
        <v>997</v>
      </c>
      <c r="D1781" t="s">
        <v>86</v>
      </c>
      <c r="E1781" t="s">
        <v>1014</v>
      </c>
      <c r="F1781" t="s">
        <v>334</v>
      </c>
      <c r="G1781" s="1">
        <v>44634.517476851899</v>
      </c>
      <c r="H1781">
        <v>2</v>
      </c>
      <c r="I1781">
        <v>2</v>
      </c>
      <c r="J1781">
        <v>1</v>
      </c>
      <c r="K1781">
        <v>1</v>
      </c>
    </row>
    <row r="1782" spans="1:11">
      <c r="A1782">
        <v>141</v>
      </c>
      <c r="B1782">
        <v>1411107</v>
      </c>
      <c r="C1782" t="s">
        <v>997</v>
      </c>
      <c r="D1782" t="s">
        <v>86</v>
      </c>
      <c r="E1782" t="s">
        <v>1014</v>
      </c>
      <c r="F1782" t="s">
        <v>361</v>
      </c>
      <c r="G1782" s="1">
        <v>44634.517476851899</v>
      </c>
      <c r="H1782">
        <v>1</v>
      </c>
      <c r="I1782">
        <v>1</v>
      </c>
      <c r="J1782">
        <v>0</v>
      </c>
      <c r="K1782">
        <v>0</v>
      </c>
    </row>
    <row r="1783" spans="1:11">
      <c r="A1783">
        <v>141</v>
      </c>
      <c r="B1783">
        <v>1411108</v>
      </c>
      <c r="C1783" t="s">
        <v>997</v>
      </c>
      <c r="D1783" t="s">
        <v>86</v>
      </c>
      <c r="E1783" t="s">
        <v>1014</v>
      </c>
      <c r="F1783" t="s">
        <v>362</v>
      </c>
      <c r="H1783">
        <v>2</v>
      </c>
      <c r="I1783">
        <v>0</v>
      </c>
      <c r="J1783">
        <v>0</v>
      </c>
      <c r="K1783">
        <v>0</v>
      </c>
    </row>
    <row r="1784" spans="1:11">
      <c r="A1784">
        <v>141</v>
      </c>
      <c r="B1784">
        <v>1411109</v>
      </c>
      <c r="C1784" t="s">
        <v>997</v>
      </c>
      <c r="D1784" t="s">
        <v>86</v>
      </c>
      <c r="E1784" t="s">
        <v>1014</v>
      </c>
      <c r="F1784" t="s">
        <v>363</v>
      </c>
      <c r="H1784">
        <v>1</v>
      </c>
      <c r="I1784">
        <v>0</v>
      </c>
      <c r="J1784">
        <v>0</v>
      </c>
      <c r="K1784">
        <v>0</v>
      </c>
    </row>
    <row r="1785" spans="1:11">
      <c r="A1785">
        <v>141</v>
      </c>
      <c r="B1785">
        <v>1411110</v>
      </c>
      <c r="C1785" t="s">
        <v>997</v>
      </c>
      <c r="D1785" t="s">
        <v>151</v>
      </c>
      <c r="E1785" t="s">
        <v>1014</v>
      </c>
      <c r="F1785" t="s">
        <v>324</v>
      </c>
      <c r="G1785" s="1">
        <v>44634.517476851899</v>
      </c>
      <c r="H1785">
        <v>1</v>
      </c>
      <c r="I1785">
        <v>5</v>
      </c>
      <c r="J1785">
        <v>3</v>
      </c>
      <c r="K1785">
        <v>2</v>
      </c>
    </row>
    <row r="1786" spans="1:11">
      <c r="A1786">
        <v>141</v>
      </c>
      <c r="B1786">
        <v>1411111</v>
      </c>
      <c r="C1786" t="s">
        <v>997</v>
      </c>
      <c r="D1786" t="s">
        <v>151</v>
      </c>
      <c r="E1786" t="s">
        <v>1014</v>
      </c>
      <c r="F1786" t="s">
        <v>325</v>
      </c>
      <c r="G1786" s="1">
        <v>44634.517476851899</v>
      </c>
      <c r="H1786">
        <v>1</v>
      </c>
      <c r="I1786">
        <v>10</v>
      </c>
      <c r="J1786">
        <v>7</v>
      </c>
      <c r="K1786">
        <v>2</v>
      </c>
    </row>
    <row r="1787" spans="1:11">
      <c r="A1787">
        <v>141</v>
      </c>
      <c r="B1787">
        <v>1411201</v>
      </c>
      <c r="C1787" t="s">
        <v>997</v>
      </c>
      <c r="D1787" t="s">
        <v>86</v>
      </c>
      <c r="E1787" t="s">
        <v>1015</v>
      </c>
      <c r="F1787" t="s">
        <v>310</v>
      </c>
      <c r="G1787" s="1">
        <v>44634.517476851899</v>
      </c>
      <c r="H1787">
        <v>3</v>
      </c>
      <c r="I1787">
        <v>2</v>
      </c>
      <c r="J1787">
        <v>1</v>
      </c>
      <c r="K1787">
        <v>1</v>
      </c>
    </row>
    <row r="1788" spans="1:11">
      <c r="A1788">
        <v>141</v>
      </c>
      <c r="B1788">
        <v>1411202</v>
      </c>
      <c r="C1788" t="s">
        <v>997</v>
      </c>
      <c r="D1788" t="s">
        <v>86</v>
      </c>
      <c r="E1788" t="s">
        <v>1015</v>
      </c>
      <c r="F1788" t="s">
        <v>311</v>
      </c>
      <c r="G1788" s="1">
        <v>44634.517476851899</v>
      </c>
      <c r="H1788">
        <v>1</v>
      </c>
      <c r="I1788">
        <v>1</v>
      </c>
      <c r="J1788">
        <v>1</v>
      </c>
      <c r="K1788">
        <v>0</v>
      </c>
    </row>
    <row r="1789" spans="1:11">
      <c r="A1789">
        <v>141</v>
      </c>
      <c r="B1789">
        <v>1411203</v>
      </c>
      <c r="C1789" t="s">
        <v>997</v>
      </c>
      <c r="D1789" t="s">
        <v>86</v>
      </c>
      <c r="E1789" t="s">
        <v>1015</v>
      </c>
      <c r="F1789" t="s">
        <v>321</v>
      </c>
      <c r="H1789">
        <v>1</v>
      </c>
      <c r="I1789">
        <v>0</v>
      </c>
      <c r="J1789">
        <v>0</v>
      </c>
      <c r="K1789">
        <v>0</v>
      </c>
    </row>
    <row r="1790" spans="1:11">
      <c r="A1790">
        <v>141</v>
      </c>
      <c r="B1790">
        <v>1411204</v>
      </c>
      <c r="C1790" t="s">
        <v>997</v>
      </c>
      <c r="D1790" t="s">
        <v>151</v>
      </c>
      <c r="E1790" t="s">
        <v>1015</v>
      </c>
      <c r="F1790" t="s">
        <v>324</v>
      </c>
      <c r="G1790" s="1">
        <v>44634.517476851899</v>
      </c>
      <c r="H1790">
        <v>1</v>
      </c>
      <c r="I1790">
        <v>2</v>
      </c>
      <c r="J1790">
        <v>2</v>
      </c>
      <c r="K1790">
        <v>0</v>
      </c>
    </row>
    <row r="1791" spans="1:11">
      <c r="A1791">
        <v>141</v>
      </c>
      <c r="B1791">
        <v>1411205</v>
      </c>
      <c r="C1791" t="s">
        <v>997</v>
      </c>
      <c r="D1791" t="s">
        <v>151</v>
      </c>
      <c r="E1791" t="s">
        <v>1015</v>
      </c>
      <c r="F1791" t="s">
        <v>325</v>
      </c>
      <c r="G1791" s="1">
        <v>44634.517476851899</v>
      </c>
      <c r="H1791">
        <v>1</v>
      </c>
      <c r="I1791">
        <v>4</v>
      </c>
      <c r="J1791">
        <v>2</v>
      </c>
      <c r="K1791">
        <v>0</v>
      </c>
    </row>
    <row r="1792" spans="1:11">
      <c r="A1792">
        <v>141</v>
      </c>
      <c r="B1792">
        <v>1411301</v>
      </c>
      <c r="C1792" t="s">
        <v>997</v>
      </c>
      <c r="D1792" t="s">
        <v>86</v>
      </c>
      <c r="E1792" t="s">
        <v>1016</v>
      </c>
      <c r="F1792" t="s">
        <v>310</v>
      </c>
      <c r="H1792">
        <v>2</v>
      </c>
      <c r="I1792">
        <v>0</v>
      </c>
      <c r="J1792">
        <v>0</v>
      </c>
      <c r="K1792">
        <v>0</v>
      </c>
    </row>
    <row r="1793" spans="1:11">
      <c r="A1793">
        <v>141</v>
      </c>
      <c r="B1793">
        <v>1411302</v>
      </c>
      <c r="C1793" t="s">
        <v>997</v>
      </c>
      <c r="D1793" t="s">
        <v>86</v>
      </c>
      <c r="E1793" t="s">
        <v>1016</v>
      </c>
      <c r="F1793" t="s">
        <v>311</v>
      </c>
      <c r="G1793" s="1">
        <v>44634.517476851899</v>
      </c>
      <c r="H1793">
        <v>2</v>
      </c>
      <c r="I1793">
        <v>2</v>
      </c>
      <c r="J1793">
        <v>1</v>
      </c>
      <c r="K1793">
        <v>1</v>
      </c>
    </row>
    <row r="1794" spans="1:11">
      <c r="A1794">
        <v>141</v>
      </c>
      <c r="B1794">
        <v>1411303</v>
      </c>
      <c r="C1794" t="s">
        <v>997</v>
      </c>
      <c r="D1794" t="s">
        <v>86</v>
      </c>
      <c r="E1794" t="s">
        <v>1016</v>
      </c>
      <c r="F1794" t="s">
        <v>321</v>
      </c>
      <c r="H1794">
        <v>1</v>
      </c>
      <c r="I1794">
        <v>0</v>
      </c>
      <c r="J1794">
        <v>0</v>
      </c>
      <c r="K1794">
        <v>0</v>
      </c>
    </row>
    <row r="1795" spans="1:11">
      <c r="A1795">
        <v>141</v>
      </c>
      <c r="B1795">
        <v>1411304</v>
      </c>
      <c r="C1795" t="s">
        <v>997</v>
      </c>
      <c r="D1795" t="s">
        <v>86</v>
      </c>
      <c r="E1795" t="s">
        <v>1016</v>
      </c>
      <c r="F1795" t="s">
        <v>322</v>
      </c>
      <c r="G1795" s="1">
        <v>44630.517418981501</v>
      </c>
      <c r="H1795">
        <v>1</v>
      </c>
      <c r="I1795">
        <v>1</v>
      </c>
      <c r="J1795">
        <v>0</v>
      </c>
      <c r="K1795">
        <v>0</v>
      </c>
    </row>
    <row r="1796" spans="1:11">
      <c r="A1796">
        <v>141</v>
      </c>
      <c r="B1796">
        <v>1411305</v>
      </c>
      <c r="C1796" t="s">
        <v>997</v>
      </c>
      <c r="D1796" t="s">
        <v>86</v>
      </c>
      <c r="E1796" t="s">
        <v>1016</v>
      </c>
      <c r="F1796" t="s">
        <v>333</v>
      </c>
      <c r="G1796" s="1">
        <v>44634.517476851899</v>
      </c>
      <c r="H1796">
        <v>1</v>
      </c>
      <c r="I1796">
        <v>1</v>
      </c>
      <c r="J1796">
        <v>0</v>
      </c>
      <c r="K1796">
        <v>0</v>
      </c>
    </row>
    <row r="1797" spans="1:11">
      <c r="A1797">
        <v>141</v>
      </c>
      <c r="B1797">
        <v>1411306</v>
      </c>
      <c r="C1797" t="s">
        <v>997</v>
      </c>
      <c r="D1797" t="s">
        <v>86</v>
      </c>
      <c r="E1797" t="s">
        <v>1016</v>
      </c>
      <c r="F1797" t="s">
        <v>334</v>
      </c>
      <c r="G1797" s="1">
        <v>44634.517476851899</v>
      </c>
      <c r="H1797">
        <v>2</v>
      </c>
      <c r="I1797">
        <v>8</v>
      </c>
      <c r="J1797">
        <v>5</v>
      </c>
      <c r="K1797">
        <v>4</v>
      </c>
    </row>
    <row r="1798" spans="1:11">
      <c r="A1798">
        <v>141</v>
      </c>
      <c r="B1798">
        <v>1411307</v>
      </c>
      <c r="C1798" t="s">
        <v>997</v>
      </c>
      <c r="D1798" t="s">
        <v>86</v>
      </c>
      <c r="E1798" t="s">
        <v>1016</v>
      </c>
      <c r="F1798" t="s">
        <v>361</v>
      </c>
      <c r="H1798">
        <v>1</v>
      </c>
      <c r="I1798">
        <v>0</v>
      </c>
      <c r="J1798">
        <v>0</v>
      </c>
      <c r="K1798">
        <v>0</v>
      </c>
    </row>
    <row r="1799" spans="1:11">
      <c r="A1799">
        <v>141</v>
      </c>
      <c r="B1799">
        <v>1411308</v>
      </c>
      <c r="C1799" t="s">
        <v>997</v>
      </c>
      <c r="D1799" t="s">
        <v>86</v>
      </c>
      <c r="E1799" t="s">
        <v>1016</v>
      </c>
      <c r="F1799" t="s">
        <v>362</v>
      </c>
      <c r="G1799" s="1">
        <v>44634.517476851899</v>
      </c>
      <c r="H1799">
        <v>2</v>
      </c>
      <c r="I1799">
        <v>4</v>
      </c>
      <c r="J1799">
        <v>4</v>
      </c>
      <c r="K1799">
        <v>2</v>
      </c>
    </row>
    <row r="1800" spans="1:11">
      <c r="A1800">
        <v>141</v>
      </c>
      <c r="B1800">
        <v>1411309</v>
      </c>
      <c r="C1800" t="s">
        <v>997</v>
      </c>
      <c r="D1800" t="s">
        <v>86</v>
      </c>
      <c r="E1800" t="s">
        <v>1016</v>
      </c>
      <c r="F1800" t="s">
        <v>363</v>
      </c>
      <c r="G1800" s="1">
        <v>44634.517476851899</v>
      </c>
      <c r="H1800">
        <v>2</v>
      </c>
      <c r="I1800">
        <v>7</v>
      </c>
      <c r="J1800">
        <v>7</v>
      </c>
      <c r="K1800">
        <v>4</v>
      </c>
    </row>
    <row r="1801" spans="1:11">
      <c r="A1801">
        <v>141</v>
      </c>
      <c r="B1801">
        <v>1411310</v>
      </c>
      <c r="C1801" t="s">
        <v>997</v>
      </c>
      <c r="D1801" t="s">
        <v>86</v>
      </c>
      <c r="E1801" t="s">
        <v>1016</v>
      </c>
      <c r="F1801" t="s">
        <v>364</v>
      </c>
      <c r="H1801">
        <v>1</v>
      </c>
      <c r="I1801">
        <v>0</v>
      </c>
      <c r="J1801">
        <v>0</v>
      </c>
      <c r="K1801">
        <v>0</v>
      </c>
    </row>
    <row r="1802" spans="1:11">
      <c r="A1802">
        <v>141</v>
      </c>
      <c r="B1802">
        <v>1411311</v>
      </c>
      <c r="C1802" t="s">
        <v>997</v>
      </c>
      <c r="D1802" t="s">
        <v>86</v>
      </c>
      <c r="E1802" t="s">
        <v>1016</v>
      </c>
      <c r="F1802" t="s">
        <v>365</v>
      </c>
      <c r="G1802" s="1">
        <v>44634.517476851899</v>
      </c>
      <c r="H1802">
        <v>2</v>
      </c>
      <c r="I1802">
        <v>1</v>
      </c>
      <c r="J1802">
        <v>1</v>
      </c>
      <c r="K1802">
        <v>1</v>
      </c>
    </row>
    <row r="1803" spans="1:11">
      <c r="A1803">
        <v>141</v>
      </c>
      <c r="B1803">
        <v>1411312</v>
      </c>
      <c r="C1803" t="s">
        <v>997</v>
      </c>
      <c r="D1803" t="s">
        <v>86</v>
      </c>
      <c r="E1803" t="s">
        <v>1016</v>
      </c>
      <c r="F1803" t="s">
        <v>366</v>
      </c>
      <c r="H1803">
        <v>1</v>
      </c>
      <c r="I1803">
        <v>0</v>
      </c>
      <c r="J1803">
        <v>0</v>
      </c>
      <c r="K1803">
        <v>0</v>
      </c>
    </row>
    <row r="1804" spans="1:11">
      <c r="A1804">
        <v>141</v>
      </c>
      <c r="B1804">
        <v>1411313</v>
      </c>
      <c r="C1804" t="s">
        <v>997</v>
      </c>
      <c r="D1804" t="s">
        <v>86</v>
      </c>
      <c r="E1804" t="s">
        <v>1016</v>
      </c>
      <c r="F1804" t="s">
        <v>367</v>
      </c>
      <c r="G1804" s="1">
        <v>44634.517476851899</v>
      </c>
      <c r="H1804">
        <v>2</v>
      </c>
      <c r="I1804">
        <v>3</v>
      </c>
      <c r="J1804">
        <v>2</v>
      </c>
      <c r="K1804">
        <v>2</v>
      </c>
    </row>
    <row r="1805" spans="1:11">
      <c r="A1805">
        <v>141</v>
      </c>
      <c r="B1805">
        <v>1411314</v>
      </c>
      <c r="C1805" t="s">
        <v>997</v>
      </c>
      <c r="D1805" t="s">
        <v>86</v>
      </c>
      <c r="E1805" t="s">
        <v>1016</v>
      </c>
      <c r="F1805" t="s">
        <v>851</v>
      </c>
      <c r="G1805" s="1">
        <v>44634.517476851899</v>
      </c>
      <c r="H1805">
        <v>2</v>
      </c>
      <c r="I1805">
        <v>2</v>
      </c>
      <c r="J1805">
        <v>1</v>
      </c>
      <c r="K1805">
        <v>1</v>
      </c>
    </row>
    <row r="1806" spans="1:11">
      <c r="A1806">
        <v>141</v>
      </c>
      <c r="B1806">
        <v>1411315</v>
      </c>
      <c r="C1806" t="s">
        <v>997</v>
      </c>
      <c r="D1806" t="s">
        <v>86</v>
      </c>
      <c r="E1806" t="s">
        <v>1016</v>
      </c>
      <c r="F1806" t="s">
        <v>852</v>
      </c>
      <c r="G1806" s="1">
        <v>44634.517476851899</v>
      </c>
      <c r="H1806">
        <v>1</v>
      </c>
      <c r="I1806">
        <v>2</v>
      </c>
      <c r="J1806">
        <v>2</v>
      </c>
      <c r="K1806">
        <v>2</v>
      </c>
    </row>
    <row r="1807" spans="1:11">
      <c r="A1807">
        <v>141</v>
      </c>
      <c r="B1807">
        <v>1411316</v>
      </c>
      <c r="C1807" t="s">
        <v>997</v>
      </c>
      <c r="D1807" t="s">
        <v>86</v>
      </c>
      <c r="E1807" t="s">
        <v>1016</v>
      </c>
      <c r="F1807" t="s">
        <v>853</v>
      </c>
      <c r="G1807" s="1">
        <v>44634.517476851899</v>
      </c>
      <c r="H1807">
        <v>2</v>
      </c>
      <c r="I1807">
        <v>3</v>
      </c>
      <c r="J1807">
        <v>3</v>
      </c>
      <c r="K1807">
        <v>0</v>
      </c>
    </row>
    <row r="1808" spans="1:11">
      <c r="A1808">
        <v>141</v>
      </c>
      <c r="B1808">
        <v>1411317</v>
      </c>
      <c r="C1808" t="s">
        <v>997</v>
      </c>
      <c r="D1808" t="s">
        <v>86</v>
      </c>
      <c r="E1808" t="s">
        <v>1016</v>
      </c>
      <c r="F1808" t="s">
        <v>854</v>
      </c>
      <c r="G1808" s="1">
        <v>44634.517476851899</v>
      </c>
      <c r="H1808">
        <v>1</v>
      </c>
      <c r="I1808">
        <v>3</v>
      </c>
      <c r="J1808">
        <v>2</v>
      </c>
      <c r="K1808">
        <v>1</v>
      </c>
    </row>
    <row r="1809" spans="1:11">
      <c r="A1809">
        <v>141</v>
      </c>
      <c r="B1809">
        <v>1411401</v>
      </c>
      <c r="C1809" t="s">
        <v>997</v>
      </c>
      <c r="D1809" t="s">
        <v>86</v>
      </c>
      <c r="E1809" t="s">
        <v>1017</v>
      </c>
      <c r="F1809" t="s">
        <v>310</v>
      </c>
      <c r="H1809">
        <v>2</v>
      </c>
      <c r="I1809">
        <v>0</v>
      </c>
      <c r="J1809">
        <v>0</v>
      </c>
      <c r="K1809">
        <v>0</v>
      </c>
    </row>
    <row r="1810" spans="1:11">
      <c r="A1810">
        <v>141</v>
      </c>
      <c r="B1810">
        <v>1411402</v>
      </c>
      <c r="C1810" t="s">
        <v>997</v>
      </c>
      <c r="D1810" t="s">
        <v>86</v>
      </c>
      <c r="E1810" t="s">
        <v>1017</v>
      </c>
      <c r="F1810" t="s">
        <v>311</v>
      </c>
      <c r="H1810">
        <v>1</v>
      </c>
      <c r="I1810">
        <v>0</v>
      </c>
      <c r="J1810">
        <v>0</v>
      </c>
      <c r="K1810">
        <v>0</v>
      </c>
    </row>
    <row r="1811" spans="1:11">
      <c r="A1811">
        <v>141</v>
      </c>
      <c r="B1811">
        <v>1411403</v>
      </c>
      <c r="C1811" t="s">
        <v>997</v>
      </c>
      <c r="D1811" t="s">
        <v>86</v>
      </c>
      <c r="E1811" t="s">
        <v>1017</v>
      </c>
      <c r="F1811" t="s">
        <v>321</v>
      </c>
      <c r="H1811">
        <v>1</v>
      </c>
      <c r="I1811">
        <v>0</v>
      </c>
      <c r="J1811">
        <v>0</v>
      </c>
      <c r="K1811">
        <v>0</v>
      </c>
    </row>
    <row r="1812" spans="1:11">
      <c r="A1812">
        <v>141</v>
      </c>
      <c r="B1812">
        <v>1411404</v>
      </c>
      <c r="C1812" t="s">
        <v>997</v>
      </c>
      <c r="D1812" t="s">
        <v>86</v>
      </c>
      <c r="E1812" t="s">
        <v>1017</v>
      </c>
      <c r="F1812" t="s">
        <v>322</v>
      </c>
      <c r="H1812">
        <v>1</v>
      </c>
      <c r="I1812">
        <v>0</v>
      </c>
      <c r="J1812">
        <v>0</v>
      </c>
      <c r="K1812">
        <v>0</v>
      </c>
    </row>
    <row r="1813" spans="1:11">
      <c r="A1813">
        <v>141</v>
      </c>
      <c r="B1813">
        <v>1411405</v>
      </c>
      <c r="C1813" t="s">
        <v>997</v>
      </c>
      <c r="D1813" t="s">
        <v>86</v>
      </c>
      <c r="E1813" t="s">
        <v>1017</v>
      </c>
      <c r="F1813" t="s">
        <v>333</v>
      </c>
      <c r="H1813">
        <v>2</v>
      </c>
      <c r="I1813">
        <v>0</v>
      </c>
      <c r="J1813">
        <v>0</v>
      </c>
      <c r="K1813">
        <v>0</v>
      </c>
    </row>
    <row r="1814" spans="1:11">
      <c r="A1814">
        <v>141</v>
      </c>
      <c r="B1814">
        <v>1411406</v>
      </c>
      <c r="C1814" t="s">
        <v>997</v>
      </c>
      <c r="D1814" t="s">
        <v>86</v>
      </c>
      <c r="E1814" t="s">
        <v>1017</v>
      </c>
      <c r="F1814" t="s">
        <v>334</v>
      </c>
      <c r="H1814">
        <v>1</v>
      </c>
      <c r="I1814">
        <v>0</v>
      </c>
      <c r="J1814">
        <v>0</v>
      </c>
      <c r="K1814">
        <v>0</v>
      </c>
    </row>
    <row r="1815" spans="1:11">
      <c r="A1815">
        <v>141</v>
      </c>
      <c r="B1815">
        <v>1411501</v>
      </c>
      <c r="C1815" t="s">
        <v>997</v>
      </c>
      <c r="D1815" t="s">
        <v>86</v>
      </c>
      <c r="E1815" t="s">
        <v>1018</v>
      </c>
      <c r="F1815" t="s">
        <v>310</v>
      </c>
      <c r="H1815">
        <v>60</v>
      </c>
      <c r="I1815">
        <v>0</v>
      </c>
      <c r="J1815">
        <v>0</v>
      </c>
      <c r="K1815">
        <v>0</v>
      </c>
    </row>
    <row r="1816" spans="1:11">
      <c r="A1816">
        <v>141</v>
      </c>
      <c r="B1816">
        <v>1411502</v>
      </c>
      <c r="C1816" t="s">
        <v>997</v>
      </c>
      <c r="D1816" t="s">
        <v>86</v>
      </c>
      <c r="E1816" t="s">
        <v>1018</v>
      </c>
      <c r="F1816" t="s">
        <v>311</v>
      </c>
      <c r="G1816" s="1">
        <v>44630.517418981501</v>
      </c>
      <c r="H1816">
        <v>3</v>
      </c>
      <c r="I1816">
        <v>1</v>
      </c>
      <c r="J1816">
        <v>0</v>
      </c>
      <c r="K1816">
        <v>0</v>
      </c>
    </row>
    <row r="1817" spans="1:11">
      <c r="A1817">
        <v>141</v>
      </c>
      <c r="B1817">
        <v>1411503</v>
      </c>
      <c r="C1817" t="s">
        <v>997</v>
      </c>
      <c r="D1817" t="s">
        <v>86</v>
      </c>
      <c r="E1817" t="s">
        <v>1018</v>
      </c>
      <c r="F1817" t="s">
        <v>321</v>
      </c>
      <c r="G1817" s="1">
        <v>44634.517476851899</v>
      </c>
      <c r="H1817">
        <v>13</v>
      </c>
      <c r="I1817">
        <v>8</v>
      </c>
      <c r="J1817">
        <v>5</v>
      </c>
      <c r="K1817">
        <v>4</v>
      </c>
    </row>
    <row r="1818" spans="1:11">
      <c r="A1818">
        <v>141</v>
      </c>
      <c r="B1818">
        <v>1411504</v>
      </c>
      <c r="C1818" t="s">
        <v>997</v>
      </c>
      <c r="D1818" t="s">
        <v>86</v>
      </c>
      <c r="E1818" t="s">
        <v>1018</v>
      </c>
      <c r="F1818" t="s">
        <v>322</v>
      </c>
      <c r="H1818">
        <v>27</v>
      </c>
      <c r="I1818">
        <v>0</v>
      </c>
      <c r="J1818">
        <v>0</v>
      </c>
      <c r="K1818">
        <v>0</v>
      </c>
    </row>
    <row r="1819" spans="1:11">
      <c r="A1819">
        <v>141</v>
      </c>
      <c r="B1819">
        <v>1411505</v>
      </c>
      <c r="C1819" t="s">
        <v>997</v>
      </c>
      <c r="D1819" t="s">
        <v>86</v>
      </c>
      <c r="E1819" t="s">
        <v>1018</v>
      </c>
      <c r="F1819" t="s">
        <v>333</v>
      </c>
      <c r="H1819">
        <v>5</v>
      </c>
      <c r="I1819">
        <v>0</v>
      </c>
      <c r="J1819">
        <v>0</v>
      </c>
      <c r="K1819">
        <v>0</v>
      </c>
    </row>
    <row r="1820" spans="1:11">
      <c r="A1820">
        <v>141</v>
      </c>
      <c r="B1820">
        <v>1411506</v>
      </c>
      <c r="C1820" t="s">
        <v>997</v>
      </c>
      <c r="D1820" t="s">
        <v>86</v>
      </c>
      <c r="E1820" t="s">
        <v>1018</v>
      </c>
      <c r="F1820" t="s">
        <v>334</v>
      </c>
      <c r="G1820" s="1">
        <v>44634.517476851899</v>
      </c>
      <c r="H1820">
        <v>13</v>
      </c>
      <c r="I1820">
        <v>1</v>
      </c>
      <c r="J1820">
        <v>1</v>
      </c>
      <c r="K1820">
        <v>0</v>
      </c>
    </row>
    <row r="1821" spans="1:11">
      <c r="A1821">
        <v>141</v>
      </c>
      <c r="B1821">
        <v>1411507</v>
      </c>
      <c r="C1821" t="s">
        <v>997</v>
      </c>
      <c r="D1821" t="s">
        <v>86</v>
      </c>
      <c r="E1821" t="s">
        <v>1018</v>
      </c>
      <c r="F1821" t="s">
        <v>361</v>
      </c>
      <c r="H1821">
        <v>4</v>
      </c>
      <c r="I1821">
        <v>0</v>
      </c>
      <c r="J1821">
        <v>0</v>
      </c>
      <c r="K1821">
        <v>0</v>
      </c>
    </row>
    <row r="1822" spans="1:11">
      <c r="A1822">
        <v>141</v>
      </c>
      <c r="B1822">
        <v>1411508</v>
      </c>
      <c r="C1822" t="s">
        <v>997</v>
      </c>
      <c r="D1822" t="s">
        <v>86</v>
      </c>
      <c r="E1822" t="s">
        <v>1018</v>
      </c>
      <c r="F1822" t="s">
        <v>362</v>
      </c>
      <c r="G1822" s="1">
        <v>44634.517476851899</v>
      </c>
      <c r="H1822">
        <v>1</v>
      </c>
      <c r="I1822">
        <v>11</v>
      </c>
      <c r="J1822">
        <v>1</v>
      </c>
      <c r="K1822">
        <v>0</v>
      </c>
    </row>
    <row r="1823" spans="1:11">
      <c r="A1823">
        <v>142</v>
      </c>
      <c r="B1823">
        <v>1420101</v>
      </c>
      <c r="C1823" t="s">
        <v>1019</v>
      </c>
      <c r="D1823" t="s">
        <v>151</v>
      </c>
      <c r="E1823" t="s">
        <v>1020</v>
      </c>
      <c r="F1823" t="s">
        <v>197</v>
      </c>
      <c r="G1823" s="1">
        <v>44634.517476851899</v>
      </c>
      <c r="H1823">
        <v>1</v>
      </c>
      <c r="I1823">
        <v>1</v>
      </c>
      <c r="J1823">
        <v>1</v>
      </c>
      <c r="K1823">
        <v>1</v>
      </c>
    </row>
    <row r="1824" spans="1:11">
      <c r="A1824">
        <v>142</v>
      </c>
      <c r="B1824">
        <v>1420201</v>
      </c>
      <c r="C1824" t="s">
        <v>1019</v>
      </c>
      <c r="D1824" t="s">
        <v>151</v>
      </c>
      <c r="E1824" t="s">
        <v>1021</v>
      </c>
      <c r="F1824" t="s">
        <v>324</v>
      </c>
      <c r="G1824" s="1">
        <v>44634.517476851899</v>
      </c>
      <c r="H1824">
        <v>1</v>
      </c>
      <c r="I1824">
        <v>7</v>
      </c>
      <c r="J1824">
        <v>6</v>
      </c>
      <c r="K1824">
        <v>4</v>
      </c>
    </row>
    <row r="1825" spans="1:11">
      <c r="A1825">
        <v>142</v>
      </c>
      <c r="B1825">
        <v>1420202</v>
      </c>
      <c r="C1825" t="s">
        <v>1019</v>
      </c>
      <c r="D1825" t="s">
        <v>151</v>
      </c>
      <c r="E1825" t="s">
        <v>1021</v>
      </c>
      <c r="F1825" t="s">
        <v>325</v>
      </c>
      <c r="G1825" s="1">
        <v>44634.517476851899</v>
      </c>
      <c r="H1825">
        <v>1</v>
      </c>
      <c r="I1825">
        <v>3</v>
      </c>
      <c r="J1825">
        <v>3</v>
      </c>
      <c r="K1825">
        <v>1</v>
      </c>
    </row>
    <row r="1826" spans="1:11">
      <c r="A1826">
        <v>142</v>
      </c>
      <c r="B1826">
        <v>1420301</v>
      </c>
      <c r="C1826" t="s">
        <v>1019</v>
      </c>
      <c r="D1826" t="s">
        <v>151</v>
      </c>
      <c r="E1826" t="s">
        <v>1022</v>
      </c>
      <c r="F1826" t="s">
        <v>197</v>
      </c>
      <c r="G1826" s="1">
        <v>44634.517476851899</v>
      </c>
      <c r="H1826">
        <v>1</v>
      </c>
      <c r="I1826">
        <v>7</v>
      </c>
      <c r="J1826">
        <v>6</v>
      </c>
      <c r="K1826">
        <v>5</v>
      </c>
    </row>
    <row r="1827" spans="1:11">
      <c r="A1827">
        <v>142</v>
      </c>
      <c r="B1827">
        <v>1420401</v>
      </c>
      <c r="C1827" t="s">
        <v>1019</v>
      </c>
      <c r="D1827" t="s">
        <v>151</v>
      </c>
      <c r="E1827" t="s">
        <v>1023</v>
      </c>
      <c r="F1827" t="s">
        <v>313</v>
      </c>
      <c r="G1827" s="1">
        <v>44634.517476851899</v>
      </c>
      <c r="H1827">
        <v>1</v>
      </c>
      <c r="I1827">
        <v>1</v>
      </c>
      <c r="J1827">
        <v>0</v>
      </c>
      <c r="K1827">
        <v>0</v>
      </c>
    </row>
    <row r="1828" spans="1:11">
      <c r="A1828">
        <v>142</v>
      </c>
      <c r="B1828">
        <v>1420501</v>
      </c>
      <c r="C1828" t="s">
        <v>1019</v>
      </c>
      <c r="D1828" t="s">
        <v>151</v>
      </c>
      <c r="E1828" t="s">
        <v>1024</v>
      </c>
      <c r="F1828" t="s">
        <v>324</v>
      </c>
      <c r="G1828" s="1">
        <v>44634.517476851899</v>
      </c>
      <c r="H1828">
        <v>1</v>
      </c>
      <c r="I1828">
        <v>3</v>
      </c>
      <c r="J1828">
        <v>0</v>
      </c>
      <c r="K1828">
        <v>0</v>
      </c>
    </row>
    <row r="1829" spans="1:11">
      <c r="A1829">
        <v>142</v>
      </c>
      <c r="B1829">
        <v>1420502</v>
      </c>
      <c r="C1829" t="s">
        <v>1019</v>
      </c>
      <c r="D1829" t="s">
        <v>151</v>
      </c>
      <c r="E1829" t="s">
        <v>1024</v>
      </c>
      <c r="F1829" t="s">
        <v>325</v>
      </c>
      <c r="G1829" s="1">
        <v>44634.517476851899</v>
      </c>
      <c r="H1829">
        <v>1</v>
      </c>
      <c r="I1829">
        <v>1</v>
      </c>
      <c r="J1829">
        <v>0</v>
      </c>
      <c r="K1829">
        <v>0</v>
      </c>
    </row>
    <row r="1830" spans="1:11">
      <c r="A1830">
        <v>142</v>
      </c>
      <c r="B1830">
        <v>1420503</v>
      </c>
      <c r="C1830" t="s">
        <v>1019</v>
      </c>
      <c r="D1830" t="s">
        <v>151</v>
      </c>
      <c r="E1830" t="s">
        <v>1024</v>
      </c>
      <c r="F1830" t="s">
        <v>326</v>
      </c>
      <c r="G1830" s="1">
        <v>44634.517476851899</v>
      </c>
      <c r="H1830">
        <v>1</v>
      </c>
      <c r="I1830">
        <v>14</v>
      </c>
      <c r="J1830">
        <v>10</v>
      </c>
      <c r="K1830">
        <v>4</v>
      </c>
    </row>
    <row r="1831" spans="1:11">
      <c r="A1831">
        <v>142</v>
      </c>
      <c r="B1831">
        <v>1420601</v>
      </c>
      <c r="C1831" t="s">
        <v>1019</v>
      </c>
      <c r="D1831" t="s">
        <v>86</v>
      </c>
      <c r="E1831" t="s">
        <v>1025</v>
      </c>
      <c r="F1831" t="s">
        <v>310</v>
      </c>
      <c r="H1831">
        <v>3</v>
      </c>
      <c r="I1831">
        <v>0</v>
      </c>
      <c r="J1831">
        <v>0</v>
      </c>
      <c r="K1831">
        <v>0</v>
      </c>
    </row>
    <row r="1832" spans="1:11">
      <c r="A1832">
        <v>142</v>
      </c>
      <c r="B1832">
        <v>1420602</v>
      </c>
      <c r="C1832" t="s">
        <v>1019</v>
      </c>
      <c r="D1832" t="s">
        <v>86</v>
      </c>
      <c r="E1832" t="s">
        <v>1025</v>
      </c>
      <c r="F1832" t="s">
        <v>311</v>
      </c>
      <c r="G1832" s="1">
        <v>44634.517476851899</v>
      </c>
      <c r="H1832">
        <v>2</v>
      </c>
      <c r="I1832">
        <v>1</v>
      </c>
      <c r="J1832">
        <v>1</v>
      </c>
      <c r="K1832">
        <v>1</v>
      </c>
    </row>
    <row r="1833" spans="1:11">
      <c r="A1833">
        <v>142</v>
      </c>
      <c r="B1833">
        <v>1420603</v>
      </c>
      <c r="C1833" t="s">
        <v>1019</v>
      </c>
      <c r="D1833" t="s">
        <v>86</v>
      </c>
      <c r="E1833" t="s">
        <v>1025</v>
      </c>
      <c r="F1833" t="s">
        <v>321</v>
      </c>
      <c r="G1833" s="1">
        <v>44634.517476851899</v>
      </c>
      <c r="H1833">
        <v>1</v>
      </c>
      <c r="I1833">
        <v>1</v>
      </c>
      <c r="J1833">
        <v>0</v>
      </c>
      <c r="K1833">
        <v>0</v>
      </c>
    </row>
    <row r="1834" spans="1:11">
      <c r="A1834">
        <v>142</v>
      </c>
      <c r="B1834">
        <v>1420604</v>
      </c>
      <c r="C1834" t="s">
        <v>1019</v>
      </c>
      <c r="D1834" t="s">
        <v>86</v>
      </c>
      <c r="E1834" t="s">
        <v>1025</v>
      </c>
      <c r="F1834" t="s">
        <v>322</v>
      </c>
      <c r="H1834">
        <v>2</v>
      </c>
      <c r="I1834">
        <v>0</v>
      </c>
      <c r="J1834">
        <v>0</v>
      </c>
      <c r="K1834">
        <v>0</v>
      </c>
    </row>
    <row r="1835" spans="1:11">
      <c r="A1835">
        <v>142</v>
      </c>
      <c r="B1835">
        <v>1420605</v>
      </c>
      <c r="C1835" t="s">
        <v>1019</v>
      </c>
      <c r="D1835" t="s">
        <v>86</v>
      </c>
      <c r="E1835" t="s">
        <v>1025</v>
      </c>
      <c r="F1835" t="s">
        <v>333</v>
      </c>
      <c r="G1835" s="1">
        <v>44631.517442129603</v>
      </c>
      <c r="H1835">
        <v>1</v>
      </c>
      <c r="I1835">
        <v>1</v>
      </c>
      <c r="J1835">
        <v>0</v>
      </c>
      <c r="K1835">
        <v>0</v>
      </c>
    </row>
    <row r="1836" spans="1:11">
      <c r="A1836">
        <v>142</v>
      </c>
      <c r="B1836">
        <v>1420606</v>
      </c>
      <c r="C1836" t="s">
        <v>1019</v>
      </c>
      <c r="D1836" t="s">
        <v>86</v>
      </c>
      <c r="E1836" t="s">
        <v>1025</v>
      </c>
      <c r="F1836" t="s">
        <v>334</v>
      </c>
      <c r="H1836">
        <v>1</v>
      </c>
      <c r="I1836">
        <v>0</v>
      </c>
      <c r="J1836">
        <v>0</v>
      </c>
      <c r="K1836">
        <v>0</v>
      </c>
    </row>
    <row r="1837" spans="1:11">
      <c r="A1837">
        <v>142</v>
      </c>
      <c r="B1837">
        <v>1420607</v>
      </c>
      <c r="C1837" t="s">
        <v>1019</v>
      </c>
      <c r="D1837" t="s">
        <v>86</v>
      </c>
      <c r="E1837" t="s">
        <v>1025</v>
      </c>
      <c r="F1837" t="s">
        <v>361</v>
      </c>
      <c r="H1837">
        <v>1</v>
      </c>
      <c r="I1837">
        <v>0</v>
      </c>
      <c r="J1837">
        <v>0</v>
      </c>
      <c r="K1837">
        <v>0</v>
      </c>
    </row>
    <row r="1838" spans="1:11">
      <c r="A1838">
        <v>142</v>
      </c>
      <c r="B1838">
        <v>1420608</v>
      </c>
      <c r="C1838" t="s">
        <v>1019</v>
      </c>
      <c r="D1838" t="s">
        <v>86</v>
      </c>
      <c r="E1838" t="s">
        <v>1025</v>
      </c>
      <c r="F1838" t="s">
        <v>362</v>
      </c>
      <c r="G1838" s="1">
        <v>44634.517476851899</v>
      </c>
      <c r="H1838">
        <v>1</v>
      </c>
      <c r="I1838">
        <v>1</v>
      </c>
      <c r="J1838">
        <v>0</v>
      </c>
      <c r="K1838">
        <v>0</v>
      </c>
    </row>
    <row r="1839" spans="1:11">
      <c r="A1839">
        <v>142</v>
      </c>
      <c r="B1839">
        <v>1420701</v>
      </c>
      <c r="C1839" t="s">
        <v>1019</v>
      </c>
      <c r="D1839" t="s">
        <v>86</v>
      </c>
      <c r="E1839" t="s">
        <v>1026</v>
      </c>
      <c r="F1839" t="s">
        <v>313</v>
      </c>
      <c r="G1839" s="1">
        <v>44634.517476851899</v>
      </c>
      <c r="H1839">
        <v>2</v>
      </c>
      <c r="I1839">
        <v>9</v>
      </c>
      <c r="J1839">
        <v>1</v>
      </c>
      <c r="K1839">
        <v>1</v>
      </c>
    </row>
    <row r="1840" spans="1:11">
      <c r="A1840">
        <v>142</v>
      </c>
      <c r="B1840">
        <v>1420801</v>
      </c>
      <c r="C1840" t="s">
        <v>1019</v>
      </c>
      <c r="D1840" t="s">
        <v>86</v>
      </c>
      <c r="E1840" t="s">
        <v>1027</v>
      </c>
      <c r="F1840" t="s">
        <v>313</v>
      </c>
      <c r="H1840">
        <v>1</v>
      </c>
      <c r="I1840">
        <v>0</v>
      </c>
      <c r="J1840">
        <v>0</v>
      </c>
      <c r="K1840">
        <v>0</v>
      </c>
    </row>
    <row r="1841" spans="1:11">
      <c r="A1841">
        <v>142</v>
      </c>
      <c r="B1841">
        <v>1420901</v>
      </c>
      <c r="C1841" t="s">
        <v>1019</v>
      </c>
      <c r="D1841" t="s">
        <v>15</v>
      </c>
      <c r="E1841" t="s">
        <v>1028</v>
      </c>
      <c r="F1841" t="s">
        <v>30</v>
      </c>
      <c r="G1841" s="1">
        <v>44634.517476851899</v>
      </c>
      <c r="H1841">
        <v>2</v>
      </c>
      <c r="I1841">
        <v>1</v>
      </c>
      <c r="J1841">
        <v>1</v>
      </c>
      <c r="K1841">
        <v>1</v>
      </c>
    </row>
    <row r="1842" spans="1:11">
      <c r="A1842">
        <v>142</v>
      </c>
      <c r="B1842">
        <v>1420902</v>
      </c>
      <c r="C1842" t="s">
        <v>1019</v>
      </c>
      <c r="D1842" t="s">
        <v>15</v>
      </c>
      <c r="E1842" t="s">
        <v>1028</v>
      </c>
      <c r="F1842" t="s">
        <v>31</v>
      </c>
      <c r="G1842" s="1">
        <v>44634.517476851899</v>
      </c>
      <c r="H1842">
        <v>2</v>
      </c>
      <c r="I1842">
        <v>3</v>
      </c>
      <c r="J1842">
        <v>3</v>
      </c>
      <c r="K1842">
        <v>2</v>
      </c>
    </row>
    <row r="1843" spans="1:11">
      <c r="A1843">
        <v>142</v>
      </c>
      <c r="B1843">
        <v>1420903</v>
      </c>
      <c r="C1843" t="s">
        <v>1019</v>
      </c>
      <c r="D1843" t="s">
        <v>15</v>
      </c>
      <c r="E1843" t="s">
        <v>1028</v>
      </c>
      <c r="F1843" t="s">
        <v>137</v>
      </c>
      <c r="G1843" s="1">
        <v>44634.517476851899</v>
      </c>
      <c r="H1843">
        <v>2</v>
      </c>
      <c r="I1843">
        <v>2</v>
      </c>
      <c r="J1843">
        <v>2</v>
      </c>
      <c r="K1843">
        <v>1</v>
      </c>
    </row>
    <row r="1844" spans="1:11">
      <c r="A1844">
        <v>142</v>
      </c>
      <c r="B1844">
        <v>1420904</v>
      </c>
      <c r="C1844" t="s">
        <v>1019</v>
      </c>
      <c r="D1844" t="s">
        <v>15</v>
      </c>
      <c r="E1844" t="s">
        <v>1028</v>
      </c>
      <c r="F1844" t="s">
        <v>27</v>
      </c>
      <c r="G1844" s="1">
        <v>44631.517442129603</v>
      </c>
      <c r="H1844">
        <v>2</v>
      </c>
      <c r="I1844">
        <v>1</v>
      </c>
      <c r="J1844">
        <v>0</v>
      </c>
      <c r="K1844">
        <v>0</v>
      </c>
    </row>
    <row r="1845" spans="1:11">
      <c r="A1845">
        <v>142</v>
      </c>
      <c r="B1845">
        <v>1420905</v>
      </c>
      <c r="C1845" t="s">
        <v>1019</v>
      </c>
      <c r="D1845" t="s">
        <v>15</v>
      </c>
      <c r="E1845" t="s">
        <v>1028</v>
      </c>
      <c r="F1845" t="s">
        <v>25</v>
      </c>
      <c r="G1845" s="1">
        <v>44634.517476851899</v>
      </c>
      <c r="H1845">
        <v>2</v>
      </c>
      <c r="I1845">
        <v>4</v>
      </c>
      <c r="J1845">
        <v>0</v>
      </c>
      <c r="K1845">
        <v>0</v>
      </c>
    </row>
    <row r="1846" spans="1:11">
      <c r="A1846">
        <v>142</v>
      </c>
      <c r="B1846">
        <v>1420906</v>
      </c>
      <c r="C1846" t="s">
        <v>1019</v>
      </c>
      <c r="D1846" t="s">
        <v>15</v>
      </c>
      <c r="E1846" t="s">
        <v>1028</v>
      </c>
      <c r="F1846" t="s">
        <v>797</v>
      </c>
      <c r="G1846" s="1">
        <v>44634.517476851899</v>
      </c>
      <c r="H1846">
        <v>2</v>
      </c>
      <c r="I1846">
        <v>2</v>
      </c>
      <c r="J1846">
        <v>1</v>
      </c>
      <c r="K1846">
        <v>1</v>
      </c>
    </row>
    <row r="1847" spans="1:11">
      <c r="A1847">
        <v>142</v>
      </c>
      <c r="B1847">
        <v>1420907</v>
      </c>
      <c r="C1847" t="s">
        <v>1019</v>
      </c>
      <c r="D1847" t="s">
        <v>15</v>
      </c>
      <c r="E1847" t="s">
        <v>1028</v>
      </c>
      <c r="F1847" t="s">
        <v>24</v>
      </c>
      <c r="H1847">
        <v>1</v>
      </c>
      <c r="I1847">
        <v>0</v>
      </c>
      <c r="J1847">
        <v>0</v>
      </c>
      <c r="K1847">
        <v>0</v>
      </c>
    </row>
    <row r="1848" spans="1:11">
      <c r="A1848">
        <v>142</v>
      </c>
      <c r="B1848">
        <v>1420908</v>
      </c>
      <c r="C1848" t="s">
        <v>1019</v>
      </c>
      <c r="D1848" t="s">
        <v>15</v>
      </c>
      <c r="E1848" t="s">
        <v>1028</v>
      </c>
      <c r="F1848" t="s">
        <v>23</v>
      </c>
      <c r="H1848">
        <v>1</v>
      </c>
      <c r="I1848">
        <v>0</v>
      </c>
      <c r="J1848">
        <v>0</v>
      </c>
      <c r="K1848">
        <v>0</v>
      </c>
    </row>
    <row r="1849" spans="1:11">
      <c r="A1849">
        <v>143</v>
      </c>
      <c r="B1849">
        <v>1430101</v>
      </c>
      <c r="C1849" t="s">
        <v>1029</v>
      </c>
      <c r="D1849" t="s">
        <v>151</v>
      </c>
      <c r="E1849" t="s">
        <v>1030</v>
      </c>
      <c r="F1849" t="s">
        <v>197</v>
      </c>
      <c r="H1849">
        <v>1</v>
      </c>
      <c r="I1849">
        <v>0</v>
      </c>
      <c r="J1849">
        <v>0</v>
      </c>
      <c r="K1849">
        <v>0</v>
      </c>
    </row>
    <row r="1850" spans="1:11">
      <c r="A1850">
        <v>143</v>
      </c>
      <c r="B1850">
        <v>1430201</v>
      </c>
      <c r="C1850" t="s">
        <v>1029</v>
      </c>
      <c r="D1850" t="s">
        <v>151</v>
      </c>
      <c r="E1850" t="s">
        <v>1031</v>
      </c>
      <c r="F1850" t="s">
        <v>313</v>
      </c>
      <c r="G1850" s="1">
        <v>44634.517476851899</v>
      </c>
      <c r="H1850">
        <v>1</v>
      </c>
      <c r="I1850">
        <v>1</v>
      </c>
      <c r="J1850">
        <v>0</v>
      </c>
      <c r="K1850">
        <v>0</v>
      </c>
    </row>
    <row r="1851" spans="1:11">
      <c r="A1851">
        <v>143</v>
      </c>
      <c r="B1851">
        <v>1430301</v>
      </c>
      <c r="C1851" t="s">
        <v>1029</v>
      </c>
      <c r="D1851" t="s">
        <v>151</v>
      </c>
      <c r="E1851" t="s">
        <v>1032</v>
      </c>
      <c r="F1851" t="s">
        <v>313</v>
      </c>
      <c r="G1851" s="1">
        <v>44634.517476851899</v>
      </c>
      <c r="H1851">
        <v>1</v>
      </c>
      <c r="I1851">
        <v>5</v>
      </c>
      <c r="J1851">
        <v>2</v>
      </c>
      <c r="K1851">
        <v>1</v>
      </c>
    </row>
    <row r="1852" spans="1:11">
      <c r="A1852">
        <v>143</v>
      </c>
      <c r="B1852">
        <v>1430401</v>
      </c>
      <c r="C1852" t="s">
        <v>1029</v>
      </c>
      <c r="D1852" t="s">
        <v>151</v>
      </c>
      <c r="E1852" t="s">
        <v>1033</v>
      </c>
      <c r="F1852" t="s">
        <v>197</v>
      </c>
      <c r="G1852" s="1">
        <v>44634.517476851899</v>
      </c>
      <c r="H1852">
        <v>1</v>
      </c>
      <c r="I1852">
        <v>16</v>
      </c>
      <c r="J1852">
        <v>11</v>
      </c>
      <c r="K1852">
        <v>5</v>
      </c>
    </row>
    <row r="1853" spans="1:11">
      <c r="A1853">
        <v>143</v>
      </c>
      <c r="B1853">
        <v>1430501</v>
      </c>
      <c r="C1853" t="s">
        <v>1029</v>
      </c>
      <c r="D1853" t="s">
        <v>151</v>
      </c>
      <c r="E1853" t="s">
        <v>1034</v>
      </c>
      <c r="F1853" t="s">
        <v>313</v>
      </c>
      <c r="G1853" s="1">
        <v>44634.517476851899</v>
      </c>
      <c r="H1853">
        <v>1</v>
      </c>
      <c r="I1853">
        <v>1</v>
      </c>
      <c r="J1853">
        <v>0</v>
      </c>
      <c r="K1853">
        <v>0</v>
      </c>
    </row>
    <row r="1854" spans="1:11">
      <c r="A1854">
        <v>143</v>
      </c>
      <c r="B1854">
        <v>1430601</v>
      </c>
      <c r="C1854" t="s">
        <v>1029</v>
      </c>
      <c r="D1854" t="s">
        <v>151</v>
      </c>
      <c r="E1854" t="s">
        <v>1035</v>
      </c>
      <c r="F1854" t="s">
        <v>313</v>
      </c>
      <c r="G1854" s="1">
        <v>44634.517476851899</v>
      </c>
      <c r="H1854">
        <v>1</v>
      </c>
      <c r="I1854">
        <v>3</v>
      </c>
      <c r="J1854">
        <v>3</v>
      </c>
      <c r="K1854">
        <v>0</v>
      </c>
    </row>
    <row r="1855" spans="1:11">
      <c r="A1855">
        <v>143</v>
      </c>
      <c r="B1855">
        <v>1430701</v>
      </c>
      <c r="C1855" t="s">
        <v>1029</v>
      </c>
      <c r="D1855" t="s">
        <v>86</v>
      </c>
      <c r="E1855" t="s">
        <v>1036</v>
      </c>
      <c r="F1855" t="s">
        <v>313</v>
      </c>
      <c r="H1855">
        <v>1</v>
      </c>
      <c r="I1855">
        <v>0</v>
      </c>
      <c r="J1855">
        <v>0</v>
      </c>
      <c r="K1855">
        <v>0</v>
      </c>
    </row>
    <row r="1856" spans="1:11">
      <c r="A1856">
        <v>143</v>
      </c>
      <c r="B1856">
        <v>1430801</v>
      </c>
      <c r="C1856" t="s">
        <v>1029</v>
      </c>
      <c r="D1856" t="s">
        <v>86</v>
      </c>
      <c r="E1856" t="s">
        <v>1037</v>
      </c>
      <c r="F1856" t="s">
        <v>1038</v>
      </c>
      <c r="G1856" s="1">
        <v>44634.517476851899</v>
      </c>
      <c r="H1856">
        <v>1</v>
      </c>
      <c r="I1856">
        <v>2</v>
      </c>
      <c r="J1856">
        <v>2</v>
      </c>
      <c r="K1856">
        <v>2</v>
      </c>
    </row>
    <row r="1857" spans="1:11">
      <c r="A1857">
        <v>143</v>
      </c>
      <c r="B1857">
        <v>1430901</v>
      </c>
      <c r="C1857" t="s">
        <v>1029</v>
      </c>
      <c r="D1857" t="s">
        <v>86</v>
      </c>
      <c r="E1857" t="s">
        <v>1039</v>
      </c>
      <c r="F1857" t="s">
        <v>310</v>
      </c>
      <c r="H1857">
        <v>1</v>
      </c>
      <c r="I1857">
        <v>0</v>
      </c>
      <c r="J1857">
        <v>0</v>
      </c>
      <c r="K1857">
        <v>0</v>
      </c>
    </row>
    <row r="1858" spans="1:11">
      <c r="A1858">
        <v>143</v>
      </c>
      <c r="B1858">
        <v>1430902</v>
      </c>
      <c r="C1858" t="s">
        <v>1029</v>
      </c>
      <c r="D1858" t="s">
        <v>86</v>
      </c>
      <c r="E1858" t="s">
        <v>1039</v>
      </c>
      <c r="F1858" t="s">
        <v>311</v>
      </c>
      <c r="H1858">
        <v>1</v>
      </c>
      <c r="I1858">
        <v>0</v>
      </c>
      <c r="J1858">
        <v>0</v>
      </c>
      <c r="K1858">
        <v>0</v>
      </c>
    </row>
    <row r="1859" spans="1:11">
      <c r="A1859">
        <v>143</v>
      </c>
      <c r="B1859">
        <v>1431001</v>
      </c>
      <c r="C1859" t="s">
        <v>1029</v>
      </c>
      <c r="D1859" t="s">
        <v>86</v>
      </c>
      <c r="E1859" t="s">
        <v>1040</v>
      </c>
      <c r="F1859" t="s">
        <v>310</v>
      </c>
      <c r="G1859" s="1">
        <v>44634.517476851899</v>
      </c>
      <c r="H1859">
        <v>1</v>
      </c>
      <c r="I1859">
        <v>14</v>
      </c>
      <c r="J1859">
        <v>4</v>
      </c>
      <c r="K1859">
        <v>4</v>
      </c>
    </row>
    <row r="1860" spans="1:11">
      <c r="A1860">
        <v>143</v>
      </c>
      <c r="B1860">
        <v>1431002</v>
      </c>
      <c r="C1860" t="s">
        <v>1029</v>
      </c>
      <c r="D1860" t="s">
        <v>86</v>
      </c>
      <c r="E1860" t="s">
        <v>1040</v>
      </c>
      <c r="F1860" t="s">
        <v>311</v>
      </c>
      <c r="H1860">
        <v>1</v>
      </c>
      <c r="I1860">
        <v>0</v>
      </c>
      <c r="J1860">
        <v>0</v>
      </c>
      <c r="K1860">
        <v>0</v>
      </c>
    </row>
    <row r="1861" spans="1:11">
      <c r="A1861">
        <v>143</v>
      </c>
      <c r="B1861">
        <v>1431101</v>
      </c>
      <c r="C1861" t="s">
        <v>1029</v>
      </c>
      <c r="D1861" t="s">
        <v>86</v>
      </c>
      <c r="E1861" t="s">
        <v>1041</v>
      </c>
      <c r="F1861" t="s">
        <v>313</v>
      </c>
      <c r="H1861">
        <v>1</v>
      </c>
      <c r="I1861">
        <v>0</v>
      </c>
      <c r="J1861">
        <v>0</v>
      </c>
      <c r="K1861">
        <v>0</v>
      </c>
    </row>
    <row r="1862" spans="1:11">
      <c r="A1862">
        <v>143</v>
      </c>
      <c r="B1862">
        <v>1431201</v>
      </c>
      <c r="C1862" t="s">
        <v>1029</v>
      </c>
      <c r="D1862" t="s">
        <v>86</v>
      </c>
      <c r="E1862" t="s">
        <v>1042</v>
      </c>
      <c r="F1862" t="s">
        <v>313</v>
      </c>
      <c r="H1862">
        <v>1</v>
      </c>
      <c r="I1862">
        <v>0</v>
      </c>
      <c r="J1862">
        <v>0</v>
      </c>
      <c r="K1862">
        <v>0</v>
      </c>
    </row>
    <row r="1863" spans="1:11">
      <c r="A1863">
        <v>143</v>
      </c>
      <c r="B1863">
        <v>1431301</v>
      </c>
      <c r="C1863" t="s">
        <v>1029</v>
      </c>
      <c r="D1863" t="s">
        <v>86</v>
      </c>
      <c r="E1863" t="s">
        <v>1043</v>
      </c>
      <c r="F1863" t="s">
        <v>310</v>
      </c>
      <c r="G1863" s="1">
        <v>44634.517476851899</v>
      </c>
      <c r="H1863">
        <v>1</v>
      </c>
      <c r="I1863">
        <v>1</v>
      </c>
      <c r="J1863">
        <v>0</v>
      </c>
      <c r="K1863">
        <v>0</v>
      </c>
    </row>
    <row r="1864" spans="1:11">
      <c r="A1864">
        <v>143</v>
      </c>
      <c r="B1864">
        <v>1431302</v>
      </c>
      <c r="C1864" t="s">
        <v>1029</v>
      </c>
      <c r="D1864" t="s">
        <v>86</v>
      </c>
      <c r="E1864" t="s">
        <v>1043</v>
      </c>
      <c r="F1864" t="s">
        <v>311</v>
      </c>
      <c r="H1864">
        <v>1</v>
      </c>
      <c r="I1864">
        <v>0</v>
      </c>
      <c r="J1864">
        <v>0</v>
      </c>
      <c r="K1864">
        <v>0</v>
      </c>
    </row>
    <row r="1865" spans="1:11">
      <c r="A1865">
        <v>143</v>
      </c>
      <c r="B1865">
        <v>1431303</v>
      </c>
      <c r="C1865" t="s">
        <v>1029</v>
      </c>
      <c r="D1865" t="s">
        <v>86</v>
      </c>
      <c r="E1865" t="s">
        <v>1043</v>
      </c>
      <c r="F1865" t="s">
        <v>321</v>
      </c>
      <c r="G1865" s="1">
        <v>44634.517476851899</v>
      </c>
      <c r="H1865">
        <v>1</v>
      </c>
      <c r="I1865">
        <v>1</v>
      </c>
      <c r="J1865">
        <v>0</v>
      </c>
      <c r="K1865">
        <v>0</v>
      </c>
    </row>
    <row r="1866" spans="1:11">
      <c r="A1866">
        <v>143</v>
      </c>
      <c r="B1866">
        <v>1431401</v>
      </c>
      <c r="C1866" t="s">
        <v>1029</v>
      </c>
      <c r="D1866" t="s">
        <v>86</v>
      </c>
      <c r="E1866" t="s">
        <v>1044</v>
      </c>
      <c r="F1866" t="s">
        <v>310</v>
      </c>
      <c r="G1866" s="1">
        <v>44632.017453703702</v>
      </c>
      <c r="H1866">
        <v>1</v>
      </c>
      <c r="I1866">
        <v>1</v>
      </c>
      <c r="J1866">
        <v>0</v>
      </c>
      <c r="K1866">
        <v>0</v>
      </c>
    </row>
    <row r="1867" spans="1:11">
      <c r="A1867">
        <v>143</v>
      </c>
      <c r="B1867">
        <v>1431402</v>
      </c>
      <c r="C1867" t="s">
        <v>1029</v>
      </c>
      <c r="D1867" t="s">
        <v>86</v>
      </c>
      <c r="E1867" t="s">
        <v>1044</v>
      </c>
      <c r="F1867" t="s">
        <v>311</v>
      </c>
      <c r="H1867">
        <v>1</v>
      </c>
      <c r="I1867">
        <v>0</v>
      </c>
      <c r="J1867">
        <v>0</v>
      </c>
      <c r="K1867">
        <v>0</v>
      </c>
    </row>
    <row r="1868" spans="1:11">
      <c r="A1868">
        <v>144</v>
      </c>
      <c r="B1868">
        <v>1440101</v>
      </c>
      <c r="C1868" t="s">
        <v>1045</v>
      </c>
      <c r="D1868" t="s">
        <v>151</v>
      </c>
      <c r="E1868" t="s">
        <v>1046</v>
      </c>
      <c r="F1868" t="s">
        <v>1047</v>
      </c>
      <c r="G1868" s="1">
        <v>44634.517476851899</v>
      </c>
      <c r="H1868">
        <v>2</v>
      </c>
      <c r="I1868">
        <v>60</v>
      </c>
      <c r="J1868">
        <v>45</v>
      </c>
      <c r="K1868">
        <v>31</v>
      </c>
    </row>
    <row r="1869" spans="1:11">
      <c r="A1869">
        <v>144</v>
      </c>
      <c r="B1869">
        <v>1440201</v>
      </c>
      <c r="C1869" t="s">
        <v>1045</v>
      </c>
      <c r="D1869" t="s">
        <v>86</v>
      </c>
      <c r="E1869" t="s">
        <v>1048</v>
      </c>
      <c r="F1869" t="s">
        <v>310</v>
      </c>
      <c r="G1869" s="1">
        <v>44634.517476851899</v>
      </c>
      <c r="H1869">
        <v>3</v>
      </c>
      <c r="I1869">
        <v>6</v>
      </c>
      <c r="J1869">
        <v>5</v>
      </c>
      <c r="K1869">
        <v>3</v>
      </c>
    </row>
    <row r="1870" spans="1:11">
      <c r="A1870">
        <v>144</v>
      </c>
      <c r="B1870">
        <v>1440202</v>
      </c>
      <c r="C1870" t="s">
        <v>1045</v>
      </c>
      <c r="D1870" t="s">
        <v>86</v>
      </c>
      <c r="E1870" t="s">
        <v>1048</v>
      </c>
      <c r="F1870" t="s">
        <v>311</v>
      </c>
      <c r="G1870" s="1">
        <v>44634.517476851899</v>
      </c>
      <c r="H1870">
        <v>4</v>
      </c>
      <c r="I1870">
        <v>12</v>
      </c>
      <c r="J1870">
        <v>10</v>
      </c>
      <c r="K1870">
        <v>4</v>
      </c>
    </row>
    <row r="1871" spans="1:11">
      <c r="A1871">
        <v>144</v>
      </c>
      <c r="B1871">
        <v>1440203</v>
      </c>
      <c r="C1871" t="s">
        <v>1045</v>
      </c>
      <c r="D1871" t="s">
        <v>86</v>
      </c>
      <c r="E1871" t="s">
        <v>1048</v>
      </c>
      <c r="F1871" t="s">
        <v>321</v>
      </c>
      <c r="H1871">
        <v>1</v>
      </c>
      <c r="I1871">
        <v>0</v>
      </c>
      <c r="J1871">
        <v>0</v>
      </c>
      <c r="K1871">
        <v>0</v>
      </c>
    </row>
    <row r="1872" spans="1:11">
      <c r="A1872">
        <v>144</v>
      </c>
      <c r="B1872">
        <v>1440301</v>
      </c>
      <c r="C1872" t="s">
        <v>1045</v>
      </c>
      <c r="D1872" t="s">
        <v>86</v>
      </c>
      <c r="E1872" t="s">
        <v>1049</v>
      </c>
      <c r="F1872" t="s">
        <v>1050</v>
      </c>
      <c r="G1872" s="1">
        <v>44633.017453703702</v>
      </c>
      <c r="H1872">
        <v>2</v>
      </c>
      <c r="I1872">
        <v>1</v>
      </c>
      <c r="J1872">
        <v>0</v>
      </c>
      <c r="K1872">
        <v>0</v>
      </c>
    </row>
    <row r="1873" spans="1:11">
      <c r="A1873">
        <v>144</v>
      </c>
      <c r="B1873">
        <v>1440302</v>
      </c>
      <c r="C1873" t="s">
        <v>1045</v>
      </c>
      <c r="D1873" t="s">
        <v>86</v>
      </c>
      <c r="E1873" t="s">
        <v>1049</v>
      </c>
      <c r="F1873" t="s">
        <v>1051</v>
      </c>
      <c r="H1873">
        <v>8</v>
      </c>
      <c r="I1873">
        <v>0</v>
      </c>
      <c r="J1873">
        <v>0</v>
      </c>
      <c r="K1873">
        <v>0</v>
      </c>
    </row>
    <row r="1874" spans="1:11">
      <c r="A1874">
        <v>144</v>
      </c>
      <c r="B1874">
        <v>1440303</v>
      </c>
      <c r="C1874" t="s">
        <v>1045</v>
      </c>
      <c r="D1874" t="s">
        <v>86</v>
      </c>
      <c r="E1874" t="s">
        <v>1049</v>
      </c>
      <c r="F1874" t="s">
        <v>1052</v>
      </c>
      <c r="G1874" s="1">
        <v>44634.517476851899</v>
      </c>
      <c r="H1874">
        <v>3</v>
      </c>
      <c r="I1874">
        <v>1</v>
      </c>
      <c r="J1874">
        <v>0</v>
      </c>
      <c r="K1874">
        <v>0</v>
      </c>
    </row>
    <row r="1875" spans="1:11">
      <c r="A1875">
        <v>144</v>
      </c>
      <c r="B1875">
        <v>1440304</v>
      </c>
      <c r="C1875" t="s">
        <v>1045</v>
      </c>
      <c r="D1875" t="s">
        <v>86</v>
      </c>
      <c r="E1875" t="s">
        <v>1049</v>
      </c>
      <c r="F1875" t="s">
        <v>1053</v>
      </c>
      <c r="G1875" s="1">
        <v>44634.517476851899</v>
      </c>
      <c r="H1875">
        <v>4</v>
      </c>
      <c r="I1875">
        <v>1</v>
      </c>
      <c r="J1875">
        <v>0</v>
      </c>
      <c r="K1875">
        <v>0</v>
      </c>
    </row>
    <row r="1876" spans="1:11">
      <c r="A1876">
        <v>144</v>
      </c>
      <c r="B1876">
        <v>1440305</v>
      </c>
      <c r="C1876" t="s">
        <v>1045</v>
      </c>
      <c r="D1876" t="s">
        <v>86</v>
      </c>
      <c r="E1876" t="s">
        <v>1049</v>
      </c>
      <c r="F1876" t="s">
        <v>1054</v>
      </c>
      <c r="H1876">
        <v>3</v>
      </c>
      <c r="I1876">
        <v>0</v>
      </c>
      <c r="J1876">
        <v>0</v>
      </c>
      <c r="K1876">
        <v>0</v>
      </c>
    </row>
    <row r="1877" spans="1:11">
      <c r="A1877">
        <v>144</v>
      </c>
      <c r="B1877">
        <v>1440306</v>
      </c>
      <c r="C1877" t="s">
        <v>1045</v>
      </c>
      <c r="D1877" t="s">
        <v>86</v>
      </c>
      <c r="E1877" t="s">
        <v>1049</v>
      </c>
      <c r="F1877" t="s">
        <v>1055</v>
      </c>
      <c r="G1877" s="1">
        <v>44634.517476851899</v>
      </c>
      <c r="H1877">
        <v>2</v>
      </c>
      <c r="I1877">
        <v>25</v>
      </c>
      <c r="J1877">
        <v>20</v>
      </c>
      <c r="K1877">
        <v>14</v>
      </c>
    </row>
    <row r="1878" spans="1:11">
      <c r="A1878">
        <v>144</v>
      </c>
      <c r="B1878">
        <v>1440307</v>
      </c>
      <c r="C1878" t="s">
        <v>1045</v>
      </c>
      <c r="D1878" t="s">
        <v>86</v>
      </c>
      <c r="E1878" t="s">
        <v>1049</v>
      </c>
      <c r="F1878" t="s">
        <v>1056</v>
      </c>
      <c r="G1878" s="1">
        <v>44634.517476851899</v>
      </c>
      <c r="H1878">
        <v>10</v>
      </c>
      <c r="I1878">
        <v>1</v>
      </c>
      <c r="J1878">
        <v>0</v>
      </c>
      <c r="K1878">
        <v>0</v>
      </c>
    </row>
    <row r="1879" spans="1:11">
      <c r="A1879">
        <v>144</v>
      </c>
      <c r="B1879">
        <v>1440308</v>
      </c>
      <c r="C1879" t="s">
        <v>1045</v>
      </c>
      <c r="D1879" t="s">
        <v>86</v>
      </c>
      <c r="E1879" t="s">
        <v>1049</v>
      </c>
      <c r="F1879" t="s">
        <v>382</v>
      </c>
      <c r="G1879" s="1">
        <v>44634.517476851899</v>
      </c>
      <c r="H1879">
        <v>6</v>
      </c>
      <c r="I1879">
        <v>61</v>
      </c>
      <c r="J1879">
        <v>46</v>
      </c>
      <c r="K1879">
        <v>25</v>
      </c>
    </row>
    <row r="1880" spans="1:11">
      <c r="A1880">
        <v>144</v>
      </c>
      <c r="B1880">
        <v>1440309</v>
      </c>
      <c r="C1880" t="s">
        <v>1045</v>
      </c>
      <c r="D1880" t="s">
        <v>86</v>
      </c>
      <c r="E1880" t="s">
        <v>1049</v>
      </c>
      <c r="F1880" t="s">
        <v>634</v>
      </c>
      <c r="G1880" s="1">
        <v>44634.517476851899</v>
      </c>
      <c r="H1880">
        <v>3</v>
      </c>
      <c r="I1880">
        <v>1</v>
      </c>
      <c r="J1880">
        <v>1</v>
      </c>
      <c r="K1880">
        <v>1</v>
      </c>
    </row>
    <row r="1881" spans="1:11">
      <c r="A1881">
        <v>144</v>
      </c>
      <c r="B1881">
        <v>1440310</v>
      </c>
      <c r="C1881" t="s">
        <v>1045</v>
      </c>
      <c r="D1881" t="s">
        <v>86</v>
      </c>
      <c r="E1881" t="s">
        <v>1049</v>
      </c>
      <c r="F1881" t="s">
        <v>635</v>
      </c>
      <c r="H1881">
        <v>5</v>
      </c>
      <c r="I1881">
        <v>0</v>
      </c>
      <c r="J1881">
        <v>0</v>
      </c>
      <c r="K1881">
        <v>0</v>
      </c>
    </row>
    <row r="1882" spans="1:11">
      <c r="A1882">
        <v>144</v>
      </c>
      <c r="B1882">
        <v>1440311</v>
      </c>
      <c r="C1882" t="s">
        <v>1045</v>
      </c>
      <c r="D1882" t="s">
        <v>86</v>
      </c>
      <c r="E1882" t="s">
        <v>1049</v>
      </c>
      <c r="F1882" t="s">
        <v>934</v>
      </c>
      <c r="H1882">
        <v>3</v>
      </c>
      <c r="I1882">
        <v>0</v>
      </c>
      <c r="J1882">
        <v>0</v>
      </c>
      <c r="K1882">
        <v>0</v>
      </c>
    </row>
    <row r="1883" spans="1:11">
      <c r="A1883">
        <v>144</v>
      </c>
      <c r="B1883">
        <v>1440312</v>
      </c>
      <c r="C1883" t="s">
        <v>1045</v>
      </c>
      <c r="D1883" t="s">
        <v>86</v>
      </c>
      <c r="E1883" t="s">
        <v>1049</v>
      </c>
      <c r="F1883" t="s">
        <v>1057</v>
      </c>
      <c r="H1883">
        <v>2</v>
      </c>
      <c r="I1883">
        <v>0</v>
      </c>
      <c r="J1883">
        <v>0</v>
      </c>
      <c r="K1883">
        <v>0</v>
      </c>
    </row>
    <row r="1884" spans="1:11">
      <c r="A1884">
        <v>144</v>
      </c>
      <c r="B1884">
        <v>1440313</v>
      </c>
      <c r="C1884" t="s">
        <v>1045</v>
      </c>
      <c r="D1884" t="s">
        <v>86</v>
      </c>
      <c r="E1884" t="s">
        <v>1049</v>
      </c>
      <c r="F1884" t="s">
        <v>1058</v>
      </c>
      <c r="H1884">
        <v>3</v>
      </c>
      <c r="I1884">
        <v>0</v>
      </c>
      <c r="J1884">
        <v>0</v>
      </c>
      <c r="K1884">
        <v>0</v>
      </c>
    </row>
    <row r="1885" spans="1:11">
      <c r="A1885">
        <v>144</v>
      </c>
      <c r="B1885">
        <v>1440314</v>
      </c>
      <c r="C1885" t="s">
        <v>1045</v>
      </c>
      <c r="D1885" t="s">
        <v>86</v>
      </c>
      <c r="E1885" t="s">
        <v>1049</v>
      </c>
      <c r="F1885" t="s">
        <v>1059</v>
      </c>
      <c r="H1885">
        <v>3</v>
      </c>
      <c r="I1885">
        <v>0</v>
      </c>
      <c r="J1885">
        <v>0</v>
      </c>
      <c r="K1885">
        <v>0</v>
      </c>
    </row>
    <row r="1886" spans="1:11">
      <c r="A1886">
        <v>144</v>
      </c>
      <c r="B1886">
        <v>1440315</v>
      </c>
      <c r="C1886" t="s">
        <v>1045</v>
      </c>
      <c r="D1886" t="s">
        <v>86</v>
      </c>
      <c r="E1886" t="s">
        <v>1049</v>
      </c>
      <c r="F1886" t="s">
        <v>1060</v>
      </c>
      <c r="G1886" s="1">
        <v>44634.517476851899</v>
      </c>
      <c r="H1886">
        <v>6</v>
      </c>
      <c r="I1886">
        <v>8</v>
      </c>
      <c r="J1886">
        <v>6</v>
      </c>
      <c r="K1886">
        <v>4</v>
      </c>
    </row>
    <row r="1887" spans="1:11">
      <c r="A1887">
        <v>144</v>
      </c>
      <c r="B1887">
        <v>1440316</v>
      </c>
      <c r="C1887" t="s">
        <v>1045</v>
      </c>
      <c r="D1887" t="s">
        <v>86</v>
      </c>
      <c r="E1887" t="s">
        <v>1049</v>
      </c>
      <c r="F1887" t="s">
        <v>1061</v>
      </c>
      <c r="H1887">
        <v>5</v>
      </c>
      <c r="I1887">
        <v>0</v>
      </c>
      <c r="J1887">
        <v>0</v>
      </c>
      <c r="K1887">
        <v>0</v>
      </c>
    </row>
    <row r="1888" spans="1:11">
      <c r="A1888">
        <v>144</v>
      </c>
      <c r="B1888">
        <v>1440317</v>
      </c>
      <c r="C1888" t="s">
        <v>1045</v>
      </c>
      <c r="D1888" t="s">
        <v>86</v>
      </c>
      <c r="E1888" t="s">
        <v>1049</v>
      </c>
      <c r="F1888" t="s">
        <v>1062</v>
      </c>
      <c r="G1888" s="1">
        <v>44634.517476851899</v>
      </c>
      <c r="H1888">
        <v>7</v>
      </c>
      <c r="I1888">
        <v>10</v>
      </c>
      <c r="J1888">
        <v>9</v>
      </c>
      <c r="K1888">
        <v>2</v>
      </c>
    </row>
    <row r="1889" spans="1:11">
      <c r="A1889">
        <v>144</v>
      </c>
      <c r="B1889">
        <v>1440318</v>
      </c>
      <c r="C1889" t="s">
        <v>1045</v>
      </c>
      <c r="D1889" t="s">
        <v>86</v>
      </c>
      <c r="E1889" t="s">
        <v>1049</v>
      </c>
      <c r="F1889" t="s">
        <v>1063</v>
      </c>
      <c r="H1889">
        <v>5</v>
      </c>
      <c r="I1889">
        <v>0</v>
      </c>
      <c r="J1889">
        <v>0</v>
      </c>
      <c r="K1889">
        <v>0</v>
      </c>
    </row>
    <row r="1890" spans="1:11">
      <c r="A1890">
        <v>144</v>
      </c>
      <c r="B1890">
        <v>1440319</v>
      </c>
      <c r="C1890" t="s">
        <v>1045</v>
      </c>
      <c r="D1890" t="s">
        <v>86</v>
      </c>
      <c r="E1890" t="s">
        <v>1049</v>
      </c>
      <c r="F1890" t="s">
        <v>1064</v>
      </c>
      <c r="H1890">
        <v>2</v>
      </c>
      <c r="I1890">
        <v>0</v>
      </c>
      <c r="J1890">
        <v>0</v>
      </c>
      <c r="K1890">
        <v>0</v>
      </c>
    </row>
    <row r="1891" spans="1:11">
      <c r="A1891">
        <v>144</v>
      </c>
      <c r="B1891">
        <v>1440320</v>
      </c>
      <c r="C1891" t="s">
        <v>1045</v>
      </c>
      <c r="D1891" t="s">
        <v>86</v>
      </c>
      <c r="E1891" t="s">
        <v>1049</v>
      </c>
      <c r="F1891" t="s">
        <v>1065</v>
      </c>
      <c r="H1891">
        <v>1</v>
      </c>
      <c r="I1891">
        <v>0</v>
      </c>
      <c r="J1891">
        <v>0</v>
      </c>
      <c r="K1891">
        <v>0</v>
      </c>
    </row>
    <row r="1892" spans="1:11">
      <c r="A1892">
        <v>144</v>
      </c>
      <c r="B1892">
        <v>1440321</v>
      </c>
      <c r="C1892" t="s">
        <v>1045</v>
      </c>
      <c r="D1892" t="s">
        <v>86</v>
      </c>
      <c r="E1892" t="s">
        <v>1049</v>
      </c>
      <c r="F1892" t="s">
        <v>1066</v>
      </c>
      <c r="H1892">
        <v>1</v>
      </c>
      <c r="I1892">
        <v>0</v>
      </c>
      <c r="J1892">
        <v>0</v>
      </c>
      <c r="K1892">
        <v>0</v>
      </c>
    </row>
    <row r="1893" spans="1:11">
      <c r="A1893">
        <v>144</v>
      </c>
      <c r="B1893">
        <v>1440322</v>
      </c>
      <c r="C1893" t="s">
        <v>1045</v>
      </c>
      <c r="D1893" t="s">
        <v>86</v>
      </c>
      <c r="E1893" t="s">
        <v>1049</v>
      </c>
      <c r="F1893" t="s">
        <v>1067</v>
      </c>
      <c r="G1893" s="1">
        <v>44634.517476851899</v>
      </c>
      <c r="H1893">
        <v>1</v>
      </c>
      <c r="I1893">
        <v>4</v>
      </c>
      <c r="J1893">
        <v>3</v>
      </c>
      <c r="K1893">
        <v>3</v>
      </c>
    </row>
    <row r="1894" spans="1:11">
      <c r="A1894">
        <v>144</v>
      </c>
      <c r="B1894">
        <v>1440323</v>
      </c>
      <c r="C1894" t="s">
        <v>1045</v>
      </c>
      <c r="D1894" t="s">
        <v>86</v>
      </c>
      <c r="E1894" t="s">
        <v>1049</v>
      </c>
      <c r="F1894" t="s">
        <v>1068</v>
      </c>
      <c r="H1894">
        <v>3</v>
      </c>
      <c r="I1894">
        <v>0</v>
      </c>
      <c r="J1894">
        <v>0</v>
      </c>
      <c r="K1894">
        <v>0</v>
      </c>
    </row>
    <row r="1895" spans="1:11">
      <c r="A1895">
        <v>144</v>
      </c>
      <c r="B1895">
        <v>1440324</v>
      </c>
      <c r="C1895" t="s">
        <v>1045</v>
      </c>
      <c r="D1895" t="s">
        <v>86</v>
      </c>
      <c r="E1895" t="s">
        <v>1049</v>
      </c>
      <c r="F1895" t="s">
        <v>1069</v>
      </c>
      <c r="H1895">
        <v>2</v>
      </c>
      <c r="I1895">
        <v>0</v>
      </c>
      <c r="J1895">
        <v>0</v>
      </c>
      <c r="K1895">
        <v>0</v>
      </c>
    </row>
    <row r="1896" spans="1:11">
      <c r="A1896">
        <v>144</v>
      </c>
      <c r="B1896">
        <v>1440325</v>
      </c>
      <c r="C1896" t="s">
        <v>1045</v>
      </c>
      <c r="D1896" t="s">
        <v>86</v>
      </c>
      <c r="E1896" t="s">
        <v>1049</v>
      </c>
      <c r="F1896" t="s">
        <v>1070</v>
      </c>
      <c r="H1896">
        <v>1</v>
      </c>
      <c r="I1896">
        <v>0</v>
      </c>
      <c r="J1896">
        <v>0</v>
      </c>
      <c r="K1896">
        <v>0</v>
      </c>
    </row>
    <row r="1897" spans="1:11">
      <c r="A1897">
        <v>144</v>
      </c>
      <c r="B1897">
        <v>1440326</v>
      </c>
      <c r="C1897" t="s">
        <v>1045</v>
      </c>
      <c r="D1897" t="s">
        <v>86</v>
      </c>
      <c r="E1897" t="s">
        <v>1049</v>
      </c>
      <c r="F1897" t="s">
        <v>1071</v>
      </c>
      <c r="H1897">
        <v>1</v>
      </c>
      <c r="I1897">
        <v>0</v>
      </c>
      <c r="J1897">
        <v>0</v>
      </c>
      <c r="K1897">
        <v>0</v>
      </c>
    </row>
    <row r="1898" spans="1:11">
      <c r="A1898">
        <v>144</v>
      </c>
      <c r="B1898">
        <v>1440327</v>
      </c>
      <c r="C1898" t="s">
        <v>1045</v>
      </c>
      <c r="D1898" t="s">
        <v>86</v>
      </c>
      <c r="E1898" t="s">
        <v>1049</v>
      </c>
      <c r="F1898" t="s">
        <v>1072</v>
      </c>
      <c r="H1898">
        <v>2</v>
      </c>
      <c r="I1898">
        <v>0</v>
      </c>
      <c r="J1898">
        <v>0</v>
      </c>
      <c r="K1898">
        <v>0</v>
      </c>
    </row>
    <row r="1899" spans="1:11">
      <c r="A1899">
        <v>144</v>
      </c>
      <c r="B1899">
        <v>1440328</v>
      </c>
      <c r="C1899" t="s">
        <v>1045</v>
      </c>
      <c r="D1899" t="s">
        <v>86</v>
      </c>
      <c r="E1899" t="s">
        <v>1049</v>
      </c>
      <c r="F1899" t="s">
        <v>1073</v>
      </c>
      <c r="H1899">
        <v>1</v>
      </c>
      <c r="I1899">
        <v>0</v>
      </c>
      <c r="J1899">
        <v>0</v>
      </c>
      <c r="K1899">
        <v>0</v>
      </c>
    </row>
    <row r="1900" spans="1:11">
      <c r="A1900">
        <v>144</v>
      </c>
      <c r="B1900">
        <v>1440329</v>
      </c>
      <c r="C1900" t="s">
        <v>1045</v>
      </c>
      <c r="D1900" t="s">
        <v>86</v>
      </c>
      <c r="E1900" t="s">
        <v>1049</v>
      </c>
      <c r="F1900" t="s">
        <v>1074</v>
      </c>
      <c r="H1900">
        <v>2</v>
      </c>
      <c r="I1900">
        <v>0</v>
      </c>
      <c r="J1900">
        <v>0</v>
      </c>
      <c r="K1900">
        <v>0</v>
      </c>
    </row>
    <row r="1901" spans="1:11">
      <c r="A1901">
        <v>144</v>
      </c>
      <c r="B1901">
        <v>1440401</v>
      </c>
      <c r="C1901" t="s">
        <v>1045</v>
      </c>
      <c r="D1901" t="s">
        <v>15</v>
      </c>
      <c r="E1901" t="s">
        <v>1075</v>
      </c>
      <c r="F1901" t="s">
        <v>448</v>
      </c>
      <c r="G1901" s="1">
        <v>44634.517476851899</v>
      </c>
      <c r="H1901">
        <v>2</v>
      </c>
      <c r="I1901">
        <v>9</v>
      </c>
      <c r="J1901">
        <v>4</v>
      </c>
      <c r="K1901">
        <v>2</v>
      </c>
    </row>
    <row r="1902" spans="1:11">
      <c r="A1902">
        <v>144</v>
      </c>
      <c r="B1902">
        <v>1440402</v>
      </c>
      <c r="C1902" t="s">
        <v>1045</v>
      </c>
      <c r="D1902" t="s">
        <v>15</v>
      </c>
      <c r="E1902" t="s">
        <v>1075</v>
      </c>
      <c r="F1902" t="s">
        <v>449</v>
      </c>
      <c r="G1902" s="1">
        <v>44634.517476851899</v>
      </c>
      <c r="H1902">
        <v>3</v>
      </c>
      <c r="I1902">
        <v>28</v>
      </c>
      <c r="J1902">
        <v>15</v>
      </c>
      <c r="K1902">
        <v>7</v>
      </c>
    </row>
    <row r="1903" spans="1:11">
      <c r="A1903">
        <v>144</v>
      </c>
      <c r="B1903">
        <v>1440403</v>
      </c>
      <c r="C1903" t="s">
        <v>1045</v>
      </c>
      <c r="D1903" t="s">
        <v>15</v>
      </c>
      <c r="E1903" t="s">
        <v>1075</v>
      </c>
      <c r="F1903" t="s">
        <v>450</v>
      </c>
      <c r="H1903">
        <v>1</v>
      </c>
      <c r="I1903">
        <v>0</v>
      </c>
      <c r="J1903">
        <v>0</v>
      </c>
      <c r="K1903">
        <v>0</v>
      </c>
    </row>
    <row r="1904" spans="1:11">
      <c r="A1904">
        <v>144</v>
      </c>
      <c r="B1904">
        <v>1440404</v>
      </c>
      <c r="C1904" t="s">
        <v>1045</v>
      </c>
      <c r="D1904" t="s">
        <v>15</v>
      </c>
      <c r="E1904" t="s">
        <v>1075</v>
      </c>
      <c r="F1904" t="s">
        <v>575</v>
      </c>
      <c r="H1904">
        <v>2</v>
      </c>
      <c r="I1904">
        <v>0</v>
      </c>
      <c r="J1904">
        <v>0</v>
      </c>
      <c r="K1904">
        <v>0</v>
      </c>
    </row>
    <row r="1905" spans="1:11">
      <c r="A1905">
        <v>144</v>
      </c>
      <c r="B1905">
        <v>1440405</v>
      </c>
      <c r="C1905" t="s">
        <v>1045</v>
      </c>
      <c r="D1905" t="s">
        <v>15</v>
      </c>
      <c r="E1905" t="s">
        <v>1075</v>
      </c>
      <c r="F1905" t="s">
        <v>451</v>
      </c>
      <c r="G1905" s="1">
        <v>44634.517476851899</v>
      </c>
      <c r="H1905">
        <v>2</v>
      </c>
      <c r="I1905">
        <v>12</v>
      </c>
      <c r="J1905">
        <v>8</v>
      </c>
      <c r="K1905">
        <v>3</v>
      </c>
    </row>
    <row r="1906" spans="1:11">
      <c r="A1906">
        <v>144</v>
      </c>
      <c r="B1906">
        <v>1440406</v>
      </c>
      <c r="C1906" t="s">
        <v>1045</v>
      </c>
      <c r="D1906" t="s">
        <v>15</v>
      </c>
      <c r="E1906" t="s">
        <v>1075</v>
      </c>
      <c r="F1906" t="s">
        <v>452</v>
      </c>
      <c r="G1906" s="1">
        <v>44634.517476851899</v>
      </c>
      <c r="H1906">
        <v>3</v>
      </c>
      <c r="I1906">
        <v>40</v>
      </c>
      <c r="J1906">
        <v>27</v>
      </c>
      <c r="K1906">
        <v>18</v>
      </c>
    </row>
    <row r="1907" spans="1:11">
      <c r="A1907">
        <v>144</v>
      </c>
      <c r="B1907">
        <v>1440407</v>
      </c>
      <c r="C1907" t="s">
        <v>1045</v>
      </c>
      <c r="D1907" t="s">
        <v>15</v>
      </c>
      <c r="E1907" t="s">
        <v>1075</v>
      </c>
      <c r="F1907" t="s">
        <v>453</v>
      </c>
      <c r="H1907">
        <v>1</v>
      </c>
      <c r="I1907">
        <v>0</v>
      </c>
      <c r="J1907">
        <v>0</v>
      </c>
      <c r="K1907">
        <v>0</v>
      </c>
    </row>
    <row r="1908" spans="1:11">
      <c r="A1908">
        <v>144</v>
      </c>
      <c r="B1908">
        <v>1440408</v>
      </c>
      <c r="C1908" t="s">
        <v>1045</v>
      </c>
      <c r="D1908" t="s">
        <v>15</v>
      </c>
      <c r="E1908" t="s">
        <v>1075</v>
      </c>
      <c r="F1908" t="s">
        <v>871</v>
      </c>
      <c r="G1908" s="1">
        <v>44634.517476851899</v>
      </c>
      <c r="H1908">
        <v>2</v>
      </c>
      <c r="I1908">
        <v>1</v>
      </c>
      <c r="J1908">
        <v>1</v>
      </c>
      <c r="K1908">
        <v>0</v>
      </c>
    </row>
    <row r="1909" spans="1:11">
      <c r="A1909">
        <v>144</v>
      </c>
      <c r="B1909">
        <v>1440409</v>
      </c>
      <c r="C1909" t="s">
        <v>1045</v>
      </c>
      <c r="D1909" t="s">
        <v>15</v>
      </c>
      <c r="E1909" t="s">
        <v>1075</v>
      </c>
      <c r="F1909" t="s">
        <v>454</v>
      </c>
      <c r="H1909">
        <v>1</v>
      </c>
      <c r="I1909">
        <v>0</v>
      </c>
      <c r="J1909">
        <v>0</v>
      </c>
      <c r="K1909">
        <v>0</v>
      </c>
    </row>
    <row r="1910" spans="1:11">
      <c r="A1910">
        <v>144</v>
      </c>
      <c r="B1910">
        <v>1440410</v>
      </c>
      <c r="C1910" t="s">
        <v>1045</v>
      </c>
      <c r="D1910" t="s">
        <v>15</v>
      </c>
      <c r="E1910" t="s">
        <v>1075</v>
      </c>
      <c r="F1910" t="s">
        <v>455</v>
      </c>
      <c r="G1910" s="1">
        <v>44634.517476851899</v>
      </c>
      <c r="H1910">
        <v>3</v>
      </c>
      <c r="I1910">
        <v>17</v>
      </c>
      <c r="J1910">
        <v>10</v>
      </c>
      <c r="K1910">
        <v>6</v>
      </c>
    </row>
    <row r="1911" spans="1:11">
      <c r="A1911">
        <v>144</v>
      </c>
      <c r="B1911">
        <v>1440411</v>
      </c>
      <c r="C1911" t="s">
        <v>1045</v>
      </c>
      <c r="D1911" t="s">
        <v>15</v>
      </c>
      <c r="E1911" t="s">
        <v>1075</v>
      </c>
      <c r="F1911" t="s">
        <v>456</v>
      </c>
      <c r="H1911">
        <v>2</v>
      </c>
      <c r="I1911">
        <v>0</v>
      </c>
      <c r="J1911">
        <v>0</v>
      </c>
      <c r="K1911">
        <v>0</v>
      </c>
    </row>
    <row r="1912" spans="1:11">
      <c r="A1912">
        <v>144</v>
      </c>
      <c r="B1912">
        <v>1440412</v>
      </c>
      <c r="C1912" t="s">
        <v>1045</v>
      </c>
      <c r="D1912" t="s">
        <v>15</v>
      </c>
      <c r="E1912" t="s">
        <v>1075</v>
      </c>
      <c r="F1912" t="s">
        <v>457</v>
      </c>
      <c r="G1912" s="1">
        <v>44634.517476851899</v>
      </c>
      <c r="H1912">
        <v>1</v>
      </c>
      <c r="I1912">
        <v>1</v>
      </c>
      <c r="J1912">
        <v>0</v>
      </c>
      <c r="K1912">
        <v>0</v>
      </c>
    </row>
    <row r="1913" spans="1:11">
      <c r="A1913">
        <v>144</v>
      </c>
      <c r="B1913">
        <v>1440413</v>
      </c>
      <c r="C1913" t="s">
        <v>1045</v>
      </c>
      <c r="D1913" t="s">
        <v>15</v>
      </c>
      <c r="E1913" t="s">
        <v>1075</v>
      </c>
      <c r="F1913" t="s">
        <v>458</v>
      </c>
      <c r="G1913" s="1">
        <v>44634.517476851899</v>
      </c>
      <c r="H1913">
        <v>1</v>
      </c>
      <c r="I1913">
        <v>3</v>
      </c>
      <c r="J1913">
        <v>2</v>
      </c>
      <c r="K1913">
        <v>2</v>
      </c>
    </row>
    <row r="1914" spans="1:11">
      <c r="A1914">
        <v>144</v>
      </c>
      <c r="B1914">
        <v>1440414</v>
      </c>
      <c r="C1914" t="s">
        <v>1045</v>
      </c>
      <c r="D1914" t="s">
        <v>15</v>
      </c>
      <c r="E1914" t="s">
        <v>1075</v>
      </c>
      <c r="F1914" t="s">
        <v>460</v>
      </c>
      <c r="G1914" s="1">
        <v>44634.517476851899</v>
      </c>
      <c r="H1914">
        <v>2</v>
      </c>
      <c r="I1914">
        <v>3</v>
      </c>
      <c r="J1914">
        <v>2</v>
      </c>
      <c r="K1914">
        <v>1</v>
      </c>
    </row>
    <row r="1915" spans="1:11">
      <c r="A1915">
        <v>144</v>
      </c>
      <c r="B1915">
        <v>1440415</v>
      </c>
      <c r="C1915" t="s">
        <v>1045</v>
      </c>
      <c r="D1915" t="s">
        <v>15</v>
      </c>
      <c r="E1915" t="s">
        <v>1075</v>
      </c>
      <c r="F1915" t="s">
        <v>461</v>
      </c>
      <c r="G1915" s="1">
        <v>44634.517476851899</v>
      </c>
      <c r="H1915">
        <v>2</v>
      </c>
      <c r="I1915">
        <v>4</v>
      </c>
      <c r="J1915">
        <v>3</v>
      </c>
      <c r="K1915">
        <v>0</v>
      </c>
    </row>
    <row r="1916" spans="1:11">
      <c r="A1916">
        <v>144</v>
      </c>
      <c r="B1916">
        <v>1440416</v>
      </c>
      <c r="C1916" t="s">
        <v>1045</v>
      </c>
      <c r="D1916" t="s">
        <v>15</v>
      </c>
      <c r="E1916" t="s">
        <v>1075</v>
      </c>
      <c r="F1916" t="s">
        <v>466</v>
      </c>
      <c r="G1916" s="1">
        <v>44634.517476851899</v>
      </c>
      <c r="H1916">
        <v>1</v>
      </c>
      <c r="I1916">
        <v>2</v>
      </c>
      <c r="J1916">
        <v>2</v>
      </c>
      <c r="K1916">
        <v>2</v>
      </c>
    </row>
    <row r="1917" spans="1:11">
      <c r="A1917">
        <v>144</v>
      </c>
      <c r="B1917">
        <v>1440417</v>
      </c>
      <c r="C1917" t="s">
        <v>1045</v>
      </c>
      <c r="D1917" t="s">
        <v>15</v>
      </c>
      <c r="E1917" t="s">
        <v>1075</v>
      </c>
      <c r="F1917" t="s">
        <v>467</v>
      </c>
      <c r="G1917" s="1">
        <v>44634.517476851899</v>
      </c>
      <c r="H1917">
        <v>1</v>
      </c>
      <c r="I1917">
        <v>4</v>
      </c>
      <c r="J1917">
        <v>1</v>
      </c>
      <c r="K1917">
        <v>1</v>
      </c>
    </row>
    <row r="1918" spans="1:11">
      <c r="A1918">
        <v>144</v>
      </c>
      <c r="B1918">
        <v>1440418</v>
      </c>
      <c r="C1918" t="s">
        <v>1045</v>
      </c>
      <c r="D1918" t="s">
        <v>15</v>
      </c>
      <c r="E1918" t="s">
        <v>1075</v>
      </c>
      <c r="F1918" t="s">
        <v>507</v>
      </c>
      <c r="G1918" s="1">
        <v>44634.517476851899</v>
      </c>
      <c r="H1918">
        <v>3</v>
      </c>
      <c r="I1918">
        <v>5</v>
      </c>
      <c r="J1918">
        <v>2</v>
      </c>
      <c r="K1918">
        <v>2</v>
      </c>
    </row>
    <row r="1919" spans="1:11">
      <c r="A1919">
        <v>144</v>
      </c>
      <c r="B1919">
        <v>1440419</v>
      </c>
      <c r="C1919" t="s">
        <v>1045</v>
      </c>
      <c r="D1919" t="s">
        <v>15</v>
      </c>
      <c r="E1919" t="s">
        <v>1075</v>
      </c>
      <c r="F1919" t="s">
        <v>508</v>
      </c>
      <c r="G1919" s="1">
        <v>44634.517476851899</v>
      </c>
      <c r="H1919">
        <v>2</v>
      </c>
      <c r="I1919">
        <v>4</v>
      </c>
      <c r="J1919">
        <v>1</v>
      </c>
      <c r="K1919">
        <v>0</v>
      </c>
    </row>
    <row r="1920" spans="1:11">
      <c r="A1920">
        <v>144</v>
      </c>
      <c r="B1920">
        <v>1440420</v>
      </c>
      <c r="C1920" t="s">
        <v>1045</v>
      </c>
      <c r="D1920" t="s">
        <v>15</v>
      </c>
      <c r="E1920" t="s">
        <v>1075</v>
      </c>
      <c r="F1920" t="s">
        <v>509</v>
      </c>
      <c r="G1920" s="1">
        <v>44634.517476851899</v>
      </c>
      <c r="H1920">
        <v>2</v>
      </c>
      <c r="I1920">
        <v>12</v>
      </c>
      <c r="J1920">
        <v>6</v>
      </c>
      <c r="K1920">
        <v>5</v>
      </c>
    </row>
    <row r="1921" spans="1:11">
      <c r="A1921">
        <v>144</v>
      </c>
      <c r="B1921">
        <v>1440421</v>
      </c>
      <c r="C1921" t="s">
        <v>1045</v>
      </c>
      <c r="D1921" t="s">
        <v>15</v>
      </c>
      <c r="E1921" t="s">
        <v>1075</v>
      </c>
      <c r="F1921" t="s">
        <v>510</v>
      </c>
      <c r="G1921" s="1">
        <v>44634.517476851899</v>
      </c>
      <c r="H1921">
        <v>1</v>
      </c>
      <c r="I1921">
        <v>6</v>
      </c>
      <c r="J1921">
        <v>5</v>
      </c>
      <c r="K1921">
        <v>2</v>
      </c>
    </row>
    <row r="1922" spans="1:11">
      <c r="A1922">
        <v>144</v>
      </c>
      <c r="B1922">
        <v>1440422</v>
      </c>
      <c r="C1922" t="s">
        <v>1045</v>
      </c>
      <c r="D1922" t="s">
        <v>15</v>
      </c>
      <c r="E1922" t="s">
        <v>1075</v>
      </c>
      <c r="F1922" t="s">
        <v>511</v>
      </c>
      <c r="G1922" s="1">
        <v>44634.517476851899</v>
      </c>
      <c r="H1922">
        <v>2</v>
      </c>
      <c r="I1922">
        <v>6</v>
      </c>
      <c r="J1922">
        <v>4</v>
      </c>
      <c r="K1922">
        <v>2</v>
      </c>
    </row>
    <row r="1923" spans="1:11">
      <c r="A1923">
        <v>144</v>
      </c>
      <c r="B1923">
        <v>1440423</v>
      </c>
      <c r="C1923" t="s">
        <v>1045</v>
      </c>
      <c r="D1923" t="s">
        <v>15</v>
      </c>
      <c r="E1923" t="s">
        <v>1075</v>
      </c>
      <c r="F1923" t="s">
        <v>512</v>
      </c>
      <c r="G1923" s="1">
        <v>44634.517476851899</v>
      </c>
      <c r="H1923">
        <v>2</v>
      </c>
      <c r="I1923">
        <v>10</v>
      </c>
      <c r="J1923">
        <v>3</v>
      </c>
      <c r="K1923">
        <v>2</v>
      </c>
    </row>
    <row r="1924" spans="1:11">
      <c r="A1924">
        <v>144</v>
      </c>
      <c r="B1924">
        <v>1440424</v>
      </c>
      <c r="C1924" t="s">
        <v>1045</v>
      </c>
      <c r="D1924" t="s">
        <v>15</v>
      </c>
      <c r="E1924" t="s">
        <v>1075</v>
      </c>
      <c r="F1924" t="s">
        <v>572</v>
      </c>
      <c r="G1924" s="1">
        <v>44634.517476851899</v>
      </c>
      <c r="H1924">
        <v>1</v>
      </c>
      <c r="I1924">
        <v>3</v>
      </c>
      <c r="J1924">
        <v>1</v>
      </c>
      <c r="K1924">
        <v>1</v>
      </c>
    </row>
    <row r="1925" spans="1:11">
      <c r="A1925">
        <v>144</v>
      </c>
      <c r="B1925">
        <v>1440425</v>
      </c>
      <c r="C1925" t="s">
        <v>1045</v>
      </c>
      <c r="D1925" t="s">
        <v>15</v>
      </c>
      <c r="E1925" t="s">
        <v>1075</v>
      </c>
      <c r="F1925" t="s">
        <v>616</v>
      </c>
      <c r="G1925" s="1">
        <v>44634.517476851899</v>
      </c>
      <c r="H1925">
        <v>2</v>
      </c>
      <c r="I1925">
        <v>3</v>
      </c>
      <c r="J1925">
        <v>1</v>
      </c>
      <c r="K1925">
        <v>1</v>
      </c>
    </row>
    <row r="1926" spans="1:11">
      <c r="A1926">
        <v>144</v>
      </c>
      <c r="B1926">
        <v>1440426</v>
      </c>
      <c r="C1926" t="s">
        <v>1045</v>
      </c>
      <c r="D1926" t="s">
        <v>15</v>
      </c>
      <c r="E1926" t="s">
        <v>1075</v>
      </c>
      <c r="F1926" t="s">
        <v>617</v>
      </c>
      <c r="G1926" s="1">
        <v>44634.517476851899</v>
      </c>
      <c r="H1926">
        <v>2</v>
      </c>
      <c r="I1926">
        <v>3</v>
      </c>
      <c r="J1926">
        <v>2</v>
      </c>
      <c r="K1926">
        <v>2</v>
      </c>
    </row>
    <row r="1927" spans="1:11">
      <c r="A1927">
        <v>144</v>
      </c>
      <c r="B1927">
        <v>1440427</v>
      </c>
      <c r="C1927" t="s">
        <v>1045</v>
      </c>
      <c r="D1927" t="s">
        <v>15</v>
      </c>
      <c r="E1927" t="s">
        <v>1075</v>
      </c>
      <c r="F1927" t="s">
        <v>519</v>
      </c>
      <c r="H1927">
        <v>2</v>
      </c>
      <c r="I1927">
        <v>0</v>
      </c>
      <c r="J1927">
        <v>0</v>
      </c>
      <c r="K1927">
        <v>0</v>
      </c>
    </row>
    <row r="1928" spans="1:11">
      <c r="A1928">
        <v>144</v>
      </c>
      <c r="B1928">
        <v>1440428</v>
      </c>
      <c r="C1928" t="s">
        <v>1045</v>
      </c>
      <c r="D1928" t="s">
        <v>15</v>
      </c>
      <c r="E1928" t="s">
        <v>1075</v>
      </c>
      <c r="F1928" t="s">
        <v>520</v>
      </c>
      <c r="G1928" s="1">
        <v>44634.517476851899</v>
      </c>
      <c r="H1928">
        <v>2</v>
      </c>
      <c r="I1928">
        <v>4</v>
      </c>
      <c r="J1928">
        <v>3</v>
      </c>
      <c r="K1928">
        <v>2</v>
      </c>
    </row>
    <row r="1929" spans="1:11">
      <c r="A1929">
        <v>144</v>
      </c>
      <c r="B1929">
        <v>1440429</v>
      </c>
      <c r="C1929" t="s">
        <v>1045</v>
      </c>
      <c r="D1929" t="s">
        <v>15</v>
      </c>
      <c r="E1929" t="s">
        <v>1075</v>
      </c>
      <c r="F1929" t="s">
        <v>528</v>
      </c>
      <c r="G1929" s="1">
        <v>44634.517476851899</v>
      </c>
      <c r="H1929">
        <v>3</v>
      </c>
      <c r="I1929">
        <v>1</v>
      </c>
      <c r="J1929">
        <v>0</v>
      </c>
      <c r="K1929">
        <v>0</v>
      </c>
    </row>
    <row r="1930" spans="1:11">
      <c r="A1930">
        <v>144</v>
      </c>
      <c r="B1930">
        <v>1440430</v>
      </c>
      <c r="C1930" t="s">
        <v>1045</v>
      </c>
      <c r="D1930" t="s">
        <v>15</v>
      </c>
      <c r="E1930" t="s">
        <v>1075</v>
      </c>
      <c r="F1930" t="s">
        <v>529</v>
      </c>
      <c r="G1930" s="1">
        <v>44634.517476851899</v>
      </c>
      <c r="H1930">
        <v>3</v>
      </c>
      <c r="I1930">
        <v>4</v>
      </c>
      <c r="J1930">
        <v>1</v>
      </c>
      <c r="K1930">
        <v>1</v>
      </c>
    </row>
    <row r="1931" spans="1:11">
      <c r="A1931">
        <v>144</v>
      </c>
      <c r="B1931">
        <v>1440431</v>
      </c>
      <c r="C1931" t="s">
        <v>1045</v>
      </c>
      <c r="D1931" t="s">
        <v>15</v>
      </c>
      <c r="E1931" t="s">
        <v>1075</v>
      </c>
      <c r="F1931" t="s">
        <v>526</v>
      </c>
      <c r="G1931" s="1">
        <v>44634.517476851899</v>
      </c>
      <c r="H1931">
        <v>1</v>
      </c>
      <c r="I1931">
        <v>9</v>
      </c>
      <c r="J1931">
        <v>4</v>
      </c>
      <c r="K1931">
        <v>2</v>
      </c>
    </row>
    <row r="1932" spans="1:11">
      <c r="A1932">
        <v>144</v>
      </c>
      <c r="B1932">
        <v>1440432</v>
      </c>
      <c r="C1932" t="s">
        <v>1045</v>
      </c>
      <c r="D1932" t="s">
        <v>15</v>
      </c>
      <c r="E1932" t="s">
        <v>1075</v>
      </c>
      <c r="F1932" t="s">
        <v>527</v>
      </c>
      <c r="G1932" s="1">
        <v>44634.517476851899</v>
      </c>
      <c r="H1932">
        <v>1</v>
      </c>
      <c r="I1932">
        <v>11</v>
      </c>
      <c r="J1932">
        <v>3</v>
      </c>
      <c r="K1932">
        <v>1</v>
      </c>
    </row>
    <row r="1933" spans="1:11">
      <c r="A1933">
        <v>144</v>
      </c>
      <c r="B1933">
        <v>1440433</v>
      </c>
      <c r="C1933" t="s">
        <v>1045</v>
      </c>
      <c r="D1933" t="s">
        <v>15</v>
      </c>
      <c r="E1933" t="s">
        <v>1075</v>
      </c>
      <c r="F1933" t="s">
        <v>1076</v>
      </c>
      <c r="H1933">
        <v>1</v>
      </c>
      <c r="I1933">
        <v>0</v>
      </c>
      <c r="J1933">
        <v>0</v>
      </c>
      <c r="K1933">
        <v>0</v>
      </c>
    </row>
    <row r="1934" spans="1:11">
      <c r="A1934">
        <v>144</v>
      </c>
      <c r="B1934">
        <v>1440434</v>
      </c>
      <c r="C1934" t="s">
        <v>1045</v>
      </c>
      <c r="D1934" t="s">
        <v>15</v>
      </c>
      <c r="E1934" t="s">
        <v>1075</v>
      </c>
      <c r="F1934" t="s">
        <v>17</v>
      </c>
      <c r="G1934" s="1">
        <v>44634.517476851899</v>
      </c>
      <c r="H1934">
        <v>1</v>
      </c>
      <c r="I1934">
        <v>1</v>
      </c>
      <c r="J1934">
        <v>1</v>
      </c>
      <c r="K1934">
        <v>0</v>
      </c>
    </row>
    <row r="1935" spans="1:11">
      <c r="A1935">
        <v>144</v>
      </c>
      <c r="B1935">
        <v>1440435</v>
      </c>
      <c r="C1935" t="s">
        <v>1045</v>
      </c>
      <c r="D1935" t="s">
        <v>15</v>
      </c>
      <c r="E1935" t="s">
        <v>1075</v>
      </c>
      <c r="F1935" t="s">
        <v>18</v>
      </c>
      <c r="G1935" s="1">
        <v>44634.517476851899</v>
      </c>
      <c r="H1935">
        <v>1</v>
      </c>
      <c r="I1935">
        <v>1</v>
      </c>
      <c r="J1935">
        <v>1</v>
      </c>
      <c r="K1935">
        <v>0</v>
      </c>
    </row>
    <row r="1936" spans="1:11">
      <c r="A1936">
        <v>144</v>
      </c>
      <c r="B1936">
        <v>1440436</v>
      </c>
      <c r="C1936" t="s">
        <v>1045</v>
      </c>
      <c r="D1936" t="s">
        <v>15</v>
      </c>
      <c r="E1936" t="s">
        <v>1075</v>
      </c>
      <c r="F1936" t="s">
        <v>21</v>
      </c>
      <c r="G1936" s="1">
        <v>44634.517476851899</v>
      </c>
      <c r="H1936">
        <v>2</v>
      </c>
      <c r="I1936">
        <v>8</v>
      </c>
      <c r="J1936">
        <v>5</v>
      </c>
      <c r="K1936">
        <v>4</v>
      </c>
    </row>
    <row r="1937" spans="1:11">
      <c r="A1937">
        <v>144</v>
      </c>
      <c r="B1937">
        <v>1440437</v>
      </c>
      <c r="C1937" t="s">
        <v>1045</v>
      </c>
      <c r="D1937" t="s">
        <v>15</v>
      </c>
      <c r="E1937" t="s">
        <v>1075</v>
      </c>
      <c r="F1937" t="s">
        <v>22</v>
      </c>
      <c r="G1937" s="1">
        <v>44634.517476851899</v>
      </c>
      <c r="H1937">
        <v>2</v>
      </c>
      <c r="I1937">
        <v>5</v>
      </c>
      <c r="J1937">
        <v>3</v>
      </c>
      <c r="K1937">
        <v>1</v>
      </c>
    </row>
    <row r="1938" spans="1:11">
      <c r="A1938">
        <v>144</v>
      </c>
      <c r="B1938">
        <v>1440438</v>
      </c>
      <c r="C1938" t="s">
        <v>1045</v>
      </c>
      <c r="D1938" t="s">
        <v>15</v>
      </c>
      <c r="E1938" t="s">
        <v>1075</v>
      </c>
      <c r="F1938" t="s">
        <v>19</v>
      </c>
      <c r="G1938" s="1">
        <v>44634.517476851899</v>
      </c>
      <c r="H1938">
        <v>1</v>
      </c>
      <c r="I1938">
        <v>3</v>
      </c>
      <c r="J1938">
        <v>2</v>
      </c>
      <c r="K1938">
        <v>1</v>
      </c>
    </row>
    <row r="1939" spans="1:11">
      <c r="A1939">
        <v>144</v>
      </c>
      <c r="B1939">
        <v>1440439</v>
      </c>
      <c r="C1939" t="s">
        <v>1045</v>
      </c>
      <c r="D1939" t="s">
        <v>15</v>
      </c>
      <c r="E1939" t="s">
        <v>1075</v>
      </c>
      <c r="F1939" t="s">
        <v>20</v>
      </c>
      <c r="G1939" s="1">
        <v>44634.517476851899</v>
      </c>
      <c r="H1939">
        <v>1</v>
      </c>
      <c r="I1939">
        <v>3</v>
      </c>
      <c r="J1939">
        <v>2</v>
      </c>
      <c r="K1939">
        <v>2</v>
      </c>
    </row>
    <row r="1940" spans="1:11">
      <c r="A1940">
        <v>144</v>
      </c>
      <c r="B1940">
        <v>1440440</v>
      </c>
      <c r="C1940" t="s">
        <v>1045</v>
      </c>
      <c r="D1940" t="s">
        <v>15</v>
      </c>
      <c r="E1940" t="s">
        <v>1075</v>
      </c>
      <c r="F1940" t="s">
        <v>138</v>
      </c>
      <c r="G1940" s="1">
        <v>44634.517476851899</v>
      </c>
      <c r="H1940">
        <v>1</v>
      </c>
      <c r="I1940">
        <v>1</v>
      </c>
      <c r="J1940">
        <v>0</v>
      </c>
      <c r="K1940">
        <v>0</v>
      </c>
    </row>
    <row r="1941" spans="1:11">
      <c r="A1941">
        <v>144</v>
      </c>
      <c r="B1941">
        <v>1440441</v>
      </c>
      <c r="C1941" t="s">
        <v>1045</v>
      </c>
      <c r="D1941" t="s">
        <v>15</v>
      </c>
      <c r="E1941" t="s">
        <v>1075</v>
      </c>
      <c r="F1941" t="s">
        <v>139</v>
      </c>
      <c r="G1941" s="1">
        <v>44634.517476851899</v>
      </c>
      <c r="H1941">
        <v>1</v>
      </c>
      <c r="I1941">
        <v>2</v>
      </c>
      <c r="J1941">
        <v>0</v>
      </c>
      <c r="K1941">
        <v>0</v>
      </c>
    </row>
    <row r="1942" spans="1:11">
      <c r="A1942">
        <v>144</v>
      </c>
      <c r="B1942">
        <v>1440442</v>
      </c>
      <c r="C1942" t="s">
        <v>1045</v>
      </c>
      <c r="D1942" t="s">
        <v>15</v>
      </c>
      <c r="E1942" t="s">
        <v>1075</v>
      </c>
      <c r="F1942" t="s">
        <v>34</v>
      </c>
      <c r="G1942" s="1">
        <v>44634.517476851899</v>
      </c>
      <c r="H1942">
        <v>1</v>
      </c>
      <c r="I1942">
        <v>7</v>
      </c>
      <c r="J1942">
        <v>5</v>
      </c>
      <c r="K1942">
        <v>1</v>
      </c>
    </row>
    <row r="1943" spans="1:11">
      <c r="A1943">
        <v>144</v>
      </c>
      <c r="B1943">
        <v>1440443</v>
      </c>
      <c r="C1943" t="s">
        <v>1045</v>
      </c>
      <c r="D1943" t="s">
        <v>15</v>
      </c>
      <c r="E1943" t="s">
        <v>1075</v>
      </c>
      <c r="F1943" t="s">
        <v>35</v>
      </c>
      <c r="G1943" s="1">
        <v>44634.517476851899</v>
      </c>
      <c r="H1943">
        <v>1</v>
      </c>
      <c r="I1943">
        <v>1</v>
      </c>
      <c r="J1943">
        <v>1</v>
      </c>
      <c r="K1943">
        <v>1</v>
      </c>
    </row>
    <row r="1944" spans="1:11">
      <c r="A1944">
        <v>144</v>
      </c>
      <c r="B1944">
        <v>1440444</v>
      </c>
      <c r="C1944" t="s">
        <v>1045</v>
      </c>
      <c r="D1944" t="s">
        <v>15</v>
      </c>
      <c r="E1944" t="s">
        <v>1075</v>
      </c>
      <c r="F1944" t="s">
        <v>985</v>
      </c>
      <c r="G1944" s="1">
        <v>44634.517476851899</v>
      </c>
      <c r="H1944">
        <v>2</v>
      </c>
      <c r="I1944">
        <v>6</v>
      </c>
      <c r="J1944">
        <v>2</v>
      </c>
      <c r="K1944">
        <v>1</v>
      </c>
    </row>
    <row r="1945" spans="1:11">
      <c r="A1945">
        <v>144</v>
      </c>
      <c r="B1945">
        <v>1440445</v>
      </c>
      <c r="C1945" t="s">
        <v>1045</v>
      </c>
      <c r="D1945" t="s">
        <v>15</v>
      </c>
      <c r="E1945" t="s">
        <v>1075</v>
      </c>
      <c r="F1945" t="s">
        <v>986</v>
      </c>
      <c r="G1945" s="1">
        <v>44634.517476851899</v>
      </c>
      <c r="H1945">
        <v>1</v>
      </c>
      <c r="I1945">
        <v>4</v>
      </c>
      <c r="J1945">
        <v>3</v>
      </c>
      <c r="K1945">
        <v>2</v>
      </c>
    </row>
    <row r="1946" spans="1:11">
      <c r="A1946">
        <v>144</v>
      </c>
      <c r="B1946">
        <v>1440446</v>
      </c>
      <c r="C1946" t="s">
        <v>1045</v>
      </c>
      <c r="D1946" t="s">
        <v>15</v>
      </c>
      <c r="E1946" t="s">
        <v>1075</v>
      </c>
      <c r="F1946" t="s">
        <v>621</v>
      </c>
      <c r="G1946" s="1">
        <v>44634.517476851899</v>
      </c>
      <c r="H1946">
        <v>1</v>
      </c>
      <c r="I1946">
        <v>2</v>
      </c>
      <c r="J1946">
        <v>2</v>
      </c>
      <c r="K1946">
        <v>1</v>
      </c>
    </row>
    <row r="1947" spans="1:11">
      <c r="A1947">
        <v>144</v>
      </c>
      <c r="B1947">
        <v>1440447</v>
      </c>
      <c r="C1947" t="s">
        <v>1045</v>
      </c>
      <c r="D1947" t="s">
        <v>15</v>
      </c>
      <c r="E1947" t="s">
        <v>1075</v>
      </c>
      <c r="F1947" t="s">
        <v>1077</v>
      </c>
      <c r="G1947" s="1">
        <v>44634.517476851899</v>
      </c>
      <c r="H1947">
        <v>1</v>
      </c>
      <c r="I1947">
        <v>1</v>
      </c>
      <c r="J1947">
        <v>1</v>
      </c>
      <c r="K1947">
        <v>1</v>
      </c>
    </row>
    <row r="1948" spans="1:11">
      <c r="A1948">
        <v>144</v>
      </c>
      <c r="B1948">
        <v>1440448</v>
      </c>
      <c r="C1948" t="s">
        <v>1045</v>
      </c>
      <c r="D1948" t="s">
        <v>15</v>
      </c>
      <c r="E1948" t="s">
        <v>1075</v>
      </c>
      <c r="F1948" t="s">
        <v>1078</v>
      </c>
      <c r="G1948" s="1">
        <v>44634.517476851899</v>
      </c>
      <c r="H1948">
        <v>1</v>
      </c>
      <c r="I1948">
        <v>2</v>
      </c>
      <c r="J1948">
        <v>0</v>
      </c>
      <c r="K1948">
        <v>0</v>
      </c>
    </row>
    <row r="1949" spans="1:11">
      <c r="A1949">
        <v>144</v>
      </c>
      <c r="B1949">
        <v>1440449</v>
      </c>
      <c r="C1949" t="s">
        <v>1045</v>
      </c>
      <c r="D1949" t="s">
        <v>15</v>
      </c>
      <c r="E1949" t="s">
        <v>1075</v>
      </c>
      <c r="F1949" t="s">
        <v>1079</v>
      </c>
      <c r="G1949" s="1">
        <v>44634.517476851899</v>
      </c>
      <c r="H1949">
        <v>1</v>
      </c>
      <c r="I1949">
        <v>2</v>
      </c>
      <c r="J1949">
        <v>2</v>
      </c>
      <c r="K1949">
        <v>2</v>
      </c>
    </row>
    <row r="1950" spans="1:11">
      <c r="A1950">
        <v>144</v>
      </c>
      <c r="B1950">
        <v>1440450</v>
      </c>
      <c r="C1950" t="s">
        <v>1045</v>
      </c>
      <c r="D1950" t="s">
        <v>15</v>
      </c>
      <c r="E1950" t="s">
        <v>1075</v>
      </c>
      <c r="F1950" t="s">
        <v>1080</v>
      </c>
      <c r="G1950" s="1">
        <v>44634.517476851899</v>
      </c>
      <c r="H1950">
        <v>1</v>
      </c>
      <c r="I1950">
        <v>4</v>
      </c>
      <c r="J1950">
        <v>3</v>
      </c>
      <c r="K1950">
        <v>1</v>
      </c>
    </row>
    <row r="1951" spans="1:11">
      <c r="A1951">
        <v>145</v>
      </c>
      <c r="B1951">
        <v>1450101</v>
      </c>
      <c r="C1951" t="s">
        <v>1081</v>
      </c>
      <c r="D1951" t="s">
        <v>15</v>
      </c>
      <c r="E1951" t="s">
        <v>1082</v>
      </c>
      <c r="F1951" t="s">
        <v>474</v>
      </c>
      <c r="G1951" s="1">
        <v>44634.517476851899</v>
      </c>
      <c r="H1951">
        <v>40</v>
      </c>
      <c r="I1951">
        <v>54</v>
      </c>
      <c r="J1951">
        <v>31</v>
      </c>
      <c r="K1951">
        <v>20</v>
      </c>
    </row>
    <row r="1952" spans="1:11">
      <c r="A1952">
        <v>145</v>
      </c>
      <c r="B1952">
        <v>1450102</v>
      </c>
      <c r="C1952" t="s">
        <v>1081</v>
      </c>
      <c r="D1952" t="s">
        <v>15</v>
      </c>
      <c r="E1952" t="s">
        <v>1082</v>
      </c>
      <c r="F1952" t="s">
        <v>475</v>
      </c>
      <c r="G1952" s="1">
        <v>44634.517476851899</v>
      </c>
      <c r="H1952">
        <v>10</v>
      </c>
      <c r="I1952">
        <v>306</v>
      </c>
      <c r="J1952">
        <v>182</v>
      </c>
      <c r="K1952">
        <v>121</v>
      </c>
    </row>
    <row r="1953" spans="1:11">
      <c r="A1953">
        <v>145</v>
      </c>
      <c r="B1953">
        <v>1450103</v>
      </c>
      <c r="C1953" t="s">
        <v>1081</v>
      </c>
      <c r="D1953" t="s">
        <v>15</v>
      </c>
      <c r="E1953" t="s">
        <v>1082</v>
      </c>
      <c r="F1953" t="s">
        <v>448</v>
      </c>
      <c r="G1953" s="1">
        <v>44634.517476851899</v>
      </c>
      <c r="H1953">
        <v>21</v>
      </c>
      <c r="I1953">
        <v>52</v>
      </c>
      <c r="J1953">
        <v>36</v>
      </c>
      <c r="K1953">
        <v>27</v>
      </c>
    </row>
    <row r="1954" spans="1:11">
      <c r="A1954">
        <v>145</v>
      </c>
      <c r="B1954">
        <v>1450104</v>
      </c>
      <c r="C1954" t="s">
        <v>1081</v>
      </c>
      <c r="D1954" t="s">
        <v>15</v>
      </c>
      <c r="E1954" t="s">
        <v>1082</v>
      </c>
      <c r="F1954" t="s">
        <v>449</v>
      </c>
      <c r="G1954" s="1">
        <v>44634.517476851899</v>
      </c>
      <c r="H1954">
        <v>28</v>
      </c>
      <c r="I1954">
        <v>376</v>
      </c>
      <c r="J1954">
        <v>292</v>
      </c>
      <c r="K1954">
        <v>220</v>
      </c>
    </row>
    <row r="1955" spans="1:11">
      <c r="A1955">
        <v>145</v>
      </c>
      <c r="B1955">
        <v>1450105</v>
      </c>
      <c r="C1955" t="s">
        <v>1081</v>
      </c>
      <c r="D1955" t="s">
        <v>15</v>
      </c>
      <c r="E1955" t="s">
        <v>1082</v>
      </c>
      <c r="F1955" t="s">
        <v>450</v>
      </c>
      <c r="G1955" s="1">
        <v>44634.517476851899</v>
      </c>
      <c r="H1955">
        <v>6</v>
      </c>
      <c r="I1955">
        <v>1</v>
      </c>
      <c r="J1955">
        <v>0</v>
      </c>
      <c r="K1955">
        <v>0</v>
      </c>
    </row>
    <row r="1956" spans="1:11">
      <c r="A1956">
        <v>145</v>
      </c>
      <c r="B1956">
        <v>1450106</v>
      </c>
      <c r="C1956" t="s">
        <v>1081</v>
      </c>
      <c r="D1956" t="s">
        <v>15</v>
      </c>
      <c r="E1956" t="s">
        <v>1082</v>
      </c>
      <c r="F1956" t="s">
        <v>451</v>
      </c>
      <c r="G1956" s="1">
        <v>44634.517476851899</v>
      </c>
      <c r="H1956">
        <v>18</v>
      </c>
      <c r="I1956">
        <v>52</v>
      </c>
      <c r="J1956">
        <v>36</v>
      </c>
      <c r="K1956">
        <v>24</v>
      </c>
    </row>
    <row r="1957" spans="1:11">
      <c r="A1957">
        <v>145</v>
      </c>
      <c r="B1957">
        <v>1450107</v>
      </c>
      <c r="C1957" t="s">
        <v>1081</v>
      </c>
      <c r="D1957" t="s">
        <v>15</v>
      </c>
      <c r="E1957" t="s">
        <v>1082</v>
      </c>
      <c r="F1957" t="s">
        <v>452</v>
      </c>
      <c r="G1957" s="1">
        <v>44634.517476851899</v>
      </c>
      <c r="H1957">
        <v>23</v>
      </c>
      <c r="I1957">
        <v>332</v>
      </c>
      <c r="J1957">
        <v>265</v>
      </c>
      <c r="K1957">
        <v>179</v>
      </c>
    </row>
    <row r="1958" spans="1:11">
      <c r="A1958">
        <v>145</v>
      </c>
      <c r="B1958">
        <v>1450108</v>
      </c>
      <c r="C1958" t="s">
        <v>1081</v>
      </c>
      <c r="D1958" t="s">
        <v>15</v>
      </c>
      <c r="E1958" t="s">
        <v>1082</v>
      </c>
      <c r="F1958" t="s">
        <v>453</v>
      </c>
      <c r="G1958" s="1">
        <v>44634.517476851899</v>
      </c>
      <c r="H1958">
        <v>4</v>
      </c>
      <c r="I1958">
        <v>1</v>
      </c>
      <c r="J1958">
        <v>0</v>
      </c>
      <c r="K1958">
        <v>0</v>
      </c>
    </row>
    <row r="1959" spans="1:11">
      <c r="A1959">
        <v>145</v>
      </c>
      <c r="B1959">
        <v>1450109</v>
      </c>
      <c r="C1959" t="s">
        <v>1081</v>
      </c>
      <c r="D1959" t="s">
        <v>15</v>
      </c>
      <c r="E1959" t="s">
        <v>1082</v>
      </c>
      <c r="F1959" t="s">
        <v>454</v>
      </c>
      <c r="G1959" s="1">
        <v>44634.517476851899</v>
      </c>
      <c r="H1959">
        <v>12</v>
      </c>
      <c r="I1959">
        <v>18</v>
      </c>
      <c r="J1959">
        <v>12</v>
      </c>
      <c r="K1959">
        <v>6</v>
      </c>
    </row>
    <row r="1960" spans="1:11">
      <c r="A1960">
        <v>145</v>
      </c>
      <c r="B1960">
        <v>1450110</v>
      </c>
      <c r="C1960" t="s">
        <v>1081</v>
      </c>
      <c r="D1960" t="s">
        <v>15</v>
      </c>
      <c r="E1960" t="s">
        <v>1082</v>
      </c>
      <c r="F1960" t="s">
        <v>455</v>
      </c>
      <c r="G1960" s="1">
        <v>44634.517476851899</v>
      </c>
      <c r="H1960">
        <v>15</v>
      </c>
      <c r="I1960">
        <v>43</v>
      </c>
      <c r="J1960">
        <v>36</v>
      </c>
      <c r="K1960">
        <v>28</v>
      </c>
    </row>
    <row r="1961" spans="1:11">
      <c r="A1961">
        <v>145</v>
      </c>
      <c r="B1961">
        <v>1450111</v>
      </c>
      <c r="C1961" t="s">
        <v>1081</v>
      </c>
      <c r="D1961" t="s">
        <v>15</v>
      </c>
      <c r="E1961" t="s">
        <v>1082</v>
      </c>
      <c r="F1961" t="s">
        <v>456</v>
      </c>
      <c r="H1961">
        <v>3</v>
      </c>
      <c r="I1961">
        <v>0</v>
      </c>
      <c r="J1961">
        <v>0</v>
      </c>
      <c r="K1961">
        <v>0</v>
      </c>
    </row>
    <row r="1962" spans="1:11">
      <c r="A1962">
        <v>145</v>
      </c>
      <c r="B1962">
        <v>1450112</v>
      </c>
      <c r="C1962" t="s">
        <v>1081</v>
      </c>
      <c r="D1962" t="s">
        <v>15</v>
      </c>
      <c r="E1962" t="s">
        <v>1082</v>
      </c>
      <c r="F1962" t="s">
        <v>507</v>
      </c>
      <c r="G1962" s="1">
        <v>44634.517476851899</v>
      </c>
      <c r="H1962">
        <v>12</v>
      </c>
      <c r="I1962">
        <v>11</v>
      </c>
      <c r="J1962">
        <v>5</v>
      </c>
      <c r="K1962">
        <v>2</v>
      </c>
    </row>
    <row r="1963" spans="1:11">
      <c r="A1963">
        <v>145</v>
      </c>
      <c r="B1963">
        <v>1450113</v>
      </c>
      <c r="C1963" t="s">
        <v>1081</v>
      </c>
      <c r="D1963" t="s">
        <v>15</v>
      </c>
      <c r="E1963" t="s">
        <v>1082</v>
      </c>
      <c r="F1963" t="s">
        <v>508</v>
      </c>
      <c r="G1963" s="1">
        <v>44634.517476851899</v>
      </c>
      <c r="H1963">
        <v>10</v>
      </c>
      <c r="I1963">
        <v>28</v>
      </c>
      <c r="J1963">
        <v>22</v>
      </c>
      <c r="K1963">
        <v>17</v>
      </c>
    </row>
    <row r="1964" spans="1:11">
      <c r="A1964">
        <v>145</v>
      </c>
      <c r="B1964">
        <v>1450114</v>
      </c>
      <c r="C1964" t="s">
        <v>1081</v>
      </c>
      <c r="D1964" t="s">
        <v>15</v>
      </c>
      <c r="E1964" t="s">
        <v>1082</v>
      </c>
      <c r="F1964" t="s">
        <v>1083</v>
      </c>
      <c r="H1964">
        <v>3</v>
      </c>
      <c r="I1964">
        <v>0</v>
      </c>
      <c r="J1964">
        <v>0</v>
      </c>
      <c r="K1964">
        <v>0</v>
      </c>
    </row>
    <row r="1965" spans="1:11">
      <c r="A1965">
        <v>145</v>
      </c>
      <c r="B1965">
        <v>1450115</v>
      </c>
      <c r="C1965" t="s">
        <v>1081</v>
      </c>
      <c r="D1965" t="s">
        <v>15</v>
      </c>
      <c r="E1965" t="s">
        <v>1082</v>
      </c>
      <c r="F1965" t="s">
        <v>509</v>
      </c>
      <c r="G1965" s="1">
        <v>44634.517476851899</v>
      </c>
      <c r="H1965">
        <v>9</v>
      </c>
      <c r="I1965">
        <v>21</v>
      </c>
      <c r="J1965">
        <v>17</v>
      </c>
      <c r="K1965">
        <v>14</v>
      </c>
    </row>
    <row r="1966" spans="1:11">
      <c r="A1966">
        <v>145</v>
      </c>
      <c r="B1966">
        <v>1450116</v>
      </c>
      <c r="C1966" t="s">
        <v>1081</v>
      </c>
      <c r="D1966" t="s">
        <v>15</v>
      </c>
      <c r="E1966" t="s">
        <v>1082</v>
      </c>
      <c r="F1966" t="s">
        <v>510</v>
      </c>
      <c r="G1966" s="1">
        <v>44634.517476851899</v>
      </c>
      <c r="H1966">
        <v>9</v>
      </c>
      <c r="I1966">
        <v>41</v>
      </c>
      <c r="J1966">
        <v>35</v>
      </c>
      <c r="K1966">
        <v>22</v>
      </c>
    </row>
    <row r="1967" spans="1:11">
      <c r="A1967">
        <v>145</v>
      </c>
      <c r="B1967">
        <v>1450117</v>
      </c>
      <c r="C1967" t="s">
        <v>1081</v>
      </c>
      <c r="D1967" t="s">
        <v>15</v>
      </c>
      <c r="E1967" t="s">
        <v>1082</v>
      </c>
      <c r="F1967" t="s">
        <v>1084</v>
      </c>
      <c r="H1967">
        <v>2</v>
      </c>
      <c r="I1967">
        <v>0</v>
      </c>
      <c r="J1967">
        <v>0</v>
      </c>
      <c r="K1967">
        <v>0</v>
      </c>
    </row>
    <row r="1968" spans="1:11">
      <c r="A1968">
        <v>145</v>
      </c>
      <c r="B1968">
        <v>1450118</v>
      </c>
      <c r="C1968" t="s">
        <v>1081</v>
      </c>
      <c r="D1968" t="s">
        <v>15</v>
      </c>
      <c r="E1968" t="s">
        <v>1082</v>
      </c>
      <c r="F1968" t="s">
        <v>511</v>
      </c>
      <c r="G1968" s="1">
        <v>44634.517476851899</v>
      </c>
      <c r="H1968">
        <v>7</v>
      </c>
      <c r="I1968">
        <v>8</v>
      </c>
      <c r="J1968">
        <v>6</v>
      </c>
      <c r="K1968">
        <v>3</v>
      </c>
    </row>
    <row r="1969" spans="1:11">
      <c r="A1969">
        <v>145</v>
      </c>
      <c r="B1969">
        <v>1450119</v>
      </c>
      <c r="C1969" t="s">
        <v>1081</v>
      </c>
      <c r="D1969" t="s">
        <v>15</v>
      </c>
      <c r="E1969" t="s">
        <v>1082</v>
      </c>
      <c r="F1969" t="s">
        <v>512</v>
      </c>
      <c r="G1969" s="1">
        <v>44634.517476851899</v>
      </c>
      <c r="H1969">
        <v>6</v>
      </c>
      <c r="I1969">
        <v>19</v>
      </c>
      <c r="J1969">
        <v>11</v>
      </c>
      <c r="K1969">
        <v>11</v>
      </c>
    </row>
    <row r="1970" spans="1:11">
      <c r="A1970">
        <v>145</v>
      </c>
      <c r="B1970">
        <v>1450120</v>
      </c>
      <c r="C1970" t="s">
        <v>1081</v>
      </c>
      <c r="D1970" t="s">
        <v>15</v>
      </c>
      <c r="E1970" t="s">
        <v>1082</v>
      </c>
      <c r="F1970" t="s">
        <v>1085</v>
      </c>
      <c r="H1970">
        <v>2</v>
      </c>
      <c r="I1970">
        <v>0</v>
      </c>
      <c r="J1970">
        <v>0</v>
      </c>
      <c r="K1970">
        <v>0</v>
      </c>
    </row>
    <row r="1971" spans="1:11">
      <c r="A1971">
        <v>145</v>
      </c>
      <c r="B1971">
        <v>1450121</v>
      </c>
      <c r="C1971" t="s">
        <v>1081</v>
      </c>
      <c r="D1971" t="s">
        <v>15</v>
      </c>
      <c r="E1971" t="s">
        <v>1082</v>
      </c>
      <c r="F1971" t="s">
        <v>17</v>
      </c>
      <c r="G1971" s="1">
        <v>44634.517476851899</v>
      </c>
      <c r="H1971">
        <v>4</v>
      </c>
      <c r="I1971">
        <v>1</v>
      </c>
      <c r="J1971">
        <v>0</v>
      </c>
      <c r="K1971">
        <v>0</v>
      </c>
    </row>
    <row r="1972" spans="1:11">
      <c r="A1972">
        <v>145</v>
      </c>
      <c r="B1972">
        <v>1450122</v>
      </c>
      <c r="C1972" t="s">
        <v>1081</v>
      </c>
      <c r="D1972" t="s">
        <v>15</v>
      </c>
      <c r="E1972" t="s">
        <v>1082</v>
      </c>
      <c r="F1972" t="s">
        <v>18</v>
      </c>
      <c r="G1972" s="1">
        <v>44634.517476851899</v>
      </c>
      <c r="H1972">
        <v>4</v>
      </c>
      <c r="I1972">
        <v>9</v>
      </c>
      <c r="J1972">
        <v>8</v>
      </c>
      <c r="K1972">
        <v>5</v>
      </c>
    </row>
    <row r="1973" spans="1:11">
      <c r="A1973">
        <v>145</v>
      </c>
      <c r="B1973">
        <v>1450123</v>
      </c>
      <c r="C1973" t="s">
        <v>1081</v>
      </c>
      <c r="D1973" t="s">
        <v>15</v>
      </c>
      <c r="E1973" t="s">
        <v>1082</v>
      </c>
      <c r="F1973" t="s">
        <v>1086</v>
      </c>
      <c r="H1973">
        <v>2</v>
      </c>
      <c r="I1973">
        <v>0</v>
      </c>
      <c r="J1973">
        <v>0</v>
      </c>
      <c r="K1973">
        <v>0</v>
      </c>
    </row>
    <row r="1974" spans="1:11">
      <c r="A1974">
        <v>145</v>
      </c>
      <c r="B1974">
        <v>1450124</v>
      </c>
      <c r="C1974" t="s">
        <v>1081</v>
      </c>
      <c r="D1974" t="s">
        <v>15</v>
      </c>
      <c r="E1974" t="s">
        <v>1082</v>
      </c>
      <c r="F1974" t="s">
        <v>21</v>
      </c>
      <c r="G1974" s="1">
        <v>44634.517476851899</v>
      </c>
      <c r="H1974">
        <v>4</v>
      </c>
      <c r="I1974">
        <v>7</v>
      </c>
      <c r="J1974">
        <v>6</v>
      </c>
      <c r="K1974">
        <v>4</v>
      </c>
    </row>
    <row r="1975" spans="1:11">
      <c r="A1975">
        <v>145</v>
      </c>
      <c r="B1975">
        <v>1450125</v>
      </c>
      <c r="C1975" t="s">
        <v>1081</v>
      </c>
      <c r="D1975" t="s">
        <v>15</v>
      </c>
      <c r="E1975" t="s">
        <v>1082</v>
      </c>
      <c r="F1975" t="s">
        <v>22</v>
      </c>
      <c r="G1975" s="1">
        <v>44634.517476851899</v>
      </c>
      <c r="H1975">
        <v>4</v>
      </c>
      <c r="I1975">
        <v>7</v>
      </c>
      <c r="J1975">
        <v>6</v>
      </c>
      <c r="K1975">
        <v>5</v>
      </c>
    </row>
    <row r="1976" spans="1:11">
      <c r="A1976">
        <v>145</v>
      </c>
      <c r="B1976">
        <v>1450126</v>
      </c>
      <c r="C1976" t="s">
        <v>1081</v>
      </c>
      <c r="D1976" t="s">
        <v>15</v>
      </c>
      <c r="E1976" t="s">
        <v>1082</v>
      </c>
      <c r="F1976" t="s">
        <v>1087</v>
      </c>
      <c r="H1976">
        <v>2</v>
      </c>
      <c r="I1976">
        <v>0</v>
      </c>
      <c r="J1976">
        <v>0</v>
      </c>
      <c r="K1976">
        <v>0</v>
      </c>
    </row>
    <row r="1977" spans="1:11">
      <c r="A1977">
        <v>145</v>
      </c>
      <c r="B1977">
        <v>1450127</v>
      </c>
      <c r="C1977" t="s">
        <v>1081</v>
      </c>
      <c r="D1977" t="s">
        <v>15</v>
      </c>
      <c r="E1977" t="s">
        <v>1082</v>
      </c>
      <c r="F1977" t="s">
        <v>19</v>
      </c>
      <c r="G1977" s="1">
        <v>44634.517476851899</v>
      </c>
      <c r="H1977">
        <v>6</v>
      </c>
      <c r="I1977">
        <v>4</v>
      </c>
      <c r="J1977">
        <v>4</v>
      </c>
      <c r="K1977">
        <v>4</v>
      </c>
    </row>
    <row r="1978" spans="1:11">
      <c r="A1978">
        <v>145</v>
      </c>
      <c r="B1978">
        <v>1450128</v>
      </c>
      <c r="C1978" t="s">
        <v>1081</v>
      </c>
      <c r="D1978" t="s">
        <v>15</v>
      </c>
      <c r="E1978" t="s">
        <v>1082</v>
      </c>
      <c r="F1978" t="s">
        <v>20</v>
      </c>
      <c r="G1978" s="1">
        <v>44634.517476851899</v>
      </c>
      <c r="H1978">
        <v>4</v>
      </c>
      <c r="I1978">
        <v>7</v>
      </c>
      <c r="J1978">
        <v>7</v>
      </c>
      <c r="K1978">
        <v>7</v>
      </c>
    </row>
    <row r="1979" spans="1:11">
      <c r="A1979">
        <v>145</v>
      </c>
      <c r="B1979">
        <v>1450129</v>
      </c>
      <c r="C1979" t="s">
        <v>1081</v>
      </c>
      <c r="D1979" t="s">
        <v>15</v>
      </c>
      <c r="E1979" t="s">
        <v>1082</v>
      </c>
      <c r="F1979" t="s">
        <v>457</v>
      </c>
      <c r="H1979">
        <v>8</v>
      </c>
      <c r="I1979">
        <v>0</v>
      </c>
      <c r="J1979">
        <v>0</v>
      </c>
      <c r="K1979">
        <v>0</v>
      </c>
    </row>
    <row r="1980" spans="1:11">
      <c r="A1980">
        <v>145</v>
      </c>
      <c r="B1980">
        <v>1450130</v>
      </c>
      <c r="C1980" t="s">
        <v>1081</v>
      </c>
      <c r="D1980" t="s">
        <v>15</v>
      </c>
      <c r="E1980" t="s">
        <v>1082</v>
      </c>
      <c r="F1980" t="s">
        <v>458</v>
      </c>
      <c r="G1980" s="1">
        <v>44634.517476851899</v>
      </c>
      <c r="H1980">
        <v>12</v>
      </c>
      <c r="I1980">
        <v>15</v>
      </c>
      <c r="J1980">
        <v>14</v>
      </c>
      <c r="K1980">
        <v>10</v>
      </c>
    </row>
    <row r="1981" spans="1:11">
      <c r="A1981">
        <v>145</v>
      </c>
      <c r="B1981">
        <v>1450131</v>
      </c>
      <c r="C1981" t="s">
        <v>1081</v>
      </c>
      <c r="D1981" t="s">
        <v>15</v>
      </c>
      <c r="E1981" t="s">
        <v>1082</v>
      </c>
      <c r="F1981" t="s">
        <v>459</v>
      </c>
      <c r="H1981">
        <v>5</v>
      </c>
      <c r="I1981">
        <v>0</v>
      </c>
      <c r="J1981">
        <v>0</v>
      </c>
      <c r="K1981">
        <v>0</v>
      </c>
    </row>
    <row r="1982" spans="1:11">
      <c r="A1982">
        <v>145</v>
      </c>
      <c r="B1982">
        <v>1450132</v>
      </c>
      <c r="C1982" t="s">
        <v>1081</v>
      </c>
      <c r="D1982" t="s">
        <v>15</v>
      </c>
      <c r="E1982" t="s">
        <v>1082</v>
      </c>
      <c r="F1982" t="s">
        <v>460</v>
      </c>
      <c r="G1982" s="1">
        <v>44634.517476851899</v>
      </c>
      <c r="H1982">
        <v>8</v>
      </c>
      <c r="I1982">
        <v>5</v>
      </c>
      <c r="J1982">
        <v>3</v>
      </c>
      <c r="K1982">
        <v>2</v>
      </c>
    </row>
    <row r="1983" spans="1:11">
      <c r="A1983">
        <v>145</v>
      </c>
      <c r="B1983">
        <v>1450133</v>
      </c>
      <c r="C1983" t="s">
        <v>1081</v>
      </c>
      <c r="D1983" t="s">
        <v>15</v>
      </c>
      <c r="E1983" t="s">
        <v>1082</v>
      </c>
      <c r="F1983" t="s">
        <v>461</v>
      </c>
      <c r="G1983" s="1">
        <v>44634.517476851899</v>
      </c>
      <c r="H1983">
        <v>13</v>
      </c>
      <c r="I1983">
        <v>20</v>
      </c>
      <c r="J1983">
        <v>14</v>
      </c>
      <c r="K1983">
        <v>9</v>
      </c>
    </row>
    <row r="1984" spans="1:11">
      <c r="A1984">
        <v>145</v>
      </c>
      <c r="B1984">
        <v>1450134</v>
      </c>
      <c r="C1984" t="s">
        <v>1081</v>
      </c>
      <c r="D1984" t="s">
        <v>15</v>
      </c>
      <c r="E1984" t="s">
        <v>1082</v>
      </c>
      <c r="F1984" t="s">
        <v>462</v>
      </c>
      <c r="G1984" s="1">
        <v>44634.517476851899</v>
      </c>
      <c r="H1984">
        <v>4</v>
      </c>
      <c r="I1984">
        <v>2</v>
      </c>
      <c r="J1984">
        <v>0</v>
      </c>
      <c r="K1984">
        <v>0</v>
      </c>
    </row>
    <row r="1985" spans="1:11">
      <c r="A1985">
        <v>145</v>
      </c>
      <c r="B1985">
        <v>1450135</v>
      </c>
      <c r="C1985" t="s">
        <v>1081</v>
      </c>
      <c r="D1985" t="s">
        <v>15</v>
      </c>
      <c r="E1985" t="s">
        <v>1082</v>
      </c>
      <c r="F1985" t="s">
        <v>466</v>
      </c>
      <c r="G1985" s="1">
        <v>44634.517476851899</v>
      </c>
      <c r="H1985">
        <v>8</v>
      </c>
      <c r="I1985">
        <v>31</v>
      </c>
      <c r="J1985">
        <v>15</v>
      </c>
      <c r="K1985">
        <v>10</v>
      </c>
    </row>
    <row r="1986" spans="1:11">
      <c r="A1986">
        <v>145</v>
      </c>
      <c r="B1986">
        <v>1450136</v>
      </c>
      <c r="C1986" t="s">
        <v>1081</v>
      </c>
      <c r="D1986" t="s">
        <v>15</v>
      </c>
      <c r="E1986" t="s">
        <v>1082</v>
      </c>
      <c r="F1986" t="s">
        <v>467</v>
      </c>
      <c r="G1986" s="1">
        <v>44634.517476851899</v>
      </c>
      <c r="H1986">
        <v>12</v>
      </c>
      <c r="I1986">
        <v>60</v>
      </c>
      <c r="J1986">
        <v>41</v>
      </c>
      <c r="K1986">
        <v>28</v>
      </c>
    </row>
    <row r="1987" spans="1:11">
      <c r="A1987">
        <v>145</v>
      </c>
      <c r="B1987">
        <v>1450137</v>
      </c>
      <c r="C1987" t="s">
        <v>1081</v>
      </c>
      <c r="D1987" t="s">
        <v>15</v>
      </c>
      <c r="E1987" t="s">
        <v>1082</v>
      </c>
      <c r="F1987" t="s">
        <v>534</v>
      </c>
      <c r="H1987">
        <v>5</v>
      </c>
      <c r="I1987">
        <v>0</v>
      </c>
      <c r="J1987">
        <v>0</v>
      </c>
      <c r="K1987">
        <v>0</v>
      </c>
    </row>
    <row r="1988" spans="1:11">
      <c r="A1988">
        <v>145</v>
      </c>
      <c r="B1988">
        <v>1450138</v>
      </c>
      <c r="C1988" t="s">
        <v>1081</v>
      </c>
      <c r="D1988" t="s">
        <v>15</v>
      </c>
      <c r="E1988" t="s">
        <v>1082</v>
      </c>
      <c r="F1988" t="s">
        <v>535</v>
      </c>
      <c r="G1988" s="1">
        <v>44633.517465277801</v>
      </c>
      <c r="H1988">
        <v>4</v>
      </c>
      <c r="I1988">
        <v>1</v>
      </c>
      <c r="J1988">
        <v>0</v>
      </c>
      <c r="K1988">
        <v>0</v>
      </c>
    </row>
    <row r="1989" spans="1:11">
      <c r="A1989">
        <v>145</v>
      </c>
      <c r="B1989">
        <v>1450139</v>
      </c>
      <c r="C1989" t="s">
        <v>1081</v>
      </c>
      <c r="D1989" t="s">
        <v>15</v>
      </c>
      <c r="E1989" t="s">
        <v>1082</v>
      </c>
      <c r="F1989" t="s">
        <v>536</v>
      </c>
      <c r="G1989" s="1">
        <v>44634.517476851899</v>
      </c>
      <c r="H1989">
        <v>8</v>
      </c>
      <c r="I1989">
        <v>19</v>
      </c>
      <c r="J1989">
        <v>12</v>
      </c>
      <c r="K1989">
        <v>7</v>
      </c>
    </row>
    <row r="1990" spans="1:11">
      <c r="A1990">
        <v>145</v>
      </c>
      <c r="B1990">
        <v>1450140</v>
      </c>
      <c r="C1990" t="s">
        <v>1081</v>
      </c>
      <c r="D1990" t="s">
        <v>15</v>
      </c>
      <c r="E1990" t="s">
        <v>1082</v>
      </c>
      <c r="F1990" t="s">
        <v>1088</v>
      </c>
      <c r="H1990">
        <v>3</v>
      </c>
      <c r="I1990">
        <v>0</v>
      </c>
      <c r="J1990">
        <v>0</v>
      </c>
      <c r="K1990">
        <v>0</v>
      </c>
    </row>
    <row r="1991" spans="1:11">
      <c r="A1991">
        <v>145</v>
      </c>
      <c r="B1991">
        <v>1450141</v>
      </c>
      <c r="C1991" t="s">
        <v>1081</v>
      </c>
      <c r="D1991" t="s">
        <v>15</v>
      </c>
      <c r="E1991" t="s">
        <v>1082</v>
      </c>
      <c r="F1991" t="s">
        <v>470</v>
      </c>
      <c r="G1991" s="1">
        <v>44634.517476851899</v>
      </c>
      <c r="H1991">
        <v>4</v>
      </c>
      <c r="I1991">
        <v>1</v>
      </c>
      <c r="J1991">
        <v>1</v>
      </c>
      <c r="K1991">
        <v>1</v>
      </c>
    </row>
    <row r="1992" spans="1:11">
      <c r="A1992">
        <v>145</v>
      </c>
      <c r="B1992">
        <v>1450142</v>
      </c>
      <c r="C1992" t="s">
        <v>1081</v>
      </c>
      <c r="D1992" t="s">
        <v>15</v>
      </c>
      <c r="E1992" t="s">
        <v>1082</v>
      </c>
      <c r="F1992" t="s">
        <v>471</v>
      </c>
      <c r="G1992" s="1">
        <v>44634.517476851899</v>
      </c>
      <c r="H1992">
        <v>4</v>
      </c>
      <c r="I1992">
        <v>40</v>
      </c>
      <c r="J1992">
        <v>19</v>
      </c>
      <c r="K1992">
        <v>13</v>
      </c>
    </row>
    <row r="1993" spans="1:11">
      <c r="A1993">
        <v>145</v>
      </c>
      <c r="B1993">
        <v>1450143</v>
      </c>
      <c r="C1993" t="s">
        <v>1081</v>
      </c>
      <c r="D1993" t="s">
        <v>15</v>
      </c>
      <c r="E1993" t="s">
        <v>1082</v>
      </c>
      <c r="F1993" t="s">
        <v>472</v>
      </c>
      <c r="H1993">
        <v>2</v>
      </c>
      <c r="I1993">
        <v>0</v>
      </c>
      <c r="J1993">
        <v>0</v>
      </c>
      <c r="K1993">
        <v>0</v>
      </c>
    </row>
    <row r="1994" spans="1:11">
      <c r="A1994">
        <v>145</v>
      </c>
      <c r="B1994">
        <v>1450144</v>
      </c>
      <c r="C1994" t="s">
        <v>1081</v>
      </c>
      <c r="D1994" t="s">
        <v>15</v>
      </c>
      <c r="E1994" t="s">
        <v>1082</v>
      </c>
      <c r="F1994" t="s">
        <v>513</v>
      </c>
      <c r="G1994" s="1">
        <v>44634.517476851899</v>
      </c>
      <c r="H1994">
        <v>4</v>
      </c>
      <c r="I1994">
        <v>5</v>
      </c>
      <c r="J1994">
        <v>4</v>
      </c>
      <c r="K1994">
        <v>1</v>
      </c>
    </row>
    <row r="1995" spans="1:11">
      <c r="A1995">
        <v>145</v>
      </c>
      <c r="B1995">
        <v>1450145</v>
      </c>
      <c r="C1995" t="s">
        <v>1081</v>
      </c>
      <c r="D1995" t="s">
        <v>15</v>
      </c>
      <c r="E1995" t="s">
        <v>1082</v>
      </c>
      <c r="F1995" t="s">
        <v>514</v>
      </c>
      <c r="G1995" s="1">
        <v>44634.517476851899</v>
      </c>
      <c r="H1995">
        <v>4</v>
      </c>
      <c r="I1995">
        <v>12</v>
      </c>
      <c r="J1995">
        <v>11</v>
      </c>
      <c r="K1995">
        <v>4</v>
      </c>
    </row>
    <row r="1996" spans="1:11">
      <c r="A1996">
        <v>145</v>
      </c>
      <c r="B1996">
        <v>1450146</v>
      </c>
      <c r="C1996" t="s">
        <v>1081</v>
      </c>
      <c r="D1996" t="s">
        <v>15</v>
      </c>
      <c r="E1996" t="s">
        <v>1082</v>
      </c>
      <c r="F1996" t="s">
        <v>1089</v>
      </c>
      <c r="H1996">
        <v>2</v>
      </c>
      <c r="I1996">
        <v>0</v>
      </c>
      <c r="J1996">
        <v>0</v>
      </c>
      <c r="K1996">
        <v>0</v>
      </c>
    </row>
    <row r="1997" spans="1:11">
      <c r="A1997">
        <v>145</v>
      </c>
      <c r="B1997">
        <v>1450147</v>
      </c>
      <c r="C1997" t="s">
        <v>1081</v>
      </c>
      <c r="D1997" t="s">
        <v>15</v>
      </c>
      <c r="E1997" t="s">
        <v>1082</v>
      </c>
      <c r="F1997" t="s">
        <v>522</v>
      </c>
      <c r="G1997" s="1">
        <v>44634.517476851899</v>
      </c>
      <c r="H1997">
        <v>4</v>
      </c>
      <c r="I1997">
        <v>5</v>
      </c>
      <c r="J1997">
        <v>5</v>
      </c>
      <c r="K1997">
        <v>5</v>
      </c>
    </row>
    <row r="1998" spans="1:11">
      <c r="A1998">
        <v>145</v>
      </c>
      <c r="B1998">
        <v>1450148</v>
      </c>
      <c r="C1998" t="s">
        <v>1081</v>
      </c>
      <c r="D1998" t="s">
        <v>15</v>
      </c>
      <c r="E1998" t="s">
        <v>1082</v>
      </c>
      <c r="F1998" t="s">
        <v>523</v>
      </c>
      <c r="G1998" s="1">
        <v>44634.517476851899</v>
      </c>
      <c r="H1998">
        <v>4</v>
      </c>
      <c r="I1998">
        <v>9</v>
      </c>
      <c r="J1998">
        <v>7</v>
      </c>
      <c r="K1998">
        <v>5</v>
      </c>
    </row>
    <row r="1999" spans="1:11">
      <c r="A1999">
        <v>145</v>
      </c>
      <c r="B1999">
        <v>1450149</v>
      </c>
      <c r="C1999" t="s">
        <v>1081</v>
      </c>
      <c r="D1999" t="s">
        <v>15</v>
      </c>
      <c r="E1999" t="s">
        <v>1082</v>
      </c>
      <c r="F1999" t="s">
        <v>1090</v>
      </c>
      <c r="H1999">
        <v>2</v>
      </c>
      <c r="I1999">
        <v>0</v>
      </c>
      <c r="J1999">
        <v>0</v>
      </c>
      <c r="K1999">
        <v>0</v>
      </c>
    </row>
    <row r="2000" spans="1:11">
      <c r="A2000">
        <v>145</v>
      </c>
      <c r="B2000">
        <v>1450150</v>
      </c>
      <c r="C2000" t="s">
        <v>1081</v>
      </c>
      <c r="D2000" t="s">
        <v>15</v>
      </c>
      <c r="E2000" t="s">
        <v>1082</v>
      </c>
      <c r="F2000" t="s">
        <v>519</v>
      </c>
      <c r="G2000" s="1">
        <v>44634.517476851899</v>
      </c>
      <c r="H2000">
        <v>6</v>
      </c>
      <c r="I2000">
        <v>8</v>
      </c>
      <c r="J2000">
        <v>7</v>
      </c>
      <c r="K2000">
        <v>5</v>
      </c>
    </row>
    <row r="2001" spans="1:11">
      <c r="A2001">
        <v>145</v>
      </c>
      <c r="B2001">
        <v>1450151</v>
      </c>
      <c r="C2001" t="s">
        <v>1081</v>
      </c>
      <c r="D2001" t="s">
        <v>15</v>
      </c>
      <c r="E2001" t="s">
        <v>1082</v>
      </c>
      <c r="F2001" t="s">
        <v>520</v>
      </c>
      <c r="G2001" s="1">
        <v>44634.517476851899</v>
      </c>
      <c r="H2001">
        <v>4</v>
      </c>
      <c r="I2001">
        <v>9</v>
      </c>
      <c r="J2001">
        <v>8</v>
      </c>
      <c r="K2001">
        <v>8</v>
      </c>
    </row>
    <row r="2002" spans="1:11">
      <c r="A2002">
        <v>145</v>
      </c>
      <c r="B2002">
        <v>1450152</v>
      </c>
      <c r="C2002" t="s">
        <v>1081</v>
      </c>
      <c r="D2002" t="s">
        <v>15</v>
      </c>
      <c r="E2002" t="s">
        <v>1082</v>
      </c>
      <c r="F2002" t="s">
        <v>524</v>
      </c>
      <c r="H2002">
        <v>3</v>
      </c>
      <c r="I2002">
        <v>0</v>
      </c>
      <c r="J2002">
        <v>0</v>
      </c>
      <c r="K2002">
        <v>0</v>
      </c>
    </row>
    <row r="2003" spans="1:11">
      <c r="A2003">
        <v>145</v>
      </c>
      <c r="B2003">
        <v>1450153</v>
      </c>
      <c r="C2003" t="s">
        <v>1081</v>
      </c>
      <c r="D2003" t="s">
        <v>15</v>
      </c>
      <c r="E2003" t="s">
        <v>1082</v>
      </c>
      <c r="F2003" t="s">
        <v>525</v>
      </c>
      <c r="H2003">
        <v>3</v>
      </c>
      <c r="I2003">
        <v>0</v>
      </c>
      <c r="J2003">
        <v>0</v>
      </c>
      <c r="K2003">
        <v>0</v>
      </c>
    </row>
    <row r="2004" spans="1:11">
      <c r="A2004">
        <v>145</v>
      </c>
      <c r="B2004">
        <v>1450154</v>
      </c>
      <c r="C2004" t="s">
        <v>1081</v>
      </c>
      <c r="D2004" t="s">
        <v>15</v>
      </c>
      <c r="E2004" t="s">
        <v>1082</v>
      </c>
      <c r="F2004" t="s">
        <v>1091</v>
      </c>
      <c r="H2004">
        <v>2</v>
      </c>
      <c r="I2004">
        <v>0</v>
      </c>
      <c r="J2004">
        <v>0</v>
      </c>
      <c r="K2004">
        <v>0</v>
      </c>
    </row>
    <row r="2005" spans="1:11">
      <c r="A2005">
        <v>145</v>
      </c>
      <c r="B2005">
        <v>1450155</v>
      </c>
      <c r="C2005" t="s">
        <v>1081</v>
      </c>
      <c r="D2005" t="s">
        <v>15</v>
      </c>
      <c r="E2005" t="s">
        <v>1082</v>
      </c>
      <c r="F2005" t="s">
        <v>528</v>
      </c>
      <c r="G2005" s="1">
        <v>44634.517476851899</v>
      </c>
      <c r="H2005">
        <v>4</v>
      </c>
      <c r="I2005">
        <v>1</v>
      </c>
      <c r="J2005">
        <v>0</v>
      </c>
      <c r="K2005">
        <v>0</v>
      </c>
    </row>
    <row r="2006" spans="1:11">
      <c r="A2006">
        <v>145</v>
      </c>
      <c r="B2006">
        <v>1450156</v>
      </c>
      <c r="C2006" t="s">
        <v>1081</v>
      </c>
      <c r="D2006" t="s">
        <v>15</v>
      </c>
      <c r="E2006" t="s">
        <v>1082</v>
      </c>
      <c r="F2006" t="s">
        <v>529</v>
      </c>
      <c r="G2006" s="1">
        <v>44634.517476851899</v>
      </c>
      <c r="H2006">
        <v>4</v>
      </c>
      <c r="I2006">
        <v>2</v>
      </c>
      <c r="J2006">
        <v>1</v>
      </c>
      <c r="K2006">
        <v>0</v>
      </c>
    </row>
    <row r="2007" spans="1:11">
      <c r="A2007">
        <v>145</v>
      </c>
      <c r="B2007">
        <v>1450157</v>
      </c>
      <c r="C2007" t="s">
        <v>1081</v>
      </c>
      <c r="D2007" t="s">
        <v>15</v>
      </c>
      <c r="E2007" t="s">
        <v>1082</v>
      </c>
      <c r="F2007" t="s">
        <v>526</v>
      </c>
      <c r="G2007" s="1">
        <v>44634.517476851899</v>
      </c>
      <c r="H2007">
        <v>2</v>
      </c>
      <c r="I2007">
        <v>8</v>
      </c>
      <c r="J2007">
        <v>3</v>
      </c>
      <c r="K2007">
        <v>2</v>
      </c>
    </row>
    <row r="2008" spans="1:11">
      <c r="A2008">
        <v>145</v>
      </c>
      <c r="B2008">
        <v>1450158</v>
      </c>
      <c r="C2008" t="s">
        <v>1081</v>
      </c>
      <c r="D2008" t="s">
        <v>15</v>
      </c>
      <c r="E2008" t="s">
        <v>1082</v>
      </c>
      <c r="F2008" t="s">
        <v>527</v>
      </c>
      <c r="G2008" s="1">
        <v>44634.517476851899</v>
      </c>
      <c r="H2008">
        <v>2</v>
      </c>
      <c r="I2008">
        <v>7</v>
      </c>
      <c r="J2008">
        <v>4</v>
      </c>
      <c r="K2008">
        <v>1</v>
      </c>
    </row>
    <row r="2009" spans="1:11">
      <c r="A2009">
        <v>145</v>
      </c>
      <c r="B2009">
        <v>1450159</v>
      </c>
      <c r="C2009" t="s">
        <v>1081</v>
      </c>
      <c r="D2009" t="s">
        <v>15</v>
      </c>
      <c r="E2009" t="s">
        <v>1082</v>
      </c>
      <c r="F2009" t="s">
        <v>517</v>
      </c>
      <c r="G2009" s="1">
        <v>44634.517476851899</v>
      </c>
      <c r="H2009">
        <v>2</v>
      </c>
      <c r="I2009">
        <v>2</v>
      </c>
      <c r="J2009">
        <v>1</v>
      </c>
      <c r="K2009">
        <v>0</v>
      </c>
    </row>
    <row r="2010" spans="1:11">
      <c r="A2010">
        <v>145</v>
      </c>
      <c r="B2010">
        <v>1450160</v>
      </c>
      <c r="C2010" t="s">
        <v>1081</v>
      </c>
      <c r="D2010" t="s">
        <v>15</v>
      </c>
      <c r="E2010" t="s">
        <v>1082</v>
      </c>
      <c r="F2010" t="s">
        <v>518</v>
      </c>
      <c r="G2010" s="1">
        <v>44634.517476851899</v>
      </c>
      <c r="H2010">
        <v>2</v>
      </c>
      <c r="I2010">
        <v>1</v>
      </c>
      <c r="J2010">
        <v>1</v>
      </c>
      <c r="K2010">
        <v>1</v>
      </c>
    </row>
    <row r="2011" spans="1:11">
      <c r="A2011">
        <v>145</v>
      </c>
      <c r="B2011">
        <v>1450161</v>
      </c>
      <c r="C2011" t="s">
        <v>1081</v>
      </c>
      <c r="D2011" t="s">
        <v>15</v>
      </c>
      <c r="E2011" t="s">
        <v>1082</v>
      </c>
      <c r="F2011" t="s">
        <v>988</v>
      </c>
      <c r="G2011" s="1">
        <v>44634.517476851899</v>
      </c>
      <c r="H2011">
        <v>4</v>
      </c>
      <c r="I2011">
        <v>13</v>
      </c>
      <c r="J2011">
        <v>12</v>
      </c>
      <c r="K2011">
        <v>10</v>
      </c>
    </row>
    <row r="2012" spans="1:11">
      <c r="A2012">
        <v>145</v>
      </c>
      <c r="B2012">
        <v>1450162</v>
      </c>
      <c r="C2012" t="s">
        <v>1081</v>
      </c>
      <c r="D2012" t="s">
        <v>15</v>
      </c>
      <c r="E2012" t="s">
        <v>1082</v>
      </c>
      <c r="F2012" t="s">
        <v>989</v>
      </c>
      <c r="G2012" s="1">
        <v>44634.517476851899</v>
      </c>
      <c r="H2012">
        <v>3</v>
      </c>
      <c r="I2012">
        <v>28</v>
      </c>
      <c r="J2012">
        <v>21</v>
      </c>
      <c r="K2012">
        <v>13</v>
      </c>
    </row>
    <row r="2013" spans="1:11">
      <c r="A2013">
        <v>145</v>
      </c>
      <c r="B2013">
        <v>1450163</v>
      </c>
      <c r="C2013" t="s">
        <v>1081</v>
      </c>
      <c r="D2013" t="s">
        <v>15</v>
      </c>
      <c r="E2013" t="s">
        <v>1082</v>
      </c>
      <c r="F2013" t="s">
        <v>532</v>
      </c>
      <c r="G2013" s="1">
        <v>44634.517476851899</v>
      </c>
      <c r="H2013">
        <v>3</v>
      </c>
      <c r="I2013">
        <v>3</v>
      </c>
      <c r="J2013">
        <v>2</v>
      </c>
      <c r="K2013">
        <v>0</v>
      </c>
    </row>
    <row r="2014" spans="1:11">
      <c r="A2014">
        <v>145</v>
      </c>
      <c r="B2014">
        <v>1450164</v>
      </c>
      <c r="C2014" t="s">
        <v>1081</v>
      </c>
      <c r="D2014" t="s">
        <v>15</v>
      </c>
      <c r="E2014" t="s">
        <v>1082</v>
      </c>
      <c r="F2014" t="s">
        <v>533</v>
      </c>
      <c r="G2014" s="1">
        <v>44634.517476851899</v>
      </c>
      <c r="H2014">
        <v>2</v>
      </c>
      <c r="I2014">
        <v>1</v>
      </c>
      <c r="J2014">
        <v>1</v>
      </c>
      <c r="K2014">
        <v>0</v>
      </c>
    </row>
    <row r="2015" spans="1:11">
      <c r="A2015">
        <v>145</v>
      </c>
      <c r="B2015">
        <v>1450165</v>
      </c>
      <c r="C2015" t="s">
        <v>1081</v>
      </c>
      <c r="D2015" t="s">
        <v>15</v>
      </c>
      <c r="E2015" t="s">
        <v>1082</v>
      </c>
      <c r="F2015" t="s">
        <v>515</v>
      </c>
      <c r="H2015">
        <v>1</v>
      </c>
      <c r="I2015">
        <v>0</v>
      </c>
      <c r="J2015">
        <v>0</v>
      </c>
      <c r="K2015">
        <v>0</v>
      </c>
    </row>
    <row r="2016" spans="1:11">
      <c r="A2016">
        <v>145</v>
      </c>
      <c r="B2016">
        <v>1450166</v>
      </c>
      <c r="C2016" t="s">
        <v>1081</v>
      </c>
      <c r="D2016" t="s">
        <v>15</v>
      </c>
      <c r="E2016" t="s">
        <v>1082</v>
      </c>
      <c r="F2016" t="s">
        <v>516</v>
      </c>
      <c r="G2016" s="1">
        <v>44634.517476851899</v>
      </c>
      <c r="H2016">
        <v>2</v>
      </c>
      <c r="I2016">
        <v>6</v>
      </c>
      <c r="J2016">
        <v>4</v>
      </c>
      <c r="K2016">
        <v>3</v>
      </c>
    </row>
    <row r="2017" spans="1:11">
      <c r="A2017">
        <v>145</v>
      </c>
      <c r="B2017">
        <v>1450167</v>
      </c>
      <c r="C2017" t="s">
        <v>1081</v>
      </c>
      <c r="D2017" t="s">
        <v>15</v>
      </c>
      <c r="E2017" t="s">
        <v>1082</v>
      </c>
      <c r="F2017" t="s">
        <v>985</v>
      </c>
      <c r="G2017" s="1">
        <v>44634.517476851899</v>
      </c>
      <c r="H2017">
        <v>4</v>
      </c>
      <c r="I2017">
        <v>3</v>
      </c>
      <c r="J2017">
        <v>3</v>
      </c>
      <c r="K2017">
        <v>3</v>
      </c>
    </row>
    <row r="2018" spans="1:11">
      <c r="A2018">
        <v>145</v>
      </c>
      <c r="B2018">
        <v>1450168</v>
      </c>
      <c r="C2018" t="s">
        <v>1081</v>
      </c>
      <c r="D2018" t="s">
        <v>15</v>
      </c>
      <c r="E2018" t="s">
        <v>1082</v>
      </c>
      <c r="F2018" t="s">
        <v>986</v>
      </c>
      <c r="G2018" s="1">
        <v>44634.517476851899</v>
      </c>
      <c r="H2018">
        <v>2</v>
      </c>
      <c r="I2018">
        <v>5</v>
      </c>
      <c r="J2018">
        <v>4</v>
      </c>
      <c r="K2018">
        <v>3</v>
      </c>
    </row>
    <row r="2019" spans="1:11">
      <c r="A2019">
        <v>145</v>
      </c>
      <c r="B2019">
        <v>1450169</v>
      </c>
      <c r="C2019" t="s">
        <v>1081</v>
      </c>
      <c r="D2019" t="s">
        <v>15</v>
      </c>
      <c r="E2019" t="s">
        <v>1082</v>
      </c>
      <c r="F2019" t="s">
        <v>138</v>
      </c>
      <c r="G2019" s="1">
        <v>44634.517476851899</v>
      </c>
      <c r="H2019">
        <v>3</v>
      </c>
      <c r="I2019">
        <v>2</v>
      </c>
      <c r="J2019">
        <v>0</v>
      </c>
      <c r="K2019">
        <v>0</v>
      </c>
    </row>
    <row r="2020" spans="1:11">
      <c r="A2020">
        <v>145</v>
      </c>
      <c r="B2020">
        <v>1450170</v>
      </c>
      <c r="C2020" t="s">
        <v>1081</v>
      </c>
      <c r="D2020" t="s">
        <v>15</v>
      </c>
      <c r="E2020" t="s">
        <v>1082</v>
      </c>
      <c r="F2020" t="s">
        <v>139</v>
      </c>
      <c r="G2020" s="1">
        <v>44634.517476851899</v>
      </c>
      <c r="H2020">
        <v>2</v>
      </c>
      <c r="I2020">
        <v>3</v>
      </c>
      <c r="J2020">
        <v>2</v>
      </c>
      <c r="K2020">
        <v>2</v>
      </c>
    </row>
    <row r="2021" spans="1:11">
      <c r="A2021">
        <v>145</v>
      </c>
      <c r="B2021">
        <v>1450171</v>
      </c>
      <c r="C2021" t="s">
        <v>1081</v>
      </c>
      <c r="D2021" t="s">
        <v>15</v>
      </c>
      <c r="E2021" t="s">
        <v>1082</v>
      </c>
      <c r="F2021" t="s">
        <v>1092</v>
      </c>
      <c r="G2021" s="1">
        <v>44634.517476851899</v>
      </c>
      <c r="H2021">
        <v>3</v>
      </c>
      <c r="I2021">
        <v>4</v>
      </c>
      <c r="J2021">
        <v>2</v>
      </c>
      <c r="K2021">
        <v>2</v>
      </c>
    </row>
    <row r="2022" spans="1:11">
      <c r="A2022">
        <v>145</v>
      </c>
      <c r="B2022">
        <v>1450172</v>
      </c>
      <c r="C2022" t="s">
        <v>1081</v>
      </c>
      <c r="D2022" t="s">
        <v>15</v>
      </c>
      <c r="E2022" t="s">
        <v>1082</v>
      </c>
      <c r="F2022" t="s">
        <v>1093</v>
      </c>
      <c r="G2022" s="1">
        <v>44634.517476851899</v>
      </c>
      <c r="H2022">
        <v>3</v>
      </c>
      <c r="I2022">
        <v>3</v>
      </c>
      <c r="J2022">
        <v>3</v>
      </c>
      <c r="K2022">
        <v>2</v>
      </c>
    </row>
    <row r="2023" spans="1:11">
      <c r="A2023">
        <v>145</v>
      </c>
      <c r="B2023">
        <v>1450173</v>
      </c>
      <c r="C2023" t="s">
        <v>1081</v>
      </c>
      <c r="D2023" t="s">
        <v>15</v>
      </c>
      <c r="E2023" t="s">
        <v>1082</v>
      </c>
      <c r="F2023" t="s">
        <v>625</v>
      </c>
      <c r="G2023" s="1">
        <v>44634.517476851899</v>
      </c>
      <c r="H2023">
        <v>4</v>
      </c>
      <c r="I2023">
        <v>6</v>
      </c>
      <c r="J2023">
        <v>5</v>
      </c>
      <c r="K2023">
        <v>4</v>
      </c>
    </row>
    <row r="2024" spans="1:11">
      <c r="A2024">
        <v>145</v>
      </c>
      <c r="B2024">
        <v>1450174</v>
      </c>
      <c r="C2024" t="s">
        <v>1081</v>
      </c>
      <c r="D2024" t="s">
        <v>15</v>
      </c>
      <c r="E2024" t="s">
        <v>1082</v>
      </c>
      <c r="F2024" t="s">
        <v>626</v>
      </c>
      <c r="G2024" s="1">
        <v>44634.517476851899</v>
      </c>
      <c r="H2024">
        <v>3</v>
      </c>
      <c r="I2024">
        <v>8</v>
      </c>
      <c r="J2024">
        <v>5</v>
      </c>
      <c r="K2024">
        <v>1</v>
      </c>
    </row>
    <row r="2025" spans="1:11">
      <c r="A2025">
        <v>145</v>
      </c>
      <c r="B2025">
        <v>1450175</v>
      </c>
      <c r="C2025" t="s">
        <v>1081</v>
      </c>
      <c r="D2025" t="s">
        <v>15</v>
      </c>
      <c r="E2025" t="s">
        <v>1082</v>
      </c>
      <c r="F2025" t="s">
        <v>1094</v>
      </c>
      <c r="G2025" s="1">
        <v>44634.517476851899</v>
      </c>
      <c r="H2025">
        <v>2</v>
      </c>
      <c r="I2025">
        <v>18</v>
      </c>
      <c r="J2025">
        <v>10</v>
      </c>
      <c r="K2025">
        <v>6</v>
      </c>
    </row>
    <row r="2026" spans="1:11">
      <c r="A2026">
        <v>145</v>
      </c>
      <c r="B2026">
        <v>1450176</v>
      </c>
      <c r="C2026" t="s">
        <v>1081</v>
      </c>
      <c r="D2026" t="s">
        <v>15</v>
      </c>
      <c r="E2026" t="s">
        <v>1082</v>
      </c>
      <c r="F2026" t="s">
        <v>1095</v>
      </c>
      <c r="G2026" s="1">
        <v>44634.517476851899</v>
      </c>
      <c r="H2026">
        <v>2</v>
      </c>
      <c r="I2026">
        <v>10</v>
      </c>
      <c r="J2026">
        <v>8</v>
      </c>
      <c r="K2026">
        <v>3</v>
      </c>
    </row>
    <row r="2027" spans="1:11">
      <c r="A2027">
        <v>145</v>
      </c>
      <c r="B2027">
        <v>1450177</v>
      </c>
      <c r="C2027" t="s">
        <v>1081</v>
      </c>
      <c r="D2027" t="s">
        <v>15</v>
      </c>
      <c r="E2027" t="s">
        <v>1082</v>
      </c>
      <c r="F2027" t="s">
        <v>1096</v>
      </c>
      <c r="H2027">
        <v>1</v>
      </c>
      <c r="I2027">
        <v>0</v>
      </c>
      <c r="J2027">
        <v>0</v>
      </c>
      <c r="K2027">
        <v>0</v>
      </c>
    </row>
    <row r="2028" spans="1:11">
      <c r="A2028">
        <v>145</v>
      </c>
      <c r="B2028">
        <v>1450178</v>
      </c>
      <c r="C2028" t="s">
        <v>1081</v>
      </c>
      <c r="D2028" t="s">
        <v>15</v>
      </c>
      <c r="E2028" t="s">
        <v>1082</v>
      </c>
      <c r="F2028" t="s">
        <v>34</v>
      </c>
      <c r="G2028" s="1">
        <v>44634.517476851899</v>
      </c>
      <c r="H2028">
        <v>2</v>
      </c>
      <c r="I2028">
        <v>2</v>
      </c>
      <c r="J2028">
        <v>2</v>
      </c>
      <c r="K2028">
        <v>1</v>
      </c>
    </row>
    <row r="2029" spans="1:11">
      <c r="A2029">
        <v>145</v>
      </c>
      <c r="B2029">
        <v>1450179</v>
      </c>
      <c r="C2029" t="s">
        <v>1081</v>
      </c>
      <c r="D2029" t="s">
        <v>15</v>
      </c>
      <c r="E2029" t="s">
        <v>1082</v>
      </c>
      <c r="F2029" t="s">
        <v>35</v>
      </c>
      <c r="G2029" s="1">
        <v>44634.517476851899</v>
      </c>
      <c r="H2029">
        <v>2</v>
      </c>
      <c r="I2029">
        <v>8</v>
      </c>
      <c r="J2029">
        <v>8</v>
      </c>
      <c r="K2029">
        <v>3</v>
      </c>
    </row>
    <row r="2030" spans="1:11">
      <c r="A2030">
        <v>145</v>
      </c>
      <c r="B2030">
        <v>1450180</v>
      </c>
      <c r="C2030" t="s">
        <v>1081</v>
      </c>
      <c r="D2030" t="s">
        <v>15</v>
      </c>
      <c r="E2030" t="s">
        <v>1082</v>
      </c>
      <c r="F2030" t="s">
        <v>1097</v>
      </c>
      <c r="H2030">
        <v>1</v>
      </c>
      <c r="I2030">
        <v>0</v>
      </c>
      <c r="J2030">
        <v>0</v>
      </c>
      <c r="K2030">
        <v>0</v>
      </c>
    </row>
    <row r="2031" spans="1:11">
      <c r="A2031">
        <v>145</v>
      </c>
      <c r="B2031">
        <v>1450181</v>
      </c>
      <c r="C2031" t="s">
        <v>1081</v>
      </c>
      <c r="D2031" t="s">
        <v>15</v>
      </c>
      <c r="E2031" t="s">
        <v>1082</v>
      </c>
      <c r="F2031" t="s">
        <v>1098</v>
      </c>
      <c r="G2031" s="1">
        <v>44634.517476851899</v>
      </c>
      <c r="H2031">
        <v>2</v>
      </c>
      <c r="I2031">
        <v>2</v>
      </c>
      <c r="J2031">
        <v>0</v>
      </c>
      <c r="K2031">
        <v>0</v>
      </c>
    </row>
    <row r="2032" spans="1:11">
      <c r="A2032">
        <v>145</v>
      </c>
      <c r="B2032">
        <v>1450182</v>
      </c>
      <c r="C2032" t="s">
        <v>1081</v>
      </c>
      <c r="D2032" t="s">
        <v>15</v>
      </c>
      <c r="E2032" t="s">
        <v>1082</v>
      </c>
      <c r="F2032" t="s">
        <v>1099</v>
      </c>
      <c r="H2032">
        <v>4</v>
      </c>
      <c r="I2032">
        <v>0</v>
      </c>
      <c r="J2032">
        <v>0</v>
      </c>
      <c r="K2032">
        <v>0</v>
      </c>
    </row>
    <row r="2033" spans="1:11">
      <c r="A2033">
        <v>145</v>
      </c>
      <c r="B2033">
        <v>1450183</v>
      </c>
      <c r="C2033" t="s">
        <v>1081</v>
      </c>
      <c r="D2033" t="s">
        <v>15</v>
      </c>
      <c r="E2033" t="s">
        <v>1082</v>
      </c>
      <c r="F2033" t="s">
        <v>1100</v>
      </c>
      <c r="G2033" s="1">
        <v>44634.517476851899</v>
      </c>
      <c r="H2033">
        <v>4</v>
      </c>
      <c r="I2033">
        <v>8</v>
      </c>
      <c r="J2033">
        <v>6</v>
      </c>
      <c r="K2033">
        <v>4</v>
      </c>
    </row>
    <row r="2034" spans="1:11">
      <c r="A2034">
        <v>145</v>
      </c>
      <c r="B2034">
        <v>1450184</v>
      </c>
      <c r="C2034" t="s">
        <v>1081</v>
      </c>
      <c r="D2034" t="s">
        <v>15</v>
      </c>
      <c r="E2034" t="s">
        <v>1082</v>
      </c>
      <c r="F2034" t="s">
        <v>1101</v>
      </c>
      <c r="G2034" s="1">
        <v>44634.517476851899</v>
      </c>
      <c r="H2034">
        <v>3</v>
      </c>
      <c r="I2034">
        <v>2</v>
      </c>
      <c r="J2034">
        <v>2</v>
      </c>
      <c r="K2034">
        <v>0</v>
      </c>
    </row>
    <row r="2035" spans="1:11">
      <c r="A2035">
        <v>145</v>
      </c>
      <c r="B2035">
        <v>1450185</v>
      </c>
      <c r="C2035" t="s">
        <v>1081</v>
      </c>
      <c r="D2035" t="s">
        <v>15</v>
      </c>
      <c r="E2035" t="s">
        <v>1082</v>
      </c>
      <c r="F2035" t="s">
        <v>1102</v>
      </c>
      <c r="G2035" s="1">
        <v>44634.517476851899</v>
      </c>
      <c r="H2035">
        <v>3</v>
      </c>
      <c r="I2035">
        <v>5</v>
      </c>
      <c r="J2035">
        <v>2</v>
      </c>
      <c r="K2035">
        <v>0</v>
      </c>
    </row>
    <row r="2036" spans="1:11">
      <c r="A2036">
        <v>145</v>
      </c>
      <c r="B2036">
        <v>1450186</v>
      </c>
      <c r="C2036" t="s">
        <v>1081</v>
      </c>
      <c r="D2036" t="s">
        <v>15</v>
      </c>
      <c r="E2036" t="s">
        <v>1082</v>
      </c>
      <c r="F2036" t="s">
        <v>1103</v>
      </c>
      <c r="G2036" s="1">
        <v>44634.517476851899</v>
      </c>
      <c r="H2036">
        <v>3</v>
      </c>
      <c r="I2036">
        <v>11</v>
      </c>
      <c r="J2036">
        <v>6</v>
      </c>
      <c r="K2036">
        <v>4</v>
      </c>
    </row>
    <row r="2037" spans="1:11">
      <c r="A2037">
        <v>145</v>
      </c>
      <c r="B2037">
        <v>1450187</v>
      </c>
      <c r="C2037" t="s">
        <v>1081</v>
      </c>
      <c r="D2037" t="s">
        <v>15</v>
      </c>
      <c r="E2037" t="s">
        <v>1082</v>
      </c>
      <c r="F2037" t="s">
        <v>1104</v>
      </c>
      <c r="G2037" s="1">
        <v>44634.517476851899</v>
      </c>
      <c r="H2037">
        <v>3</v>
      </c>
      <c r="I2037">
        <v>17</v>
      </c>
      <c r="J2037">
        <v>13</v>
      </c>
      <c r="K2037">
        <v>6</v>
      </c>
    </row>
    <row r="2038" spans="1:11">
      <c r="A2038">
        <v>145</v>
      </c>
      <c r="B2038">
        <v>1450188</v>
      </c>
      <c r="C2038" t="s">
        <v>1081</v>
      </c>
      <c r="D2038" t="s">
        <v>15</v>
      </c>
      <c r="E2038" t="s">
        <v>1082</v>
      </c>
      <c r="F2038" t="s">
        <v>1105</v>
      </c>
      <c r="G2038" s="1">
        <v>44634.517476851899</v>
      </c>
      <c r="H2038">
        <v>3</v>
      </c>
      <c r="I2038">
        <v>9</v>
      </c>
      <c r="J2038">
        <v>7</v>
      </c>
      <c r="K2038">
        <v>6</v>
      </c>
    </row>
    <row r="2039" spans="1:11">
      <c r="A2039">
        <v>145</v>
      </c>
      <c r="B2039">
        <v>1450189</v>
      </c>
      <c r="C2039" t="s">
        <v>1081</v>
      </c>
      <c r="D2039" t="s">
        <v>15</v>
      </c>
      <c r="E2039" t="s">
        <v>1082</v>
      </c>
      <c r="F2039" t="s">
        <v>1106</v>
      </c>
      <c r="G2039" s="1">
        <v>44634.517476851899</v>
      </c>
      <c r="H2039">
        <v>2</v>
      </c>
      <c r="I2039">
        <v>11</v>
      </c>
      <c r="J2039">
        <v>11</v>
      </c>
      <c r="K2039">
        <v>5</v>
      </c>
    </row>
    <row r="2040" spans="1:11">
      <c r="A2040">
        <v>145</v>
      </c>
      <c r="B2040">
        <v>1450201</v>
      </c>
      <c r="C2040" t="s">
        <v>1081</v>
      </c>
      <c r="D2040" t="s">
        <v>151</v>
      </c>
      <c r="E2040" t="s">
        <v>1107</v>
      </c>
      <c r="F2040" t="s">
        <v>1108</v>
      </c>
      <c r="G2040" s="1">
        <v>44634.517476851899</v>
      </c>
      <c r="H2040">
        <v>1</v>
      </c>
      <c r="I2040">
        <v>2</v>
      </c>
      <c r="J2040">
        <v>1</v>
      </c>
      <c r="K2040">
        <v>1</v>
      </c>
    </row>
    <row r="2041" spans="1:11">
      <c r="A2041">
        <v>145</v>
      </c>
      <c r="B2041">
        <v>1450202</v>
      </c>
      <c r="C2041" t="s">
        <v>1081</v>
      </c>
      <c r="D2041" t="s">
        <v>151</v>
      </c>
      <c r="E2041" t="s">
        <v>1107</v>
      </c>
      <c r="F2041" t="s">
        <v>1109</v>
      </c>
      <c r="G2041" s="1">
        <v>44634.517476851899</v>
      </c>
      <c r="H2041">
        <v>1</v>
      </c>
      <c r="I2041">
        <v>12</v>
      </c>
      <c r="J2041">
        <v>7</v>
      </c>
      <c r="K2041">
        <v>3</v>
      </c>
    </row>
    <row r="2042" spans="1:11">
      <c r="A2042">
        <v>145</v>
      </c>
      <c r="B2042">
        <v>1450203</v>
      </c>
      <c r="C2042" t="s">
        <v>1081</v>
      </c>
      <c r="D2042" t="s">
        <v>86</v>
      </c>
      <c r="E2042" t="s">
        <v>1107</v>
      </c>
      <c r="F2042" t="s">
        <v>1110</v>
      </c>
      <c r="H2042">
        <v>1</v>
      </c>
      <c r="I2042">
        <v>0</v>
      </c>
      <c r="J2042">
        <v>0</v>
      </c>
      <c r="K2042">
        <v>0</v>
      </c>
    </row>
    <row r="2043" spans="1:11">
      <c r="A2043">
        <v>145</v>
      </c>
      <c r="B2043">
        <v>1450204</v>
      </c>
      <c r="C2043" t="s">
        <v>1081</v>
      </c>
      <c r="D2043" t="s">
        <v>86</v>
      </c>
      <c r="E2043" t="s">
        <v>1107</v>
      </c>
      <c r="F2043" t="s">
        <v>310</v>
      </c>
      <c r="G2043" s="1">
        <v>44634.517476851899</v>
      </c>
      <c r="H2043">
        <v>4</v>
      </c>
      <c r="I2043">
        <v>2</v>
      </c>
      <c r="J2043">
        <v>2</v>
      </c>
      <c r="K2043">
        <v>1</v>
      </c>
    </row>
    <row r="2044" spans="1:11">
      <c r="A2044">
        <v>145</v>
      </c>
      <c r="B2044">
        <v>1450205</v>
      </c>
      <c r="C2044" t="s">
        <v>1081</v>
      </c>
      <c r="D2044" t="s">
        <v>86</v>
      </c>
      <c r="E2044" t="s">
        <v>1107</v>
      </c>
      <c r="F2044" t="s">
        <v>311</v>
      </c>
      <c r="H2044">
        <v>4</v>
      </c>
      <c r="I2044">
        <v>0</v>
      </c>
      <c r="J2044">
        <v>0</v>
      </c>
      <c r="K2044">
        <v>0</v>
      </c>
    </row>
    <row r="2045" spans="1:11">
      <c r="A2045">
        <v>145</v>
      </c>
      <c r="B2045">
        <v>1450301</v>
      </c>
      <c r="C2045" t="s">
        <v>1081</v>
      </c>
      <c r="D2045" t="s">
        <v>86</v>
      </c>
      <c r="E2045" t="s">
        <v>1111</v>
      </c>
      <c r="F2045" t="s">
        <v>1052</v>
      </c>
      <c r="G2045" s="1">
        <v>44634.517476851899</v>
      </c>
      <c r="H2045">
        <v>1</v>
      </c>
      <c r="I2045">
        <v>1</v>
      </c>
      <c r="J2045">
        <v>0</v>
      </c>
      <c r="K2045">
        <v>0</v>
      </c>
    </row>
    <row r="2046" spans="1:11">
      <c r="A2046">
        <v>145</v>
      </c>
      <c r="B2046">
        <v>1450302</v>
      </c>
      <c r="C2046" t="s">
        <v>1081</v>
      </c>
      <c r="D2046" t="s">
        <v>86</v>
      </c>
      <c r="E2046" t="s">
        <v>1111</v>
      </c>
      <c r="F2046" t="s">
        <v>1053</v>
      </c>
      <c r="G2046" s="1">
        <v>44634.517476851899</v>
      </c>
      <c r="H2046">
        <v>10</v>
      </c>
      <c r="I2046">
        <v>1</v>
      </c>
      <c r="J2046">
        <v>0</v>
      </c>
      <c r="K2046">
        <v>0</v>
      </c>
    </row>
    <row r="2047" spans="1:11">
      <c r="A2047">
        <v>145</v>
      </c>
      <c r="B2047">
        <v>1450303</v>
      </c>
      <c r="C2047" t="s">
        <v>1081</v>
      </c>
      <c r="D2047" t="s">
        <v>86</v>
      </c>
      <c r="E2047" t="s">
        <v>1111</v>
      </c>
      <c r="F2047" t="s">
        <v>1112</v>
      </c>
      <c r="G2047" s="1">
        <v>44634.517476851899</v>
      </c>
      <c r="H2047">
        <v>10</v>
      </c>
      <c r="I2047">
        <v>2</v>
      </c>
      <c r="J2047">
        <v>0</v>
      </c>
      <c r="K2047">
        <v>0</v>
      </c>
    </row>
    <row r="2048" spans="1:11">
      <c r="A2048">
        <v>145</v>
      </c>
      <c r="B2048">
        <v>1450304</v>
      </c>
      <c r="C2048" t="s">
        <v>1081</v>
      </c>
      <c r="D2048" t="s">
        <v>86</v>
      </c>
      <c r="E2048" t="s">
        <v>1111</v>
      </c>
      <c r="F2048" t="s">
        <v>634</v>
      </c>
      <c r="G2048" s="1">
        <v>44634.517476851899</v>
      </c>
      <c r="H2048">
        <v>1</v>
      </c>
      <c r="I2048">
        <v>1</v>
      </c>
      <c r="J2048">
        <v>1</v>
      </c>
      <c r="K2048">
        <v>0</v>
      </c>
    </row>
    <row r="2049" spans="1:11">
      <c r="A2049">
        <v>145</v>
      </c>
      <c r="B2049">
        <v>1450305</v>
      </c>
      <c r="C2049" t="s">
        <v>1081</v>
      </c>
      <c r="D2049" t="s">
        <v>86</v>
      </c>
      <c r="E2049" t="s">
        <v>1111</v>
      </c>
      <c r="F2049" t="s">
        <v>635</v>
      </c>
      <c r="H2049">
        <v>5</v>
      </c>
      <c r="I2049">
        <v>0</v>
      </c>
      <c r="J2049">
        <v>0</v>
      </c>
      <c r="K2049">
        <v>0</v>
      </c>
    </row>
    <row r="2050" spans="1:11">
      <c r="A2050">
        <v>145</v>
      </c>
      <c r="B2050">
        <v>1450306</v>
      </c>
      <c r="C2050" t="s">
        <v>1081</v>
      </c>
      <c r="D2050" t="s">
        <v>86</v>
      </c>
      <c r="E2050" t="s">
        <v>1111</v>
      </c>
      <c r="F2050" t="s">
        <v>633</v>
      </c>
      <c r="H2050">
        <v>3</v>
      </c>
      <c r="I2050">
        <v>0</v>
      </c>
      <c r="J2050">
        <v>0</v>
      </c>
      <c r="K2050">
        <v>0</v>
      </c>
    </row>
    <row r="2051" spans="1:11">
      <c r="A2051">
        <v>145</v>
      </c>
      <c r="B2051">
        <v>1450307</v>
      </c>
      <c r="C2051" t="s">
        <v>1081</v>
      </c>
      <c r="D2051" t="s">
        <v>86</v>
      </c>
      <c r="E2051" t="s">
        <v>1111</v>
      </c>
      <c r="F2051" t="s">
        <v>233</v>
      </c>
      <c r="G2051" s="1">
        <v>44634.517476851899</v>
      </c>
      <c r="H2051">
        <v>1</v>
      </c>
      <c r="I2051">
        <v>1</v>
      </c>
      <c r="J2051">
        <v>1</v>
      </c>
      <c r="K2051">
        <v>1</v>
      </c>
    </row>
    <row r="2052" spans="1:11">
      <c r="A2052">
        <v>145</v>
      </c>
      <c r="B2052">
        <v>1450308</v>
      </c>
      <c r="C2052" t="s">
        <v>1081</v>
      </c>
      <c r="D2052" t="s">
        <v>86</v>
      </c>
      <c r="E2052" t="s">
        <v>1111</v>
      </c>
      <c r="F2052" t="s">
        <v>234</v>
      </c>
      <c r="H2052">
        <v>2</v>
      </c>
      <c r="I2052">
        <v>0</v>
      </c>
      <c r="J2052">
        <v>0</v>
      </c>
      <c r="K2052">
        <v>0</v>
      </c>
    </row>
    <row r="2053" spans="1:11">
      <c r="A2053">
        <v>145</v>
      </c>
      <c r="B2053">
        <v>1450309</v>
      </c>
      <c r="C2053" t="s">
        <v>1081</v>
      </c>
      <c r="D2053" t="s">
        <v>86</v>
      </c>
      <c r="E2053" t="s">
        <v>1111</v>
      </c>
      <c r="F2053" t="s">
        <v>662</v>
      </c>
      <c r="H2053">
        <v>2</v>
      </c>
      <c r="I2053">
        <v>0</v>
      </c>
      <c r="J2053">
        <v>0</v>
      </c>
      <c r="K2053">
        <v>0</v>
      </c>
    </row>
    <row r="2054" spans="1:11">
      <c r="A2054">
        <v>145</v>
      </c>
      <c r="B2054">
        <v>1450310</v>
      </c>
      <c r="C2054" t="s">
        <v>1081</v>
      </c>
      <c r="D2054" t="s">
        <v>86</v>
      </c>
      <c r="E2054" t="s">
        <v>1111</v>
      </c>
      <c r="F2054" t="s">
        <v>1113</v>
      </c>
      <c r="G2054" s="1">
        <v>44634.517476851899</v>
      </c>
      <c r="H2054">
        <v>1</v>
      </c>
      <c r="I2054">
        <v>2</v>
      </c>
      <c r="J2054">
        <v>2</v>
      </c>
      <c r="K2054">
        <v>0</v>
      </c>
    </row>
    <row r="2055" spans="1:11">
      <c r="A2055">
        <v>145</v>
      </c>
      <c r="B2055">
        <v>1450311</v>
      </c>
      <c r="C2055" t="s">
        <v>1081</v>
      </c>
      <c r="D2055" t="s">
        <v>86</v>
      </c>
      <c r="E2055" t="s">
        <v>1111</v>
      </c>
      <c r="F2055" t="s">
        <v>1114</v>
      </c>
      <c r="H2055">
        <v>4</v>
      </c>
      <c r="I2055">
        <v>0</v>
      </c>
      <c r="J2055">
        <v>0</v>
      </c>
      <c r="K2055">
        <v>0</v>
      </c>
    </row>
    <row r="2056" spans="1:11">
      <c r="A2056">
        <v>145</v>
      </c>
      <c r="B2056">
        <v>1450312</v>
      </c>
      <c r="C2056" t="s">
        <v>1081</v>
      </c>
      <c r="D2056" t="s">
        <v>86</v>
      </c>
      <c r="E2056" t="s">
        <v>1111</v>
      </c>
      <c r="F2056" t="s">
        <v>1115</v>
      </c>
      <c r="G2056" s="1">
        <v>44634.517476851899</v>
      </c>
      <c r="H2056">
        <v>1</v>
      </c>
      <c r="I2056">
        <v>2</v>
      </c>
      <c r="J2056">
        <v>2</v>
      </c>
      <c r="K2056">
        <v>2</v>
      </c>
    </row>
    <row r="2057" spans="1:11">
      <c r="A2057">
        <v>145</v>
      </c>
      <c r="B2057">
        <v>1450313</v>
      </c>
      <c r="C2057" t="s">
        <v>1081</v>
      </c>
      <c r="D2057" t="s">
        <v>86</v>
      </c>
      <c r="E2057" t="s">
        <v>1111</v>
      </c>
      <c r="F2057" t="s">
        <v>1116</v>
      </c>
      <c r="G2057" s="1">
        <v>44634.517476851899</v>
      </c>
      <c r="H2057">
        <v>1</v>
      </c>
      <c r="I2057">
        <v>4</v>
      </c>
      <c r="J2057">
        <v>3</v>
      </c>
      <c r="K2057">
        <v>2</v>
      </c>
    </row>
    <row r="2058" spans="1:11">
      <c r="A2058">
        <v>145</v>
      </c>
      <c r="B2058">
        <v>1450314</v>
      </c>
      <c r="C2058" t="s">
        <v>1081</v>
      </c>
      <c r="D2058" t="s">
        <v>86</v>
      </c>
      <c r="E2058" t="s">
        <v>1111</v>
      </c>
      <c r="F2058" t="s">
        <v>1117</v>
      </c>
      <c r="H2058">
        <v>1</v>
      </c>
      <c r="I2058">
        <v>0</v>
      </c>
      <c r="J2058">
        <v>0</v>
      </c>
      <c r="K2058">
        <v>0</v>
      </c>
    </row>
    <row r="2059" spans="1:11">
      <c r="A2059">
        <v>145</v>
      </c>
      <c r="B2059">
        <v>1450315</v>
      </c>
      <c r="C2059" t="s">
        <v>1081</v>
      </c>
      <c r="D2059" t="s">
        <v>86</v>
      </c>
      <c r="E2059" t="s">
        <v>1111</v>
      </c>
      <c r="F2059" t="s">
        <v>1118</v>
      </c>
      <c r="H2059">
        <v>1</v>
      </c>
      <c r="I2059">
        <v>0</v>
      </c>
      <c r="J2059">
        <v>0</v>
      </c>
      <c r="K2059">
        <v>0</v>
      </c>
    </row>
    <row r="2060" spans="1:11">
      <c r="A2060">
        <v>145</v>
      </c>
      <c r="B2060">
        <v>1450316</v>
      </c>
      <c r="C2060" t="s">
        <v>1081</v>
      </c>
      <c r="D2060" t="s">
        <v>86</v>
      </c>
      <c r="E2060" t="s">
        <v>1111</v>
      </c>
      <c r="F2060" t="s">
        <v>1119</v>
      </c>
      <c r="G2060" s="1">
        <v>44634.517476851899</v>
      </c>
      <c r="H2060">
        <v>1</v>
      </c>
      <c r="I2060">
        <v>2</v>
      </c>
      <c r="J2060">
        <v>2</v>
      </c>
      <c r="K2060">
        <v>1</v>
      </c>
    </row>
    <row r="2061" spans="1:11">
      <c r="A2061">
        <v>145</v>
      </c>
      <c r="B2061">
        <v>1450317</v>
      </c>
      <c r="C2061" t="s">
        <v>1081</v>
      </c>
      <c r="D2061" t="s">
        <v>86</v>
      </c>
      <c r="E2061" t="s">
        <v>1111</v>
      </c>
      <c r="F2061" t="s">
        <v>1120</v>
      </c>
      <c r="H2061">
        <v>6</v>
      </c>
      <c r="I2061">
        <v>0</v>
      </c>
      <c r="J2061">
        <v>0</v>
      </c>
      <c r="K2061">
        <v>0</v>
      </c>
    </row>
    <row r="2062" spans="1:11">
      <c r="A2062">
        <v>145</v>
      </c>
      <c r="B2062">
        <v>1450318</v>
      </c>
      <c r="C2062" t="s">
        <v>1081</v>
      </c>
      <c r="D2062" t="s">
        <v>86</v>
      </c>
      <c r="E2062" t="s">
        <v>1111</v>
      </c>
      <c r="F2062" t="s">
        <v>250</v>
      </c>
      <c r="G2062" s="1">
        <v>44634.517476851899</v>
      </c>
      <c r="H2062">
        <v>1</v>
      </c>
      <c r="I2062">
        <v>13</v>
      </c>
      <c r="J2062">
        <v>8</v>
      </c>
      <c r="K2062">
        <v>5</v>
      </c>
    </row>
    <row r="2063" spans="1:11">
      <c r="A2063">
        <v>145</v>
      </c>
      <c r="B2063">
        <v>1450319</v>
      </c>
      <c r="C2063" t="s">
        <v>1081</v>
      </c>
      <c r="D2063" t="s">
        <v>86</v>
      </c>
      <c r="E2063" t="s">
        <v>1111</v>
      </c>
      <c r="F2063" t="s">
        <v>251</v>
      </c>
      <c r="G2063" s="1">
        <v>44634.517476851899</v>
      </c>
      <c r="H2063">
        <v>6</v>
      </c>
      <c r="I2063">
        <v>2</v>
      </c>
      <c r="J2063">
        <v>1</v>
      </c>
      <c r="K2063">
        <v>1</v>
      </c>
    </row>
    <row r="2064" spans="1:11">
      <c r="A2064">
        <v>146</v>
      </c>
      <c r="B2064">
        <v>1460101</v>
      </c>
      <c r="C2064" t="s">
        <v>1121</v>
      </c>
      <c r="D2064" t="s">
        <v>151</v>
      </c>
      <c r="E2064" t="s">
        <v>1122</v>
      </c>
      <c r="F2064" t="s">
        <v>324</v>
      </c>
      <c r="G2064" s="1">
        <v>44634.517476851899</v>
      </c>
      <c r="H2064">
        <v>1</v>
      </c>
      <c r="I2064">
        <v>3</v>
      </c>
      <c r="J2064">
        <v>3</v>
      </c>
      <c r="K2064">
        <v>2</v>
      </c>
    </row>
    <row r="2065" spans="1:11">
      <c r="A2065">
        <v>146</v>
      </c>
      <c r="B2065">
        <v>1460102</v>
      </c>
      <c r="C2065" t="s">
        <v>1121</v>
      </c>
      <c r="D2065" t="s">
        <v>151</v>
      </c>
      <c r="E2065" t="s">
        <v>1122</v>
      </c>
      <c r="F2065" t="s">
        <v>325</v>
      </c>
      <c r="G2065" s="1">
        <v>44634.517476851899</v>
      </c>
      <c r="H2065">
        <v>1</v>
      </c>
      <c r="I2065">
        <v>5</v>
      </c>
      <c r="J2065">
        <v>3</v>
      </c>
      <c r="K2065">
        <v>2</v>
      </c>
    </row>
    <row r="2066" spans="1:11">
      <c r="A2066">
        <v>146</v>
      </c>
      <c r="B2066">
        <v>1460103</v>
      </c>
      <c r="C2066" t="s">
        <v>1121</v>
      </c>
      <c r="D2066" t="s">
        <v>151</v>
      </c>
      <c r="E2066" t="s">
        <v>1122</v>
      </c>
      <c r="F2066" t="s">
        <v>326</v>
      </c>
      <c r="G2066" s="1">
        <v>44634.517476851899</v>
      </c>
      <c r="H2066">
        <v>1</v>
      </c>
      <c r="I2066">
        <v>5</v>
      </c>
      <c r="J2066">
        <v>4</v>
      </c>
      <c r="K2066">
        <v>1</v>
      </c>
    </row>
    <row r="2067" spans="1:11">
      <c r="A2067">
        <v>146</v>
      </c>
      <c r="B2067">
        <v>1460104</v>
      </c>
      <c r="C2067" t="s">
        <v>1121</v>
      </c>
      <c r="D2067" t="s">
        <v>151</v>
      </c>
      <c r="E2067" t="s">
        <v>1122</v>
      </c>
      <c r="F2067" t="s">
        <v>327</v>
      </c>
      <c r="G2067" s="1">
        <v>44634.517476851899</v>
      </c>
      <c r="H2067">
        <v>1</v>
      </c>
      <c r="I2067">
        <v>15</v>
      </c>
      <c r="J2067">
        <v>8</v>
      </c>
      <c r="K2067">
        <v>6</v>
      </c>
    </row>
    <row r="2068" spans="1:11">
      <c r="A2068">
        <v>146</v>
      </c>
      <c r="B2068">
        <v>1460105</v>
      </c>
      <c r="C2068" t="s">
        <v>1121</v>
      </c>
      <c r="D2068" t="s">
        <v>151</v>
      </c>
      <c r="E2068" t="s">
        <v>1122</v>
      </c>
      <c r="F2068" t="s">
        <v>360</v>
      </c>
      <c r="H2068">
        <v>1</v>
      </c>
      <c r="I2068">
        <v>0</v>
      </c>
      <c r="J2068">
        <v>0</v>
      </c>
      <c r="K2068">
        <v>0</v>
      </c>
    </row>
    <row r="2069" spans="1:11">
      <c r="A2069">
        <v>146</v>
      </c>
      <c r="B2069">
        <v>1460106</v>
      </c>
      <c r="C2069" t="s">
        <v>1121</v>
      </c>
      <c r="D2069" t="s">
        <v>151</v>
      </c>
      <c r="E2069" t="s">
        <v>1122</v>
      </c>
      <c r="F2069" t="s">
        <v>599</v>
      </c>
      <c r="G2069" s="1">
        <v>44634.517476851899</v>
      </c>
      <c r="H2069">
        <v>1</v>
      </c>
      <c r="I2069">
        <v>1</v>
      </c>
      <c r="J2069">
        <v>1</v>
      </c>
      <c r="K2069">
        <v>1</v>
      </c>
    </row>
    <row r="2070" spans="1:11">
      <c r="A2070">
        <v>146</v>
      </c>
      <c r="B2070">
        <v>1460107</v>
      </c>
      <c r="C2070" t="s">
        <v>1121</v>
      </c>
      <c r="D2070" t="s">
        <v>151</v>
      </c>
      <c r="E2070" t="s">
        <v>1122</v>
      </c>
      <c r="F2070" t="s">
        <v>1123</v>
      </c>
      <c r="G2070" s="1">
        <v>44634.517476851899</v>
      </c>
      <c r="H2070">
        <v>1</v>
      </c>
      <c r="I2070">
        <v>10</v>
      </c>
      <c r="J2070">
        <v>6</v>
      </c>
      <c r="K2070">
        <v>4</v>
      </c>
    </row>
    <row r="2071" spans="1:11">
      <c r="A2071">
        <v>146</v>
      </c>
      <c r="B2071">
        <v>1460108</v>
      </c>
      <c r="C2071" t="s">
        <v>1121</v>
      </c>
      <c r="D2071" t="s">
        <v>151</v>
      </c>
      <c r="E2071" t="s">
        <v>1122</v>
      </c>
      <c r="F2071" t="s">
        <v>1124</v>
      </c>
      <c r="G2071" s="1">
        <v>44634.517476851899</v>
      </c>
      <c r="H2071">
        <v>1</v>
      </c>
      <c r="I2071">
        <v>10</v>
      </c>
      <c r="J2071">
        <v>9</v>
      </c>
      <c r="K2071">
        <v>5</v>
      </c>
    </row>
    <row r="2072" spans="1:11">
      <c r="A2072">
        <v>146</v>
      </c>
      <c r="B2072">
        <v>1460109</v>
      </c>
      <c r="C2072" t="s">
        <v>1121</v>
      </c>
      <c r="D2072" t="s">
        <v>151</v>
      </c>
      <c r="E2072" t="s">
        <v>1122</v>
      </c>
      <c r="F2072" t="s">
        <v>1125</v>
      </c>
      <c r="G2072" s="1">
        <v>44634.517476851899</v>
      </c>
      <c r="H2072">
        <v>1</v>
      </c>
      <c r="I2072">
        <v>1</v>
      </c>
      <c r="J2072">
        <v>0</v>
      </c>
      <c r="K2072">
        <v>0</v>
      </c>
    </row>
    <row r="2073" spans="1:11">
      <c r="A2073">
        <v>146</v>
      </c>
      <c r="B2073">
        <v>1460110</v>
      </c>
      <c r="C2073" t="s">
        <v>1121</v>
      </c>
      <c r="D2073" t="s">
        <v>151</v>
      </c>
      <c r="E2073" t="s">
        <v>1122</v>
      </c>
      <c r="F2073" t="s">
        <v>1126</v>
      </c>
      <c r="G2073" s="1">
        <v>44634.517476851899</v>
      </c>
      <c r="H2073">
        <v>1</v>
      </c>
      <c r="I2073">
        <v>2</v>
      </c>
      <c r="J2073">
        <v>0</v>
      </c>
      <c r="K2073">
        <v>0</v>
      </c>
    </row>
    <row r="2074" spans="1:11">
      <c r="A2074">
        <v>146</v>
      </c>
      <c r="B2074">
        <v>1460111</v>
      </c>
      <c r="C2074" t="s">
        <v>1121</v>
      </c>
      <c r="D2074" t="s">
        <v>151</v>
      </c>
      <c r="E2074" t="s">
        <v>1122</v>
      </c>
      <c r="F2074" t="s">
        <v>1127</v>
      </c>
      <c r="G2074" s="1">
        <v>44634.517476851899</v>
      </c>
      <c r="H2074">
        <v>1</v>
      </c>
      <c r="I2074">
        <v>8</v>
      </c>
      <c r="J2074">
        <v>5</v>
      </c>
      <c r="K2074">
        <v>4</v>
      </c>
    </row>
    <row r="2075" spans="1:11">
      <c r="A2075">
        <v>146</v>
      </c>
      <c r="B2075">
        <v>1460112</v>
      </c>
      <c r="C2075" t="s">
        <v>1121</v>
      </c>
      <c r="D2075" t="s">
        <v>151</v>
      </c>
      <c r="E2075" t="s">
        <v>1122</v>
      </c>
      <c r="F2075" t="s">
        <v>1128</v>
      </c>
      <c r="G2075" s="1">
        <v>44634.517476851899</v>
      </c>
      <c r="H2075">
        <v>1</v>
      </c>
      <c r="I2075">
        <v>17</v>
      </c>
      <c r="J2075">
        <v>12</v>
      </c>
      <c r="K2075">
        <v>5</v>
      </c>
    </row>
    <row r="2076" spans="1:11">
      <c r="A2076">
        <v>146</v>
      </c>
      <c r="B2076">
        <v>1460113</v>
      </c>
      <c r="C2076" t="s">
        <v>1121</v>
      </c>
      <c r="D2076" t="s">
        <v>151</v>
      </c>
      <c r="E2076" t="s">
        <v>1122</v>
      </c>
      <c r="F2076" t="s">
        <v>1129</v>
      </c>
      <c r="G2076" s="1">
        <v>44634.517476851899</v>
      </c>
      <c r="H2076">
        <v>1</v>
      </c>
      <c r="I2076">
        <v>4</v>
      </c>
      <c r="J2076">
        <v>3</v>
      </c>
      <c r="K2076">
        <v>0</v>
      </c>
    </row>
    <row r="2077" spans="1:11">
      <c r="A2077">
        <v>146</v>
      </c>
      <c r="B2077">
        <v>1460201</v>
      </c>
      <c r="C2077" t="s">
        <v>1121</v>
      </c>
      <c r="D2077" t="s">
        <v>151</v>
      </c>
      <c r="E2077" t="s">
        <v>1130</v>
      </c>
      <c r="F2077" t="s">
        <v>310</v>
      </c>
      <c r="G2077" s="1">
        <v>44634.517476851899</v>
      </c>
      <c r="H2077">
        <v>1</v>
      </c>
      <c r="I2077">
        <v>36</v>
      </c>
      <c r="J2077">
        <v>36</v>
      </c>
      <c r="K2077">
        <v>5</v>
      </c>
    </row>
    <row r="2078" spans="1:11">
      <c r="A2078">
        <v>146</v>
      </c>
      <c r="B2078">
        <v>1460202</v>
      </c>
      <c r="C2078" t="s">
        <v>1121</v>
      </c>
      <c r="D2078" t="s">
        <v>151</v>
      </c>
      <c r="E2078" t="s">
        <v>1130</v>
      </c>
      <c r="F2078" t="s">
        <v>311</v>
      </c>
      <c r="G2078" s="1">
        <v>44634.517476851899</v>
      </c>
      <c r="H2078">
        <v>1</v>
      </c>
      <c r="I2078">
        <v>2</v>
      </c>
      <c r="J2078">
        <v>2</v>
      </c>
      <c r="K2078">
        <v>1</v>
      </c>
    </row>
    <row r="2079" spans="1:11">
      <c r="A2079">
        <v>146</v>
      </c>
      <c r="B2079">
        <v>1460301</v>
      </c>
      <c r="C2079" t="s">
        <v>1121</v>
      </c>
      <c r="D2079" t="s">
        <v>151</v>
      </c>
      <c r="E2079" t="s">
        <v>1131</v>
      </c>
      <c r="F2079" t="s">
        <v>324</v>
      </c>
      <c r="G2079" s="1">
        <v>44634.517476851899</v>
      </c>
      <c r="H2079">
        <v>1</v>
      </c>
      <c r="I2079">
        <v>7</v>
      </c>
      <c r="J2079">
        <v>2</v>
      </c>
      <c r="K2079">
        <v>1</v>
      </c>
    </row>
    <row r="2080" spans="1:11">
      <c r="A2080">
        <v>146</v>
      </c>
      <c r="B2080">
        <v>1460302</v>
      </c>
      <c r="C2080" t="s">
        <v>1121</v>
      </c>
      <c r="D2080" t="s">
        <v>151</v>
      </c>
      <c r="E2080" t="s">
        <v>1131</v>
      </c>
      <c r="F2080" t="s">
        <v>325</v>
      </c>
      <c r="G2080" s="1">
        <v>44634.517476851899</v>
      </c>
      <c r="H2080">
        <v>1</v>
      </c>
      <c r="I2080">
        <v>8</v>
      </c>
      <c r="J2080">
        <v>3</v>
      </c>
      <c r="K2080">
        <v>2</v>
      </c>
    </row>
    <row r="2081" spans="1:11">
      <c r="A2081">
        <v>146</v>
      </c>
      <c r="B2081">
        <v>1460401</v>
      </c>
      <c r="C2081" t="s">
        <v>1121</v>
      </c>
      <c r="D2081" t="s">
        <v>151</v>
      </c>
      <c r="E2081" t="s">
        <v>1132</v>
      </c>
      <c r="F2081" t="s">
        <v>197</v>
      </c>
      <c r="G2081" s="1">
        <v>44634.517476851899</v>
      </c>
      <c r="H2081">
        <v>1</v>
      </c>
      <c r="I2081">
        <v>25</v>
      </c>
      <c r="J2081">
        <v>15</v>
      </c>
      <c r="K2081">
        <v>9</v>
      </c>
    </row>
    <row r="2082" spans="1:11">
      <c r="A2082">
        <v>146</v>
      </c>
      <c r="B2082">
        <v>1460501</v>
      </c>
      <c r="C2082" t="s">
        <v>1121</v>
      </c>
      <c r="D2082" t="s">
        <v>151</v>
      </c>
      <c r="E2082" t="s">
        <v>1133</v>
      </c>
      <c r="F2082" t="s">
        <v>324</v>
      </c>
      <c r="G2082" s="1">
        <v>44634.517476851899</v>
      </c>
      <c r="H2082">
        <v>2</v>
      </c>
      <c r="I2082">
        <v>1</v>
      </c>
      <c r="J2082">
        <v>0</v>
      </c>
      <c r="K2082">
        <v>0</v>
      </c>
    </row>
    <row r="2083" spans="1:11">
      <c r="A2083">
        <v>146</v>
      </c>
      <c r="B2083">
        <v>1460502</v>
      </c>
      <c r="C2083" t="s">
        <v>1121</v>
      </c>
      <c r="D2083" t="s">
        <v>151</v>
      </c>
      <c r="E2083" t="s">
        <v>1133</v>
      </c>
      <c r="F2083" t="s">
        <v>325</v>
      </c>
      <c r="G2083" s="1">
        <v>44634.517476851899</v>
      </c>
      <c r="H2083">
        <v>1</v>
      </c>
      <c r="I2083">
        <v>6</v>
      </c>
      <c r="J2083">
        <v>6</v>
      </c>
      <c r="K2083">
        <v>1</v>
      </c>
    </row>
    <row r="2084" spans="1:11">
      <c r="A2084">
        <v>146</v>
      </c>
      <c r="B2084">
        <v>1460503</v>
      </c>
      <c r="C2084" t="s">
        <v>1121</v>
      </c>
      <c r="D2084" t="s">
        <v>151</v>
      </c>
      <c r="E2084" t="s">
        <v>1133</v>
      </c>
      <c r="F2084" t="s">
        <v>326</v>
      </c>
      <c r="G2084" s="1">
        <v>44634.517476851899</v>
      </c>
      <c r="H2084">
        <v>1</v>
      </c>
      <c r="I2084">
        <v>2</v>
      </c>
      <c r="J2084">
        <v>1</v>
      </c>
      <c r="K2084">
        <v>0</v>
      </c>
    </row>
    <row r="2085" spans="1:11">
      <c r="A2085">
        <v>146</v>
      </c>
      <c r="B2085">
        <v>1460504</v>
      </c>
      <c r="C2085" t="s">
        <v>1121</v>
      </c>
      <c r="D2085" t="s">
        <v>151</v>
      </c>
      <c r="E2085" t="s">
        <v>1133</v>
      </c>
      <c r="F2085" t="s">
        <v>327</v>
      </c>
      <c r="H2085">
        <v>1</v>
      </c>
      <c r="I2085">
        <v>0</v>
      </c>
      <c r="J2085">
        <v>0</v>
      </c>
      <c r="K2085">
        <v>0</v>
      </c>
    </row>
    <row r="2086" spans="1:11">
      <c r="A2086">
        <v>146</v>
      </c>
      <c r="B2086">
        <v>1460601</v>
      </c>
      <c r="C2086" t="s">
        <v>1121</v>
      </c>
      <c r="D2086" t="s">
        <v>151</v>
      </c>
      <c r="E2086" t="s">
        <v>1134</v>
      </c>
      <c r="F2086" t="s">
        <v>360</v>
      </c>
      <c r="H2086">
        <v>1</v>
      </c>
      <c r="I2086">
        <v>0</v>
      </c>
      <c r="J2086">
        <v>0</v>
      </c>
      <c r="K2086">
        <v>0</v>
      </c>
    </row>
    <row r="2087" spans="1:11">
      <c r="A2087">
        <v>146</v>
      </c>
      <c r="B2087">
        <v>1460602</v>
      </c>
      <c r="C2087" t="s">
        <v>1121</v>
      </c>
      <c r="D2087" t="s">
        <v>151</v>
      </c>
      <c r="E2087" t="s">
        <v>1134</v>
      </c>
      <c r="F2087" t="s">
        <v>599</v>
      </c>
      <c r="G2087" s="1">
        <v>44634.517476851899</v>
      </c>
      <c r="H2087">
        <v>1</v>
      </c>
      <c r="I2087">
        <v>1</v>
      </c>
      <c r="J2087">
        <v>0</v>
      </c>
      <c r="K2087">
        <v>0</v>
      </c>
    </row>
    <row r="2088" spans="1:11">
      <c r="A2088">
        <v>146</v>
      </c>
      <c r="B2088">
        <v>1460701</v>
      </c>
      <c r="C2088" t="s">
        <v>1121</v>
      </c>
      <c r="D2088" t="s">
        <v>15</v>
      </c>
      <c r="E2088" t="s">
        <v>1135</v>
      </c>
      <c r="F2088" t="s">
        <v>17</v>
      </c>
      <c r="G2088" s="1">
        <v>44634.517476851899</v>
      </c>
      <c r="H2088">
        <v>4</v>
      </c>
      <c r="I2088">
        <v>2</v>
      </c>
      <c r="J2088">
        <v>1</v>
      </c>
      <c r="K2088">
        <v>1</v>
      </c>
    </row>
    <row r="2089" spans="1:11">
      <c r="A2089">
        <v>146</v>
      </c>
      <c r="B2089">
        <v>1460702</v>
      </c>
      <c r="C2089" t="s">
        <v>1121</v>
      </c>
      <c r="D2089" t="s">
        <v>15</v>
      </c>
      <c r="E2089" t="s">
        <v>1135</v>
      </c>
      <c r="F2089" t="s">
        <v>18</v>
      </c>
      <c r="G2089" s="1">
        <v>44634.517476851899</v>
      </c>
      <c r="H2089">
        <v>3</v>
      </c>
      <c r="I2089">
        <v>3</v>
      </c>
      <c r="J2089">
        <v>3</v>
      </c>
      <c r="K2089">
        <v>3</v>
      </c>
    </row>
    <row r="2090" spans="1:11">
      <c r="A2090">
        <v>146</v>
      </c>
      <c r="B2090">
        <v>1460703</v>
      </c>
      <c r="C2090" t="s">
        <v>1121</v>
      </c>
      <c r="D2090" t="s">
        <v>15</v>
      </c>
      <c r="E2090" t="s">
        <v>1135</v>
      </c>
      <c r="F2090" t="s">
        <v>1086</v>
      </c>
      <c r="H2090">
        <v>3</v>
      </c>
      <c r="I2090">
        <v>0</v>
      </c>
      <c r="J2090">
        <v>0</v>
      </c>
      <c r="K2090">
        <v>0</v>
      </c>
    </row>
    <row r="2091" spans="1:11">
      <c r="A2091">
        <v>146</v>
      </c>
      <c r="B2091">
        <v>1460704</v>
      </c>
      <c r="C2091" t="s">
        <v>1121</v>
      </c>
      <c r="D2091" t="s">
        <v>15</v>
      </c>
      <c r="E2091" t="s">
        <v>1135</v>
      </c>
      <c r="F2091" t="s">
        <v>21</v>
      </c>
      <c r="G2091" s="1">
        <v>44634.517476851899</v>
      </c>
      <c r="H2091">
        <v>4</v>
      </c>
      <c r="I2091">
        <v>5</v>
      </c>
      <c r="J2091">
        <v>3</v>
      </c>
      <c r="K2091">
        <v>1</v>
      </c>
    </row>
    <row r="2092" spans="1:11">
      <c r="A2092">
        <v>146</v>
      </c>
      <c r="B2092">
        <v>1460705</v>
      </c>
      <c r="C2092" t="s">
        <v>1121</v>
      </c>
      <c r="D2092" t="s">
        <v>15</v>
      </c>
      <c r="E2092" t="s">
        <v>1135</v>
      </c>
      <c r="F2092" t="s">
        <v>22</v>
      </c>
      <c r="G2092" s="1">
        <v>44634.517476851899</v>
      </c>
      <c r="H2092">
        <v>3</v>
      </c>
      <c r="I2092">
        <v>8</v>
      </c>
      <c r="J2092">
        <v>4</v>
      </c>
      <c r="K2092">
        <v>3</v>
      </c>
    </row>
    <row r="2093" spans="1:11">
      <c r="A2093">
        <v>146</v>
      </c>
      <c r="B2093">
        <v>1460706</v>
      </c>
      <c r="C2093" t="s">
        <v>1121</v>
      </c>
      <c r="D2093" t="s">
        <v>15</v>
      </c>
      <c r="E2093" t="s">
        <v>1135</v>
      </c>
      <c r="F2093" t="s">
        <v>1087</v>
      </c>
      <c r="H2093">
        <v>3</v>
      </c>
      <c r="I2093">
        <v>0</v>
      </c>
      <c r="J2093">
        <v>0</v>
      </c>
      <c r="K2093">
        <v>0</v>
      </c>
    </row>
    <row r="2094" spans="1:11">
      <c r="A2094">
        <v>146</v>
      </c>
      <c r="B2094">
        <v>1460707</v>
      </c>
      <c r="C2094" t="s">
        <v>1121</v>
      </c>
      <c r="D2094" t="s">
        <v>15</v>
      </c>
      <c r="E2094" t="s">
        <v>1135</v>
      </c>
      <c r="F2094" t="s">
        <v>19</v>
      </c>
      <c r="G2094" s="1">
        <v>44634.517476851899</v>
      </c>
      <c r="H2094">
        <v>4</v>
      </c>
      <c r="I2094">
        <v>4</v>
      </c>
      <c r="J2094">
        <v>3</v>
      </c>
      <c r="K2094">
        <v>0</v>
      </c>
    </row>
    <row r="2095" spans="1:11">
      <c r="A2095">
        <v>146</v>
      </c>
      <c r="B2095">
        <v>1460708</v>
      </c>
      <c r="C2095" t="s">
        <v>1121</v>
      </c>
      <c r="D2095" t="s">
        <v>15</v>
      </c>
      <c r="E2095" t="s">
        <v>1135</v>
      </c>
      <c r="F2095" t="s">
        <v>20</v>
      </c>
      <c r="G2095" s="1">
        <v>44634.517476851899</v>
      </c>
      <c r="H2095">
        <v>3</v>
      </c>
      <c r="I2095">
        <v>4</v>
      </c>
      <c r="J2095">
        <v>2</v>
      </c>
      <c r="K2095">
        <v>2</v>
      </c>
    </row>
    <row r="2096" spans="1:11">
      <c r="A2096">
        <v>146</v>
      </c>
      <c r="B2096">
        <v>1460709</v>
      </c>
      <c r="C2096" t="s">
        <v>1121</v>
      </c>
      <c r="D2096" t="s">
        <v>15</v>
      </c>
      <c r="E2096" t="s">
        <v>1135</v>
      </c>
      <c r="F2096" t="s">
        <v>1136</v>
      </c>
      <c r="H2096">
        <v>3</v>
      </c>
      <c r="I2096">
        <v>0</v>
      </c>
      <c r="J2096">
        <v>0</v>
      </c>
      <c r="K2096">
        <v>0</v>
      </c>
    </row>
    <row r="2097" spans="1:11">
      <c r="A2097">
        <v>146</v>
      </c>
      <c r="B2097">
        <v>1460710</v>
      </c>
      <c r="C2097" t="s">
        <v>1121</v>
      </c>
      <c r="D2097" t="s">
        <v>15</v>
      </c>
      <c r="E2097" t="s">
        <v>1135</v>
      </c>
      <c r="F2097" t="s">
        <v>625</v>
      </c>
      <c r="H2097">
        <v>1</v>
      </c>
      <c r="I2097">
        <v>0</v>
      </c>
      <c r="J2097">
        <v>0</v>
      </c>
      <c r="K2097">
        <v>0</v>
      </c>
    </row>
    <row r="2098" spans="1:11">
      <c r="A2098">
        <v>146</v>
      </c>
      <c r="B2098">
        <v>1460711</v>
      </c>
      <c r="C2098" t="s">
        <v>1121</v>
      </c>
      <c r="D2098" t="s">
        <v>15</v>
      </c>
      <c r="E2098" t="s">
        <v>1135</v>
      </c>
      <c r="F2098" t="s">
        <v>626</v>
      </c>
      <c r="G2098" s="1">
        <v>44634.517476851899</v>
      </c>
      <c r="H2098">
        <v>2</v>
      </c>
      <c r="I2098">
        <v>3</v>
      </c>
      <c r="J2098">
        <v>1</v>
      </c>
      <c r="K2098">
        <v>1</v>
      </c>
    </row>
    <row r="2099" spans="1:11">
      <c r="A2099">
        <v>146</v>
      </c>
      <c r="B2099">
        <v>1460712</v>
      </c>
      <c r="C2099" t="s">
        <v>1121</v>
      </c>
      <c r="D2099" t="s">
        <v>15</v>
      </c>
      <c r="E2099" t="s">
        <v>1135</v>
      </c>
      <c r="F2099" t="s">
        <v>797</v>
      </c>
      <c r="G2099" s="1">
        <v>44634.517476851899</v>
      </c>
      <c r="H2099">
        <v>2</v>
      </c>
      <c r="I2099">
        <v>4</v>
      </c>
      <c r="J2099">
        <v>2</v>
      </c>
      <c r="K2099">
        <v>2</v>
      </c>
    </row>
    <row r="2100" spans="1:11">
      <c r="A2100">
        <v>146</v>
      </c>
      <c r="B2100">
        <v>1460713</v>
      </c>
      <c r="C2100" t="s">
        <v>1121</v>
      </c>
      <c r="D2100" t="s">
        <v>15</v>
      </c>
      <c r="E2100" t="s">
        <v>1135</v>
      </c>
      <c r="F2100" t="s">
        <v>623</v>
      </c>
      <c r="H2100">
        <v>3</v>
      </c>
      <c r="I2100">
        <v>0</v>
      </c>
      <c r="J2100">
        <v>0</v>
      </c>
      <c r="K2100">
        <v>0</v>
      </c>
    </row>
    <row r="2101" spans="1:11">
      <c r="A2101">
        <v>146</v>
      </c>
      <c r="B2101">
        <v>1460714</v>
      </c>
      <c r="C2101" t="s">
        <v>1121</v>
      </c>
      <c r="D2101" t="s">
        <v>15</v>
      </c>
      <c r="E2101" t="s">
        <v>1135</v>
      </c>
      <c r="F2101" t="s">
        <v>624</v>
      </c>
      <c r="G2101" s="1">
        <v>44634.517476851899</v>
      </c>
      <c r="H2101">
        <v>2</v>
      </c>
      <c r="I2101">
        <v>2</v>
      </c>
      <c r="J2101">
        <v>2</v>
      </c>
      <c r="K2101">
        <v>2</v>
      </c>
    </row>
    <row r="2102" spans="1:11">
      <c r="A2102">
        <v>146</v>
      </c>
      <c r="B2102">
        <v>1460715</v>
      </c>
      <c r="C2102" t="s">
        <v>1121</v>
      </c>
      <c r="D2102" t="s">
        <v>15</v>
      </c>
      <c r="E2102" t="s">
        <v>1135</v>
      </c>
      <c r="F2102" t="s">
        <v>138</v>
      </c>
      <c r="H2102">
        <v>3</v>
      </c>
      <c r="I2102">
        <v>0</v>
      </c>
      <c r="J2102">
        <v>0</v>
      </c>
      <c r="K2102">
        <v>0</v>
      </c>
    </row>
    <row r="2103" spans="1:11">
      <c r="A2103">
        <v>146</v>
      </c>
      <c r="B2103">
        <v>1460716</v>
      </c>
      <c r="C2103" t="s">
        <v>1121</v>
      </c>
      <c r="D2103" t="s">
        <v>15</v>
      </c>
      <c r="E2103" t="s">
        <v>1135</v>
      </c>
      <c r="F2103" t="s">
        <v>139</v>
      </c>
      <c r="G2103" s="1">
        <v>44634.517476851899</v>
      </c>
      <c r="H2103">
        <v>2</v>
      </c>
      <c r="I2103">
        <v>2</v>
      </c>
      <c r="J2103">
        <v>2</v>
      </c>
      <c r="K2103">
        <v>2</v>
      </c>
    </row>
    <row r="2104" spans="1:11">
      <c r="A2104">
        <v>146</v>
      </c>
      <c r="B2104">
        <v>1460717</v>
      </c>
      <c r="C2104" t="s">
        <v>1121</v>
      </c>
      <c r="D2104" t="s">
        <v>15</v>
      </c>
      <c r="E2104" t="s">
        <v>1135</v>
      </c>
      <c r="F2104" t="s">
        <v>23</v>
      </c>
      <c r="G2104" s="1">
        <v>44634.517476851899</v>
      </c>
      <c r="H2104">
        <v>1</v>
      </c>
      <c r="I2104">
        <v>4</v>
      </c>
      <c r="J2104">
        <v>1</v>
      </c>
      <c r="K2104">
        <v>1</v>
      </c>
    </row>
    <row r="2105" spans="1:11">
      <c r="A2105">
        <v>146</v>
      </c>
      <c r="B2105">
        <v>1460718</v>
      </c>
      <c r="C2105" t="s">
        <v>1121</v>
      </c>
      <c r="D2105" t="s">
        <v>15</v>
      </c>
      <c r="E2105" t="s">
        <v>1135</v>
      </c>
      <c r="F2105" t="s">
        <v>621</v>
      </c>
      <c r="G2105" s="1">
        <v>44634.517476851899</v>
      </c>
      <c r="H2105">
        <v>2</v>
      </c>
      <c r="I2105">
        <v>3</v>
      </c>
      <c r="J2105">
        <v>2</v>
      </c>
      <c r="K2105">
        <v>2</v>
      </c>
    </row>
    <row r="2106" spans="1:11">
      <c r="A2106">
        <v>146</v>
      </c>
      <c r="B2106">
        <v>1460719</v>
      </c>
      <c r="C2106" t="s">
        <v>1121</v>
      </c>
      <c r="D2106" t="s">
        <v>15</v>
      </c>
      <c r="E2106" t="s">
        <v>1135</v>
      </c>
      <c r="F2106" t="s">
        <v>1137</v>
      </c>
      <c r="H2106">
        <v>2</v>
      </c>
      <c r="I2106">
        <v>0</v>
      </c>
      <c r="J2106">
        <v>0</v>
      </c>
      <c r="K2106">
        <v>0</v>
      </c>
    </row>
    <row r="2107" spans="1:11">
      <c r="A2107">
        <v>146</v>
      </c>
      <c r="B2107">
        <v>1460720</v>
      </c>
      <c r="C2107" t="s">
        <v>1121</v>
      </c>
      <c r="D2107" t="s">
        <v>15</v>
      </c>
      <c r="E2107" t="s">
        <v>1135</v>
      </c>
      <c r="F2107" t="s">
        <v>806</v>
      </c>
      <c r="G2107" s="1">
        <v>44634.517476851899</v>
      </c>
      <c r="H2107">
        <v>2</v>
      </c>
      <c r="I2107">
        <v>1</v>
      </c>
      <c r="J2107">
        <v>1</v>
      </c>
      <c r="K2107">
        <v>0</v>
      </c>
    </row>
    <row r="2108" spans="1:11">
      <c r="A2108">
        <v>146</v>
      </c>
      <c r="B2108">
        <v>1460721</v>
      </c>
      <c r="C2108" t="s">
        <v>1121</v>
      </c>
      <c r="D2108" t="s">
        <v>15</v>
      </c>
      <c r="E2108" t="s">
        <v>1135</v>
      </c>
      <c r="F2108" t="s">
        <v>807</v>
      </c>
      <c r="G2108" s="1">
        <v>44634.517476851899</v>
      </c>
      <c r="H2108">
        <v>2</v>
      </c>
      <c r="I2108">
        <v>2</v>
      </c>
      <c r="J2108">
        <v>1</v>
      </c>
      <c r="K2108">
        <v>1</v>
      </c>
    </row>
    <row r="2109" spans="1:11">
      <c r="A2109">
        <v>146</v>
      </c>
      <c r="B2109">
        <v>1460722</v>
      </c>
      <c r="C2109" t="s">
        <v>1121</v>
      </c>
      <c r="D2109" t="s">
        <v>15</v>
      </c>
      <c r="E2109" t="s">
        <v>1135</v>
      </c>
      <c r="F2109" t="s">
        <v>808</v>
      </c>
      <c r="H2109">
        <v>1</v>
      </c>
      <c r="I2109">
        <v>0</v>
      </c>
      <c r="J2109">
        <v>0</v>
      </c>
      <c r="K2109">
        <v>0</v>
      </c>
    </row>
    <row r="2110" spans="1:11">
      <c r="A2110">
        <v>146</v>
      </c>
      <c r="B2110">
        <v>1460723</v>
      </c>
      <c r="C2110" t="s">
        <v>1121</v>
      </c>
      <c r="D2110" t="s">
        <v>15</v>
      </c>
      <c r="E2110" t="s">
        <v>1135</v>
      </c>
      <c r="F2110" t="s">
        <v>507</v>
      </c>
      <c r="G2110" s="1">
        <v>44634.517476851899</v>
      </c>
      <c r="H2110">
        <v>5</v>
      </c>
      <c r="I2110">
        <v>4</v>
      </c>
      <c r="J2110">
        <v>3</v>
      </c>
      <c r="K2110">
        <v>2</v>
      </c>
    </row>
    <row r="2111" spans="1:11">
      <c r="A2111">
        <v>146</v>
      </c>
      <c r="B2111">
        <v>1460724</v>
      </c>
      <c r="C2111" t="s">
        <v>1121</v>
      </c>
      <c r="D2111" t="s">
        <v>15</v>
      </c>
      <c r="E2111" t="s">
        <v>1135</v>
      </c>
      <c r="F2111" t="s">
        <v>508</v>
      </c>
      <c r="G2111" s="1">
        <v>44634.517476851899</v>
      </c>
      <c r="H2111">
        <v>5</v>
      </c>
      <c r="I2111">
        <v>10</v>
      </c>
      <c r="J2111">
        <v>7</v>
      </c>
      <c r="K2111">
        <v>4</v>
      </c>
    </row>
    <row r="2112" spans="1:11">
      <c r="A2112">
        <v>146</v>
      </c>
      <c r="B2112">
        <v>1460725</v>
      </c>
      <c r="C2112" t="s">
        <v>1121</v>
      </c>
      <c r="D2112" t="s">
        <v>15</v>
      </c>
      <c r="E2112" t="s">
        <v>1135</v>
      </c>
      <c r="F2112" t="s">
        <v>509</v>
      </c>
      <c r="G2112" s="1">
        <v>44634.517476851899</v>
      </c>
      <c r="H2112">
        <v>5</v>
      </c>
      <c r="I2112">
        <v>9</v>
      </c>
      <c r="J2112">
        <v>5</v>
      </c>
      <c r="K2112">
        <v>5</v>
      </c>
    </row>
    <row r="2113" spans="1:11">
      <c r="A2113">
        <v>146</v>
      </c>
      <c r="B2113">
        <v>1460726</v>
      </c>
      <c r="C2113" t="s">
        <v>1121</v>
      </c>
      <c r="D2113" t="s">
        <v>15</v>
      </c>
      <c r="E2113" t="s">
        <v>1135</v>
      </c>
      <c r="F2113" t="s">
        <v>510</v>
      </c>
      <c r="G2113" s="1">
        <v>44634.517476851899</v>
      </c>
      <c r="H2113">
        <v>5</v>
      </c>
      <c r="I2113">
        <v>22</v>
      </c>
      <c r="J2113">
        <v>12</v>
      </c>
      <c r="K2113">
        <v>9</v>
      </c>
    </row>
    <row r="2114" spans="1:11">
      <c r="A2114">
        <v>146</v>
      </c>
      <c r="B2114">
        <v>1460727</v>
      </c>
      <c r="C2114" t="s">
        <v>1121</v>
      </c>
      <c r="D2114" t="s">
        <v>15</v>
      </c>
      <c r="E2114" t="s">
        <v>1135</v>
      </c>
      <c r="F2114" t="s">
        <v>511</v>
      </c>
      <c r="G2114" s="1">
        <v>44634.517476851899</v>
      </c>
      <c r="H2114">
        <v>5</v>
      </c>
      <c r="I2114">
        <v>3</v>
      </c>
      <c r="J2114">
        <v>2</v>
      </c>
      <c r="K2114">
        <v>2</v>
      </c>
    </row>
    <row r="2115" spans="1:11">
      <c r="A2115">
        <v>146</v>
      </c>
      <c r="B2115">
        <v>1460728</v>
      </c>
      <c r="C2115" t="s">
        <v>1121</v>
      </c>
      <c r="D2115" t="s">
        <v>15</v>
      </c>
      <c r="E2115" t="s">
        <v>1135</v>
      </c>
      <c r="F2115" t="s">
        <v>512</v>
      </c>
      <c r="G2115" s="1">
        <v>44634.517476851899</v>
      </c>
      <c r="H2115">
        <v>5</v>
      </c>
      <c r="I2115">
        <v>10</v>
      </c>
      <c r="J2115">
        <v>7</v>
      </c>
      <c r="K2115">
        <v>5</v>
      </c>
    </row>
    <row r="2116" spans="1:11">
      <c r="A2116">
        <v>146</v>
      </c>
      <c r="B2116">
        <v>1460729</v>
      </c>
      <c r="C2116" t="s">
        <v>1121</v>
      </c>
      <c r="D2116" t="s">
        <v>15</v>
      </c>
      <c r="E2116" t="s">
        <v>1135</v>
      </c>
      <c r="F2116" t="s">
        <v>571</v>
      </c>
      <c r="G2116" s="1">
        <v>44634.017465277801</v>
      </c>
      <c r="H2116">
        <v>3</v>
      </c>
      <c r="I2116">
        <v>1</v>
      </c>
      <c r="J2116">
        <v>0</v>
      </c>
      <c r="K2116">
        <v>0</v>
      </c>
    </row>
    <row r="2117" spans="1:11">
      <c r="A2117">
        <v>146</v>
      </c>
      <c r="B2117">
        <v>1460730</v>
      </c>
      <c r="C2117" t="s">
        <v>1121</v>
      </c>
      <c r="D2117" t="s">
        <v>15</v>
      </c>
      <c r="E2117" t="s">
        <v>1135</v>
      </c>
      <c r="F2117" t="s">
        <v>521</v>
      </c>
      <c r="G2117" s="1">
        <v>44634.517476851899</v>
      </c>
      <c r="H2117">
        <v>3</v>
      </c>
      <c r="I2117">
        <v>5</v>
      </c>
      <c r="J2117">
        <v>4</v>
      </c>
      <c r="K2117">
        <v>2</v>
      </c>
    </row>
    <row r="2118" spans="1:11">
      <c r="A2118">
        <v>146</v>
      </c>
      <c r="B2118">
        <v>1460731</v>
      </c>
      <c r="C2118" t="s">
        <v>1121</v>
      </c>
      <c r="D2118" t="s">
        <v>15</v>
      </c>
      <c r="E2118" t="s">
        <v>1135</v>
      </c>
      <c r="F2118" t="s">
        <v>570</v>
      </c>
      <c r="G2118" s="1">
        <v>44634.517476851899</v>
      </c>
      <c r="H2118">
        <v>2</v>
      </c>
      <c r="I2118">
        <v>1</v>
      </c>
      <c r="J2118">
        <v>0</v>
      </c>
      <c r="K2118">
        <v>0</v>
      </c>
    </row>
    <row r="2119" spans="1:11">
      <c r="A2119">
        <v>146</v>
      </c>
      <c r="B2119">
        <v>1460732</v>
      </c>
      <c r="C2119" t="s">
        <v>1121</v>
      </c>
      <c r="D2119" t="s">
        <v>15</v>
      </c>
      <c r="E2119" t="s">
        <v>1135</v>
      </c>
      <c r="F2119" t="s">
        <v>567</v>
      </c>
      <c r="G2119" s="1">
        <v>44634.517476851899</v>
      </c>
      <c r="H2119">
        <v>2</v>
      </c>
      <c r="I2119">
        <v>2</v>
      </c>
      <c r="J2119">
        <v>1</v>
      </c>
      <c r="K2119">
        <v>1</v>
      </c>
    </row>
    <row r="2120" spans="1:11">
      <c r="A2120">
        <v>146</v>
      </c>
      <c r="B2120">
        <v>1460733</v>
      </c>
      <c r="C2120" t="s">
        <v>1121</v>
      </c>
      <c r="D2120" t="s">
        <v>15</v>
      </c>
      <c r="E2120" t="s">
        <v>1135</v>
      </c>
      <c r="F2120" t="s">
        <v>448</v>
      </c>
      <c r="G2120" s="1">
        <v>44634.517476851899</v>
      </c>
      <c r="H2120">
        <v>8</v>
      </c>
      <c r="I2120">
        <v>16</v>
      </c>
      <c r="J2120">
        <v>10</v>
      </c>
      <c r="K2120">
        <v>9</v>
      </c>
    </row>
    <row r="2121" spans="1:11">
      <c r="A2121">
        <v>146</v>
      </c>
      <c r="B2121">
        <v>1460734</v>
      </c>
      <c r="C2121" t="s">
        <v>1121</v>
      </c>
      <c r="D2121" t="s">
        <v>15</v>
      </c>
      <c r="E2121" t="s">
        <v>1135</v>
      </c>
      <c r="F2121" t="s">
        <v>449</v>
      </c>
      <c r="G2121" s="1">
        <v>44634.517476851899</v>
      </c>
      <c r="H2121">
        <v>4</v>
      </c>
      <c r="I2121">
        <v>27</v>
      </c>
      <c r="J2121">
        <v>18</v>
      </c>
      <c r="K2121">
        <v>16</v>
      </c>
    </row>
    <row r="2122" spans="1:11">
      <c r="A2122">
        <v>146</v>
      </c>
      <c r="B2122">
        <v>1460735</v>
      </c>
      <c r="C2122" t="s">
        <v>1121</v>
      </c>
      <c r="D2122" t="s">
        <v>15</v>
      </c>
      <c r="E2122" t="s">
        <v>1135</v>
      </c>
      <c r="F2122" t="s">
        <v>450</v>
      </c>
      <c r="G2122" s="1">
        <v>44634.517476851899</v>
      </c>
      <c r="H2122">
        <v>4</v>
      </c>
      <c r="I2122">
        <v>66</v>
      </c>
      <c r="J2122">
        <v>38</v>
      </c>
      <c r="K2122">
        <v>28</v>
      </c>
    </row>
    <row r="2123" spans="1:11">
      <c r="A2123">
        <v>146</v>
      </c>
      <c r="B2123">
        <v>1460736</v>
      </c>
      <c r="C2123" t="s">
        <v>1121</v>
      </c>
      <c r="D2123" t="s">
        <v>15</v>
      </c>
      <c r="E2123" t="s">
        <v>1135</v>
      </c>
      <c r="F2123" t="s">
        <v>451</v>
      </c>
      <c r="G2123" s="1">
        <v>44634.517476851899</v>
      </c>
      <c r="H2123">
        <v>8</v>
      </c>
      <c r="I2123">
        <v>13</v>
      </c>
      <c r="J2123">
        <v>8</v>
      </c>
      <c r="K2123">
        <v>7</v>
      </c>
    </row>
    <row r="2124" spans="1:11">
      <c r="A2124">
        <v>146</v>
      </c>
      <c r="B2124">
        <v>1460737</v>
      </c>
      <c r="C2124" t="s">
        <v>1121</v>
      </c>
      <c r="D2124" t="s">
        <v>15</v>
      </c>
      <c r="E2124" t="s">
        <v>1135</v>
      </c>
      <c r="F2124" t="s">
        <v>452</v>
      </c>
      <c r="G2124" s="1">
        <v>44634.517476851899</v>
      </c>
      <c r="H2124">
        <v>4</v>
      </c>
      <c r="I2124">
        <v>38</v>
      </c>
      <c r="J2124">
        <v>22</v>
      </c>
      <c r="K2124">
        <v>19</v>
      </c>
    </row>
    <row r="2125" spans="1:11">
      <c r="A2125">
        <v>146</v>
      </c>
      <c r="B2125">
        <v>1460738</v>
      </c>
      <c r="C2125" t="s">
        <v>1121</v>
      </c>
      <c r="D2125" t="s">
        <v>15</v>
      </c>
      <c r="E2125" t="s">
        <v>1135</v>
      </c>
      <c r="F2125" t="s">
        <v>453</v>
      </c>
      <c r="G2125" s="1">
        <v>44634.517476851899</v>
      </c>
      <c r="H2125">
        <v>4</v>
      </c>
      <c r="I2125">
        <v>66</v>
      </c>
      <c r="J2125">
        <v>38</v>
      </c>
      <c r="K2125">
        <v>21</v>
      </c>
    </row>
    <row r="2126" spans="1:11">
      <c r="A2126">
        <v>146</v>
      </c>
      <c r="B2126">
        <v>1460739</v>
      </c>
      <c r="C2126" t="s">
        <v>1121</v>
      </c>
      <c r="D2126" t="s">
        <v>15</v>
      </c>
      <c r="E2126" t="s">
        <v>1135</v>
      </c>
      <c r="F2126" t="s">
        <v>454</v>
      </c>
      <c r="G2126" s="1">
        <v>44634.517476851899</v>
      </c>
      <c r="H2126">
        <v>8</v>
      </c>
      <c r="I2126">
        <v>3</v>
      </c>
      <c r="J2126">
        <v>3</v>
      </c>
      <c r="K2126">
        <v>2</v>
      </c>
    </row>
    <row r="2127" spans="1:11">
      <c r="A2127">
        <v>146</v>
      </c>
      <c r="B2127">
        <v>1460740</v>
      </c>
      <c r="C2127" t="s">
        <v>1121</v>
      </c>
      <c r="D2127" t="s">
        <v>15</v>
      </c>
      <c r="E2127" t="s">
        <v>1135</v>
      </c>
      <c r="F2127" t="s">
        <v>455</v>
      </c>
      <c r="G2127" s="1">
        <v>44634.517476851899</v>
      </c>
      <c r="H2127">
        <v>4</v>
      </c>
      <c r="I2127">
        <v>13</v>
      </c>
      <c r="J2127">
        <v>7</v>
      </c>
      <c r="K2127">
        <v>6</v>
      </c>
    </row>
    <row r="2128" spans="1:11">
      <c r="A2128">
        <v>146</v>
      </c>
      <c r="B2128">
        <v>1460741</v>
      </c>
      <c r="C2128" t="s">
        <v>1121</v>
      </c>
      <c r="D2128" t="s">
        <v>15</v>
      </c>
      <c r="E2128" t="s">
        <v>1135</v>
      </c>
      <c r="F2128" t="s">
        <v>456</v>
      </c>
      <c r="G2128" s="1">
        <v>44634.517476851899</v>
      </c>
      <c r="H2128">
        <v>4</v>
      </c>
      <c r="I2128">
        <v>60</v>
      </c>
      <c r="J2128">
        <v>31</v>
      </c>
      <c r="K2128">
        <v>20</v>
      </c>
    </row>
    <row r="2129" spans="1:11">
      <c r="A2129">
        <v>146</v>
      </c>
      <c r="B2129">
        <v>1460742</v>
      </c>
      <c r="C2129" t="s">
        <v>1121</v>
      </c>
      <c r="D2129" t="s">
        <v>15</v>
      </c>
      <c r="E2129" t="s">
        <v>1135</v>
      </c>
      <c r="F2129" t="s">
        <v>470</v>
      </c>
      <c r="H2129">
        <v>3</v>
      </c>
      <c r="I2129">
        <v>0</v>
      </c>
      <c r="J2129">
        <v>0</v>
      </c>
      <c r="K2129">
        <v>0</v>
      </c>
    </row>
    <row r="2130" spans="1:11">
      <c r="A2130">
        <v>146</v>
      </c>
      <c r="B2130">
        <v>1460743</v>
      </c>
      <c r="C2130" t="s">
        <v>1121</v>
      </c>
      <c r="D2130" t="s">
        <v>15</v>
      </c>
      <c r="E2130" t="s">
        <v>1135</v>
      </c>
      <c r="F2130" t="s">
        <v>471</v>
      </c>
      <c r="G2130" s="1">
        <v>44634.517476851899</v>
      </c>
      <c r="H2130">
        <v>3</v>
      </c>
      <c r="I2130">
        <v>14</v>
      </c>
      <c r="J2130">
        <v>7</v>
      </c>
      <c r="K2130">
        <v>6</v>
      </c>
    </row>
    <row r="2131" spans="1:11">
      <c r="A2131">
        <v>146</v>
      </c>
      <c r="B2131">
        <v>1460744</v>
      </c>
      <c r="C2131" t="s">
        <v>1121</v>
      </c>
      <c r="D2131" t="s">
        <v>15</v>
      </c>
      <c r="E2131" t="s">
        <v>1135</v>
      </c>
      <c r="F2131" t="s">
        <v>537</v>
      </c>
      <c r="G2131" s="1">
        <v>44634.517476851899</v>
      </c>
      <c r="H2131">
        <v>3</v>
      </c>
      <c r="I2131">
        <v>2</v>
      </c>
      <c r="J2131">
        <v>1</v>
      </c>
      <c r="K2131">
        <v>0</v>
      </c>
    </row>
    <row r="2132" spans="1:11">
      <c r="A2132">
        <v>146</v>
      </c>
      <c r="B2132">
        <v>1460745</v>
      </c>
      <c r="C2132" t="s">
        <v>1121</v>
      </c>
      <c r="D2132" t="s">
        <v>15</v>
      </c>
      <c r="E2132" t="s">
        <v>1135</v>
      </c>
      <c r="F2132" t="s">
        <v>538</v>
      </c>
      <c r="G2132" s="1">
        <v>44634.517476851899</v>
      </c>
      <c r="H2132">
        <v>3</v>
      </c>
      <c r="I2132">
        <v>12</v>
      </c>
      <c r="J2132">
        <v>9</v>
      </c>
      <c r="K2132">
        <v>8</v>
      </c>
    </row>
    <row r="2133" spans="1:11">
      <c r="A2133">
        <v>146</v>
      </c>
      <c r="B2133">
        <v>1460746</v>
      </c>
      <c r="C2133" t="s">
        <v>1121</v>
      </c>
      <c r="D2133" t="s">
        <v>15</v>
      </c>
      <c r="E2133" t="s">
        <v>1135</v>
      </c>
      <c r="F2133" t="s">
        <v>457</v>
      </c>
      <c r="H2133">
        <v>3</v>
      </c>
      <c r="I2133">
        <v>0</v>
      </c>
      <c r="J2133">
        <v>0</v>
      </c>
      <c r="K2133">
        <v>0</v>
      </c>
    </row>
    <row r="2134" spans="1:11">
      <c r="A2134">
        <v>146</v>
      </c>
      <c r="B2134">
        <v>1460747</v>
      </c>
      <c r="C2134" t="s">
        <v>1121</v>
      </c>
      <c r="D2134" t="s">
        <v>15</v>
      </c>
      <c r="E2134" t="s">
        <v>1135</v>
      </c>
      <c r="F2134" t="s">
        <v>458</v>
      </c>
      <c r="G2134" s="1">
        <v>44634.517476851899</v>
      </c>
      <c r="H2134">
        <v>3</v>
      </c>
      <c r="I2134">
        <v>4</v>
      </c>
      <c r="J2134">
        <v>3</v>
      </c>
      <c r="K2134">
        <v>0</v>
      </c>
    </row>
    <row r="2135" spans="1:11">
      <c r="A2135">
        <v>146</v>
      </c>
      <c r="B2135">
        <v>1460748</v>
      </c>
      <c r="C2135" t="s">
        <v>1121</v>
      </c>
      <c r="D2135" t="s">
        <v>15</v>
      </c>
      <c r="E2135" t="s">
        <v>1135</v>
      </c>
      <c r="F2135" t="s">
        <v>460</v>
      </c>
      <c r="G2135" s="1">
        <v>44630.517418981501</v>
      </c>
      <c r="H2135">
        <v>3</v>
      </c>
      <c r="I2135">
        <v>1</v>
      </c>
      <c r="J2135">
        <v>0</v>
      </c>
      <c r="K2135">
        <v>0</v>
      </c>
    </row>
    <row r="2136" spans="1:11">
      <c r="A2136">
        <v>146</v>
      </c>
      <c r="B2136">
        <v>1460749</v>
      </c>
      <c r="C2136" t="s">
        <v>1121</v>
      </c>
      <c r="D2136" t="s">
        <v>15</v>
      </c>
      <c r="E2136" t="s">
        <v>1135</v>
      </c>
      <c r="F2136" t="s">
        <v>461</v>
      </c>
      <c r="G2136" s="1">
        <v>44634.517476851899</v>
      </c>
      <c r="H2136">
        <v>3</v>
      </c>
      <c r="I2136">
        <v>8</v>
      </c>
      <c r="J2136">
        <v>8</v>
      </c>
      <c r="K2136">
        <v>3</v>
      </c>
    </row>
    <row r="2137" spans="1:11">
      <c r="A2137">
        <v>146</v>
      </c>
      <c r="B2137">
        <v>1460750</v>
      </c>
      <c r="C2137" t="s">
        <v>1121</v>
      </c>
      <c r="D2137" t="s">
        <v>15</v>
      </c>
      <c r="E2137" t="s">
        <v>1135</v>
      </c>
      <c r="F2137" t="s">
        <v>466</v>
      </c>
      <c r="G2137" s="1">
        <v>44634.517476851899</v>
      </c>
      <c r="H2137">
        <v>3</v>
      </c>
      <c r="I2137">
        <v>12</v>
      </c>
      <c r="J2137">
        <v>8</v>
      </c>
      <c r="K2137">
        <v>5</v>
      </c>
    </row>
    <row r="2138" spans="1:11">
      <c r="A2138">
        <v>146</v>
      </c>
      <c r="B2138">
        <v>1460751</v>
      </c>
      <c r="C2138" t="s">
        <v>1121</v>
      </c>
      <c r="D2138" t="s">
        <v>15</v>
      </c>
      <c r="E2138" t="s">
        <v>1135</v>
      </c>
      <c r="F2138" t="s">
        <v>467</v>
      </c>
      <c r="G2138" s="1">
        <v>44634.517476851899</v>
      </c>
      <c r="H2138">
        <v>3</v>
      </c>
      <c r="I2138">
        <v>11</v>
      </c>
      <c r="J2138">
        <v>8</v>
      </c>
      <c r="K2138">
        <v>0</v>
      </c>
    </row>
    <row r="2139" spans="1:11">
      <c r="A2139">
        <v>146</v>
      </c>
      <c r="B2139">
        <v>1460752</v>
      </c>
      <c r="C2139" t="s">
        <v>1121</v>
      </c>
      <c r="D2139" t="s">
        <v>15</v>
      </c>
      <c r="E2139" t="s">
        <v>1135</v>
      </c>
      <c r="F2139" t="s">
        <v>1138</v>
      </c>
      <c r="G2139" s="1">
        <v>44632.017453703702</v>
      </c>
      <c r="H2139">
        <v>5</v>
      </c>
      <c r="I2139">
        <v>1</v>
      </c>
      <c r="J2139">
        <v>0</v>
      </c>
      <c r="K2139">
        <v>0</v>
      </c>
    </row>
    <row r="2140" spans="1:11">
      <c r="A2140">
        <v>146</v>
      </c>
      <c r="B2140">
        <v>1460753</v>
      </c>
      <c r="C2140" t="s">
        <v>1121</v>
      </c>
      <c r="D2140" t="s">
        <v>15</v>
      </c>
      <c r="E2140" t="s">
        <v>1135</v>
      </c>
      <c r="F2140" t="s">
        <v>1139</v>
      </c>
      <c r="G2140" s="1">
        <v>44634.517476851899</v>
      </c>
      <c r="H2140">
        <v>2</v>
      </c>
      <c r="I2140">
        <v>6</v>
      </c>
      <c r="J2140">
        <v>4</v>
      </c>
      <c r="K2140">
        <v>0</v>
      </c>
    </row>
    <row r="2141" spans="1:11">
      <c r="A2141">
        <v>146</v>
      </c>
      <c r="B2141">
        <v>1460754</v>
      </c>
      <c r="C2141" t="s">
        <v>1121</v>
      </c>
      <c r="D2141" t="s">
        <v>15</v>
      </c>
      <c r="E2141" t="s">
        <v>1135</v>
      </c>
      <c r="F2141" t="s">
        <v>651</v>
      </c>
      <c r="G2141" s="1">
        <v>44634.517476851899</v>
      </c>
      <c r="H2141">
        <v>20</v>
      </c>
      <c r="I2141">
        <v>652</v>
      </c>
      <c r="J2141">
        <v>519</v>
      </c>
      <c r="K2141">
        <v>371</v>
      </c>
    </row>
    <row r="2142" spans="1:11">
      <c r="A2142">
        <v>146</v>
      </c>
      <c r="B2142">
        <v>1460801</v>
      </c>
      <c r="C2142" t="s">
        <v>1121</v>
      </c>
      <c r="D2142" t="s">
        <v>151</v>
      </c>
      <c r="E2142" t="s">
        <v>1140</v>
      </c>
      <c r="F2142" t="s">
        <v>310</v>
      </c>
      <c r="G2142" s="1">
        <v>44634.517476851899</v>
      </c>
      <c r="H2142">
        <v>1</v>
      </c>
      <c r="I2142">
        <v>4</v>
      </c>
      <c r="J2142">
        <v>1</v>
      </c>
      <c r="K2142">
        <v>0</v>
      </c>
    </row>
    <row r="2143" spans="1:11">
      <c r="A2143">
        <v>146</v>
      </c>
      <c r="B2143">
        <v>1460802</v>
      </c>
      <c r="C2143" t="s">
        <v>1121</v>
      </c>
      <c r="D2143" t="s">
        <v>151</v>
      </c>
      <c r="E2143" t="s">
        <v>1140</v>
      </c>
      <c r="F2143" t="s">
        <v>311</v>
      </c>
      <c r="G2143" s="1">
        <v>44634.517476851899</v>
      </c>
      <c r="H2143">
        <v>1</v>
      </c>
      <c r="I2143">
        <v>6</v>
      </c>
      <c r="J2143">
        <v>4</v>
      </c>
      <c r="K2143">
        <v>4</v>
      </c>
    </row>
    <row r="2144" spans="1:11">
      <c r="A2144">
        <v>146</v>
      </c>
      <c r="B2144">
        <v>1460803</v>
      </c>
      <c r="C2144" t="s">
        <v>1121</v>
      </c>
      <c r="D2144" t="s">
        <v>151</v>
      </c>
      <c r="E2144" t="s">
        <v>1140</v>
      </c>
      <c r="F2144" t="s">
        <v>321</v>
      </c>
      <c r="G2144" s="1">
        <v>44634.517476851899</v>
      </c>
      <c r="H2144">
        <v>2</v>
      </c>
      <c r="I2144">
        <v>3</v>
      </c>
      <c r="J2144">
        <v>0</v>
      </c>
      <c r="K2144">
        <v>0</v>
      </c>
    </row>
    <row r="2145" spans="1:11">
      <c r="A2145">
        <v>146</v>
      </c>
      <c r="B2145">
        <v>1460804</v>
      </c>
      <c r="C2145" t="s">
        <v>1121</v>
      </c>
      <c r="D2145" t="s">
        <v>151</v>
      </c>
      <c r="E2145" t="s">
        <v>1140</v>
      </c>
      <c r="F2145" t="s">
        <v>322</v>
      </c>
      <c r="G2145" s="1">
        <v>44634.517476851899</v>
      </c>
      <c r="H2145">
        <v>2</v>
      </c>
      <c r="I2145">
        <v>4</v>
      </c>
      <c r="J2145">
        <v>3</v>
      </c>
      <c r="K2145">
        <v>0</v>
      </c>
    </row>
    <row r="2146" spans="1:11">
      <c r="A2146">
        <v>146</v>
      </c>
      <c r="B2146">
        <v>1460901</v>
      </c>
      <c r="C2146" t="s">
        <v>1121</v>
      </c>
      <c r="D2146" t="s">
        <v>151</v>
      </c>
      <c r="E2146" t="s">
        <v>1141</v>
      </c>
      <c r="F2146" t="s">
        <v>310</v>
      </c>
      <c r="G2146" s="1">
        <v>44634.517476851899</v>
      </c>
      <c r="H2146">
        <v>1</v>
      </c>
      <c r="I2146">
        <v>2</v>
      </c>
      <c r="J2146">
        <v>0</v>
      </c>
      <c r="K2146">
        <v>0</v>
      </c>
    </row>
    <row r="2147" spans="1:11">
      <c r="A2147">
        <v>146</v>
      </c>
      <c r="B2147">
        <v>1460902</v>
      </c>
      <c r="C2147" t="s">
        <v>1121</v>
      </c>
      <c r="D2147" t="s">
        <v>151</v>
      </c>
      <c r="E2147" t="s">
        <v>1141</v>
      </c>
      <c r="F2147" t="s">
        <v>311</v>
      </c>
      <c r="H2147">
        <v>1</v>
      </c>
      <c r="I2147">
        <v>0</v>
      </c>
      <c r="J2147">
        <v>0</v>
      </c>
      <c r="K2147">
        <v>0</v>
      </c>
    </row>
    <row r="2148" spans="1:11">
      <c r="A2148">
        <v>146</v>
      </c>
      <c r="B2148">
        <v>1460903</v>
      </c>
      <c r="C2148" t="s">
        <v>1121</v>
      </c>
      <c r="D2148" t="s">
        <v>151</v>
      </c>
      <c r="E2148" t="s">
        <v>1141</v>
      </c>
      <c r="F2148" t="s">
        <v>321</v>
      </c>
      <c r="G2148" s="1">
        <v>44634.517476851899</v>
      </c>
      <c r="H2148">
        <v>1</v>
      </c>
      <c r="I2148">
        <v>2</v>
      </c>
      <c r="J2148">
        <v>1</v>
      </c>
      <c r="K2148">
        <v>1</v>
      </c>
    </row>
    <row r="2149" spans="1:11">
      <c r="A2149">
        <v>146</v>
      </c>
      <c r="B2149">
        <v>1460904</v>
      </c>
      <c r="C2149" t="s">
        <v>1121</v>
      </c>
      <c r="D2149" t="s">
        <v>151</v>
      </c>
      <c r="E2149" t="s">
        <v>1141</v>
      </c>
      <c r="F2149" t="s">
        <v>322</v>
      </c>
      <c r="G2149" s="1">
        <v>44634.517476851899</v>
      </c>
      <c r="H2149">
        <v>1</v>
      </c>
      <c r="I2149">
        <v>2</v>
      </c>
      <c r="J2149">
        <v>0</v>
      </c>
      <c r="K2149">
        <v>0</v>
      </c>
    </row>
    <row r="2150" spans="1:11">
      <c r="A2150">
        <v>146</v>
      </c>
      <c r="B2150">
        <v>1461001</v>
      </c>
      <c r="C2150" t="s">
        <v>1121</v>
      </c>
      <c r="D2150" t="s">
        <v>86</v>
      </c>
      <c r="E2150" t="s">
        <v>1142</v>
      </c>
      <c r="F2150" t="s">
        <v>310</v>
      </c>
      <c r="G2150" s="1">
        <v>44634.517476851899</v>
      </c>
      <c r="H2150">
        <v>2</v>
      </c>
      <c r="I2150">
        <v>5</v>
      </c>
      <c r="J2150">
        <v>4</v>
      </c>
      <c r="K2150">
        <v>3</v>
      </c>
    </row>
    <row r="2151" spans="1:11">
      <c r="A2151">
        <v>146</v>
      </c>
      <c r="B2151">
        <v>1461002</v>
      </c>
      <c r="C2151" t="s">
        <v>1121</v>
      </c>
      <c r="D2151" t="s">
        <v>86</v>
      </c>
      <c r="E2151" t="s">
        <v>1142</v>
      </c>
      <c r="F2151" t="s">
        <v>311</v>
      </c>
      <c r="H2151">
        <v>2</v>
      </c>
      <c r="I2151">
        <v>0</v>
      </c>
      <c r="J2151">
        <v>0</v>
      </c>
      <c r="K2151">
        <v>0</v>
      </c>
    </row>
    <row r="2152" spans="1:11">
      <c r="A2152">
        <v>146</v>
      </c>
      <c r="B2152">
        <v>1461003</v>
      </c>
      <c r="C2152" t="s">
        <v>1121</v>
      </c>
      <c r="D2152" t="s">
        <v>86</v>
      </c>
      <c r="E2152" t="s">
        <v>1142</v>
      </c>
      <c r="F2152" t="s">
        <v>321</v>
      </c>
      <c r="H2152">
        <v>2</v>
      </c>
      <c r="I2152">
        <v>0</v>
      </c>
      <c r="J2152">
        <v>0</v>
      </c>
      <c r="K2152">
        <v>0</v>
      </c>
    </row>
    <row r="2153" spans="1:11">
      <c r="A2153">
        <v>146</v>
      </c>
      <c r="B2153">
        <v>1461004</v>
      </c>
      <c r="C2153" t="s">
        <v>1121</v>
      </c>
      <c r="D2153" t="s">
        <v>86</v>
      </c>
      <c r="E2153" t="s">
        <v>1142</v>
      </c>
      <c r="F2153" t="s">
        <v>322</v>
      </c>
      <c r="G2153" s="1">
        <v>44634.517476851899</v>
      </c>
      <c r="H2153">
        <v>2</v>
      </c>
      <c r="I2153">
        <v>6</v>
      </c>
      <c r="J2153">
        <v>4</v>
      </c>
      <c r="K2153">
        <v>4</v>
      </c>
    </row>
    <row r="2154" spans="1:11">
      <c r="A2154">
        <v>146</v>
      </c>
      <c r="B2154">
        <v>1461005</v>
      </c>
      <c r="C2154" t="s">
        <v>1121</v>
      </c>
      <c r="D2154" t="s">
        <v>86</v>
      </c>
      <c r="E2154" t="s">
        <v>1142</v>
      </c>
      <c r="F2154" t="s">
        <v>333</v>
      </c>
      <c r="G2154" s="1">
        <v>44634.517476851899</v>
      </c>
      <c r="H2154">
        <v>12</v>
      </c>
      <c r="I2154">
        <v>7</v>
      </c>
      <c r="J2154">
        <v>5</v>
      </c>
      <c r="K2154">
        <v>3</v>
      </c>
    </row>
    <row r="2155" spans="1:11">
      <c r="A2155">
        <v>146</v>
      </c>
      <c r="B2155">
        <v>1461006</v>
      </c>
      <c r="C2155" t="s">
        <v>1121</v>
      </c>
      <c r="D2155" t="s">
        <v>86</v>
      </c>
      <c r="E2155" t="s">
        <v>1142</v>
      </c>
      <c r="F2155" t="s">
        <v>334</v>
      </c>
      <c r="G2155" s="1">
        <v>44634.517476851899</v>
      </c>
      <c r="H2155">
        <v>1</v>
      </c>
      <c r="I2155">
        <v>1</v>
      </c>
      <c r="J2155">
        <v>1</v>
      </c>
      <c r="K2155">
        <v>0</v>
      </c>
    </row>
    <row r="2156" spans="1:11">
      <c r="A2156">
        <v>146</v>
      </c>
      <c r="B2156">
        <v>1461007</v>
      </c>
      <c r="C2156" t="s">
        <v>1121</v>
      </c>
      <c r="D2156" t="s">
        <v>86</v>
      </c>
      <c r="E2156" t="s">
        <v>1142</v>
      </c>
      <c r="F2156" t="s">
        <v>361</v>
      </c>
      <c r="G2156" s="1">
        <v>44634.517476851899</v>
      </c>
      <c r="H2156">
        <v>2</v>
      </c>
      <c r="I2156">
        <v>2</v>
      </c>
      <c r="J2156">
        <v>2</v>
      </c>
      <c r="K2156">
        <v>2</v>
      </c>
    </row>
    <row r="2157" spans="1:11">
      <c r="A2157">
        <v>146</v>
      </c>
      <c r="B2157">
        <v>1461008</v>
      </c>
      <c r="C2157" t="s">
        <v>1121</v>
      </c>
      <c r="D2157" t="s">
        <v>86</v>
      </c>
      <c r="E2157" t="s">
        <v>1142</v>
      </c>
      <c r="F2157" t="s">
        <v>362</v>
      </c>
      <c r="G2157" s="1">
        <v>44632.517453703702</v>
      </c>
      <c r="H2157">
        <v>1</v>
      </c>
      <c r="I2157">
        <v>1</v>
      </c>
      <c r="J2157">
        <v>0</v>
      </c>
      <c r="K2157">
        <v>0</v>
      </c>
    </row>
    <row r="2158" spans="1:11">
      <c r="A2158">
        <v>146</v>
      </c>
      <c r="B2158">
        <v>1461009</v>
      </c>
      <c r="C2158" t="s">
        <v>1121</v>
      </c>
      <c r="D2158" t="s">
        <v>86</v>
      </c>
      <c r="E2158" t="s">
        <v>1142</v>
      </c>
      <c r="F2158" t="s">
        <v>363</v>
      </c>
      <c r="H2158">
        <v>1</v>
      </c>
      <c r="I2158">
        <v>0</v>
      </c>
      <c r="J2158">
        <v>0</v>
      </c>
      <c r="K2158">
        <v>0</v>
      </c>
    </row>
    <row r="2159" spans="1:11">
      <c r="A2159">
        <v>146</v>
      </c>
      <c r="B2159">
        <v>1461010</v>
      </c>
      <c r="C2159" t="s">
        <v>1121</v>
      </c>
      <c r="D2159" t="s">
        <v>86</v>
      </c>
      <c r="E2159" t="s">
        <v>1142</v>
      </c>
      <c r="F2159" t="s">
        <v>364</v>
      </c>
      <c r="G2159" s="1">
        <v>44634.517476851899</v>
      </c>
      <c r="H2159">
        <v>2</v>
      </c>
      <c r="I2159">
        <v>1</v>
      </c>
      <c r="J2159">
        <v>1</v>
      </c>
      <c r="K2159">
        <v>0</v>
      </c>
    </row>
    <row r="2160" spans="1:11">
      <c r="A2160">
        <v>146</v>
      </c>
      <c r="B2160">
        <v>1461011</v>
      </c>
      <c r="C2160" t="s">
        <v>1121</v>
      </c>
      <c r="D2160" t="s">
        <v>86</v>
      </c>
      <c r="E2160" t="s">
        <v>1142</v>
      </c>
      <c r="F2160" t="s">
        <v>365</v>
      </c>
      <c r="H2160">
        <v>1</v>
      </c>
      <c r="I2160">
        <v>0</v>
      </c>
      <c r="J2160">
        <v>0</v>
      </c>
      <c r="K2160">
        <v>0</v>
      </c>
    </row>
    <row r="2161" spans="1:11">
      <c r="A2161">
        <v>146</v>
      </c>
      <c r="B2161">
        <v>1461012</v>
      </c>
      <c r="C2161" t="s">
        <v>1121</v>
      </c>
      <c r="D2161" t="s">
        <v>86</v>
      </c>
      <c r="E2161" t="s">
        <v>1142</v>
      </c>
      <c r="F2161" t="s">
        <v>366</v>
      </c>
      <c r="G2161" s="1">
        <v>44634.517476851899</v>
      </c>
      <c r="H2161">
        <v>1</v>
      </c>
      <c r="I2161">
        <v>1</v>
      </c>
      <c r="J2161">
        <v>0</v>
      </c>
      <c r="K2161">
        <v>0</v>
      </c>
    </row>
    <row r="2162" spans="1:11">
      <c r="A2162">
        <v>146</v>
      </c>
      <c r="B2162">
        <v>1461013</v>
      </c>
      <c r="C2162" t="s">
        <v>1121</v>
      </c>
      <c r="D2162" t="s">
        <v>86</v>
      </c>
      <c r="E2162" t="s">
        <v>1142</v>
      </c>
      <c r="F2162" t="s">
        <v>367</v>
      </c>
      <c r="G2162" s="1">
        <v>44634.517476851899</v>
      </c>
      <c r="H2162">
        <v>12</v>
      </c>
      <c r="I2162">
        <v>6</v>
      </c>
      <c r="J2162">
        <v>4</v>
      </c>
      <c r="K2162">
        <v>3</v>
      </c>
    </row>
    <row r="2163" spans="1:11">
      <c r="A2163">
        <v>146</v>
      </c>
      <c r="B2163">
        <v>1461014</v>
      </c>
      <c r="C2163" t="s">
        <v>1121</v>
      </c>
      <c r="D2163" t="s">
        <v>86</v>
      </c>
      <c r="E2163" t="s">
        <v>1142</v>
      </c>
      <c r="F2163" t="s">
        <v>851</v>
      </c>
      <c r="H2163">
        <v>1</v>
      </c>
      <c r="I2163">
        <v>0</v>
      </c>
      <c r="J2163">
        <v>0</v>
      </c>
      <c r="K2163">
        <v>0</v>
      </c>
    </row>
    <row r="2164" spans="1:11">
      <c r="A2164">
        <v>146</v>
      </c>
      <c r="B2164">
        <v>1461015</v>
      </c>
      <c r="C2164" t="s">
        <v>1121</v>
      </c>
      <c r="D2164" t="s">
        <v>86</v>
      </c>
      <c r="E2164" t="s">
        <v>1142</v>
      </c>
      <c r="F2164" t="s">
        <v>852</v>
      </c>
      <c r="H2164">
        <v>1</v>
      </c>
      <c r="I2164">
        <v>0</v>
      </c>
      <c r="J2164">
        <v>0</v>
      </c>
      <c r="K2164">
        <v>0</v>
      </c>
    </row>
    <row r="2165" spans="1:11">
      <c r="A2165">
        <v>146</v>
      </c>
      <c r="B2165">
        <v>1461016</v>
      </c>
      <c r="C2165" t="s">
        <v>1121</v>
      </c>
      <c r="D2165" t="s">
        <v>86</v>
      </c>
      <c r="E2165" t="s">
        <v>1142</v>
      </c>
      <c r="F2165" t="s">
        <v>853</v>
      </c>
      <c r="G2165" s="1">
        <v>44634.517476851899</v>
      </c>
      <c r="H2165">
        <v>6</v>
      </c>
      <c r="I2165">
        <v>7</v>
      </c>
      <c r="J2165">
        <v>4</v>
      </c>
      <c r="K2165">
        <v>4</v>
      </c>
    </row>
    <row r="2166" spans="1:11">
      <c r="A2166">
        <v>146</v>
      </c>
      <c r="B2166">
        <v>1461101</v>
      </c>
      <c r="C2166" t="s">
        <v>1121</v>
      </c>
      <c r="D2166" t="s">
        <v>86</v>
      </c>
      <c r="E2166" t="s">
        <v>1143</v>
      </c>
      <c r="F2166" t="s">
        <v>310</v>
      </c>
      <c r="H2166">
        <v>1</v>
      </c>
      <c r="I2166">
        <v>0</v>
      </c>
      <c r="J2166">
        <v>0</v>
      </c>
      <c r="K2166">
        <v>0</v>
      </c>
    </row>
    <row r="2167" spans="1:11">
      <c r="A2167">
        <v>146</v>
      </c>
      <c r="B2167">
        <v>1461102</v>
      </c>
      <c r="C2167" t="s">
        <v>1121</v>
      </c>
      <c r="D2167" t="s">
        <v>86</v>
      </c>
      <c r="E2167" t="s">
        <v>1143</v>
      </c>
      <c r="F2167" t="s">
        <v>311</v>
      </c>
      <c r="H2167">
        <v>2</v>
      </c>
      <c r="I2167">
        <v>0</v>
      </c>
      <c r="J2167">
        <v>0</v>
      </c>
      <c r="K2167">
        <v>0</v>
      </c>
    </row>
    <row r="2168" spans="1:11">
      <c r="A2168">
        <v>146</v>
      </c>
      <c r="B2168">
        <v>1461103</v>
      </c>
      <c r="C2168" t="s">
        <v>1121</v>
      </c>
      <c r="D2168" t="s">
        <v>86</v>
      </c>
      <c r="E2168" t="s">
        <v>1143</v>
      </c>
      <c r="F2168" t="s">
        <v>321</v>
      </c>
      <c r="G2168" s="1">
        <v>44634.517476851899</v>
      </c>
      <c r="H2168">
        <v>1</v>
      </c>
      <c r="I2168">
        <v>1</v>
      </c>
      <c r="J2168">
        <v>1</v>
      </c>
      <c r="K2168">
        <v>0</v>
      </c>
    </row>
    <row r="2169" spans="1:11">
      <c r="A2169">
        <v>146</v>
      </c>
      <c r="B2169">
        <v>1461104</v>
      </c>
      <c r="C2169" t="s">
        <v>1121</v>
      </c>
      <c r="D2169" t="s">
        <v>86</v>
      </c>
      <c r="E2169" t="s">
        <v>1143</v>
      </c>
      <c r="F2169" t="s">
        <v>322</v>
      </c>
      <c r="H2169">
        <v>1</v>
      </c>
      <c r="I2169">
        <v>0</v>
      </c>
      <c r="J2169">
        <v>0</v>
      </c>
      <c r="K2169">
        <v>0</v>
      </c>
    </row>
    <row r="2170" spans="1:11">
      <c r="A2170">
        <v>146</v>
      </c>
      <c r="B2170">
        <v>1461105</v>
      </c>
      <c r="C2170" t="s">
        <v>1121</v>
      </c>
      <c r="D2170" t="s">
        <v>86</v>
      </c>
      <c r="E2170" t="s">
        <v>1143</v>
      </c>
      <c r="F2170" t="s">
        <v>333</v>
      </c>
      <c r="G2170" s="1">
        <v>44634.517476851899</v>
      </c>
      <c r="H2170">
        <v>1</v>
      </c>
      <c r="I2170">
        <v>1</v>
      </c>
      <c r="J2170">
        <v>0</v>
      </c>
      <c r="K2170">
        <v>0</v>
      </c>
    </row>
    <row r="2171" spans="1:11">
      <c r="A2171">
        <v>146</v>
      </c>
      <c r="B2171">
        <v>1461106</v>
      </c>
      <c r="C2171" t="s">
        <v>1121</v>
      </c>
      <c r="D2171" t="s">
        <v>86</v>
      </c>
      <c r="E2171" t="s">
        <v>1143</v>
      </c>
      <c r="F2171" t="s">
        <v>334</v>
      </c>
      <c r="G2171" s="1">
        <v>44634.517476851899</v>
      </c>
      <c r="H2171">
        <v>1</v>
      </c>
      <c r="I2171">
        <v>1</v>
      </c>
      <c r="J2171">
        <v>0</v>
      </c>
      <c r="K2171">
        <v>0</v>
      </c>
    </row>
    <row r="2172" spans="1:11">
      <c r="A2172">
        <v>146</v>
      </c>
      <c r="B2172">
        <v>1461107</v>
      </c>
      <c r="C2172" t="s">
        <v>1121</v>
      </c>
      <c r="D2172" t="s">
        <v>86</v>
      </c>
      <c r="E2172" t="s">
        <v>1143</v>
      </c>
      <c r="F2172" t="s">
        <v>361</v>
      </c>
      <c r="H2172">
        <v>1</v>
      </c>
      <c r="I2172">
        <v>0</v>
      </c>
      <c r="J2172">
        <v>0</v>
      </c>
      <c r="K2172">
        <v>0</v>
      </c>
    </row>
    <row r="2173" spans="1:11">
      <c r="A2173">
        <v>146</v>
      </c>
      <c r="B2173">
        <v>1461201</v>
      </c>
      <c r="C2173" t="s">
        <v>1121</v>
      </c>
      <c r="D2173" t="s">
        <v>86</v>
      </c>
      <c r="E2173" t="s">
        <v>1144</v>
      </c>
      <c r="F2173" t="s">
        <v>310</v>
      </c>
      <c r="H2173">
        <v>2</v>
      </c>
      <c r="I2173">
        <v>0</v>
      </c>
      <c r="J2173">
        <v>0</v>
      </c>
      <c r="K2173">
        <v>0</v>
      </c>
    </row>
    <row r="2174" spans="1:11">
      <c r="A2174">
        <v>146</v>
      </c>
      <c r="B2174">
        <v>1461202</v>
      </c>
      <c r="C2174" t="s">
        <v>1121</v>
      </c>
      <c r="D2174" t="s">
        <v>86</v>
      </c>
      <c r="E2174" t="s">
        <v>1144</v>
      </c>
      <c r="F2174" t="s">
        <v>311</v>
      </c>
      <c r="H2174">
        <v>1</v>
      </c>
      <c r="I2174">
        <v>0</v>
      </c>
      <c r="J2174">
        <v>0</v>
      </c>
      <c r="K2174">
        <v>0</v>
      </c>
    </row>
    <row r="2175" spans="1:11">
      <c r="A2175">
        <v>146</v>
      </c>
      <c r="B2175">
        <v>1461203</v>
      </c>
      <c r="C2175" t="s">
        <v>1121</v>
      </c>
      <c r="D2175" t="s">
        <v>86</v>
      </c>
      <c r="E2175" t="s">
        <v>1144</v>
      </c>
      <c r="F2175" t="s">
        <v>321</v>
      </c>
      <c r="G2175" s="1">
        <v>44634.517476851899</v>
      </c>
      <c r="H2175">
        <v>2</v>
      </c>
      <c r="I2175">
        <v>2</v>
      </c>
      <c r="J2175">
        <v>1</v>
      </c>
      <c r="K2175">
        <v>0</v>
      </c>
    </row>
    <row r="2176" spans="1:11">
      <c r="A2176">
        <v>146</v>
      </c>
      <c r="B2176">
        <v>1461204</v>
      </c>
      <c r="C2176" t="s">
        <v>1121</v>
      </c>
      <c r="D2176" t="s">
        <v>86</v>
      </c>
      <c r="E2176" t="s">
        <v>1144</v>
      </c>
      <c r="F2176" t="s">
        <v>322</v>
      </c>
      <c r="G2176" s="1">
        <v>44634.517476851899</v>
      </c>
      <c r="H2176">
        <v>2</v>
      </c>
      <c r="I2176">
        <v>4</v>
      </c>
      <c r="J2176">
        <v>3</v>
      </c>
      <c r="K2176">
        <v>1</v>
      </c>
    </row>
    <row r="2177" spans="1:11">
      <c r="A2177">
        <v>146</v>
      </c>
      <c r="B2177">
        <v>1461205</v>
      </c>
      <c r="C2177" t="s">
        <v>1121</v>
      </c>
      <c r="D2177" t="s">
        <v>86</v>
      </c>
      <c r="E2177" t="s">
        <v>1144</v>
      </c>
      <c r="F2177" t="s">
        <v>333</v>
      </c>
      <c r="H2177">
        <v>2</v>
      </c>
      <c r="I2177">
        <v>0</v>
      </c>
      <c r="J2177">
        <v>0</v>
      </c>
      <c r="K2177">
        <v>0</v>
      </c>
    </row>
    <row r="2178" spans="1:11">
      <c r="A2178">
        <v>146</v>
      </c>
      <c r="B2178">
        <v>1461206</v>
      </c>
      <c r="C2178" t="s">
        <v>1121</v>
      </c>
      <c r="D2178" t="s">
        <v>86</v>
      </c>
      <c r="E2178" t="s">
        <v>1144</v>
      </c>
      <c r="F2178" t="s">
        <v>334</v>
      </c>
      <c r="H2178">
        <v>1</v>
      </c>
      <c r="I2178">
        <v>0</v>
      </c>
      <c r="J2178">
        <v>0</v>
      </c>
      <c r="K2178">
        <v>0</v>
      </c>
    </row>
    <row r="2179" spans="1:11">
      <c r="A2179">
        <v>146</v>
      </c>
      <c r="B2179">
        <v>1461207</v>
      </c>
      <c r="C2179" t="s">
        <v>1121</v>
      </c>
      <c r="D2179" t="s">
        <v>86</v>
      </c>
      <c r="E2179" t="s">
        <v>1144</v>
      </c>
      <c r="F2179" t="s">
        <v>361</v>
      </c>
      <c r="G2179" s="1">
        <v>44634.517476851899</v>
      </c>
      <c r="H2179">
        <v>1</v>
      </c>
      <c r="I2179">
        <v>5</v>
      </c>
      <c r="J2179">
        <v>3</v>
      </c>
      <c r="K2179">
        <v>2</v>
      </c>
    </row>
    <row r="2180" spans="1:11">
      <c r="A2180">
        <v>146</v>
      </c>
      <c r="B2180">
        <v>1461208</v>
      </c>
      <c r="C2180" t="s">
        <v>1121</v>
      </c>
      <c r="D2180" t="s">
        <v>86</v>
      </c>
      <c r="E2180" t="s">
        <v>1144</v>
      </c>
      <c r="F2180" t="s">
        <v>362</v>
      </c>
      <c r="G2180" s="1">
        <v>44634.517476851899</v>
      </c>
      <c r="H2180">
        <v>2</v>
      </c>
      <c r="I2180">
        <v>1</v>
      </c>
      <c r="J2180">
        <v>0</v>
      </c>
      <c r="K2180">
        <v>0</v>
      </c>
    </row>
    <row r="2181" spans="1:11">
      <c r="A2181">
        <v>146</v>
      </c>
      <c r="B2181">
        <v>1461209</v>
      </c>
      <c r="C2181" t="s">
        <v>1121</v>
      </c>
      <c r="D2181" t="s">
        <v>86</v>
      </c>
      <c r="E2181" t="s">
        <v>1144</v>
      </c>
      <c r="F2181" t="s">
        <v>363</v>
      </c>
      <c r="H2181">
        <v>1</v>
      </c>
      <c r="I2181">
        <v>0</v>
      </c>
      <c r="J2181">
        <v>0</v>
      </c>
      <c r="K2181">
        <v>0</v>
      </c>
    </row>
    <row r="2182" spans="1:11">
      <c r="A2182">
        <v>146</v>
      </c>
      <c r="B2182">
        <v>1461210</v>
      </c>
      <c r="C2182" t="s">
        <v>1121</v>
      </c>
      <c r="D2182" t="s">
        <v>86</v>
      </c>
      <c r="E2182" t="s">
        <v>1144</v>
      </c>
      <c r="F2182" t="s">
        <v>364</v>
      </c>
      <c r="G2182" s="1">
        <v>44634.517476851899</v>
      </c>
      <c r="H2182">
        <v>4</v>
      </c>
      <c r="I2182">
        <v>2</v>
      </c>
      <c r="J2182">
        <v>1</v>
      </c>
      <c r="K2182">
        <v>0</v>
      </c>
    </row>
    <row r="2183" spans="1:11">
      <c r="A2183">
        <v>146</v>
      </c>
      <c r="B2183">
        <v>1461211</v>
      </c>
      <c r="C2183" t="s">
        <v>1121</v>
      </c>
      <c r="D2183" t="s">
        <v>151</v>
      </c>
      <c r="E2183" t="s">
        <v>1144</v>
      </c>
      <c r="F2183" t="s">
        <v>365</v>
      </c>
      <c r="G2183" s="1">
        <v>44634.517476851899</v>
      </c>
      <c r="H2183">
        <v>1</v>
      </c>
      <c r="I2183">
        <v>7</v>
      </c>
      <c r="J2183">
        <v>1</v>
      </c>
      <c r="K2183">
        <v>1</v>
      </c>
    </row>
    <row r="2184" spans="1:11">
      <c r="A2184">
        <v>146</v>
      </c>
      <c r="B2184">
        <v>1461301</v>
      </c>
      <c r="C2184" t="s">
        <v>1121</v>
      </c>
      <c r="D2184" t="s">
        <v>86</v>
      </c>
      <c r="E2184" t="s">
        <v>1145</v>
      </c>
      <c r="F2184" t="s">
        <v>310</v>
      </c>
      <c r="H2184">
        <v>1</v>
      </c>
      <c r="I2184">
        <v>0</v>
      </c>
      <c r="J2184">
        <v>0</v>
      </c>
      <c r="K2184">
        <v>0</v>
      </c>
    </row>
    <row r="2185" spans="1:11">
      <c r="A2185">
        <v>146</v>
      </c>
      <c r="B2185">
        <v>1461302</v>
      </c>
      <c r="C2185" t="s">
        <v>1121</v>
      </c>
      <c r="D2185" t="s">
        <v>86</v>
      </c>
      <c r="E2185" t="s">
        <v>1145</v>
      </c>
      <c r="F2185" t="s">
        <v>311</v>
      </c>
      <c r="H2185">
        <v>1</v>
      </c>
      <c r="I2185">
        <v>0</v>
      </c>
      <c r="J2185">
        <v>0</v>
      </c>
      <c r="K2185">
        <v>0</v>
      </c>
    </row>
    <row r="2186" spans="1:11">
      <c r="A2186">
        <v>146</v>
      </c>
      <c r="B2186">
        <v>1461303</v>
      </c>
      <c r="C2186" t="s">
        <v>1121</v>
      </c>
      <c r="D2186" t="s">
        <v>86</v>
      </c>
      <c r="E2186" t="s">
        <v>1145</v>
      </c>
      <c r="F2186" t="s">
        <v>321</v>
      </c>
      <c r="H2186">
        <v>1</v>
      </c>
      <c r="I2186">
        <v>0</v>
      </c>
      <c r="J2186">
        <v>0</v>
      </c>
      <c r="K2186">
        <v>0</v>
      </c>
    </row>
    <row r="2187" spans="1:11">
      <c r="A2187">
        <v>146</v>
      </c>
      <c r="B2187">
        <v>1461304</v>
      </c>
      <c r="C2187" t="s">
        <v>1121</v>
      </c>
      <c r="D2187" t="s">
        <v>86</v>
      </c>
      <c r="E2187" t="s">
        <v>1145</v>
      </c>
      <c r="F2187" t="s">
        <v>322</v>
      </c>
      <c r="H2187">
        <v>1</v>
      </c>
      <c r="I2187">
        <v>0</v>
      </c>
      <c r="J2187">
        <v>0</v>
      </c>
      <c r="K2187">
        <v>0</v>
      </c>
    </row>
    <row r="2188" spans="1:11">
      <c r="A2188">
        <v>146</v>
      </c>
      <c r="B2188">
        <v>1461401</v>
      </c>
      <c r="C2188" t="s">
        <v>1121</v>
      </c>
      <c r="D2188" t="s">
        <v>86</v>
      </c>
      <c r="E2188" t="s">
        <v>1146</v>
      </c>
      <c r="F2188" t="s">
        <v>310</v>
      </c>
      <c r="G2188" s="1">
        <v>44634.517476851899</v>
      </c>
      <c r="H2188">
        <v>1</v>
      </c>
      <c r="I2188">
        <v>4</v>
      </c>
      <c r="J2188">
        <v>2</v>
      </c>
      <c r="K2188">
        <v>1</v>
      </c>
    </row>
    <row r="2189" spans="1:11">
      <c r="A2189">
        <v>146</v>
      </c>
      <c r="B2189">
        <v>1461402</v>
      </c>
      <c r="C2189" t="s">
        <v>1121</v>
      </c>
      <c r="D2189" t="s">
        <v>86</v>
      </c>
      <c r="E2189" t="s">
        <v>1146</v>
      </c>
      <c r="F2189" t="s">
        <v>311</v>
      </c>
      <c r="H2189">
        <v>1</v>
      </c>
      <c r="I2189">
        <v>0</v>
      </c>
      <c r="J2189">
        <v>0</v>
      </c>
      <c r="K2189">
        <v>0</v>
      </c>
    </row>
    <row r="2190" spans="1:11">
      <c r="A2190">
        <v>146</v>
      </c>
      <c r="B2190">
        <v>1461403</v>
      </c>
      <c r="C2190" t="s">
        <v>1121</v>
      </c>
      <c r="D2190" t="s">
        <v>86</v>
      </c>
      <c r="E2190" t="s">
        <v>1146</v>
      </c>
      <c r="F2190" t="s">
        <v>321</v>
      </c>
      <c r="H2190">
        <v>1</v>
      </c>
      <c r="I2190">
        <v>0</v>
      </c>
      <c r="J2190">
        <v>0</v>
      </c>
      <c r="K2190">
        <v>0</v>
      </c>
    </row>
    <row r="2191" spans="1:11">
      <c r="A2191">
        <v>146</v>
      </c>
      <c r="B2191">
        <v>1461404</v>
      </c>
      <c r="C2191" t="s">
        <v>1121</v>
      </c>
      <c r="D2191" t="s">
        <v>86</v>
      </c>
      <c r="E2191" t="s">
        <v>1146</v>
      </c>
      <c r="F2191" t="s">
        <v>322</v>
      </c>
      <c r="H2191">
        <v>1</v>
      </c>
      <c r="I2191">
        <v>0</v>
      </c>
      <c r="J2191">
        <v>0</v>
      </c>
      <c r="K2191">
        <v>0</v>
      </c>
    </row>
    <row r="2192" spans="1:11">
      <c r="A2192">
        <v>146</v>
      </c>
      <c r="B2192">
        <v>1461405</v>
      </c>
      <c r="C2192" t="s">
        <v>1121</v>
      </c>
      <c r="D2192" t="s">
        <v>86</v>
      </c>
      <c r="E2192" t="s">
        <v>1146</v>
      </c>
      <c r="F2192" t="s">
        <v>333</v>
      </c>
      <c r="G2192" s="1">
        <v>44634.517476851899</v>
      </c>
      <c r="H2192">
        <v>1</v>
      </c>
      <c r="I2192">
        <v>1</v>
      </c>
      <c r="J2192">
        <v>0</v>
      </c>
      <c r="K2192">
        <v>0</v>
      </c>
    </row>
    <row r="2193" spans="1:11">
      <c r="A2193">
        <v>146</v>
      </c>
      <c r="B2193">
        <v>1461501</v>
      </c>
      <c r="C2193" t="s">
        <v>1121</v>
      </c>
      <c r="D2193" t="s">
        <v>86</v>
      </c>
      <c r="E2193" t="s">
        <v>1147</v>
      </c>
      <c r="F2193" t="s">
        <v>310</v>
      </c>
      <c r="G2193" s="1">
        <v>44632.517453703702</v>
      </c>
      <c r="H2193">
        <v>1</v>
      </c>
      <c r="I2193">
        <v>1</v>
      </c>
      <c r="J2193">
        <v>0</v>
      </c>
      <c r="K2193">
        <v>0</v>
      </c>
    </row>
    <row r="2194" spans="1:11">
      <c r="A2194">
        <v>146</v>
      </c>
      <c r="B2194">
        <v>1461502</v>
      </c>
      <c r="C2194" t="s">
        <v>1121</v>
      </c>
      <c r="D2194" t="s">
        <v>86</v>
      </c>
      <c r="E2194" t="s">
        <v>1147</v>
      </c>
      <c r="F2194" t="s">
        <v>311</v>
      </c>
      <c r="G2194" s="1">
        <v>44634.517476851899</v>
      </c>
      <c r="H2194">
        <v>1</v>
      </c>
      <c r="I2194">
        <v>2</v>
      </c>
      <c r="J2194">
        <v>1</v>
      </c>
      <c r="K2194">
        <v>1</v>
      </c>
    </row>
    <row r="2195" spans="1:11">
      <c r="A2195">
        <v>146</v>
      </c>
      <c r="B2195">
        <v>1461601</v>
      </c>
      <c r="C2195" t="s">
        <v>1121</v>
      </c>
      <c r="D2195" t="s">
        <v>86</v>
      </c>
      <c r="E2195" t="s">
        <v>1148</v>
      </c>
      <c r="F2195" t="s">
        <v>313</v>
      </c>
      <c r="H2195">
        <v>1</v>
      </c>
      <c r="I2195">
        <v>0</v>
      </c>
      <c r="J2195">
        <v>0</v>
      </c>
      <c r="K2195">
        <v>0</v>
      </c>
    </row>
    <row r="2196" spans="1:11">
      <c r="A2196">
        <v>146</v>
      </c>
      <c r="B2196">
        <v>1461701</v>
      </c>
      <c r="C2196" t="s">
        <v>1121</v>
      </c>
      <c r="D2196" t="s">
        <v>86</v>
      </c>
      <c r="E2196" t="s">
        <v>1149</v>
      </c>
      <c r="F2196" t="s">
        <v>310</v>
      </c>
      <c r="G2196" s="1">
        <v>44634.517476851899</v>
      </c>
      <c r="H2196">
        <v>1</v>
      </c>
      <c r="I2196">
        <v>5</v>
      </c>
      <c r="J2196">
        <v>5</v>
      </c>
      <c r="K2196">
        <v>3</v>
      </c>
    </row>
    <row r="2197" spans="1:11">
      <c r="A2197">
        <v>146</v>
      </c>
      <c r="B2197">
        <v>1461702</v>
      </c>
      <c r="C2197" t="s">
        <v>1121</v>
      </c>
      <c r="D2197" t="s">
        <v>86</v>
      </c>
      <c r="E2197" t="s">
        <v>1149</v>
      </c>
      <c r="F2197" t="s">
        <v>311</v>
      </c>
      <c r="G2197" s="1">
        <v>44634.517476851899</v>
      </c>
      <c r="H2197">
        <v>1</v>
      </c>
      <c r="I2197">
        <v>1</v>
      </c>
      <c r="J2197">
        <v>0</v>
      </c>
      <c r="K2197">
        <v>0</v>
      </c>
    </row>
    <row r="2198" spans="1:11">
      <c r="A2198">
        <v>146</v>
      </c>
      <c r="B2198">
        <v>1461801</v>
      </c>
      <c r="C2198" t="s">
        <v>1121</v>
      </c>
      <c r="D2198" t="s">
        <v>86</v>
      </c>
      <c r="E2198" t="s">
        <v>1150</v>
      </c>
      <c r="F2198" t="s">
        <v>313</v>
      </c>
      <c r="H2198">
        <v>2</v>
      </c>
      <c r="I2198">
        <v>0</v>
      </c>
      <c r="J2198">
        <v>0</v>
      </c>
      <c r="K2198">
        <v>0</v>
      </c>
    </row>
    <row r="2199" spans="1:11">
      <c r="A2199">
        <v>146</v>
      </c>
      <c r="B2199">
        <v>1461901</v>
      </c>
      <c r="C2199" t="s">
        <v>1121</v>
      </c>
      <c r="D2199" t="s">
        <v>86</v>
      </c>
      <c r="E2199" t="s">
        <v>1151</v>
      </c>
      <c r="F2199" t="s">
        <v>310</v>
      </c>
      <c r="G2199" s="1">
        <v>44633.517465277801</v>
      </c>
      <c r="H2199">
        <v>1</v>
      </c>
      <c r="I2199">
        <v>1</v>
      </c>
      <c r="J2199">
        <v>0</v>
      </c>
      <c r="K2199">
        <v>0</v>
      </c>
    </row>
    <row r="2200" spans="1:11">
      <c r="A2200">
        <v>146</v>
      </c>
      <c r="B2200">
        <v>1461902</v>
      </c>
      <c r="C2200" t="s">
        <v>1121</v>
      </c>
      <c r="D2200" t="s">
        <v>86</v>
      </c>
      <c r="E2200" t="s">
        <v>1151</v>
      </c>
      <c r="F2200" t="s">
        <v>311</v>
      </c>
      <c r="H2200">
        <v>1</v>
      </c>
      <c r="I2200">
        <v>0</v>
      </c>
      <c r="J2200">
        <v>0</v>
      </c>
      <c r="K2200">
        <v>0</v>
      </c>
    </row>
    <row r="2201" spans="1:11">
      <c r="A2201">
        <v>146</v>
      </c>
      <c r="B2201">
        <v>1461903</v>
      </c>
      <c r="C2201" t="s">
        <v>1121</v>
      </c>
      <c r="D2201" t="s">
        <v>86</v>
      </c>
      <c r="E2201" t="s">
        <v>1151</v>
      </c>
      <c r="F2201" t="s">
        <v>321</v>
      </c>
      <c r="G2201" s="1">
        <v>44633.017453703702</v>
      </c>
      <c r="H2201">
        <v>1</v>
      </c>
      <c r="I2201">
        <v>1</v>
      </c>
      <c r="J2201">
        <v>0</v>
      </c>
      <c r="K2201">
        <v>0</v>
      </c>
    </row>
    <row r="2202" spans="1:11">
      <c r="A2202">
        <v>146</v>
      </c>
      <c r="B2202">
        <v>1461904</v>
      </c>
      <c r="C2202" t="s">
        <v>1121</v>
      </c>
      <c r="D2202" t="s">
        <v>86</v>
      </c>
      <c r="E2202" t="s">
        <v>1151</v>
      </c>
      <c r="F2202" t="s">
        <v>322</v>
      </c>
      <c r="G2202" s="1">
        <v>44634.517476851899</v>
      </c>
      <c r="H2202">
        <v>1</v>
      </c>
      <c r="I2202">
        <v>2</v>
      </c>
      <c r="J2202">
        <v>2</v>
      </c>
      <c r="K2202">
        <v>2</v>
      </c>
    </row>
    <row r="2203" spans="1:11">
      <c r="A2203">
        <v>146</v>
      </c>
      <c r="B2203">
        <v>1462001</v>
      </c>
      <c r="C2203" t="s">
        <v>1121</v>
      </c>
      <c r="D2203" t="s">
        <v>86</v>
      </c>
      <c r="E2203" t="s">
        <v>1152</v>
      </c>
      <c r="F2203" t="s">
        <v>310</v>
      </c>
      <c r="H2203">
        <v>1</v>
      </c>
      <c r="I2203">
        <v>0</v>
      </c>
      <c r="J2203">
        <v>0</v>
      </c>
      <c r="K2203">
        <v>0</v>
      </c>
    </row>
    <row r="2204" spans="1:11">
      <c r="A2204">
        <v>146</v>
      </c>
      <c r="B2204">
        <v>1462002</v>
      </c>
      <c r="C2204" t="s">
        <v>1121</v>
      </c>
      <c r="D2204" t="s">
        <v>86</v>
      </c>
      <c r="E2204" t="s">
        <v>1152</v>
      </c>
      <c r="F2204" t="s">
        <v>311</v>
      </c>
      <c r="H2204">
        <v>1</v>
      </c>
      <c r="I2204">
        <v>0</v>
      </c>
      <c r="J2204">
        <v>0</v>
      </c>
      <c r="K2204">
        <v>0</v>
      </c>
    </row>
    <row r="2205" spans="1:11">
      <c r="A2205">
        <v>146</v>
      </c>
      <c r="B2205">
        <v>1462003</v>
      </c>
      <c r="C2205" t="s">
        <v>1121</v>
      </c>
      <c r="D2205" t="s">
        <v>86</v>
      </c>
      <c r="E2205" t="s">
        <v>1152</v>
      </c>
      <c r="F2205" t="s">
        <v>321</v>
      </c>
      <c r="G2205" s="1">
        <v>44634.517476851899</v>
      </c>
      <c r="H2205">
        <v>1</v>
      </c>
      <c r="I2205">
        <v>46</v>
      </c>
      <c r="J2205">
        <v>23</v>
      </c>
      <c r="K2205">
        <v>16</v>
      </c>
    </row>
    <row r="2206" spans="1:11">
      <c r="A2206">
        <v>146</v>
      </c>
      <c r="B2206">
        <v>1462101</v>
      </c>
      <c r="C2206" t="s">
        <v>1121</v>
      </c>
      <c r="D2206" t="s">
        <v>86</v>
      </c>
      <c r="E2206" t="s">
        <v>1153</v>
      </c>
      <c r="F2206" t="s">
        <v>313</v>
      </c>
      <c r="H2206">
        <v>1</v>
      </c>
      <c r="I2206">
        <v>0</v>
      </c>
      <c r="J2206">
        <v>0</v>
      </c>
      <c r="K2206">
        <v>0</v>
      </c>
    </row>
    <row r="2207" spans="1:11">
      <c r="A2207">
        <v>146</v>
      </c>
      <c r="B2207">
        <v>1462201</v>
      </c>
      <c r="C2207" t="s">
        <v>1121</v>
      </c>
      <c r="D2207" t="s">
        <v>86</v>
      </c>
      <c r="E2207" t="s">
        <v>1154</v>
      </c>
      <c r="F2207" t="s">
        <v>310</v>
      </c>
      <c r="G2207" s="1">
        <v>44634.517476851899</v>
      </c>
      <c r="H2207">
        <v>1</v>
      </c>
      <c r="I2207">
        <v>6</v>
      </c>
      <c r="J2207">
        <v>6</v>
      </c>
      <c r="K2207">
        <v>3</v>
      </c>
    </row>
    <row r="2208" spans="1:11">
      <c r="A2208">
        <v>146</v>
      </c>
      <c r="B2208">
        <v>1462202</v>
      </c>
      <c r="C2208" t="s">
        <v>1121</v>
      </c>
      <c r="D2208" t="s">
        <v>86</v>
      </c>
      <c r="E2208" t="s">
        <v>1154</v>
      </c>
      <c r="F2208" t="s">
        <v>311</v>
      </c>
      <c r="H2208">
        <v>1</v>
      </c>
      <c r="I2208">
        <v>0</v>
      </c>
      <c r="J2208">
        <v>0</v>
      </c>
      <c r="K2208">
        <v>0</v>
      </c>
    </row>
    <row r="2209" spans="1:11">
      <c r="A2209">
        <v>146</v>
      </c>
      <c r="B2209">
        <v>1462203</v>
      </c>
      <c r="C2209" t="s">
        <v>1121</v>
      </c>
      <c r="D2209" t="s">
        <v>86</v>
      </c>
      <c r="E2209" t="s">
        <v>1154</v>
      </c>
      <c r="F2209" t="s">
        <v>321</v>
      </c>
      <c r="G2209" s="1">
        <v>44634.517476851899</v>
      </c>
      <c r="H2209">
        <v>1</v>
      </c>
      <c r="I2209">
        <v>2</v>
      </c>
      <c r="J2209">
        <v>0</v>
      </c>
      <c r="K2209">
        <v>0</v>
      </c>
    </row>
    <row r="2210" spans="1:11">
      <c r="A2210">
        <v>146</v>
      </c>
      <c r="B2210">
        <v>1462204</v>
      </c>
      <c r="C2210" t="s">
        <v>1121</v>
      </c>
      <c r="D2210" t="s">
        <v>86</v>
      </c>
      <c r="E2210" t="s">
        <v>1154</v>
      </c>
      <c r="F2210" t="s">
        <v>322</v>
      </c>
      <c r="H2210">
        <v>1</v>
      </c>
      <c r="I2210">
        <v>0</v>
      </c>
      <c r="J2210">
        <v>0</v>
      </c>
      <c r="K2210">
        <v>0</v>
      </c>
    </row>
    <row r="2211" spans="1:11">
      <c r="A2211">
        <v>146</v>
      </c>
      <c r="B2211">
        <v>1462301</v>
      </c>
      <c r="C2211" t="s">
        <v>1121</v>
      </c>
      <c r="D2211" t="s">
        <v>86</v>
      </c>
      <c r="E2211" t="s">
        <v>1155</v>
      </c>
      <c r="F2211" t="s">
        <v>310</v>
      </c>
      <c r="H2211">
        <v>1</v>
      </c>
      <c r="I2211">
        <v>0</v>
      </c>
      <c r="J2211">
        <v>0</v>
      </c>
      <c r="K2211">
        <v>0</v>
      </c>
    </row>
    <row r="2212" spans="1:11">
      <c r="A2212">
        <v>146</v>
      </c>
      <c r="B2212">
        <v>1462302</v>
      </c>
      <c r="C2212" t="s">
        <v>1121</v>
      </c>
      <c r="D2212" t="s">
        <v>86</v>
      </c>
      <c r="E2212" t="s">
        <v>1155</v>
      </c>
      <c r="F2212" t="s">
        <v>311</v>
      </c>
      <c r="H2212">
        <v>1</v>
      </c>
      <c r="I2212">
        <v>0</v>
      </c>
      <c r="J2212">
        <v>0</v>
      </c>
      <c r="K2212">
        <v>0</v>
      </c>
    </row>
    <row r="2213" spans="1:11">
      <c r="A2213">
        <v>147</v>
      </c>
      <c r="B2213">
        <v>1470101</v>
      </c>
      <c r="C2213" t="s">
        <v>1156</v>
      </c>
      <c r="D2213" t="s">
        <v>15</v>
      </c>
      <c r="E2213" t="s">
        <v>1157</v>
      </c>
      <c r="F2213" t="s">
        <v>31</v>
      </c>
      <c r="G2213" s="1">
        <v>44634.517476851899</v>
      </c>
      <c r="H2213">
        <v>2</v>
      </c>
      <c r="I2213">
        <v>2</v>
      </c>
      <c r="J2213">
        <v>1</v>
      </c>
      <c r="K2213">
        <v>1</v>
      </c>
    </row>
    <row r="2214" spans="1:11">
      <c r="A2214">
        <v>147</v>
      </c>
      <c r="B2214">
        <v>1470102</v>
      </c>
      <c r="C2214" t="s">
        <v>1156</v>
      </c>
      <c r="D2214" t="s">
        <v>15</v>
      </c>
      <c r="E2214" t="s">
        <v>1157</v>
      </c>
      <c r="F2214" t="s">
        <v>27</v>
      </c>
      <c r="G2214" s="1">
        <v>44634.517476851899</v>
      </c>
      <c r="H2214">
        <v>1</v>
      </c>
      <c r="I2214">
        <v>4</v>
      </c>
      <c r="J2214">
        <v>1</v>
      </c>
      <c r="K2214">
        <v>0</v>
      </c>
    </row>
    <row r="2215" spans="1:11">
      <c r="A2215">
        <v>147</v>
      </c>
      <c r="B2215">
        <v>1470103</v>
      </c>
      <c r="C2215" t="s">
        <v>1156</v>
      </c>
      <c r="D2215" t="s">
        <v>15</v>
      </c>
      <c r="E2215" t="s">
        <v>1157</v>
      </c>
      <c r="F2215" t="s">
        <v>28</v>
      </c>
      <c r="G2215" s="1">
        <v>44634.517476851899</v>
      </c>
      <c r="H2215">
        <v>2</v>
      </c>
      <c r="I2215">
        <v>2</v>
      </c>
      <c r="J2215">
        <v>2</v>
      </c>
      <c r="K2215">
        <v>2</v>
      </c>
    </row>
    <row r="2216" spans="1:11">
      <c r="A2216">
        <v>147</v>
      </c>
      <c r="B2216">
        <v>1470104</v>
      </c>
      <c r="C2216" t="s">
        <v>1156</v>
      </c>
      <c r="D2216" t="s">
        <v>15</v>
      </c>
      <c r="E2216" t="s">
        <v>1157</v>
      </c>
      <c r="F2216" t="s">
        <v>797</v>
      </c>
      <c r="G2216" s="1">
        <v>44634.517476851899</v>
      </c>
      <c r="H2216">
        <v>2</v>
      </c>
      <c r="I2216">
        <v>4</v>
      </c>
      <c r="J2216">
        <v>4</v>
      </c>
      <c r="K2216">
        <v>3</v>
      </c>
    </row>
    <row r="2217" spans="1:11">
      <c r="A2217">
        <v>147</v>
      </c>
      <c r="B2217">
        <v>1470201</v>
      </c>
      <c r="C2217" t="s">
        <v>1156</v>
      </c>
      <c r="D2217" t="s">
        <v>15</v>
      </c>
      <c r="E2217" t="s">
        <v>1158</v>
      </c>
      <c r="F2217" t="s">
        <v>31</v>
      </c>
      <c r="G2217" s="1">
        <v>44634.517476851899</v>
      </c>
      <c r="H2217">
        <v>1</v>
      </c>
      <c r="I2217">
        <v>1</v>
      </c>
      <c r="J2217">
        <v>1</v>
      </c>
      <c r="K2217">
        <v>0</v>
      </c>
    </row>
    <row r="2218" spans="1:11">
      <c r="A2218">
        <v>147</v>
      </c>
      <c r="B2218">
        <v>1470202</v>
      </c>
      <c r="C2218" t="s">
        <v>1156</v>
      </c>
      <c r="D2218" t="s">
        <v>15</v>
      </c>
      <c r="E2218" t="s">
        <v>1158</v>
      </c>
      <c r="F2218" t="s">
        <v>137</v>
      </c>
      <c r="G2218" s="1">
        <v>44634.517476851899</v>
      </c>
      <c r="H2218">
        <v>1</v>
      </c>
      <c r="I2218">
        <v>2</v>
      </c>
      <c r="J2218">
        <v>0</v>
      </c>
      <c r="K2218">
        <v>0</v>
      </c>
    </row>
    <row r="2219" spans="1:11">
      <c r="A2219">
        <v>147</v>
      </c>
      <c r="B2219">
        <v>1470301</v>
      </c>
      <c r="C2219" t="s">
        <v>1156</v>
      </c>
      <c r="D2219" t="s">
        <v>15</v>
      </c>
      <c r="E2219" t="s">
        <v>1159</v>
      </c>
      <c r="F2219" t="s">
        <v>564</v>
      </c>
      <c r="G2219" s="1">
        <v>44634.517476851899</v>
      </c>
      <c r="H2219">
        <v>7</v>
      </c>
      <c r="I2219">
        <v>8</v>
      </c>
      <c r="J2219">
        <v>2</v>
      </c>
      <c r="K2219">
        <v>0</v>
      </c>
    </row>
    <row r="2220" spans="1:11">
      <c r="A2220">
        <v>147</v>
      </c>
      <c r="B2220">
        <v>1470302</v>
      </c>
      <c r="C2220" t="s">
        <v>1156</v>
      </c>
      <c r="D2220" t="s">
        <v>15</v>
      </c>
      <c r="E2220" t="s">
        <v>1159</v>
      </c>
      <c r="F2220" t="s">
        <v>565</v>
      </c>
      <c r="G2220" s="1">
        <v>44634.517476851899</v>
      </c>
      <c r="H2220">
        <v>3</v>
      </c>
      <c r="I2220">
        <v>6</v>
      </c>
      <c r="J2220">
        <v>3</v>
      </c>
      <c r="K2220">
        <v>1</v>
      </c>
    </row>
    <row r="2221" spans="1:11">
      <c r="A2221">
        <v>147</v>
      </c>
      <c r="B2221">
        <v>1470303</v>
      </c>
      <c r="C2221" t="s">
        <v>1156</v>
      </c>
      <c r="D2221" t="s">
        <v>15</v>
      </c>
      <c r="E2221" t="s">
        <v>1159</v>
      </c>
      <c r="F2221" t="s">
        <v>566</v>
      </c>
      <c r="G2221" s="1">
        <v>44634.517476851899</v>
      </c>
      <c r="H2221">
        <v>3</v>
      </c>
      <c r="I2221">
        <v>4</v>
      </c>
      <c r="J2221">
        <v>4</v>
      </c>
      <c r="K2221">
        <v>4</v>
      </c>
    </row>
    <row r="2222" spans="1:11">
      <c r="A2222">
        <v>147</v>
      </c>
      <c r="B2222">
        <v>1470304</v>
      </c>
      <c r="C2222" t="s">
        <v>1156</v>
      </c>
      <c r="D2222" t="s">
        <v>15</v>
      </c>
      <c r="E2222" t="s">
        <v>1159</v>
      </c>
      <c r="F2222" t="s">
        <v>571</v>
      </c>
      <c r="G2222" s="1">
        <v>44634.517476851899</v>
      </c>
      <c r="H2222">
        <v>1</v>
      </c>
      <c r="I2222">
        <v>2</v>
      </c>
      <c r="J2222">
        <v>2</v>
      </c>
      <c r="K2222">
        <v>2</v>
      </c>
    </row>
    <row r="2223" spans="1:11">
      <c r="A2223">
        <v>147</v>
      </c>
      <c r="B2223">
        <v>1470305</v>
      </c>
      <c r="C2223" t="s">
        <v>1156</v>
      </c>
      <c r="D2223" t="s">
        <v>15</v>
      </c>
      <c r="E2223" t="s">
        <v>1159</v>
      </c>
      <c r="F2223" t="s">
        <v>570</v>
      </c>
      <c r="G2223" s="1">
        <v>44633.017453703702</v>
      </c>
      <c r="H2223">
        <v>1</v>
      </c>
      <c r="I2223">
        <v>1</v>
      </c>
      <c r="J2223">
        <v>0</v>
      </c>
      <c r="K2223">
        <v>0</v>
      </c>
    </row>
    <row r="2224" spans="1:11">
      <c r="A2224">
        <v>147</v>
      </c>
      <c r="B2224">
        <v>1470306</v>
      </c>
      <c r="C2224" t="s">
        <v>1156</v>
      </c>
      <c r="D2224" t="s">
        <v>15</v>
      </c>
      <c r="E2224" t="s">
        <v>1159</v>
      </c>
      <c r="F2224" t="s">
        <v>1076</v>
      </c>
      <c r="H2224">
        <v>1</v>
      </c>
      <c r="I2224">
        <v>0</v>
      </c>
      <c r="J2224">
        <v>0</v>
      </c>
      <c r="K2224">
        <v>0</v>
      </c>
    </row>
    <row r="2225" spans="1:11">
      <c r="A2225">
        <v>147</v>
      </c>
      <c r="B2225">
        <v>1470307</v>
      </c>
      <c r="C2225" t="s">
        <v>1156</v>
      </c>
      <c r="D2225" t="s">
        <v>15</v>
      </c>
      <c r="E2225" t="s">
        <v>1159</v>
      </c>
      <c r="F2225" t="s">
        <v>640</v>
      </c>
      <c r="H2225">
        <v>1</v>
      </c>
      <c r="I2225">
        <v>0</v>
      </c>
      <c r="J2225">
        <v>0</v>
      </c>
      <c r="K2225">
        <v>0</v>
      </c>
    </row>
    <row r="2226" spans="1:11">
      <c r="A2226">
        <v>147</v>
      </c>
      <c r="B2226">
        <v>1470308</v>
      </c>
      <c r="C2226" t="s">
        <v>1156</v>
      </c>
      <c r="D2226" t="s">
        <v>15</v>
      </c>
      <c r="E2226" t="s">
        <v>1159</v>
      </c>
      <c r="F2226" t="s">
        <v>638</v>
      </c>
      <c r="G2226" s="1">
        <v>44634.517476851899</v>
      </c>
      <c r="H2226">
        <v>1</v>
      </c>
      <c r="I2226">
        <v>3</v>
      </c>
      <c r="J2226">
        <v>3</v>
      </c>
      <c r="K2226">
        <v>2</v>
      </c>
    </row>
    <row r="2227" spans="1:11">
      <c r="A2227">
        <v>147</v>
      </c>
      <c r="B2227">
        <v>1470309</v>
      </c>
      <c r="C2227" t="s">
        <v>1156</v>
      </c>
      <c r="D2227" t="s">
        <v>15</v>
      </c>
      <c r="E2227" t="s">
        <v>1159</v>
      </c>
      <c r="F2227" t="s">
        <v>568</v>
      </c>
      <c r="G2227" s="1">
        <v>44634.517476851899</v>
      </c>
      <c r="H2227">
        <v>3</v>
      </c>
      <c r="I2227">
        <v>4</v>
      </c>
      <c r="J2227">
        <v>2</v>
      </c>
      <c r="K2227">
        <v>2</v>
      </c>
    </row>
    <row r="2228" spans="1:11">
      <c r="A2228">
        <v>147</v>
      </c>
      <c r="B2228">
        <v>1470401</v>
      </c>
      <c r="C2228" t="s">
        <v>1156</v>
      </c>
      <c r="D2228" t="s">
        <v>15</v>
      </c>
      <c r="E2228" t="s">
        <v>1160</v>
      </c>
      <c r="F2228" t="s">
        <v>448</v>
      </c>
      <c r="G2228" s="1">
        <v>44634.517476851899</v>
      </c>
      <c r="H2228">
        <v>7</v>
      </c>
      <c r="I2228">
        <v>52</v>
      </c>
      <c r="J2228">
        <v>25</v>
      </c>
      <c r="K2228">
        <v>20</v>
      </c>
    </row>
    <row r="2229" spans="1:11">
      <c r="A2229">
        <v>147</v>
      </c>
      <c r="B2229">
        <v>1470402</v>
      </c>
      <c r="C2229" t="s">
        <v>1156</v>
      </c>
      <c r="D2229" t="s">
        <v>15</v>
      </c>
      <c r="E2229" t="s">
        <v>1160</v>
      </c>
      <c r="F2229" t="s">
        <v>449</v>
      </c>
      <c r="G2229" s="1">
        <v>44630.517418981501</v>
      </c>
      <c r="H2229">
        <v>2</v>
      </c>
      <c r="I2229">
        <v>1</v>
      </c>
      <c r="J2229">
        <v>0</v>
      </c>
      <c r="K2229">
        <v>0</v>
      </c>
    </row>
    <row r="2230" spans="1:11">
      <c r="A2230">
        <v>147</v>
      </c>
      <c r="B2230">
        <v>1470403</v>
      </c>
      <c r="C2230" t="s">
        <v>1156</v>
      </c>
      <c r="D2230" t="s">
        <v>15</v>
      </c>
      <c r="E2230" t="s">
        <v>1160</v>
      </c>
      <c r="F2230" t="s">
        <v>451</v>
      </c>
      <c r="G2230" s="1">
        <v>44634.517476851899</v>
      </c>
      <c r="H2230">
        <v>5</v>
      </c>
      <c r="I2230">
        <v>11</v>
      </c>
      <c r="J2230">
        <v>2</v>
      </c>
      <c r="K2230">
        <v>2</v>
      </c>
    </row>
    <row r="2231" spans="1:11">
      <c r="A2231">
        <v>147</v>
      </c>
      <c r="B2231">
        <v>1470404</v>
      </c>
      <c r="C2231" t="s">
        <v>1156</v>
      </c>
      <c r="D2231" t="s">
        <v>15</v>
      </c>
      <c r="E2231" t="s">
        <v>1160</v>
      </c>
      <c r="F2231" t="s">
        <v>452</v>
      </c>
      <c r="H2231">
        <v>2</v>
      </c>
      <c r="I2231">
        <v>0</v>
      </c>
      <c r="J2231">
        <v>0</v>
      </c>
      <c r="K2231">
        <v>0</v>
      </c>
    </row>
    <row r="2232" spans="1:11">
      <c r="A2232">
        <v>147</v>
      </c>
      <c r="B2232">
        <v>1470405</v>
      </c>
      <c r="C2232" t="s">
        <v>1156</v>
      </c>
      <c r="D2232" t="s">
        <v>15</v>
      </c>
      <c r="E2232" t="s">
        <v>1160</v>
      </c>
      <c r="F2232" t="s">
        <v>454</v>
      </c>
      <c r="G2232" s="1">
        <v>44634.517476851899</v>
      </c>
      <c r="H2232">
        <v>5</v>
      </c>
      <c r="I2232">
        <v>6</v>
      </c>
      <c r="J2232">
        <v>1</v>
      </c>
      <c r="K2232">
        <v>1</v>
      </c>
    </row>
    <row r="2233" spans="1:11">
      <c r="A2233">
        <v>147</v>
      </c>
      <c r="B2233">
        <v>1470406</v>
      </c>
      <c r="C2233" t="s">
        <v>1156</v>
      </c>
      <c r="D2233" t="s">
        <v>15</v>
      </c>
      <c r="E2233" t="s">
        <v>1160</v>
      </c>
      <c r="F2233" t="s">
        <v>455</v>
      </c>
      <c r="H2233">
        <v>2</v>
      </c>
      <c r="I2233">
        <v>0</v>
      </c>
      <c r="J2233">
        <v>0</v>
      </c>
      <c r="K2233">
        <v>0</v>
      </c>
    </row>
    <row r="2234" spans="1:11">
      <c r="A2234">
        <v>147</v>
      </c>
      <c r="B2234">
        <v>1470407</v>
      </c>
      <c r="C2234" t="s">
        <v>1156</v>
      </c>
      <c r="D2234" t="s">
        <v>15</v>
      </c>
      <c r="E2234" t="s">
        <v>1160</v>
      </c>
      <c r="F2234" t="s">
        <v>579</v>
      </c>
      <c r="G2234" s="1">
        <v>44634.517476851899</v>
      </c>
      <c r="H2234">
        <v>1</v>
      </c>
      <c r="I2234">
        <v>2</v>
      </c>
      <c r="J2234">
        <v>1</v>
      </c>
      <c r="K2234">
        <v>0</v>
      </c>
    </row>
    <row r="2235" spans="1:11">
      <c r="A2235">
        <v>147</v>
      </c>
      <c r="B2235">
        <v>1470408</v>
      </c>
      <c r="C2235" t="s">
        <v>1156</v>
      </c>
      <c r="D2235" t="s">
        <v>15</v>
      </c>
      <c r="E2235" t="s">
        <v>1160</v>
      </c>
      <c r="F2235" t="s">
        <v>577</v>
      </c>
      <c r="G2235" s="1">
        <v>44634.517476851899</v>
      </c>
      <c r="H2235">
        <v>1</v>
      </c>
      <c r="I2235">
        <v>1</v>
      </c>
      <c r="J2235">
        <v>0</v>
      </c>
      <c r="K2235">
        <v>0</v>
      </c>
    </row>
    <row r="2236" spans="1:11">
      <c r="A2236">
        <v>147</v>
      </c>
      <c r="B2236">
        <v>1470409</v>
      </c>
      <c r="C2236" t="s">
        <v>1156</v>
      </c>
      <c r="D2236" t="s">
        <v>15</v>
      </c>
      <c r="E2236" t="s">
        <v>1160</v>
      </c>
      <c r="F2236" t="s">
        <v>578</v>
      </c>
      <c r="H2236">
        <v>1</v>
      </c>
      <c r="I2236">
        <v>0</v>
      </c>
      <c r="J2236">
        <v>0</v>
      </c>
      <c r="K2236">
        <v>0</v>
      </c>
    </row>
    <row r="2237" spans="1:11">
      <c r="A2237">
        <v>147</v>
      </c>
      <c r="B2237">
        <v>1470501</v>
      </c>
      <c r="C2237" t="s">
        <v>1156</v>
      </c>
      <c r="D2237" t="s">
        <v>86</v>
      </c>
      <c r="E2237" t="s">
        <v>1161</v>
      </c>
      <c r="F2237" t="s">
        <v>310</v>
      </c>
      <c r="G2237" s="1">
        <v>44634.517476851899</v>
      </c>
      <c r="H2237">
        <v>2</v>
      </c>
      <c r="I2237">
        <v>1</v>
      </c>
      <c r="J2237">
        <v>1</v>
      </c>
      <c r="K2237">
        <v>0</v>
      </c>
    </row>
    <row r="2238" spans="1:11">
      <c r="A2238">
        <v>147</v>
      </c>
      <c r="B2238">
        <v>1470502</v>
      </c>
      <c r="C2238" t="s">
        <v>1156</v>
      </c>
      <c r="D2238" t="s">
        <v>86</v>
      </c>
      <c r="E2238" t="s">
        <v>1161</v>
      </c>
      <c r="F2238" t="s">
        <v>311</v>
      </c>
      <c r="H2238">
        <v>1</v>
      </c>
      <c r="I2238">
        <v>0</v>
      </c>
      <c r="J2238">
        <v>0</v>
      </c>
      <c r="K2238">
        <v>0</v>
      </c>
    </row>
    <row r="2239" spans="1:11">
      <c r="A2239">
        <v>147</v>
      </c>
      <c r="B2239">
        <v>1470503</v>
      </c>
      <c r="C2239" t="s">
        <v>1156</v>
      </c>
      <c r="D2239" t="s">
        <v>86</v>
      </c>
      <c r="E2239" t="s">
        <v>1161</v>
      </c>
      <c r="F2239" t="s">
        <v>321</v>
      </c>
      <c r="H2239">
        <v>2</v>
      </c>
      <c r="I2239">
        <v>0</v>
      </c>
      <c r="J2239">
        <v>0</v>
      </c>
      <c r="K2239">
        <v>0</v>
      </c>
    </row>
    <row r="2240" spans="1:11">
      <c r="A2240">
        <v>147</v>
      </c>
      <c r="B2240">
        <v>1470504</v>
      </c>
      <c r="C2240" t="s">
        <v>1156</v>
      </c>
      <c r="D2240" t="s">
        <v>86</v>
      </c>
      <c r="E2240" t="s">
        <v>1161</v>
      </c>
      <c r="F2240" t="s">
        <v>322</v>
      </c>
      <c r="G2240" s="1">
        <v>44634.517476851899</v>
      </c>
      <c r="H2240">
        <v>3</v>
      </c>
      <c r="I2240">
        <v>4</v>
      </c>
      <c r="J2240">
        <v>2</v>
      </c>
      <c r="K2240">
        <v>0</v>
      </c>
    </row>
    <row r="2241" spans="1:11">
      <c r="A2241">
        <v>147</v>
      </c>
      <c r="B2241">
        <v>1470505</v>
      </c>
      <c r="C2241" t="s">
        <v>1156</v>
      </c>
      <c r="D2241" t="s">
        <v>86</v>
      </c>
      <c r="E2241" t="s">
        <v>1161</v>
      </c>
      <c r="F2241" t="s">
        <v>333</v>
      </c>
      <c r="G2241" s="1">
        <v>44634.517476851899</v>
      </c>
      <c r="H2241">
        <v>4</v>
      </c>
      <c r="I2241">
        <v>7</v>
      </c>
      <c r="J2241">
        <v>7</v>
      </c>
      <c r="K2241">
        <v>7</v>
      </c>
    </row>
    <row r="2242" spans="1:11">
      <c r="A2242">
        <v>147</v>
      </c>
      <c r="B2242">
        <v>1470506</v>
      </c>
      <c r="C2242" t="s">
        <v>1156</v>
      </c>
      <c r="D2242" t="s">
        <v>151</v>
      </c>
      <c r="E2242" t="s">
        <v>1161</v>
      </c>
      <c r="F2242" t="s">
        <v>334</v>
      </c>
      <c r="G2242" s="1">
        <v>44634.517476851899</v>
      </c>
      <c r="H2242">
        <v>1</v>
      </c>
      <c r="I2242">
        <v>4</v>
      </c>
      <c r="J2242">
        <v>2</v>
      </c>
      <c r="K2242">
        <v>2</v>
      </c>
    </row>
    <row r="2243" spans="1:11">
      <c r="A2243">
        <v>147</v>
      </c>
      <c r="B2243">
        <v>1470507</v>
      </c>
      <c r="C2243" t="s">
        <v>1156</v>
      </c>
      <c r="D2243" t="s">
        <v>151</v>
      </c>
      <c r="E2243" t="s">
        <v>1161</v>
      </c>
      <c r="F2243" t="s">
        <v>361</v>
      </c>
      <c r="H2243">
        <v>1</v>
      </c>
      <c r="I2243">
        <v>0</v>
      </c>
      <c r="J2243">
        <v>0</v>
      </c>
      <c r="K2243">
        <v>0</v>
      </c>
    </row>
    <row r="2244" spans="1:11">
      <c r="A2244">
        <v>147</v>
      </c>
      <c r="B2244">
        <v>1470508</v>
      </c>
      <c r="C2244" t="s">
        <v>1156</v>
      </c>
      <c r="D2244" t="s">
        <v>151</v>
      </c>
      <c r="E2244" t="s">
        <v>1161</v>
      </c>
      <c r="F2244" t="s">
        <v>362</v>
      </c>
      <c r="G2244" s="1">
        <v>44634.517476851899</v>
      </c>
      <c r="H2244">
        <v>2</v>
      </c>
      <c r="I2244">
        <v>10</v>
      </c>
      <c r="J2244">
        <v>5</v>
      </c>
      <c r="K2244">
        <v>4</v>
      </c>
    </row>
    <row r="2245" spans="1:11">
      <c r="A2245">
        <v>147</v>
      </c>
      <c r="B2245">
        <v>1470601</v>
      </c>
      <c r="C2245" t="s">
        <v>1156</v>
      </c>
      <c r="D2245" t="s">
        <v>86</v>
      </c>
      <c r="E2245" t="s">
        <v>1162</v>
      </c>
      <c r="F2245" t="s">
        <v>310</v>
      </c>
      <c r="G2245" s="1">
        <v>44634.517476851899</v>
      </c>
      <c r="H2245">
        <v>1</v>
      </c>
      <c r="I2245">
        <v>7</v>
      </c>
      <c r="J2245">
        <v>7</v>
      </c>
      <c r="K2245">
        <v>3</v>
      </c>
    </row>
    <row r="2246" spans="1:11">
      <c r="A2246">
        <v>147</v>
      </c>
      <c r="B2246">
        <v>1470602</v>
      </c>
      <c r="C2246" t="s">
        <v>1156</v>
      </c>
      <c r="D2246" t="s">
        <v>86</v>
      </c>
      <c r="E2246" t="s">
        <v>1162</v>
      </c>
      <c r="F2246" t="s">
        <v>311</v>
      </c>
      <c r="G2246" s="1">
        <v>44634.517476851899</v>
      </c>
      <c r="H2246">
        <v>1</v>
      </c>
      <c r="I2246">
        <v>1</v>
      </c>
      <c r="J2246">
        <v>0</v>
      </c>
      <c r="K2246">
        <v>0</v>
      </c>
    </row>
    <row r="2247" spans="1:11">
      <c r="A2247">
        <v>147</v>
      </c>
      <c r="B2247">
        <v>1470701</v>
      </c>
      <c r="C2247" t="s">
        <v>1156</v>
      </c>
      <c r="D2247" t="s">
        <v>86</v>
      </c>
      <c r="E2247" t="s">
        <v>1163</v>
      </c>
      <c r="F2247" t="s">
        <v>310</v>
      </c>
      <c r="H2247">
        <v>2</v>
      </c>
      <c r="I2247">
        <v>0</v>
      </c>
      <c r="J2247">
        <v>0</v>
      </c>
      <c r="K2247">
        <v>0</v>
      </c>
    </row>
    <row r="2248" spans="1:11">
      <c r="A2248">
        <v>147</v>
      </c>
      <c r="B2248">
        <v>1470702</v>
      </c>
      <c r="C2248" t="s">
        <v>1156</v>
      </c>
      <c r="D2248" t="s">
        <v>86</v>
      </c>
      <c r="E2248" t="s">
        <v>1163</v>
      </c>
      <c r="F2248" t="s">
        <v>311</v>
      </c>
      <c r="G2248" s="1">
        <v>44634.517476851899</v>
      </c>
      <c r="H2248">
        <v>1</v>
      </c>
      <c r="I2248">
        <v>6</v>
      </c>
      <c r="J2248">
        <v>5</v>
      </c>
      <c r="K2248">
        <v>3</v>
      </c>
    </row>
    <row r="2249" spans="1:11">
      <c r="A2249">
        <v>147</v>
      </c>
      <c r="B2249">
        <v>1470703</v>
      </c>
      <c r="C2249" t="s">
        <v>1156</v>
      </c>
      <c r="D2249" t="s">
        <v>86</v>
      </c>
      <c r="E2249" t="s">
        <v>1163</v>
      </c>
      <c r="F2249" t="s">
        <v>321</v>
      </c>
      <c r="G2249" s="1">
        <v>44634.517476851899</v>
      </c>
      <c r="H2249">
        <v>1</v>
      </c>
      <c r="I2249">
        <v>1</v>
      </c>
      <c r="J2249">
        <v>0</v>
      </c>
      <c r="K2249">
        <v>0</v>
      </c>
    </row>
    <row r="2250" spans="1:11">
      <c r="A2250">
        <v>147</v>
      </c>
      <c r="B2250">
        <v>1470801</v>
      </c>
      <c r="C2250" t="s">
        <v>1156</v>
      </c>
      <c r="D2250" t="s">
        <v>86</v>
      </c>
      <c r="E2250" t="s">
        <v>1164</v>
      </c>
      <c r="F2250" t="s">
        <v>310</v>
      </c>
      <c r="H2250">
        <v>1</v>
      </c>
      <c r="I2250">
        <v>0</v>
      </c>
      <c r="J2250">
        <v>0</v>
      </c>
      <c r="K2250">
        <v>0</v>
      </c>
    </row>
    <row r="2251" spans="1:11">
      <c r="A2251">
        <v>147</v>
      </c>
      <c r="B2251">
        <v>1470802</v>
      </c>
      <c r="C2251" t="s">
        <v>1156</v>
      </c>
      <c r="D2251" t="s">
        <v>86</v>
      </c>
      <c r="E2251" t="s">
        <v>1164</v>
      </c>
      <c r="F2251" t="s">
        <v>311</v>
      </c>
      <c r="G2251" s="1">
        <v>44634.517476851899</v>
      </c>
      <c r="H2251">
        <v>1</v>
      </c>
      <c r="I2251">
        <v>2</v>
      </c>
      <c r="J2251">
        <v>1</v>
      </c>
      <c r="K2251">
        <v>0</v>
      </c>
    </row>
    <row r="2252" spans="1:11">
      <c r="A2252">
        <v>147</v>
      </c>
      <c r="B2252">
        <v>1470901</v>
      </c>
      <c r="C2252" t="s">
        <v>1156</v>
      </c>
      <c r="D2252" t="s">
        <v>86</v>
      </c>
      <c r="E2252" t="s">
        <v>1165</v>
      </c>
      <c r="F2252" t="s">
        <v>310</v>
      </c>
      <c r="H2252">
        <v>1</v>
      </c>
      <c r="I2252">
        <v>0</v>
      </c>
      <c r="J2252">
        <v>0</v>
      </c>
      <c r="K2252">
        <v>0</v>
      </c>
    </row>
    <row r="2253" spans="1:11">
      <c r="A2253">
        <v>147</v>
      </c>
      <c r="B2253">
        <v>1470902</v>
      </c>
      <c r="C2253" t="s">
        <v>1156</v>
      </c>
      <c r="D2253" t="s">
        <v>86</v>
      </c>
      <c r="E2253" t="s">
        <v>1165</v>
      </c>
      <c r="F2253" t="s">
        <v>311</v>
      </c>
      <c r="G2253" s="1">
        <v>44634.517476851899</v>
      </c>
      <c r="H2253">
        <v>1</v>
      </c>
      <c r="I2253">
        <v>1</v>
      </c>
      <c r="J2253">
        <v>0</v>
      </c>
      <c r="K2253">
        <v>0</v>
      </c>
    </row>
    <row r="2254" spans="1:11">
      <c r="A2254">
        <v>147</v>
      </c>
      <c r="B2254">
        <v>1470903</v>
      </c>
      <c r="C2254" t="s">
        <v>1156</v>
      </c>
      <c r="D2254" t="s">
        <v>86</v>
      </c>
      <c r="E2254" t="s">
        <v>1165</v>
      </c>
      <c r="F2254" t="s">
        <v>321</v>
      </c>
      <c r="G2254" s="1">
        <v>44634.517476851899</v>
      </c>
      <c r="H2254">
        <v>1</v>
      </c>
      <c r="I2254">
        <v>4</v>
      </c>
      <c r="J2254">
        <v>1</v>
      </c>
      <c r="K2254">
        <v>1</v>
      </c>
    </row>
    <row r="2255" spans="1:11">
      <c r="A2255">
        <v>147</v>
      </c>
      <c r="B2255">
        <v>1471001</v>
      </c>
      <c r="C2255" t="s">
        <v>1156</v>
      </c>
      <c r="D2255" t="s">
        <v>86</v>
      </c>
      <c r="E2255" t="s">
        <v>1166</v>
      </c>
      <c r="F2255" t="s">
        <v>310</v>
      </c>
      <c r="H2255">
        <v>1</v>
      </c>
      <c r="I2255">
        <v>0</v>
      </c>
      <c r="J2255">
        <v>0</v>
      </c>
      <c r="K2255">
        <v>0</v>
      </c>
    </row>
    <row r="2256" spans="1:11">
      <c r="A2256">
        <v>147</v>
      </c>
      <c r="B2256">
        <v>1471002</v>
      </c>
      <c r="C2256" t="s">
        <v>1156</v>
      </c>
      <c r="D2256" t="s">
        <v>86</v>
      </c>
      <c r="E2256" t="s">
        <v>1166</v>
      </c>
      <c r="F2256" t="s">
        <v>311</v>
      </c>
      <c r="H2256">
        <v>1</v>
      </c>
      <c r="I2256">
        <v>0</v>
      </c>
      <c r="J2256">
        <v>0</v>
      </c>
      <c r="K2256">
        <v>0</v>
      </c>
    </row>
    <row r="2257" spans="1:11">
      <c r="A2257">
        <v>147</v>
      </c>
      <c r="B2257">
        <v>1471101</v>
      </c>
      <c r="C2257" t="s">
        <v>1156</v>
      </c>
      <c r="D2257" t="s">
        <v>151</v>
      </c>
      <c r="E2257" t="s">
        <v>1167</v>
      </c>
      <c r="F2257" t="s">
        <v>324</v>
      </c>
      <c r="G2257" s="1">
        <v>44634.517476851899</v>
      </c>
      <c r="H2257">
        <v>1</v>
      </c>
      <c r="I2257">
        <v>1</v>
      </c>
      <c r="J2257">
        <v>1</v>
      </c>
      <c r="K2257">
        <v>0</v>
      </c>
    </row>
    <row r="2258" spans="1:11">
      <c r="A2258">
        <v>147</v>
      </c>
      <c r="B2258">
        <v>1471102</v>
      </c>
      <c r="C2258" t="s">
        <v>1156</v>
      </c>
      <c r="D2258" t="s">
        <v>151</v>
      </c>
      <c r="E2258" t="s">
        <v>1167</v>
      </c>
      <c r="F2258" t="s">
        <v>325</v>
      </c>
      <c r="G2258" s="1">
        <v>44634.517476851899</v>
      </c>
      <c r="H2258">
        <v>1</v>
      </c>
      <c r="I2258">
        <v>1</v>
      </c>
      <c r="J2258">
        <v>1</v>
      </c>
      <c r="K2258">
        <v>1</v>
      </c>
    </row>
    <row r="2259" spans="1:11">
      <c r="A2259">
        <v>147</v>
      </c>
      <c r="B2259">
        <v>1471103</v>
      </c>
      <c r="C2259" t="s">
        <v>1156</v>
      </c>
      <c r="D2259" t="s">
        <v>151</v>
      </c>
      <c r="E2259" t="s">
        <v>1167</v>
      </c>
      <c r="F2259" t="s">
        <v>326</v>
      </c>
      <c r="G2259" s="1">
        <v>44634.517476851899</v>
      </c>
      <c r="H2259">
        <v>1</v>
      </c>
      <c r="I2259">
        <v>3</v>
      </c>
      <c r="J2259">
        <v>3</v>
      </c>
      <c r="K2259">
        <v>2</v>
      </c>
    </row>
    <row r="2260" spans="1:11">
      <c r="A2260">
        <v>147</v>
      </c>
      <c r="B2260">
        <v>1471201</v>
      </c>
      <c r="C2260" t="s">
        <v>1156</v>
      </c>
      <c r="D2260" t="s">
        <v>151</v>
      </c>
      <c r="E2260" t="s">
        <v>1168</v>
      </c>
      <c r="F2260" t="s">
        <v>324</v>
      </c>
      <c r="G2260" s="1">
        <v>44634.517476851899</v>
      </c>
      <c r="H2260">
        <v>1</v>
      </c>
      <c r="I2260">
        <v>1</v>
      </c>
      <c r="J2260">
        <v>0</v>
      </c>
      <c r="K2260">
        <v>0</v>
      </c>
    </row>
    <row r="2261" spans="1:11">
      <c r="A2261">
        <v>147</v>
      </c>
      <c r="B2261">
        <v>1471202</v>
      </c>
      <c r="C2261" t="s">
        <v>1156</v>
      </c>
      <c r="D2261" t="s">
        <v>151</v>
      </c>
      <c r="E2261" t="s">
        <v>1168</v>
      </c>
      <c r="F2261" t="s">
        <v>325</v>
      </c>
      <c r="G2261" s="1">
        <v>44634.517476851899</v>
      </c>
      <c r="H2261">
        <v>1</v>
      </c>
      <c r="I2261">
        <v>5</v>
      </c>
      <c r="J2261">
        <v>4</v>
      </c>
      <c r="K2261">
        <v>2</v>
      </c>
    </row>
    <row r="2262" spans="1:11">
      <c r="A2262">
        <v>147</v>
      </c>
      <c r="B2262">
        <v>1471203</v>
      </c>
      <c r="C2262" t="s">
        <v>1156</v>
      </c>
      <c r="D2262" t="s">
        <v>151</v>
      </c>
      <c r="E2262" t="s">
        <v>1168</v>
      </c>
      <c r="F2262" t="s">
        <v>326</v>
      </c>
      <c r="G2262" s="1">
        <v>44634.517476851899</v>
      </c>
      <c r="H2262">
        <v>1</v>
      </c>
      <c r="I2262">
        <v>3</v>
      </c>
      <c r="J2262">
        <v>1</v>
      </c>
      <c r="K2262">
        <v>0</v>
      </c>
    </row>
    <row r="2263" spans="1:11">
      <c r="A2263">
        <v>147</v>
      </c>
      <c r="B2263">
        <v>1471301</v>
      </c>
      <c r="C2263" t="s">
        <v>1156</v>
      </c>
      <c r="D2263" t="s">
        <v>151</v>
      </c>
      <c r="E2263" t="s">
        <v>1169</v>
      </c>
      <c r="F2263" t="s">
        <v>324</v>
      </c>
      <c r="H2263">
        <v>1</v>
      </c>
      <c r="I2263">
        <v>0</v>
      </c>
      <c r="J2263">
        <v>0</v>
      </c>
      <c r="K2263">
        <v>0</v>
      </c>
    </row>
    <row r="2264" spans="1:11">
      <c r="A2264">
        <v>147</v>
      </c>
      <c r="B2264">
        <v>1471302</v>
      </c>
      <c r="C2264" t="s">
        <v>1156</v>
      </c>
      <c r="D2264" t="s">
        <v>151</v>
      </c>
      <c r="E2264" t="s">
        <v>1169</v>
      </c>
      <c r="F2264" t="s">
        <v>325</v>
      </c>
      <c r="G2264" s="1">
        <v>44634.517476851899</v>
      </c>
      <c r="H2264">
        <v>1</v>
      </c>
      <c r="I2264">
        <v>3</v>
      </c>
      <c r="J2264">
        <v>2</v>
      </c>
      <c r="K2264">
        <v>2</v>
      </c>
    </row>
    <row r="2265" spans="1:11">
      <c r="A2265">
        <v>147</v>
      </c>
      <c r="B2265">
        <v>1471401</v>
      </c>
      <c r="C2265" t="s">
        <v>1156</v>
      </c>
      <c r="D2265" t="s">
        <v>151</v>
      </c>
      <c r="E2265" t="s">
        <v>1170</v>
      </c>
      <c r="F2265" t="s">
        <v>197</v>
      </c>
      <c r="G2265" s="1">
        <v>44634.517476851899</v>
      </c>
      <c r="H2265">
        <v>1</v>
      </c>
      <c r="I2265">
        <v>1</v>
      </c>
      <c r="J2265">
        <v>0</v>
      </c>
      <c r="K2265">
        <v>0</v>
      </c>
    </row>
    <row r="2266" spans="1:11">
      <c r="A2266">
        <v>147</v>
      </c>
      <c r="B2266">
        <v>1471501</v>
      </c>
      <c r="C2266" t="s">
        <v>1156</v>
      </c>
      <c r="D2266" t="s">
        <v>151</v>
      </c>
      <c r="E2266" t="s">
        <v>1171</v>
      </c>
      <c r="F2266" t="s">
        <v>197</v>
      </c>
      <c r="G2266" s="1">
        <v>44634.517476851899</v>
      </c>
      <c r="H2266">
        <v>1</v>
      </c>
      <c r="I2266">
        <v>1</v>
      </c>
      <c r="J2266">
        <v>1</v>
      </c>
      <c r="K2266">
        <v>1</v>
      </c>
    </row>
    <row r="2267" spans="1:11">
      <c r="A2267">
        <v>147</v>
      </c>
      <c r="B2267">
        <v>1471601</v>
      </c>
      <c r="C2267" t="s">
        <v>1156</v>
      </c>
      <c r="D2267" t="s">
        <v>151</v>
      </c>
      <c r="E2267" t="s">
        <v>1172</v>
      </c>
      <c r="F2267" t="s">
        <v>197</v>
      </c>
      <c r="G2267" s="1">
        <v>44634.517476851899</v>
      </c>
      <c r="H2267">
        <v>2</v>
      </c>
      <c r="I2267">
        <v>18</v>
      </c>
      <c r="J2267">
        <v>11</v>
      </c>
      <c r="K2267">
        <v>5</v>
      </c>
    </row>
    <row r="2268" spans="1:11">
      <c r="A2268">
        <v>301</v>
      </c>
      <c r="B2268">
        <v>3010101</v>
      </c>
      <c r="C2268" t="s">
        <v>1173</v>
      </c>
      <c r="D2268" t="s">
        <v>151</v>
      </c>
      <c r="E2268" t="s">
        <v>1174</v>
      </c>
      <c r="F2268" t="s">
        <v>197</v>
      </c>
      <c r="G2268" s="1">
        <v>44634.517476851899</v>
      </c>
      <c r="H2268">
        <v>1</v>
      </c>
      <c r="I2268">
        <v>36</v>
      </c>
      <c r="J2268">
        <v>24</v>
      </c>
      <c r="K2268">
        <v>11</v>
      </c>
    </row>
    <row r="2269" spans="1:11">
      <c r="A2269">
        <v>302</v>
      </c>
      <c r="B2269">
        <v>3020101</v>
      </c>
      <c r="C2269" t="s">
        <v>1175</v>
      </c>
      <c r="D2269" t="s">
        <v>151</v>
      </c>
      <c r="E2269" t="s">
        <v>1176</v>
      </c>
      <c r="F2269" t="s">
        <v>197</v>
      </c>
      <c r="G2269" s="1">
        <v>44634.517476851899</v>
      </c>
      <c r="H2269">
        <v>1</v>
      </c>
      <c r="I2269">
        <v>23</v>
      </c>
      <c r="J2269">
        <v>20</v>
      </c>
      <c r="K2269">
        <v>12</v>
      </c>
    </row>
    <row r="2270" spans="1:11">
      <c r="A2270">
        <v>303</v>
      </c>
      <c r="B2270">
        <v>3030101</v>
      </c>
      <c r="C2270" t="s">
        <v>1177</v>
      </c>
      <c r="D2270" t="s">
        <v>15</v>
      </c>
      <c r="E2270" t="s">
        <v>1178</v>
      </c>
      <c r="F2270" t="s">
        <v>474</v>
      </c>
      <c r="G2270" s="1">
        <v>44634.517476851899</v>
      </c>
      <c r="H2270">
        <v>3</v>
      </c>
      <c r="I2270">
        <v>26</v>
      </c>
      <c r="J2270">
        <v>20</v>
      </c>
      <c r="K2270">
        <v>15</v>
      </c>
    </row>
    <row r="2271" spans="1:11">
      <c r="A2271">
        <v>303</v>
      </c>
      <c r="B2271">
        <v>3030102</v>
      </c>
      <c r="C2271" t="s">
        <v>1177</v>
      </c>
      <c r="D2271" t="s">
        <v>15</v>
      </c>
      <c r="E2271" t="s">
        <v>1178</v>
      </c>
      <c r="F2271" t="s">
        <v>475</v>
      </c>
      <c r="G2271" s="1">
        <v>44634.517476851899</v>
      </c>
      <c r="H2271">
        <v>1</v>
      </c>
      <c r="I2271">
        <v>4</v>
      </c>
      <c r="J2271">
        <v>4</v>
      </c>
      <c r="K2271">
        <v>4</v>
      </c>
    </row>
    <row r="2272" spans="1:11">
      <c r="A2272">
        <v>304</v>
      </c>
      <c r="B2272">
        <v>3040101</v>
      </c>
      <c r="C2272" t="s">
        <v>1179</v>
      </c>
      <c r="D2272" t="s">
        <v>151</v>
      </c>
      <c r="E2272" t="s">
        <v>1180</v>
      </c>
      <c r="F2272" t="s">
        <v>313</v>
      </c>
      <c r="G2272" s="1">
        <v>44634.517476851899</v>
      </c>
      <c r="H2272">
        <v>1</v>
      </c>
      <c r="I2272">
        <v>14</v>
      </c>
      <c r="J2272">
        <v>10</v>
      </c>
      <c r="K2272">
        <v>6</v>
      </c>
    </row>
    <row r="2273" spans="1:11">
      <c r="A2273">
        <v>305</v>
      </c>
      <c r="B2273">
        <v>3050101</v>
      </c>
      <c r="C2273" t="s">
        <v>1181</v>
      </c>
      <c r="D2273" t="s">
        <v>151</v>
      </c>
      <c r="E2273" t="s">
        <v>1182</v>
      </c>
      <c r="F2273" t="s">
        <v>1183</v>
      </c>
      <c r="G2273" s="1">
        <v>44634.517476851899</v>
      </c>
      <c r="H2273">
        <v>10</v>
      </c>
      <c r="I2273">
        <v>161</v>
      </c>
      <c r="J2273">
        <v>93</v>
      </c>
      <c r="K2273">
        <v>70</v>
      </c>
    </row>
    <row r="2274" spans="1:11">
      <c r="A2274">
        <v>306</v>
      </c>
      <c r="B2274">
        <v>3060101</v>
      </c>
      <c r="C2274" t="s">
        <v>1184</v>
      </c>
      <c r="D2274" t="s">
        <v>151</v>
      </c>
      <c r="E2274" t="s">
        <v>1185</v>
      </c>
      <c r="F2274" t="s">
        <v>324</v>
      </c>
      <c r="G2274" s="1">
        <v>44634.517476851899</v>
      </c>
      <c r="H2274">
        <v>1</v>
      </c>
      <c r="I2274">
        <v>22</v>
      </c>
      <c r="J2274">
        <v>9</v>
      </c>
      <c r="K2274">
        <v>5</v>
      </c>
    </row>
    <row r="2275" spans="1:11">
      <c r="A2275">
        <v>306</v>
      </c>
      <c r="B2275">
        <v>3060102</v>
      </c>
      <c r="C2275" t="s">
        <v>1184</v>
      </c>
      <c r="D2275" t="s">
        <v>151</v>
      </c>
      <c r="E2275" t="s">
        <v>1185</v>
      </c>
      <c r="F2275" t="s">
        <v>325</v>
      </c>
      <c r="G2275" s="1">
        <v>44634.517476851899</v>
      </c>
      <c r="H2275">
        <v>1</v>
      </c>
      <c r="I2275">
        <v>11</v>
      </c>
      <c r="J2275">
        <v>7</v>
      </c>
      <c r="K2275">
        <v>4</v>
      </c>
    </row>
    <row r="2276" spans="1:11">
      <c r="A2276">
        <v>306</v>
      </c>
      <c r="B2276">
        <v>3060103</v>
      </c>
      <c r="C2276" t="s">
        <v>1184</v>
      </c>
      <c r="D2276" t="s">
        <v>151</v>
      </c>
      <c r="E2276" t="s">
        <v>1185</v>
      </c>
      <c r="F2276" t="s">
        <v>326</v>
      </c>
      <c r="G2276" s="1">
        <v>44634.517476851899</v>
      </c>
      <c r="H2276">
        <v>1</v>
      </c>
      <c r="I2276">
        <v>19</v>
      </c>
      <c r="J2276">
        <v>11</v>
      </c>
      <c r="K2276">
        <v>4</v>
      </c>
    </row>
    <row r="2277" spans="1:11">
      <c r="A2277">
        <v>306</v>
      </c>
      <c r="B2277">
        <v>3060201</v>
      </c>
      <c r="C2277" t="s">
        <v>1184</v>
      </c>
      <c r="D2277" t="s">
        <v>151</v>
      </c>
      <c r="E2277" t="s">
        <v>1186</v>
      </c>
      <c r="F2277" t="s">
        <v>197</v>
      </c>
      <c r="G2277" s="1">
        <v>44634.517476851899</v>
      </c>
      <c r="H2277">
        <v>1</v>
      </c>
      <c r="I2277">
        <v>16</v>
      </c>
      <c r="J2277">
        <v>11</v>
      </c>
      <c r="K2277">
        <v>6</v>
      </c>
    </row>
    <row r="2278" spans="1:11">
      <c r="A2278">
        <v>306</v>
      </c>
      <c r="B2278">
        <v>3060301</v>
      </c>
      <c r="C2278" t="s">
        <v>1184</v>
      </c>
      <c r="D2278" t="s">
        <v>151</v>
      </c>
      <c r="E2278" t="s">
        <v>1187</v>
      </c>
      <c r="F2278" t="s">
        <v>324</v>
      </c>
      <c r="G2278" s="1">
        <v>44634.517476851899</v>
      </c>
      <c r="H2278">
        <v>1</v>
      </c>
      <c r="I2278">
        <v>9</v>
      </c>
      <c r="J2278">
        <v>9</v>
      </c>
      <c r="K2278">
        <v>6</v>
      </c>
    </row>
    <row r="2279" spans="1:11">
      <c r="A2279">
        <v>306</v>
      </c>
      <c r="B2279">
        <v>3060302</v>
      </c>
      <c r="C2279" t="s">
        <v>1184</v>
      </c>
      <c r="D2279" t="s">
        <v>151</v>
      </c>
      <c r="E2279" t="s">
        <v>1187</v>
      </c>
      <c r="F2279" t="s">
        <v>325</v>
      </c>
      <c r="G2279" s="1">
        <v>44634.517476851899</v>
      </c>
      <c r="H2279">
        <v>1</v>
      </c>
      <c r="I2279">
        <v>16</v>
      </c>
      <c r="J2279">
        <v>10</v>
      </c>
      <c r="K2279">
        <v>6</v>
      </c>
    </row>
    <row r="2280" spans="1:11">
      <c r="A2280">
        <v>306</v>
      </c>
      <c r="B2280">
        <v>3060303</v>
      </c>
      <c r="C2280" t="s">
        <v>1184</v>
      </c>
      <c r="D2280" t="s">
        <v>151</v>
      </c>
      <c r="E2280" t="s">
        <v>1187</v>
      </c>
      <c r="F2280" t="s">
        <v>326</v>
      </c>
      <c r="G2280" s="1">
        <v>44634.517476851899</v>
      </c>
      <c r="H2280">
        <v>1</v>
      </c>
      <c r="I2280">
        <v>5</v>
      </c>
      <c r="J2280">
        <v>4</v>
      </c>
      <c r="K2280">
        <v>3</v>
      </c>
    </row>
    <row r="2281" spans="1:11">
      <c r="A2281">
        <v>306</v>
      </c>
      <c r="B2281">
        <v>3060304</v>
      </c>
      <c r="C2281" t="s">
        <v>1184</v>
      </c>
      <c r="D2281" t="s">
        <v>151</v>
      </c>
      <c r="E2281" t="s">
        <v>1187</v>
      </c>
      <c r="F2281" t="s">
        <v>327</v>
      </c>
      <c r="G2281" s="1">
        <v>44634.517476851899</v>
      </c>
      <c r="H2281">
        <v>1</v>
      </c>
      <c r="I2281">
        <v>32</v>
      </c>
      <c r="J2281">
        <v>20</v>
      </c>
      <c r="K2281">
        <v>11</v>
      </c>
    </row>
    <row r="2282" spans="1:11">
      <c r="A2282">
        <v>306</v>
      </c>
      <c r="B2282">
        <v>3060305</v>
      </c>
      <c r="C2282" t="s">
        <v>1184</v>
      </c>
      <c r="D2282" t="s">
        <v>151</v>
      </c>
      <c r="E2282" t="s">
        <v>1187</v>
      </c>
      <c r="F2282" t="s">
        <v>360</v>
      </c>
      <c r="G2282" s="1">
        <v>44634.517476851899</v>
      </c>
      <c r="H2282">
        <v>1</v>
      </c>
      <c r="I2282">
        <v>41</v>
      </c>
      <c r="J2282">
        <v>18</v>
      </c>
      <c r="K2282">
        <v>13</v>
      </c>
    </row>
    <row r="2283" spans="1:11">
      <c r="A2283">
        <v>306</v>
      </c>
      <c r="B2283">
        <v>3060401</v>
      </c>
      <c r="C2283" t="s">
        <v>1184</v>
      </c>
      <c r="D2283" t="s">
        <v>151</v>
      </c>
      <c r="E2283" t="s">
        <v>1188</v>
      </c>
      <c r="F2283" t="s">
        <v>324</v>
      </c>
      <c r="G2283" s="1">
        <v>44634.517476851899</v>
      </c>
      <c r="H2283">
        <v>1</v>
      </c>
      <c r="I2283">
        <v>13</v>
      </c>
      <c r="J2283">
        <v>6</v>
      </c>
      <c r="K2283">
        <v>4</v>
      </c>
    </row>
    <row r="2284" spans="1:11">
      <c r="A2284">
        <v>306</v>
      </c>
      <c r="B2284">
        <v>3060402</v>
      </c>
      <c r="C2284" t="s">
        <v>1184</v>
      </c>
      <c r="D2284" t="s">
        <v>151</v>
      </c>
      <c r="E2284" t="s">
        <v>1188</v>
      </c>
      <c r="F2284" t="s">
        <v>325</v>
      </c>
      <c r="G2284" s="1">
        <v>44634.517476851899</v>
      </c>
      <c r="H2284">
        <v>1</v>
      </c>
      <c r="I2284">
        <v>26</v>
      </c>
      <c r="J2284">
        <v>18</v>
      </c>
      <c r="K2284">
        <v>9</v>
      </c>
    </row>
    <row r="2285" spans="1:11">
      <c r="A2285">
        <v>306</v>
      </c>
      <c r="B2285">
        <v>3060403</v>
      </c>
      <c r="C2285" t="s">
        <v>1184</v>
      </c>
      <c r="D2285" t="s">
        <v>151</v>
      </c>
      <c r="E2285" t="s">
        <v>1188</v>
      </c>
      <c r="F2285" t="s">
        <v>326</v>
      </c>
      <c r="G2285" s="1">
        <v>44634.517476851899</v>
      </c>
      <c r="H2285">
        <v>1</v>
      </c>
      <c r="I2285">
        <v>38</v>
      </c>
      <c r="J2285">
        <v>23</v>
      </c>
      <c r="K2285">
        <v>14</v>
      </c>
    </row>
    <row r="2286" spans="1:11">
      <c r="A2286">
        <v>306</v>
      </c>
      <c r="B2286">
        <v>3060501</v>
      </c>
      <c r="C2286" t="s">
        <v>1184</v>
      </c>
      <c r="D2286" t="s">
        <v>151</v>
      </c>
      <c r="E2286" t="s">
        <v>1189</v>
      </c>
      <c r="F2286" t="s">
        <v>313</v>
      </c>
      <c r="G2286" s="1">
        <v>44634.517476851899</v>
      </c>
      <c r="H2286">
        <v>1</v>
      </c>
      <c r="I2286">
        <v>45</v>
      </c>
      <c r="J2286">
        <v>40</v>
      </c>
      <c r="K2286">
        <v>18</v>
      </c>
    </row>
    <row r="2287" spans="1:11">
      <c r="A2287">
        <v>306</v>
      </c>
      <c r="B2287">
        <v>3060502</v>
      </c>
      <c r="C2287" t="s">
        <v>1184</v>
      </c>
      <c r="D2287" t="s">
        <v>151</v>
      </c>
      <c r="E2287" t="s">
        <v>1189</v>
      </c>
      <c r="F2287" t="s">
        <v>197</v>
      </c>
      <c r="G2287" s="1">
        <v>44634.517476851899</v>
      </c>
      <c r="H2287">
        <v>1</v>
      </c>
      <c r="I2287">
        <v>37</v>
      </c>
      <c r="J2287">
        <v>26</v>
      </c>
      <c r="K2287">
        <v>17</v>
      </c>
    </row>
    <row r="2288" spans="1:11">
      <c r="A2288">
        <v>307</v>
      </c>
      <c r="B2288">
        <v>3070101</v>
      </c>
      <c r="C2288" t="s">
        <v>1190</v>
      </c>
      <c r="D2288" t="s">
        <v>151</v>
      </c>
      <c r="E2288" t="s">
        <v>1191</v>
      </c>
      <c r="F2288" t="s">
        <v>324</v>
      </c>
      <c r="G2288" s="1">
        <v>44633.017453703702</v>
      </c>
      <c r="H2288">
        <v>1</v>
      </c>
      <c r="I2288">
        <v>1</v>
      </c>
      <c r="J2288">
        <v>0</v>
      </c>
      <c r="K2288">
        <v>0</v>
      </c>
    </row>
    <row r="2289" spans="1:11">
      <c r="A2289">
        <v>307</v>
      </c>
      <c r="B2289">
        <v>3070102</v>
      </c>
      <c r="C2289" t="s">
        <v>1190</v>
      </c>
      <c r="D2289" t="s">
        <v>151</v>
      </c>
      <c r="E2289" t="s">
        <v>1191</v>
      </c>
      <c r="F2289" t="s">
        <v>325</v>
      </c>
      <c r="G2289" s="1">
        <v>44634.517476851899</v>
      </c>
      <c r="H2289">
        <v>1</v>
      </c>
      <c r="I2289">
        <v>11</v>
      </c>
      <c r="J2289">
        <v>5</v>
      </c>
      <c r="K2289">
        <v>4</v>
      </c>
    </row>
    <row r="2290" spans="1:11">
      <c r="A2290">
        <v>307</v>
      </c>
      <c r="B2290">
        <v>3070201</v>
      </c>
      <c r="C2290" t="s">
        <v>1190</v>
      </c>
      <c r="D2290" t="s">
        <v>151</v>
      </c>
      <c r="E2290" t="s">
        <v>1192</v>
      </c>
      <c r="F2290" t="s">
        <v>324</v>
      </c>
      <c r="G2290" s="1">
        <v>44634.517476851899</v>
      </c>
      <c r="H2290">
        <v>3</v>
      </c>
      <c r="I2290">
        <v>12</v>
      </c>
      <c r="J2290">
        <v>8</v>
      </c>
      <c r="K2290">
        <v>6</v>
      </c>
    </row>
    <row r="2291" spans="1:11">
      <c r="A2291">
        <v>307</v>
      </c>
      <c r="B2291">
        <v>3070202</v>
      </c>
      <c r="C2291" t="s">
        <v>1190</v>
      </c>
      <c r="D2291" t="s">
        <v>151</v>
      </c>
      <c r="E2291" t="s">
        <v>1192</v>
      </c>
      <c r="F2291" t="s">
        <v>325</v>
      </c>
      <c r="G2291" s="1">
        <v>44634.517476851899</v>
      </c>
      <c r="H2291">
        <v>2</v>
      </c>
      <c r="I2291">
        <v>19</v>
      </c>
      <c r="J2291">
        <v>14</v>
      </c>
      <c r="K2291">
        <v>12</v>
      </c>
    </row>
    <row r="2292" spans="1:11">
      <c r="A2292">
        <v>307</v>
      </c>
      <c r="B2292">
        <v>3070301</v>
      </c>
      <c r="C2292" t="s">
        <v>1190</v>
      </c>
      <c r="D2292" t="s">
        <v>151</v>
      </c>
      <c r="E2292" t="s">
        <v>1193</v>
      </c>
      <c r="F2292" t="s">
        <v>324</v>
      </c>
      <c r="G2292" s="1">
        <v>44634.517476851899</v>
      </c>
      <c r="H2292">
        <v>1</v>
      </c>
      <c r="I2292">
        <v>10</v>
      </c>
      <c r="J2292">
        <v>6</v>
      </c>
      <c r="K2292">
        <v>5</v>
      </c>
    </row>
    <row r="2293" spans="1:11">
      <c r="A2293">
        <v>307</v>
      </c>
      <c r="B2293">
        <v>3070302</v>
      </c>
      <c r="C2293" t="s">
        <v>1190</v>
      </c>
      <c r="D2293" t="s">
        <v>151</v>
      </c>
      <c r="E2293" t="s">
        <v>1193</v>
      </c>
      <c r="F2293" t="s">
        <v>325</v>
      </c>
      <c r="G2293" s="1">
        <v>44634.517476851899</v>
      </c>
      <c r="H2293">
        <v>1</v>
      </c>
      <c r="I2293">
        <v>14</v>
      </c>
      <c r="J2293">
        <v>11</v>
      </c>
      <c r="K2293">
        <v>8</v>
      </c>
    </row>
    <row r="2294" spans="1:11">
      <c r="A2294">
        <v>307</v>
      </c>
      <c r="B2294">
        <v>3070401</v>
      </c>
      <c r="C2294" t="s">
        <v>1190</v>
      </c>
      <c r="D2294" t="s">
        <v>151</v>
      </c>
      <c r="E2294" t="s">
        <v>1194</v>
      </c>
      <c r="F2294" t="s">
        <v>197</v>
      </c>
      <c r="G2294" s="1">
        <v>44634.517476851899</v>
      </c>
      <c r="H2294">
        <v>1</v>
      </c>
      <c r="I2294">
        <v>21</v>
      </c>
      <c r="J2294">
        <v>16</v>
      </c>
      <c r="K2294">
        <v>13</v>
      </c>
    </row>
    <row r="2295" spans="1:11">
      <c r="A2295">
        <v>307</v>
      </c>
      <c r="B2295">
        <v>3070501</v>
      </c>
      <c r="C2295" t="s">
        <v>1190</v>
      </c>
      <c r="D2295" t="s">
        <v>151</v>
      </c>
      <c r="E2295" t="s">
        <v>1195</v>
      </c>
      <c r="F2295" t="s">
        <v>197</v>
      </c>
      <c r="G2295" s="1">
        <v>44634.517476851899</v>
      </c>
      <c r="H2295">
        <v>1</v>
      </c>
      <c r="I2295">
        <v>30</v>
      </c>
      <c r="J2295">
        <v>22</v>
      </c>
      <c r="K2295">
        <v>11</v>
      </c>
    </row>
    <row r="2296" spans="1:11">
      <c r="A2296">
        <v>307</v>
      </c>
      <c r="B2296">
        <v>3070601</v>
      </c>
      <c r="C2296" t="s">
        <v>1190</v>
      </c>
      <c r="D2296" t="s">
        <v>151</v>
      </c>
      <c r="E2296" t="s">
        <v>1196</v>
      </c>
      <c r="F2296" t="s">
        <v>197</v>
      </c>
      <c r="G2296" s="1">
        <v>44634.517476851899</v>
      </c>
      <c r="H2296">
        <v>1</v>
      </c>
      <c r="I2296">
        <v>1</v>
      </c>
      <c r="J2296">
        <v>0</v>
      </c>
      <c r="K2296">
        <v>0</v>
      </c>
    </row>
    <row r="2297" spans="1:11">
      <c r="A2297">
        <v>308</v>
      </c>
      <c r="B2297">
        <v>3080101</v>
      </c>
      <c r="C2297" t="s">
        <v>1197</v>
      </c>
      <c r="D2297" t="s">
        <v>151</v>
      </c>
      <c r="E2297" t="s">
        <v>1198</v>
      </c>
      <c r="F2297" t="s">
        <v>324</v>
      </c>
      <c r="G2297" s="1">
        <v>44634.517476851899</v>
      </c>
      <c r="H2297">
        <v>1</v>
      </c>
      <c r="I2297">
        <v>40</v>
      </c>
      <c r="J2297">
        <v>31</v>
      </c>
      <c r="K2297">
        <v>15</v>
      </c>
    </row>
    <row r="2298" spans="1:11">
      <c r="A2298">
        <v>308</v>
      </c>
      <c r="B2298">
        <v>3080102</v>
      </c>
      <c r="C2298" t="s">
        <v>1197</v>
      </c>
      <c r="D2298" t="s">
        <v>151</v>
      </c>
      <c r="E2298" t="s">
        <v>1198</v>
      </c>
      <c r="F2298" t="s">
        <v>325</v>
      </c>
      <c r="G2298" s="1">
        <v>44634.517476851899</v>
      </c>
      <c r="H2298">
        <v>1</v>
      </c>
      <c r="I2298">
        <v>55</v>
      </c>
      <c r="J2298">
        <v>38</v>
      </c>
      <c r="K2298">
        <v>20</v>
      </c>
    </row>
    <row r="2299" spans="1:11">
      <c r="A2299">
        <v>308</v>
      </c>
      <c r="B2299">
        <v>3080103</v>
      </c>
      <c r="C2299" t="s">
        <v>1197</v>
      </c>
      <c r="D2299" t="s">
        <v>151</v>
      </c>
      <c r="E2299" t="s">
        <v>1198</v>
      </c>
      <c r="F2299" t="s">
        <v>326</v>
      </c>
      <c r="G2299" s="1">
        <v>44634.517476851899</v>
      </c>
      <c r="H2299">
        <v>1</v>
      </c>
      <c r="I2299">
        <v>60</v>
      </c>
      <c r="J2299">
        <v>36</v>
      </c>
      <c r="K2299">
        <v>12</v>
      </c>
    </row>
    <row r="2300" spans="1:11">
      <c r="A2300">
        <v>308</v>
      </c>
      <c r="B2300">
        <v>3080201</v>
      </c>
      <c r="C2300" t="s">
        <v>1197</v>
      </c>
      <c r="D2300" t="s">
        <v>151</v>
      </c>
      <c r="E2300" t="s">
        <v>1199</v>
      </c>
      <c r="F2300" t="s">
        <v>197</v>
      </c>
      <c r="G2300" s="1">
        <v>44634.517476851899</v>
      </c>
      <c r="H2300">
        <v>1</v>
      </c>
      <c r="I2300">
        <v>56</v>
      </c>
      <c r="J2300">
        <v>33</v>
      </c>
      <c r="K2300">
        <v>22</v>
      </c>
    </row>
    <row r="2301" spans="1:11">
      <c r="A2301">
        <v>308</v>
      </c>
      <c r="B2301">
        <v>3080301</v>
      </c>
      <c r="C2301" t="s">
        <v>1197</v>
      </c>
      <c r="D2301" t="s">
        <v>151</v>
      </c>
      <c r="E2301" t="s">
        <v>1200</v>
      </c>
      <c r="F2301" t="s">
        <v>324</v>
      </c>
      <c r="G2301" s="1">
        <v>44634.517476851899</v>
      </c>
      <c r="H2301">
        <v>1</v>
      </c>
      <c r="I2301">
        <v>171</v>
      </c>
      <c r="J2301">
        <v>135</v>
      </c>
      <c r="K2301">
        <v>81</v>
      </c>
    </row>
    <row r="2302" spans="1:11">
      <c r="A2302">
        <v>308</v>
      </c>
      <c r="B2302">
        <v>3080302</v>
      </c>
      <c r="C2302" t="s">
        <v>1197</v>
      </c>
      <c r="D2302" t="s">
        <v>151</v>
      </c>
      <c r="E2302" t="s">
        <v>1200</v>
      </c>
      <c r="F2302" t="s">
        <v>325</v>
      </c>
      <c r="G2302" s="1">
        <v>44634.517476851899</v>
      </c>
      <c r="H2302">
        <v>1</v>
      </c>
      <c r="I2302">
        <v>289</v>
      </c>
      <c r="J2302">
        <v>224</v>
      </c>
      <c r="K2302">
        <v>135</v>
      </c>
    </row>
    <row r="2303" spans="1:11">
      <c r="A2303">
        <v>308</v>
      </c>
      <c r="B2303">
        <v>3080401</v>
      </c>
      <c r="C2303" t="s">
        <v>1197</v>
      </c>
      <c r="D2303" t="s">
        <v>151</v>
      </c>
      <c r="E2303" t="s">
        <v>1201</v>
      </c>
      <c r="F2303" t="s">
        <v>324</v>
      </c>
      <c r="G2303" s="1">
        <v>44634.517476851899</v>
      </c>
      <c r="H2303">
        <v>1</v>
      </c>
      <c r="I2303">
        <v>197</v>
      </c>
      <c r="J2303">
        <v>153</v>
      </c>
      <c r="K2303">
        <v>85</v>
      </c>
    </row>
    <row r="2304" spans="1:11">
      <c r="A2304">
        <v>308</v>
      </c>
      <c r="B2304">
        <v>3080402</v>
      </c>
      <c r="C2304" t="s">
        <v>1197</v>
      </c>
      <c r="D2304" t="s">
        <v>151</v>
      </c>
      <c r="E2304" t="s">
        <v>1201</v>
      </c>
      <c r="F2304" t="s">
        <v>325</v>
      </c>
      <c r="G2304" s="1">
        <v>44634.517476851899</v>
      </c>
      <c r="H2304">
        <v>2</v>
      </c>
      <c r="I2304">
        <v>433</v>
      </c>
      <c r="J2304">
        <v>341</v>
      </c>
      <c r="K2304">
        <v>198</v>
      </c>
    </row>
    <row r="2305" spans="1:11">
      <c r="A2305">
        <v>308</v>
      </c>
      <c r="B2305">
        <v>3080501</v>
      </c>
      <c r="C2305" t="s">
        <v>1197</v>
      </c>
      <c r="D2305" t="s">
        <v>151</v>
      </c>
      <c r="E2305" t="s">
        <v>1202</v>
      </c>
      <c r="F2305" t="s">
        <v>324</v>
      </c>
      <c r="G2305" s="1">
        <v>44634.517476851899</v>
      </c>
      <c r="H2305">
        <v>1</v>
      </c>
      <c r="I2305">
        <v>131</v>
      </c>
      <c r="J2305">
        <v>91</v>
      </c>
      <c r="K2305">
        <v>52</v>
      </c>
    </row>
    <row r="2306" spans="1:11">
      <c r="A2306">
        <v>308</v>
      </c>
      <c r="B2306">
        <v>3080502</v>
      </c>
      <c r="C2306" t="s">
        <v>1197</v>
      </c>
      <c r="D2306" t="s">
        <v>151</v>
      </c>
      <c r="E2306" t="s">
        <v>1202</v>
      </c>
      <c r="F2306" t="s">
        <v>325</v>
      </c>
      <c r="G2306" s="1">
        <v>44634.517476851899</v>
      </c>
      <c r="H2306">
        <v>1</v>
      </c>
      <c r="I2306">
        <v>215</v>
      </c>
      <c r="J2306">
        <v>150</v>
      </c>
      <c r="K2306">
        <v>112</v>
      </c>
    </row>
    <row r="2307" spans="1:11">
      <c r="A2307">
        <v>308</v>
      </c>
      <c r="B2307">
        <v>3080503</v>
      </c>
      <c r="C2307" t="s">
        <v>1197</v>
      </c>
      <c r="D2307" t="s">
        <v>151</v>
      </c>
      <c r="E2307" t="s">
        <v>1202</v>
      </c>
      <c r="F2307" t="s">
        <v>326</v>
      </c>
      <c r="G2307" s="1">
        <v>44634.517476851899</v>
      </c>
      <c r="H2307">
        <v>1</v>
      </c>
      <c r="I2307">
        <v>38</v>
      </c>
      <c r="J2307">
        <v>17</v>
      </c>
      <c r="K2307">
        <v>12</v>
      </c>
    </row>
    <row r="2308" spans="1:11">
      <c r="A2308">
        <v>309</v>
      </c>
      <c r="B2308">
        <v>3090101</v>
      </c>
      <c r="C2308" t="s">
        <v>1203</v>
      </c>
      <c r="D2308" t="s">
        <v>151</v>
      </c>
      <c r="E2308" t="s">
        <v>1204</v>
      </c>
      <c r="F2308" t="s">
        <v>197</v>
      </c>
      <c r="G2308" s="1">
        <v>44634.517476851899</v>
      </c>
      <c r="H2308">
        <v>1</v>
      </c>
      <c r="I2308">
        <v>9</v>
      </c>
      <c r="J2308">
        <v>6</v>
      </c>
      <c r="K2308">
        <v>4</v>
      </c>
    </row>
    <row r="2309" spans="1:11">
      <c r="A2309">
        <v>309</v>
      </c>
      <c r="B2309">
        <v>3090201</v>
      </c>
      <c r="C2309" t="s">
        <v>1203</v>
      </c>
      <c r="D2309" t="s">
        <v>151</v>
      </c>
      <c r="E2309" t="s">
        <v>1205</v>
      </c>
      <c r="F2309" t="s">
        <v>324</v>
      </c>
      <c r="G2309" s="1">
        <v>44634.517476851899</v>
      </c>
      <c r="H2309">
        <v>1</v>
      </c>
      <c r="I2309">
        <v>9</v>
      </c>
      <c r="J2309">
        <v>6</v>
      </c>
      <c r="K2309">
        <v>3</v>
      </c>
    </row>
    <row r="2310" spans="1:11">
      <c r="A2310">
        <v>309</v>
      </c>
      <c r="B2310">
        <v>3090202</v>
      </c>
      <c r="C2310" t="s">
        <v>1203</v>
      </c>
      <c r="D2310" t="s">
        <v>151</v>
      </c>
      <c r="E2310" t="s">
        <v>1205</v>
      </c>
      <c r="F2310" t="s">
        <v>325</v>
      </c>
      <c r="G2310" s="1">
        <v>44634.517476851899</v>
      </c>
      <c r="H2310">
        <v>1</v>
      </c>
      <c r="I2310">
        <v>9</v>
      </c>
      <c r="J2310">
        <v>3</v>
      </c>
      <c r="K2310">
        <v>0</v>
      </c>
    </row>
    <row r="2311" spans="1:11">
      <c r="A2311">
        <v>309</v>
      </c>
      <c r="B2311">
        <v>3090203</v>
      </c>
      <c r="C2311" t="s">
        <v>1203</v>
      </c>
      <c r="D2311" t="s">
        <v>151</v>
      </c>
      <c r="E2311" t="s">
        <v>1205</v>
      </c>
      <c r="F2311" t="s">
        <v>326</v>
      </c>
      <c r="G2311" s="1">
        <v>44634.517476851899</v>
      </c>
      <c r="H2311">
        <v>1</v>
      </c>
      <c r="I2311">
        <v>30</v>
      </c>
      <c r="J2311">
        <v>19</v>
      </c>
      <c r="K2311">
        <v>12</v>
      </c>
    </row>
    <row r="2312" spans="1:11">
      <c r="A2312">
        <v>310</v>
      </c>
      <c r="B2312">
        <v>3100101</v>
      </c>
      <c r="C2312" t="s">
        <v>1206</v>
      </c>
      <c r="D2312" t="s">
        <v>151</v>
      </c>
      <c r="E2312" t="s">
        <v>1207</v>
      </c>
      <c r="F2312" t="s">
        <v>313</v>
      </c>
      <c r="G2312" s="1">
        <v>44634.517476851899</v>
      </c>
      <c r="H2312">
        <v>1</v>
      </c>
      <c r="I2312">
        <v>45</v>
      </c>
      <c r="J2312">
        <v>28</v>
      </c>
      <c r="K2312">
        <v>15</v>
      </c>
    </row>
    <row r="2313" spans="1:11">
      <c r="A2313">
        <v>310</v>
      </c>
      <c r="B2313">
        <v>3100201</v>
      </c>
      <c r="C2313" t="s">
        <v>1206</v>
      </c>
      <c r="D2313" t="s">
        <v>151</v>
      </c>
      <c r="E2313" t="s">
        <v>1208</v>
      </c>
      <c r="F2313" t="s">
        <v>313</v>
      </c>
      <c r="G2313" s="1">
        <v>44634.517476851899</v>
      </c>
      <c r="H2313">
        <v>1</v>
      </c>
      <c r="I2313">
        <v>7</v>
      </c>
      <c r="J2313">
        <v>2</v>
      </c>
      <c r="K2313">
        <v>0</v>
      </c>
    </row>
    <row r="2314" spans="1:11">
      <c r="A2314">
        <v>310</v>
      </c>
      <c r="B2314">
        <v>3100301</v>
      </c>
      <c r="C2314" t="s">
        <v>1206</v>
      </c>
      <c r="D2314" t="s">
        <v>151</v>
      </c>
      <c r="E2314" t="s">
        <v>1209</v>
      </c>
      <c r="F2314" t="s">
        <v>310</v>
      </c>
      <c r="G2314" s="1">
        <v>44634.517476851899</v>
      </c>
      <c r="H2314">
        <v>1</v>
      </c>
      <c r="I2314">
        <v>7</v>
      </c>
      <c r="J2314">
        <v>4</v>
      </c>
      <c r="K2314">
        <v>3</v>
      </c>
    </row>
    <row r="2315" spans="1:11">
      <c r="A2315">
        <v>310</v>
      </c>
      <c r="B2315">
        <v>3100302</v>
      </c>
      <c r="C2315" t="s">
        <v>1206</v>
      </c>
      <c r="D2315" t="s">
        <v>151</v>
      </c>
      <c r="E2315" t="s">
        <v>1209</v>
      </c>
      <c r="F2315" t="s">
        <v>311</v>
      </c>
      <c r="G2315" s="1">
        <v>44634.517476851899</v>
      </c>
      <c r="H2315">
        <v>1</v>
      </c>
      <c r="I2315">
        <v>5</v>
      </c>
      <c r="J2315">
        <v>2</v>
      </c>
      <c r="K2315">
        <v>1</v>
      </c>
    </row>
    <row r="2316" spans="1:11">
      <c r="A2316">
        <v>310</v>
      </c>
      <c r="B2316">
        <v>3100401</v>
      </c>
      <c r="C2316" t="s">
        <v>1206</v>
      </c>
      <c r="D2316" t="s">
        <v>151</v>
      </c>
      <c r="E2316" t="s">
        <v>1210</v>
      </c>
      <c r="F2316" t="s">
        <v>197</v>
      </c>
      <c r="G2316" s="1">
        <v>44634.517476851899</v>
      </c>
      <c r="H2316">
        <v>1</v>
      </c>
      <c r="I2316">
        <v>6</v>
      </c>
      <c r="J2316">
        <v>5</v>
      </c>
      <c r="K2316">
        <v>4</v>
      </c>
    </row>
    <row r="2317" spans="1:11">
      <c r="A2317">
        <v>310</v>
      </c>
      <c r="B2317">
        <v>3100501</v>
      </c>
      <c r="C2317" t="s">
        <v>1206</v>
      </c>
      <c r="D2317" t="s">
        <v>151</v>
      </c>
      <c r="E2317" t="s">
        <v>1211</v>
      </c>
      <c r="F2317" t="s">
        <v>310</v>
      </c>
      <c r="G2317" s="1">
        <v>44634.517476851899</v>
      </c>
      <c r="H2317">
        <v>1</v>
      </c>
      <c r="I2317">
        <v>23</v>
      </c>
      <c r="J2317">
        <v>16</v>
      </c>
      <c r="K2317">
        <v>14</v>
      </c>
    </row>
    <row r="2318" spans="1:11">
      <c r="A2318">
        <v>310</v>
      </c>
      <c r="B2318">
        <v>3100502</v>
      </c>
      <c r="C2318" t="s">
        <v>1206</v>
      </c>
      <c r="D2318" t="s">
        <v>151</v>
      </c>
      <c r="E2318" t="s">
        <v>1211</v>
      </c>
      <c r="F2318" t="s">
        <v>311</v>
      </c>
      <c r="G2318" s="1">
        <v>44634.517476851899</v>
      </c>
      <c r="H2318">
        <v>1</v>
      </c>
      <c r="I2318">
        <v>9</v>
      </c>
      <c r="J2318">
        <v>7</v>
      </c>
      <c r="K2318">
        <v>6</v>
      </c>
    </row>
    <row r="2319" spans="1:11">
      <c r="A2319">
        <v>310</v>
      </c>
      <c r="B2319">
        <v>3100503</v>
      </c>
      <c r="C2319" t="s">
        <v>1206</v>
      </c>
      <c r="D2319" t="s">
        <v>151</v>
      </c>
      <c r="E2319" t="s">
        <v>1211</v>
      </c>
      <c r="F2319" t="s">
        <v>321</v>
      </c>
      <c r="G2319" s="1">
        <v>44634.517476851899</v>
      </c>
      <c r="H2319">
        <v>1</v>
      </c>
      <c r="I2319">
        <v>14</v>
      </c>
      <c r="J2319">
        <v>10</v>
      </c>
      <c r="K2319">
        <v>8</v>
      </c>
    </row>
    <row r="2320" spans="1:11">
      <c r="A2320">
        <v>310</v>
      </c>
      <c r="B2320">
        <v>3100601</v>
      </c>
      <c r="C2320" t="s">
        <v>1206</v>
      </c>
      <c r="D2320" t="s">
        <v>151</v>
      </c>
      <c r="E2320" t="s">
        <v>1212</v>
      </c>
      <c r="F2320" t="s">
        <v>324</v>
      </c>
      <c r="G2320" s="1">
        <v>44634.517476851899</v>
      </c>
      <c r="H2320">
        <v>1</v>
      </c>
      <c r="I2320">
        <v>6</v>
      </c>
      <c r="J2320">
        <v>3</v>
      </c>
      <c r="K2320">
        <v>2</v>
      </c>
    </row>
    <row r="2321" spans="1:11">
      <c r="A2321">
        <v>310</v>
      </c>
      <c r="B2321">
        <v>3100602</v>
      </c>
      <c r="C2321" t="s">
        <v>1206</v>
      </c>
      <c r="D2321" t="s">
        <v>151</v>
      </c>
      <c r="E2321" t="s">
        <v>1212</v>
      </c>
      <c r="F2321" t="s">
        <v>325</v>
      </c>
      <c r="G2321" s="1">
        <v>44634.517476851899</v>
      </c>
      <c r="H2321">
        <v>1</v>
      </c>
      <c r="I2321">
        <v>5</v>
      </c>
      <c r="J2321">
        <v>1</v>
      </c>
      <c r="K2321">
        <v>1</v>
      </c>
    </row>
    <row r="2322" spans="1:11">
      <c r="A2322">
        <v>310</v>
      </c>
      <c r="B2322">
        <v>3100603</v>
      </c>
      <c r="C2322" t="s">
        <v>1206</v>
      </c>
      <c r="D2322" t="s">
        <v>151</v>
      </c>
      <c r="E2322" t="s">
        <v>1212</v>
      </c>
      <c r="F2322" t="s">
        <v>326</v>
      </c>
      <c r="G2322" s="1">
        <v>44634.517476851899</v>
      </c>
      <c r="H2322">
        <v>1</v>
      </c>
      <c r="I2322">
        <v>38</v>
      </c>
      <c r="J2322">
        <v>25</v>
      </c>
      <c r="K2322">
        <v>20</v>
      </c>
    </row>
    <row r="2323" spans="1:11">
      <c r="A2323">
        <v>310</v>
      </c>
      <c r="B2323">
        <v>3100604</v>
      </c>
      <c r="C2323" t="s">
        <v>1206</v>
      </c>
      <c r="D2323" t="s">
        <v>151</v>
      </c>
      <c r="E2323" t="s">
        <v>1212</v>
      </c>
      <c r="F2323" t="s">
        <v>327</v>
      </c>
      <c r="G2323" s="1">
        <v>44634.517476851899</v>
      </c>
      <c r="H2323">
        <v>1</v>
      </c>
      <c r="I2323">
        <v>26</v>
      </c>
      <c r="J2323">
        <v>17</v>
      </c>
      <c r="K2323">
        <v>10</v>
      </c>
    </row>
    <row r="2324" spans="1:11">
      <c r="A2324">
        <v>310</v>
      </c>
      <c r="B2324">
        <v>3100605</v>
      </c>
      <c r="C2324" t="s">
        <v>1206</v>
      </c>
      <c r="D2324" t="s">
        <v>151</v>
      </c>
      <c r="E2324" t="s">
        <v>1212</v>
      </c>
      <c r="F2324" t="s">
        <v>360</v>
      </c>
      <c r="G2324" s="1">
        <v>44634.517476851899</v>
      </c>
      <c r="H2324">
        <v>1</v>
      </c>
      <c r="I2324">
        <v>4</v>
      </c>
      <c r="J2324">
        <v>2</v>
      </c>
      <c r="K2324">
        <v>1</v>
      </c>
    </row>
    <row r="2325" spans="1:11">
      <c r="A2325">
        <v>310</v>
      </c>
      <c r="B2325">
        <v>3100606</v>
      </c>
      <c r="C2325" t="s">
        <v>1206</v>
      </c>
      <c r="D2325" t="s">
        <v>151</v>
      </c>
      <c r="E2325" t="s">
        <v>1212</v>
      </c>
      <c r="F2325" t="s">
        <v>599</v>
      </c>
      <c r="G2325" s="1">
        <v>44634.517476851899</v>
      </c>
      <c r="H2325">
        <v>1</v>
      </c>
      <c r="I2325">
        <v>10</v>
      </c>
      <c r="J2325">
        <v>6</v>
      </c>
      <c r="K2325">
        <v>5</v>
      </c>
    </row>
    <row r="2326" spans="1:11">
      <c r="A2326">
        <v>310</v>
      </c>
      <c r="B2326">
        <v>3100607</v>
      </c>
      <c r="C2326" t="s">
        <v>1206</v>
      </c>
      <c r="D2326" t="s">
        <v>151</v>
      </c>
      <c r="E2326" t="s">
        <v>1212</v>
      </c>
      <c r="F2326" t="s">
        <v>1123</v>
      </c>
      <c r="G2326" s="1">
        <v>44634.517476851899</v>
      </c>
      <c r="H2326">
        <v>2</v>
      </c>
      <c r="I2326">
        <v>9</v>
      </c>
      <c r="J2326">
        <v>7</v>
      </c>
      <c r="K2326">
        <v>5</v>
      </c>
    </row>
    <row r="2327" spans="1:11">
      <c r="A2327">
        <v>310</v>
      </c>
      <c r="B2327">
        <v>3100608</v>
      </c>
      <c r="C2327" t="s">
        <v>1206</v>
      </c>
      <c r="D2327" t="s">
        <v>151</v>
      </c>
      <c r="E2327" t="s">
        <v>1212</v>
      </c>
      <c r="F2327" t="s">
        <v>1213</v>
      </c>
      <c r="G2327" s="1">
        <v>44634.517476851899</v>
      </c>
      <c r="H2327">
        <v>1</v>
      </c>
      <c r="I2327">
        <v>17</v>
      </c>
      <c r="J2327">
        <v>11</v>
      </c>
      <c r="K2327">
        <v>9</v>
      </c>
    </row>
    <row r="2328" spans="1:11">
      <c r="A2328">
        <v>310</v>
      </c>
      <c r="B2328">
        <v>3100609</v>
      </c>
      <c r="C2328" t="s">
        <v>1206</v>
      </c>
      <c r="D2328" t="s">
        <v>151</v>
      </c>
      <c r="E2328" t="s">
        <v>1212</v>
      </c>
      <c r="F2328" t="s">
        <v>1214</v>
      </c>
      <c r="G2328" s="1">
        <v>44634.517476851899</v>
      </c>
      <c r="H2328">
        <v>1</v>
      </c>
      <c r="I2328">
        <v>20</v>
      </c>
      <c r="J2328">
        <v>10</v>
      </c>
      <c r="K2328">
        <v>7</v>
      </c>
    </row>
    <row r="2329" spans="1:11">
      <c r="A2329">
        <v>311</v>
      </c>
      <c r="B2329">
        <v>3110101</v>
      </c>
      <c r="C2329" t="s">
        <v>1215</v>
      </c>
      <c r="D2329" t="s">
        <v>151</v>
      </c>
      <c r="E2329" t="s">
        <v>1216</v>
      </c>
      <c r="F2329" t="s">
        <v>197</v>
      </c>
      <c r="G2329" s="1">
        <v>44634.517476851899</v>
      </c>
      <c r="H2329">
        <v>1</v>
      </c>
      <c r="I2329">
        <v>17</v>
      </c>
      <c r="J2329">
        <v>16</v>
      </c>
      <c r="K2329">
        <v>8</v>
      </c>
    </row>
    <row r="2330" spans="1:11">
      <c r="A2330">
        <v>311</v>
      </c>
      <c r="B2330">
        <v>3110201</v>
      </c>
      <c r="C2330" t="s">
        <v>1215</v>
      </c>
      <c r="D2330" t="s">
        <v>151</v>
      </c>
      <c r="E2330" t="s">
        <v>1217</v>
      </c>
      <c r="F2330" t="s">
        <v>324</v>
      </c>
      <c r="G2330" s="1">
        <v>44634.517476851899</v>
      </c>
      <c r="H2330">
        <v>1</v>
      </c>
      <c r="I2330">
        <v>1</v>
      </c>
      <c r="J2330">
        <v>1</v>
      </c>
      <c r="K2330">
        <v>0</v>
      </c>
    </row>
    <row r="2331" spans="1:11">
      <c r="A2331">
        <v>311</v>
      </c>
      <c r="B2331">
        <v>3110202</v>
      </c>
      <c r="C2331" t="s">
        <v>1215</v>
      </c>
      <c r="D2331" t="s">
        <v>151</v>
      </c>
      <c r="E2331" t="s">
        <v>1217</v>
      </c>
      <c r="F2331" t="s">
        <v>325</v>
      </c>
      <c r="G2331" s="1">
        <v>44634.517476851899</v>
      </c>
      <c r="H2331">
        <v>1</v>
      </c>
      <c r="I2331">
        <v>8</v>
      </c>
      <c r="J2331">
        <v>4</v>
      </c>
      <c r="K2331">
        <v>3</v>
      </c>
    </row>
    <row r="2332" spans="1:11">
      <c r="A2332">
        <v>311</v>
      </c>
      <c r="B2332">
        <v>3110203</v>
      </c>
      <c r="C2332" t="s">
        <v>1215</v>
      </c>
      <c r="D2332" t="s">
        <v>151</v>
      </c>
      <c r="E2332" t="s">
        <v>1217</v>
      </c>
      <c r="F2332" t="s">
        <v>326</v>
      </c>
      <c r="G2332" s="1">
        <v>44634.517476851899</v>
      </c>
      <c r="H2332">
        <v>1</v>
      </c>
      <c r="I2332">
        <v>19</v>
      </c>
      <c r="J2332">
        <v>12</v>
      </c>
      <c r="K2332">
        <v>9</v>
      </c>
    </row>
    <row r="2333" spans="1:11">
      <c r="A2333">
        <v>311</v>
      </c>
      <c r="B2333">
        <v>3110204</v>
      </c>
      <c r="C2333" t="s">
        <v>1215</v>
      </c>
      <c r="D2333" t="s">
        <v>151</v>
      </c>
      <c r="E2333" t="s">
        <v>1217</v>
      </c>
      <c r="F2333" t="s">
        <v>327</v>
      </c>
      <c r="G2333" s="1">
        <v>44634.517476851899</v>
      </c>
      <c r="H2333">
        <v>1</v>
      </c>
      <c r="I2333">
        <v>22</v>
      </c>
      <c r="J2333">
        <v>15</v>
      </c>
      <c r="K2333">
        <v>9</v>
      </c>
    </row>
    <row r="2334" spans="1:11">
      <c r="A2334">
        <v>311</v>
      </c>
      <c r="B2334">
        <v>3110301</v>
      </c>
      <c r="C2334" t="s">
        <v>1215</v>
      </c>
      <c r="D2334" t="s">
        <v>151</v>
      </c>
      <c r="E2334" t="s">
        <v>1218</v>
      </c>
      <c r="F2334" t="s">
        <v>324</v>
      </c>
      <c r="G2334" s="1">
        <v>44634.517476851899</v>
      </c>
      <c r="H2334">
        <v>6</v>
      </c>
      <c r="I2334">
        <v>25</v>
      </c>
      <c r="J2334">
        <v>18</v>
      </c>
      <c r="K2334">
        <v>11</v>
      </c>
    </row>
    <row r="2335" spans="1:11">
      <c r="A2335">
        <v>311</v>
      </c>
      <c r="B2335">
        <v>3110302</v>
      </c>
      <c r="C2335" t="s">
        <v>1215</v>
      </c>
      <c r="D2335" t="s">
        <v>151</v>
      </c>
      <c r="E2335" t="s">
        <v>1218</v>
      </c>
      <c r="F2335" t="s">
        <v>325</v>
      </c>
      <c r="G2335" s="1">
        <v>44634.517476851899</v>
      </c>
      <c r="H2335">
        <v>6</v>
      </c>
      <c r="I2335">
        <v>45</v>
      </c>
      <c r="J2335">
        <v>32</v>
      </c>
      <c r="K2335">
        <v>15</v>
      </c>
    </row>
    <row r="2336" spans="1:11">
      <c r="A2336">
        <v>311</v>
      </c>
      <c r="B2336">
        <v>3110303</v>
      </c>
      <c r="C2336" t="s">
        <v>1215</v>
      </c>
      <c r="D2336" t="s">
        <v>151</v>
      </c>
      <c r="E2336" t="s">
        <v>1218</v>
      </c>
      <c r="F2336" t="s">
        <v>326</v>
      </c>
      <c r="G2336" s="1">
        <v>44634.517476851899</v>
      </c>
      <c r="H2336">
        <v>18</v>
      </c>
      <c r="I2336">
        <v>30</v>
      </c>
      <c r="J2336">
        <v>26</v>
      </c>
      <c r="K2336">
        <v>15</v>
      </c>
    </row>
    <row r="2337" spans="1:11">
      <c r="A2337">
        <v>311</v>
      </c>
      <c r="B2337">
        <v>3110304</v>
      </c>
      <c r="C2337" t="s">
        <v>1215</v>
      </c>
      <c r="D2337" t="s">
        <v>151</v>
      </c>
      <c r="E2337" t="s">
        <v>1218</v>
      </c>
      <c r="F2337" t="s">
        <v>327</v>
      </c>
      <c r="G2337" s="1">
        <v>44634.517476851899</v>
      </c>
      <c r="H2337">
        <v>18</v>
      </c>
      <c r="I2337">
        <v>61</v>
      </c>
      <c r="J2337">
        <v>35</v>
      </c>
      <c r="K2337">
        <v>23</v>
      </c>
    </row>
    <row r="2338" spans="1:11">
      <c r="A2338">
        <v>311</v>
      </c>
      <c r="B2338">
        <v>3110305</v>
      </c>
      <c r="C2338" t="s">
        <v>1215</v>
      </c>
      <c r="D2338" t="s">
        <v>151</v>
      </c>
      <c r="E2338" t="s">
        <v>1218</v>
      </c>
      <c r="F2338" t="s">
        <v>360</v>
      </c>
      <c r="G2338" s="1">
        <v>44634.517476851899</v>
      </c>
      <c r="H2338">
        <v>12</v>
      </c>
      <c r="I2338">
        <v>39</v>
      </c>
      <c r="J2338">
        <v>28</v>
      </c>
      <c r="K2338">
        <v>20</v>
      </c>
    </row>
    <row r="2339" spans="1:11">
      <c r="A2339">
        <v>311</v>
      </c>
      <c r="B2339">
        <v>3110306</v>
      </c>
      <c r="C2339" t="s">
        <v>1215</v>
      </c>
      <c r="D2339" t="s">
        <v>151</v>
      </c>
      <c r="E2339" t="s">
        <v>1218</v>
      </c>
      <c r="F2339" t="s">
        <v>599</v>
      </c>
      <c r="G2339" s="1">
        <v>44634.517476851899</v>
      </c>
      <c r="H2339">
        <v>12</v>
      </c>
      <c r="I2339">
        <v>74</v>
      </c>
      <c r="J2339">
        <v>48</v>
      </c>
      <c r="K2339">
        <v>35</v>
      </c>
    </row>
    <row r="2340" spans="1:11">
      <c r="A2340">
        <v>311</v>
      </c>
      <c r="B2340">
        <v>3110307</v>
      </c>
      <c r="C2340" t="s">
        <v>1215</v>
      </c>
      <c r="D2340" t="s">
        <v>151</v>
      </c>
      <c r="E2340" t="s">
        <v>1218</v>
      </c>
      <c r="F2340" t="s">
        <v>1123</v>
      </c>
      <c r="G2340" s="1">
        <v>44634.517476851899</v>
      </c>
      <c r="H2340">
        <v>12</v>
      </c>
      <c r="I2340">
        <v>282</v>
      </c>
      <c r="J2340">
        <v>197</v>
      </c>
      <c r="K2340">
        <v>123</v>
      </c>
    </row>
    <row r="2341" spans="1:11">
      <c r="A2341">
        <v>311</v>
      </c>
      <c r="B2341">
        <v>3110308</v>
      </c>
      <c r="C2341" t="s">
        <v>1215</v>
      </c>
      <c r="D2341" t="s">
        <v>151</v>
      </c>
      <c r="E2341" t="s">
        <v>1218</v>
      </c>
      <c r="F2341" t="s">
        <v>1213</v>
      </c>
      <c r="G2341" s="1">
        <v>44634.517476851899</v>
      </c>
      <c r="H2341">
        <v>12</v>
      </c>
      <c r="I2341">
        <v>202</v>
      </c>
      <c r="J2341">
        <v>133</v>
      </c>
      <c r="K2341">
        <v>80</v>
      </c>
    </row>
    <row r="2342" spans="1:11">
      <c r="A2342">
        <v>311</v>
      </c>
      <c r="B2342">
        <v>3110309</v>
      </c>
      <c r="C2342" t="s">
        <v>1215</v>
      </c>
      <c r="D2342" t="s">
        <v>151</v>
      </c>
      <c r="E2342" t="s">
        <v>1218</v>
      </c>
      <c r="F2342" t="s">
        <v>1214</v>
      </c>
      <c r="G2342" s="1">
        <v>44634.517476851899</v>
      </c>
      <c r="H2342">
        <v>12</v>
      </c>
      <c r="I2342">
        <v>105</v>
      </c>
      <c r="J2342">
        <v>79</v>
      </c>
      <c r="K2342">
        <v>48</v>
      </c>
    </row>
    <row r="2343" spans="1:11">
      <c r="A2343">
        <v>311</v>
      </c>
      <c r="B2343">
        <v>3110310</v>
      </c>
      <c r="C2343" t="s">
        <v>1215</v>
      </c>
      <c r="D2343" t="s">
        <v>151</v>
      </c>
      <c r="E2343" t="s">
        <v>1218</v>
      </c>
      <c r="F2343" t="s">
        <v>1219</v>
      </c>
      <c r="G2343" s="1">
        <v>44634.517476851899</v>
      </c>
      <c r="H2343">
        <v>12</v>
      </c>
      <c r="I2343">
        <v>206</v>
      </c>
      <c r="J2343">
        <v>146</v>
      </c>
      <c r="K2343">
        <v>95</v>
      </c>
    </row>
    <row r="2344" spans="1:11">
      <c r="A2344">
        <v>311</v>
      </c>
      <c r="B2344">
        <v>3110311</v>
      </c>
      <c r="C2344" t="s">
        <v>1215</v>
      </c>
      <c r="D2344" t="s">
        <v>151</v>
      </c>
      <c r="E2344" t="s">
        <v>1218</v>
      </c>
      <c r="F2344" t="s">
        <v>1220</v>
      </c>
      <c r="G2344" s="1">
        <v>44634.517476851899</v>
      </c>
      <c r="H2344">
        <v>8</v>
      </c>
      <c r="I2344">
        <v>27</v>
      </c>
      <c r="J2344">
        <v>20</v>
      </c>
      <c r="K2344">
        <v>16</v>
      </c>
    </row>
    <row r="2345" spans="1:11">
      <c r="A2345">
        <v>311</v>
      </c>
      <c r="B2345">
        <v>3110312</v>
      </c>
      <c r="C2345" t="s">
        <v>1215</v>
      </c>
      <c r="D2345" t="s">
        <v>151</v>
      </c>
      <c r="E2345" t="s">
        <v>1218</v>
      </c>
      <c r="F2345" t="s">
        <v>1221</v>
      </c>
      <c r="G2345" s="1">
        <v>44634.517476851899</v>
      </c>
      <c r="H2345">
        <v>8</v>
      </c>
      <c r="I2345">
        <v>21</v>
      </c>
      <c r="J2345">
        <v>10</v>
      </c>
      <c r="K2345">
        <v>5</v>
      </c>
    </row>
    <row r="2346" spans="1:11">
      <c r="A2346">
        <v>312</v>
      </c>
      <c r="B2346">
        <v>3120101</v>
      </c>
      <c r="C2346" t="s">
        <v>1222</v>
      </c>
      <c r="D2346" t="s">
        <v>151</v>
      </c>
      <c r="E2346" t="s">
        <v>1223</v>
      </c>
      <c r="F2346" t="s">
        <v>310</v>
      </c>
      <c r="G2346" s="1">
        <v>44634.517476851899</v>
      </c>
      <c r="H2346">
        <v>1</v>
      </c>
      <c r="I2346">
        <v>9</v>
      </c>
      <c r="J2346">
        <v>5</v>
      </c>
      <c r="K2346">
        <v>3</v>
      </c>
    </row>
    <row r="2347" spans="1:11">
      <c r="A2347">
        <v>312</v>
      </c>
      <c r="B2347">
        <v>3120102</v>
      </c>
      <c r="C2347" t="s">
        <v>1222</v>
      </c>
      <c r="D2347" t="s">
        <v>151</v>
      </c>
      <c r="E2347" t="s">
        <v>1223</v>
      </c>
      <c r="F2347" t="s">
        <v>311</v>
      </c>
      <c r="G2347" s="1">
        <v>44634.517476851899</v>
      </c>
      <c r="H2347">
        <v>1</v>
      </c>
      <c r="I2347">
        <v>10</v>
      </c>
      <c r="J2347">
        <v>6</v>
      </c>
      <c r="K2347">
        <v>4</v>
      </c>
    </row>
    <row r="2348" spans="1:11">
      <c r="A2348">
        <v>312</v>
      </c>
      <c r="B2348">
        <v>3120201</v>
      </c>
      <c r="C2348" t="s">
        <v>1222</v>
      </c>
      <c r="D2348" t="s">
        <v>151</v>
      </c>
      <c r="E2348" t="s">
        <v>1224</v>
      </c>
      <c r="F2348" t="s">
        <v>197</v>
      </c>
      <c r="G2348" s="1">
        <v>44634.517476851899</v>
      </c>
      <c r="H2348">
        <v>1</v>
      </c>
      <c r="I2348">
        <v>70</v>
      </c>
      <c r="J2348">
        <v>56</v>
      </c>
      <c r="K2348">
        <v>26</v>
      </c>
    </row>
    <row r="2349" spans="1:11">
      <c r="A2349">
        <v>312</v>
      </c>
      <c r="B2349">
        <v>3120301</v>
      </c>
      <c r="C2349" t="s">
        <v>1222</v>
      </c>
      <c r="D2349" t="s">
        <v>151</v>
      </c>
      <c r="E2349" t="s">
        <v>1225</v>
      </c>
      <c r="F2349" t="s">
        <v>324</v>
      </c>
      <c r="G2349" s="1">
        <v>44634.517476851899</v>
      </c>
      <c r="H2349">
        <v>1</v>
      </c>
      <c r="I2349">
        <v>13</v>
      </c>
      <c r="J2349">
        <v>9</v>
      </c>
      <c r="K2349">
        <v>7</v>
      </c>
    </row>
    <row r="2350" spans="1:11">
      <c r="A2350">
        <v>312</v>
      </c>
      <c r="B2350">
        <v>3120302</v>
      </c>
      <c r="C2350" t="s">
        <v>1222</v>
      </c>
      <c r="D2350" t="s">
        <v>151</v>
      </c>
      <c r="E2350" t="s">
        <v>1225</v>
      </c>
      <c r="F2350" t="s">
        <v>325</v>
      </c>
      <c r="G2350" s="1">
        <v>44634.517476851899</v>
      </c>
      <c r="H2350">
        <v>1</v>
      </c>
      <c r="I2350">
        <v>19</v>
      </c>
      <c r="J2350">
        <v>9</v>
      </c>
      <c r="K2350">
        <v>6</v>
      </c>
    </row>
    <row r="2351" spans="1:11">
      <c r="A2351">
        <v>312</v>
      </c>
      <c r="B2351">
        <v>3120401</v>
      </c>
      <c r="C2351" t="s">
        <v>1222</v>
      </c>
      <c r="D2351" t="s">
        <v>151</v>
      </c>
      <c r="E2351" t="s">
        <v>1226</v>
      </c>
      <c r="F2351" t="s">
        <v>197</v>
      </c>
      <c r="G2351" s="1">
        <v>44634.517476851899</v>
      </c>
      <c r="H2351">
        <v>1</v>
      </c>
      <c r="I2351">
        <v>8</v>
      </c>
      <c r="J2351">
        <v>4</v>
      </c>
      <c r="K2351">
        <v>2</v>
      </c>
    </row>
    <row r="2352" spans="1:11">
      <c r="A2352">
        <v>312</v>
      </c>
      <c r="B2352">
        <v>3120501</v>
      </c>
      <c r="C2352" t="s">
        <v>1222</v>
      </c>
      <c r="D2352" t="s">
        <v>151</v>
      </c>
      <c r="E2352" t="s">
        <v>1227</v>
      </c>
      <c r="F2352" t="s">
        <v>324</v>
      </c>
      <c r="G2352" s="1">
        <v>44634.517476851899</v>
      </c>
      <c r="H2352">
        <v>1</v>
      </c>
      <c r="I2352">
        <v>35</v>
      </c>
      <c r="J2352">
        <v>30</v>
      </c>
      <c r="K2352">
        <v>17</v>
      </c>
    </row>
    <row r="2353" spans="1:11">
      <c r="A2353">
        <v>312</v>
      </c>
      <c r="B2353">
        <v>3120502</v>
      </c>
      <c r="C2353" t="s">
        <v>1222</v>
      </c>
      <c r="D2353" t="s">
        <v>151</v>
      </c>
      <c r="E2353" t="s">
        <v>1227</v>
      </c>
      <c r="F2353" t="s">
        <v>325</v>
      </c>
      <c r="G2353" s="1">
        <v>44634.517476851899</v>
      </c>
      <c r="H2353">
        <v>1</v>
      </c>
      <c r="I2353">
        <v>53</v>
      </c>
      <c r="J2353">
        <v>33</v>
      </c>
      <c r="K2353">
        <v>18</v>
      </c>
    </row>
    <row r="2354" spans="1:11">
      <c r="A2354">
        <v>312</v>
      </c>
      <c r="B2354">
        <v>3120601</v>
      </c>
      <c r="C2354" t="s">
        <v>1222</v>
      </c>
      <c r="D2354" t="s">
        <v>151</v>
      </c>
      <c r="E2354" t="s">
        <v>1228</v>
      </c>
      <c r="F2354" t="s">
        <v>313</v>
      </c>
      <c r="G2354" s="1">
        <v>44634.517476851899</v>
      </c>
      <c r="H2354">
        <v>1</v>
      </c>
      <c r="I2354">
        <v>37</v>
      </c>
      <c r="J2354">
        <v>28</v>
      </c>
      <c r="K2354">
        <v>15</v>
      </c>
    </row>
    <row r="2355" spans="1:11">
      <c r="A2355">
        <v>312</v>
      </c>
      <c r="B2355">
        <v>3120701</v>
      </c>
      <c r="C2355" t="s">
        <v>1222</v>
      </c>
      <c r="D2355" t="s">
        <v>151</v>
      </c>
      <c r="E2355" t="s">
        <v>1229</v>
      </c>
      <c r="F2355" t="s">
        <v>324</v>
      </c>
      <c r="G2355" s="1">
        <v>44634.517476851899</v>
      </c>
      <c r="H2355">
        <v>4</v>
      </c>
      <c r="I2355">
        <v>42</v>
      </c>
      <c r="J2355">
        <v>25</v>
      </c>
      <c r="K2355">
        <v>17</v>
      </c>
    </row>
    <row r="2356" spans="1:11">
      <c r="A2356">
        <v>312</v>
      </c>
      <c r="B2356">
        <v>3120702</v>
      </c>
      <c r="C2356" t="s">
        <v>1222</v>
      </c>
      <c r="D2356" t="s">
        <v>151</v>
      </c>
      <c r="E2356" t="s">
        <v>1229</v>
      </c>
      <c r="F2356" t="s">
        <v>325</v>
      </c>
      <c r="G2356" s="1">
        <v>44634.517476851899</v>
      </c>
      <c r="H2356">
        <v>4</v>
      </c>
      <c r="I2356">
        <v>54</v>
      </c>
      <c r="J2356">
        <v>32</v>
      </c>
      <c r="K2356">
        <v>25</v>
      </c>
    </row>
    <row r="2357" spans="1:11">
      <c r="A2357">
        <v>312</v>
      </c>
      <c r="B2357">
        <v>3120703</v>
      </c>
      <c r="C2357" t="s">
        <v>1222</v>
      </c>
      <c r="D2357" t="s">
        <v>151</v>
      </c>
      <c r="E2357" t="s">
        <v>1229</v>
      </c>
      <c r="F2357" t="s">
        <v>326</v>
      </c>
      <c r="G2357" s="1">
        <v>44634.517476851899</v>
      </c>
      <c r="H2357">
        <v>4</v>
      </c>
      <c r="I2357">
        <v>103</v>
      </c>
      <c r="J2357">
        <v>96</v>
      </c>
      <c r="K2357">
        <v>57</v>
      </c>
    </row>
    <row r="2358" spans="1:11">
      <c r="A2358">
        <v>312</v>
      </c>
      <c r="B2358">
        <v>3120704</v>
      </c>
      <c r="C2358" t="s">
        <v>1222</v>
      </c>
      <c r="D2358" t="s">
        <v>151</v>
      </c>
      <c r="E2358" t="s">
        <v>1229</v>
      </c>
      <c r="F2358" t="s">
        <v>327</v>
      </c>
      <c r="G2358" s="1">
        <v>44634.517476851899</v>
      </c>
      <c r="H2358">
        <v>4</v>
      </c>
      <c r="I2358">
        <v>117</v>
      </c>
      <c r="J2358">
        <v>103</v>
      </c>
      <c r="K2358">
        <v>63</v>
      </c>
    </row>
    <row r="2359" spans="1:11">
      <c r="A2359">
        <v>312</v>
      </c>
      <c r="B2359">
        <v>3120705</v>
      </c>
      <c r="C2359" t="s">
        <v>1222</v>
      </c>
      <c r="D2359" t="s">
        <v>151</v>
      </c>
      <c r="E2359" t="s">
        <v>1229</v>
      </c>
      <c r="F2359" t="s">
        <v>360</v>
      </c>
      <c r="G2359" s="1">
        <v>44634.517476851899</v>
      </c>
      <c r="H2359">
        <v>2</v>
      </c>
      <c r="I2359">
        <v>6</v>
      </c>
      <c r="J2359">
        <v>4</v>
      </c>
      <c r="K2359">
        <v>4</v>
      </c>
    </row>
    <row r="2360" spans="1:11">
      <c r="A2360">
        <v>312</v>
      </c>
      <c r="B2360">
        <v>3120706</v>
      </c>
      <c r="C2360" t="s">
        <v>1222</v>
      </c>
      <c r="D2360" t="s">
        <v>151</v>
      </c>
      <c r="E2360" t="s">
        <v>1229</v>
      </c>
      <c r="F2360" t="s">
        <v>599</v>
      </c>
      <c r="G2360" s="1">
        <v>44634.517476851899</v>
      </c>
      <c r="H2360">
        <v>2</v>
      </c>
      <c r="I2360">
        <v>3</v>
      </c>
      <c r="J2360">
        <v>2</v>
      </c>
      <c r="K2360">
        <v>1</v>
      </c>
    </row>
    <row r="2361" spans="1:11">
      <c r="A2361">
        <v>312</v>
      </c>
      <c r="B2361">
        <v>3120707</v>
      </c>
      <c r="C2361" t="s">
        <v>1222</v>
      </c>
      <c r="D2361" t="s">
        <v>151</v>
      </c>
      <c r="E2361" t="s">
        <v>1229</v>
      </c>
      <c r="F2361" t="s">
        <v>1123</v>
      </c>
      <c r="G2361" s="1">
        <v>44634.517476851899</v>
      </c>
      <c r="H2361">
        <v>1</v>
      </c>
      <c r="I2361">
        <v>2</v>
      </c>
      <c r="J2361">
        <v>1</v>
      </c>
      <c r="K2361">
        <v>0</v>
      </c>
    </row>
    <row r="2362" spans="1:11">
      <c r="A2362">
        <v>313</v>
      </c>
      <c r="B2362">
        <v>3130101</v>
      </c>
      <c r="C2362" t="s">
        <v>1230</v>
      </c>
      <c r="D2362" t="s">
        <v>151</v>
      </c>
      <c r="E2362" t="s">
        <v>1231</v>
      </c>
      <c r="F2362" t="s">
        <v>197</v>
      </c>
      <c r="G2362" s="1">
        <v>44634.517476851899</v>
      </c>
      <c r="H2362">
        <v>1</v>
      </c>
      <c r="I2362">
        <v>13</v>
      </c>
      <c r="J2362">
        <v>8</v>
      </c>
      <c r="K2362">
        <v>4</v>
      </c>
    </row>
    <row r="2363" spans="1:11">
      <c r="A2363">
        <v>313</v>
      </c>
      <c r="B2363">
        <v>3130201</v>
      </c>
      <c r="C2363" t="s">
        <v>1230</v>
      </c>
      <c r="D2363" t="s">
        <v>151</v>
      </c>
      <c r="E2363" t="s">
        <v>1232</v>
      </c>
      <c r="F2363" t="s">
        <v>197</v>
      </c>
      <c r="G2363" s="1">
        <v>44634.517476851899</v>
      </c>
      <c r="H2363">
        <v>1</v>
      </c>
      <c r="I2363">
        <v>3</v>
      </c>
      <c r="J2363">
        <v>2</v>
      </c>
      <c r="K2363">
        <v>0</v>
      </c>
    </row>
    <row r="2364" spans="1:11">
      <c r="A2364">
        <v>313</v>
      </c>
      <c r="B2364">
        <v>3130301</v>
      </c>
      <c r="C2364" t="s">
        <v>1230</v>
      </c>
      <c r="D2364" t="s">
        <v>151</v>
      </c>
      <c r="E2364" t="s">
        <v>1233</v>
      </c>
      <c r="F2364" t="s">
        <v>324</v>
      </c>
      <c r="G2364" s="1">
        <v>44634.517476851899</v>
      </c>
      <c r="H2364">
        <v>14</v>
      </c>
      <c r="I2364">
        <v>66</v>
      </c>
      <c r="J2364">
        <v>41</v>
      </c>
      <c r="K2364">
        <v>26</v>
      </c>
    </row>
    <row r="2365" spans="1:11">
      <c r="A2365">
        <v>313</v>
      </c>
      <c r="B2365">
        <v>3130302</v>
      </c>
      <c r="C2365" t="s">
        <v>1230</v>
      </c>
      <c r="D2365" t="s">
        <v>151</v>
      </c>
      <c r="E2365" t="s">
        <v>1233</v>
      </c>
      <c r="F2365" t="s">
        <v>325</v>
      </c>
      <c r="G2365" s="1">
        <v>44634.517476851899</v>
      </c>
      <c r="H2365">
        <v>14</v>
      </c>
      <c r="I2365">
        <v>79</v>
      </c>
      <c r="J2365">
        <v>47</v>
      </c>
      <c r="K2365">
        <v>32</v>
      </c>
    </row>
    <row r="2366" spans="1:11">
      <c r="A2366">
        <v>313</v>
      </c>
      <c r="B2366">
        <v>3130303</v>
      </c>
      <c r="C2366" t="s">
        <v>1230</v>
      </c>
      <c r="D2366" t="s">
        <v>151</v>
      </c>
      <c r="E2366" t="s">
        <v>1233</v>
      </c>
      <c r="F2366" t="s">
        <v>326</v>
      </c>
      <c r="G2366" s="1">
        <v>44634.517476851899</v>
      </c>
      <c r="H2366">
        <v>9</v>
      </c>
      <c r="I2366">
        <v>89</v>
      </c>
      <c r="J2366">
        <v>73</v>
      </c>
      <c r="K2366">
        <v>49</v>
      </c>
    </row>
    <row r="2367" spans="1:11">
      <c r="A2367">
        <v>313</v>
      </c>
      <c r="B2367">
        <v>3130304</v>
      </c>
      <c r="C2367" t="s">
        <v>1230</v>
      </c>
      <c r="D2367" t="s">
        <v>151</v>
      </c>
      <c r="E2367" t="s">
        <v>1233</v>
      </c>
      <c r="F2367" t="s">
        <v>327</v>
      </c>
      <c r="G2367" s="1">
        <v>44634.517476851899</v>
      </c>
      <c r="H2367">
        <v>9</v>
      </c>
      <c r="I2367">
        <v>83</v>
      </c>
      <c r="J2367">
        <v>57</v>
      </c>
      <c r="K2367">
        <v>36</v>
      </c>
    </row>
    <row r="2368" spans="1:11">
      <c r="A2368">
        <v>313</v>
      </c>
      <c r="B2368">
        <v>3130305</v>
      </c>
      <c r="C2368" t="s">
        <v>1230</v>
      </c>
      <c r="D2368" t="s">
        <v>151</v>
      </c>
      <c r="E2368" t="s">
        <v>1233</v>
      </c>
      <c r="F2368" t="s">
        <v>360</v>
      </c>
      <c r="G2368" s="1">
        <v>44634.517476851899</v>
      </c>
      <c r="H2368">
        <v>2</v>
      </c>
      <c r="I2368">
        <v>5</v>
      </c>
      <c r="J2368">
        <v>2</v>
      </c>
      <c r="K2368">
        <v>2</v>
      </c>
    </row>
    <row r="2369" spans="1:11">
      <c r="A2369">
        <v>313</v>
      </c>
      <c r="B2369">
        <v>3130306</v>
      </c>
      <c r="C2369" t="s">
        <v>1230</v>
      </c>
      <c r="D2369" t="s">
        <v>151</v>
      </c>
      <c r="E2369" t="s">
        <v>1233</v>
      </c>
      <c r="F2369" t="s">
        <v>599</v>
      </c>
      <c r="G2369" s="1">
        <v>44634.517476851899</v>
      </c>
      <c r="H2369">
        <v>2</v>
      </c>
      <c r="I2369">
        <v>2</v>
      </c>
      <c r="J2369">
        <v>0</v>
      </c>
      <c r="K2369">
        <v>0</v>
      </c>
    </row>
    <row r="2370" spans="1:11">
      <c r="A2370">
        <v>314</v>
      </c>
      <c r="B2370">
        <v>3140101</v>
      </c>
      <c r="C2370" t="s">
        <v>1234</v>
      </c>
      <c r="D2370" t="s">
        <v>151</v>
      </c>
      <c r="E2370" t="s">
        <v>1235</v>
      </c>
      <c r="F2370" t="s">
        <v>197</v>
      </c>
      <c r="G2370" s="1">
        <v>44634.517476851899</v>
      </c>
      <c r="H2370">
        <v>2</v>
      </c>
      <c r="I2370">
        <v>19</v>
      </c>
      <c r="J2370">
        <v>16</v>
      </c>
      <c r="K2370">
        <v>10</v>
      </c>
    </row>
    <row r="2371" spans="1:11">
      <c r="A2371">
        <v>314</v>
      </c>
      <c r="B2371">
        <v>3140201</v>
      </c>
      <c r="C2371" t="s">
        <v>1234</v>
      </c>
      <c r="D2371" t="s">
        <v>151</v>
      </c>
      <c r="E2371" t="s">
        <v>1236</v>
      </c>
      <c r="F2371" t="s">
        <v>197</v>
      </c>
      <c r="G2371" s="1">
        <v>44634.517476851899</v>
      </c>
      <c r="H2371">
        <v>2</v>
      </c>
      <c r="I2371">
        <v>7</v>
      </c>
      <c r="J2371">
        <v>6</v>
      </c>
      <c r="K2371">
        <v>3</v>
      </c>
    </row>
    <row r="2372" spans="1:11">
      <c r="A2372">
        <v>314</v>
      </c>
      <c r="B2372">
        <v>3140301</v>
      </c>
      <c r="C2372" t="s">
        <v>1234</v>
      </c>
      <c r="D2372" t="s">
        <v>151</v>
      </c>
      <c r="E2372" t="s">
        <v>1237</v>
      </c>
      <c r="F2372" t="s">
        <v>197</v>
      </c>
      <c r="G2372" s="1">
        <v>44634.517476851899</v>
      </c>
      <c r="H2372">
        <v>2</v>
      </c>
      <c r="I2372">
        <v>6</v>
      </c>
      <c r="J2372">
        <v>3</v>
      </c>
      <c r="K2372">
        <v>3</v>
      </c>
    </row>
    <row r="2373" spans="1:11">
      <c r="A2373">
        <v>314</v>
      </c>
      <c r="B2373">
        <v>3140401</v>
      </c>
      <c r="C2373" t="s">
        <v>1234</v>
      </c>
      <c r="D2373" t="s">
        <v>151</v>
      </c>
      <c r="E2373" t="s">
        <v>1238</v>
      </c>
      <c r="F2373" t="s">
        <v>324</v>
      </c>
      <c r="G2373" s="1">
        <v>44634.517476851899</v>
      </c>
      <c r="H2373">
        <v>1</v>
      </c>
      <c r="I2373">
        <v>8</v>
      </c>
      <c r="J2373">
        <v>3</v>
      </c>
      <c r="K2373">
        <v>1</v>
      </c>
    </row>
    <row r="2374" spans="1:11">
      <c r="A2374">
        <v>314</v>
      </c>
      <c r="B2374">
        <v>3140402</v>
      </c>
      <c r="C2374" t="s">
        <v>1234</v>
      </c>
      <c r="D2374" t="s">
        <v>151</v>
      </c>
      <c r="E2374" t="s">
        <v>1238</v>
      </c>
      <c r="F2374" t="s">
        <v>325</v>
      </c>
      <c r="G2374" s="1">
        <v>44634.517476851899</v>
      </c>
      <c r="H2374">
        <v>1</v>
      </c>
      <c r="I2374">
        <v>7</v>
      </c>
      <c r="J2374">
        <v>3</v>
      </c>
      <c r="K2374">
        <v>1</v>
      </c>
    </row>
    <row r="2375" spans="1:11">
      <c r="A2375">
        <v>314</v>
      </c>
      <c r="B2375">
        <v>3140501</v>
      </c>
      <c r="C2375" t="s">
        <v>1234</v>
      </c>
      <c r="D2375" t="s">
        <v>151</v>
      </c>
      <c r="E2375" t="s">
        <v>1239</v>
      </c>
      <c r="F2375" t="s">
        <v>197</v>
      </c>
      <c r="G2375" s="1">
        <v>44634.517476851899</v>
      </c>
      <c r="H2375">
        <v>1</v>
      </c>
      <c r="I2375">
        <v>4</v>
      </c>
      <c r="J2375">
        <v>0</v>
      </c>
      <c r="K2375">
        <v>0</v>
      </c>
    </row>
    <row r="2376" spans="1:11">
      <c r="A2376">
        <v>314</v>
      </c>
      <c r="B2376">
        <v>3140601</v>
      </c>
      <c r="C2376" t="s">
        <v>1234</v>
      </c>
      <c r="D2376" t="s">
        <v>151</v>
      </c>
      <c r="E2376" t="s">
        <v>1240</v>
      </c>
      <c r="F2376" t="s">
        <v>197</v>
      </c>
      <c r="G2376" s="1">
        <v>44634.517476851899</v>
      </c>
      <c r="H2376">
        <v>1</v>
      </c>
      <c r="I2376">
        <v>6</v>
      </c>
      <c r="J2376">
        <v>3</v>
      </c>
      <c r="K2376">
        <v>1</v>
      </c>
    </row>
    <row r="2377" spans="1:11">
      <c r="A2377">
        <v>314</v>
      </c>
      <c r="B2377">
        <v>3140701</v>
      </c>
      <c r="C2377" t="s">
        <v>1234</v>
      </c>
      <c r="D2377" t="s">
        <v>151</v>
      </c>
      <c r="E2377" t="s">
        <v>1241</v>
      </c>
      <c r="F2377" t="s">
        <v>197</v>
      </c>
      <c r="G2377" s="1">
        <v>44634.517476851899</v>
      </c>
      <c r="H2377">
        <v>1</v>
      </c>
      <c r="I2377">
        <v>2</v>
      </c>
      <c r="J2377">
        <v>2</v>
      </c>
      <c r="K2377">
        <v>2</v>
      </c>
    </row>
    <row r="2378" spans="1:11">
      <c r="A2378">
        <v>314</v>
      </c>
      <c r="B2378">
        <v>3140801</v>
      </c>
      <c r="C2378" t="s">
        <v>1234</v>
      </c>
      <c r="D2378" t="s">
        <v>151</v>
      </c>
      <c r="E2378" t="s">
        <v>1242</v>
      </c>
      <c r="F2378" t="s">
        <v>313</v>
      </c>
      <c r="G2378" s="1">
        <v>44634.517476851899</v>
      </c>
      <c r="H2378">
        <v>1</v>
      </c>
      <c r="I2378">
        <v>6</v>
      </c>
      <c r="J2378">
        <v>4</v>
      </c>
      <c r="K2378">
        <v>1</v>
      </c>
    </row>
    <row r="2379" spans="1:11">
      <c r="A2379">
        <v>314</v>
      </c>
      <c r="B2379">
        <v>3140901</v>
      </c>
      <c r="C2379" t="s">
        <v>1234</v>
      </c>
      <c r="D2379" t="s">
        <v>151</v>
      </c>
      <c r="E2379" t="s">
        <v>1243</v>
      </c>
      <c r="F2379" t="s">
        <v>1244</v>
      </c>
      <c r="G2379" s="1">
        <v>44634.517476851899</v>
      </c>
      <c r="H2379">
        <v>2</v>
      </c>
      <c r="I2379">
        <v>11</v>
      </c>
      <c r="J2379">
        <v>8</v>
      </c>
      <c r="K2379">
        <v>4</v>
      </c>
    </row>
    <row r="2380" spans="1:11">
      <c r="A2380">
        <v>314</v>
      </c>
      <c r="B2380">
        <v>3140902</v>
      </c>
      <c r="C2380" t="s">
        <v>1234</v>
      </c>
      <c r="D2380" t="s">
        <v>151</v>
      </c>
      <c r="E2380" t="s">
        <v>1243</v>
      </c>
      <c r="F2380" t="s">
        <v>1245</v>
      </c>
      <c r="G2380" s="1">
        <v>44634.517476851899</v>
      </c>
      <c r="H2380">
        <v>2</v>
      </c>
      <c r="I2380">
        <v>10</v>
      </c>
      <c r="J2380">
        <v>8</v>
      </c>
      <c r="K2380">
        <v>4</v>
      </c>
    </row>
    <row r="2381" spans="1:11">
      <c r="A2381">
        <v>314</v>
      </c>
      <c r="B2381">
        <v>3141001</v>
      </c>
      <c r="C2381" t="s">
        <v>1234</v>
      </c>
      <c r="D2381" t="s">
        <v>151</v>
      </c>
      <c r="E2381" t="s">
        <v>1246</v>
      </c>
      <c r="F2381" t="s">
        <v>324</v>
      </c>
      <c r="G2381" s="1">
        <v>44634.517476851899</v>
      </c>
      <c r="H2381">
        <v>2</v>
      </c>
      <c r="I2381">
        <v>7</v>
      </c>
      <c r="J2381">
        <v>3</v>
      </c>
      <c r="K2381">
        <v>1</v>
      </c>
    </row>
    <row r="2382" spans="1:11">
      <c r="A2382">
        <v>314</v>
      </c>
      <c r="B2382">
        <v>3141002</v>
      </c>
      <c r="C2382" t="s">
        <v>1234</v>
      </c>
      <c r="D2382" t="s">
        <v>151</v>
      </c>
      <c r="E2382" t="s">
        <v>1246</v>
      </c>
      <c r="F2382" t="s">
        <v>325</v>
      </c>
      <c r="G2382" s="1">
        <v>44634.517476851899</v>
      </c>
      <c r="H2382">
        <v>2</v>
      </c>
      <c r="I2382">
        <v>6</v>
      </c>
      <c r="J2382">
        <v>3</v>
      </c>
      <c r="K2382">
        <v>2</v>
      </c>
    </row>
    <row r="2383" spans="1:11">
      <c r="A2383">
        <v>314</v>
      </c>
      <c r="B2383">
        <v>3141003</v>
      </c>
      <c r="C2383" t="s">
        <v>1234</v>
      </c>
      <c r="D2383" t="s">
        <v>151</v>
      </c>
      <c r="E2383" t="s">
        <v>1246</v>
      </c>
      <c r="F2383" t="s">
        <v>326</v>
      </c>
      <c r="G2383" s="1">
        <v>44634.517476851899</v>
      </c>
      <c r="H2383">
        <v>2</v>
      </c>
      <c r="I2383">
        <v>2</v>
      </c>
      <c r="J2383">
        <v>1</v>
      </c>
      <c r="K2383">
        <v>1</v>
      </c>
    </row>
    <row r="2384" spans="1:11">
      <c r="A2384">
        <v>314</v>
      </c>
      <c r="B2384">
        <v>3141004</v>
      </c>
      <c r="C2384" t="s">
        <v>1234</v>
      </c>
      <c r="D2384" t="s">
        <v>151</v>
      </c>
      <c r="E2384" t="s">
        <v>1246</v>
      </c>
      <c r="F2384" t="s">
        <v>327</v>
      </c>
      <c r="G2384" s="1">
        <v>44634.517476851899</v>
      </c>
      <c r="H2384">
        <v>5</v>
      </c>
      <c r="I2384">
        <v>31</v>
      </c>
      <c r="J2384">
        <v>25</v>
      </c>
      <c r="K2384">
        <v>13</v>
      </c>
    </row>
    <row r="2385" spans="1:11">
      <c r="A2385">
        <v>314</v>
      </c>
      <c r="B2385">
        <v>3141005</v>
      </c>
      <c r="C2385" t="s">
        <v>1234</v>
      </c>
      <c r="D2385" t="s">
        <v>151</v>
      </c>
      <c r="E2385" t="s">
        <v>1246</v>
      </c>
      <c r="F2385" t="s">
        <v>360</v>
      </c>
      <c r="G2385" s="1">
        <v>44634.517476851899</v>
      </c>
      <c r="H2385">
        <v>5</v>
      </c>
      <c r="I2385">
        <v>30</v>
      </c>
      <c r="J2385">
        <v>13</v>
      </c>
      <c r="K2385">
        <v>6</v>
      </c>
    </row>
    <row r="2386" spans="1:11">
      <c r="A2386">
        <v>315</v>
      </c>
      <c r="B2386">
        <v>3150101</v>
      </c>
      <c r="C2386" t="s">
        <v>1247</v>
      </c>
      <c r="D2386" t="s">
        <v>151</v>
      </c>
      <c r="E2386" t="s">
        <v>1248</v>
      </c>
      <c r="F2386" t="s">
        <v>324</v>
      </c>
      <c r="H2386">
        <v>1</v>
      </c>
      <c r="I2386">
        <v>0</v>
      </c>
      <c r="J2386">
        <v>0</v>
      </c>
      <c r="K2386">
        <v>0</v>
      </c>
    </row>
    <row r="2387" spans="1:11">
      <c r="A2387">
        <v>315</v>
      </c>
      <c r="B2387">
        <v>3150102</v>
      </c>
      <c r="C2387" t="s">
        <v>1247</v>
      </c>
      <c r="D2387" t="s">
        <v>151</v>
      </c>
      <c r="E2387" t="s">
        <v>1248</v>
      </c>
      <c r="F2387" t="s">
        <v>325</v>
      </c>
      <c r="G2387" s="1">
        <v>44634.517476851899</v>
      </c>
      <c r="H2387">
        <v>1</v>
      </c>
      <c r="I2387">
        <v>3</v>
      </c>
      <c r="J2387">
        <v>2</v>
      </c>
      <c r="K2387">
        <v>1</v>
      </c>
    </row>
    <row r="2388" spans="1:11">
      <c r="A2388">
        <v>315</v>
      </c>
      <c r="B2388">
        <v>3150201</v>
      </c>
      <c r="C2388" t="s">
        <v>1247</v>
      </c>
      <c r="D2388" t="s">
        <v>151</v>
      </c>
      <c r="E2388" t="s">
        <v>1249</v>
      </c>
      <c r="F2388" t="s">
        <v>197</v>
      </c>
      <c r="G2388" s="1">
        <v>44634.517476851899</v>
      </c>
      <c r="H2388">
        <v>1</v>
      </c>
      <c r="I2388">
        <v>9</v>
      </c>
      <c r="J2388">
        <v>7</v>
      </c>
      <c r="K2388">
        <v>5</v>
      </c>
    </row>
    <row r="2389" spans="1:11">
      <c r="A2389">
        <v>315</v>
      </c>
      <c r="B2389">
        <v>3150301</v>
      </c>
      <c r="C2389" t="s">
        <v>1247</v>
      </c>
      <c r="D2389" t="s">
        <v>151</v>
      </c>
      <c r="E2389" t="s">
        <v>1250</v>
      </c>
      <c r="F2389" t="s">
        <v>324</v>
      </c>
      <c r="G2389" s="1">
        <v>44634.517476851899</v>
      </c>
      <c r="H2389">
        <v>1</v>
      </c>
      <c r="I2389">
        <v>4</v>
      </c>
      <c r="J2389">
        <v>4</v>
      </c>
      <c r="K2389">
        <v>2</v>
      </c>
    </row>
    <row r="2390" spans="1:11">
      <c r="A2390">
        <v>315</v>
      </c>
      <c r="B2390">
        <v>3150302</v>
      </c>
      <c r="C2390" t="s">
        <v>1247</v>
      </c>
      <c r="D2390" t="s">
        <v>151</v>
      </c>
      <c r="E2390" t="s">
        <v>1250</v>
      </c>
      <c r="F2390" t="s">
        <v>325</v>
      </c>
      <c r="G2390" s="1">
        <v>44634.517476851899</v>
      </c>
      <c r="H2390">
        <v>1</v>
      </c>
      <c r="I2390">
        <v>2</v>
      </c>
      <c r="J2390">
        <v>2</v>
      </c>
      <c r="K2390">
        <v>1</v>
      </c>
    </row>
    <row r="2391" spans="1:11">
      <c r="A2391">
        <v>315</v>
      </c>
      <c r="B2391">
        <v>3150401</v>
      </c>
      <c r="C2391" t="s">
        <v>1247</v>
      </c>
      <c r="D2391" t="s">
        <v>151</v>
      </c>
      <c r="E2391" t="s">
        <v>1251</v>
      </c>
      <c r="F2391" t="s">
        <v>324</v>
      </c>
      <c r="H2391">
        <v>1</v>
      </c>
      <c r="I2391">
        <v>0</v>
      </c>
      <c r="J2391">
        <v>0</v>
      </c>
      <c r="K2391">
        <v>0</v>
      </c>
    </row>
    <row r="2392" spans="1:11">
      <c r="A2392">
        <v>315</v>
      </c>
      <c r="B2392">
        <v>3150402</v>
      </c>
      <c r="C2392" t="s">
        <v>1247</v>
      </c>
      <c r="D2392" t="s">
        <v>151</v>
      </c>
      <c r="E2392" t="s">
        <v>1251</v>
      </c>
      <c r="F2392" t="s">
        <v>325</v>
      </c>
      <c r="G2392" s="1">
        <v>44634.517476851899</v>
      </c>
      <c r="H2392">
        <v>1</v>
      </c>
      <c r="I2392">
        <v>2</v>
      </c>
      <c r="J2392">
        <v>1</v>
      </c>
      <c r="K2392">
        <v>0</v>
      </c>
    </row>
    <row r="2393" spans="1:11">
      <c r="A2393">
        <v>315</v>
      </c>
      <c r="B2393">
        <v>3150501</v>
      </c>
      <c r="C2393" t="s">
        <v>1247</v>
      </c>
      <c r="D2393" t="s">
        <v>151</v>
      </c>
      <c r="E2393" t="s">
        <v>1252</v>
      </c>
      <c r="F2393" t="s">
        <v>324</v>
      </c>
      <c r="H2393">
        <v>1</v>
      </c>
      <c r="I2393">
        <v>0</v>
      </c>
      <c r="J2393">
        <v>0</v>
      </c>
      <c r="K2393">
        <v>0</v>
      </c>
    </row>
    <row r="2394" spans="1:11">
      <c r="A2394">
        <v>315</v>
      </c>
      <c r="B2394">
        <v>3150502</v>
      </c>
      <c r="C2394" t="s">
        <v>1247</v>
      </c>
      <c r="D2394" t="s">
        <v>151</v>
      </c>
      <c r="E2394" t="s">
        <v>1252</v>
      </c>
      <c r="F2394" t="s">
        <v>325</v>
      </c>
      <c r="G2394" s="1">
        <v>44634.517476851899</v>
      </c>
      <c r="H2394">
        <v>1</v>
      </c>
      <c r="I2394">
        <v>1</v>
      </c>
      <c r="J2394">
        <v>1</v>
      </c>
      <c r="K2394">
        <v>0</v>
      </c>
    </row>
    <row r="2395" spans="1:11">
      <c r="A2395">
        <v>315</v>
      </c>
      <c r="B2395">
        <v>3150601</v>
      </c>
      <c r="C2395" t="s">
        <v>1247</v>
      </c>
      <c r="D2395" t="s">
        <v>151</v>
      </c>
      <c r="E2395" t="s">
        <v>1253</v>
      </c>
      <c r="F2395" t="s">
        <v>505</v>
      </c>
      <c r="G2395" s="1">
        <v>44634.517476851899</v>
      </c>
      <c r="H2395">
        <v>1</v>
      </c>
      <c r="I2395">
        <v>4</v>
      </c>
      <c r="J2395">
        <v>3</v>
      </c>
      <c r="K2395">
        <v>1</v>
      </c>
    </row>
    <row r="2396" spans="1:11">
      <c r="A2396">
        <v>315</v>
      </c>
      <c r="B2396">
        <v>3150602</v>
      </c>
      <c r="C2396" t="s">
        <v>1247</v>
      </c>
      <c r="D2396" t="s">
        <v>151</v>
      </c>
      <c r="E2396" t="s">
        <v>1253</v>
      </c>
      <c r="F2396" t="s">
        <v>1254</v>
      </c>
      <c r="G2396" s="1">
        <v>44634.517476851899</v>
      </c>
      <c r="H2396">
        <v>1</v>
      </c>
      <c r="I2396">
        <v>5</v>
      </c>
      <c r="J2396">
        <v>2</v>
      </c>
      <c r="K2396">
        <v>1</v>
      </c>
    </row>
    <row r="2397" spans="1:11">
      <c r="A2397">
        <v>315</v>
      </c>
      <c r="B2397">
        <v>3150603</v>
      </c>
      <c r="C2397" t="s">
        <v>1247</v>
      </c>
      <c r="D2397" t="s">
        <v>151</v>
      </c>
      <c r="E2397" t="s">
        <v>1253</v>
      </c>
      <c r="F2397" t="s">
        <v>1255</v>
      </c>
      <c r="G2397" s="1">
        <v>44634.517476851899</v>
      </c>
      <c r="H2397">
        <v>1</v>
      </c>
      <c r="I2397">
        <v>6</v>
      </c>
      <c r="J2397">
        <v>4</v>
      </c>
      <c r="K2397">
        <v>2</v>
      </c>
    </row>
    <row r="2398" spans="1:11">
      <c r="A2398">
        <v>315</v>
      </c>
      <c r="B2398">
        <v>3150701</v>
      </c>
      <c r="C2398" t="s">
        <v>1247</v>
      </c>
      <c r="D2398" t="s">
        <v>151</v>
      </c>
      <c r="E2398" t="s">
        <v>1256</v>
      </c>
      <c r="F2398" t="s">
        <v>197</v>
      </c>
      <c r="G2398" s="1">
        <v>44634.517476851899</v>
      </c>
      <c r="H2398">
        <v>1</v>
      </c>
      <c r="I2398">
        <v>3</v>
      </c>
      <c r="J2398">
        <v>3</v>
      </c>
      <c r="K2398">
        <v>3</v>
      </c>
    </row>
    <row r="2399" spans="1:11">
      <c r="A2399">
        <v>315</v>
      </c>
      <c r="B2399">
        <v>3150801</v>
      </c>
      <c r="C2399" t="s">
        <v>1247</v>
      </c>
      <c r="D2399" t="s">
        <v>151</v>
      </c>
      <c r="E2399" t="s">
        <v>1257</v>
      </c>
      <c r="F2399" t="s">
        <v>324</v>
      </c>
      <c r="G2399" s="1">
        <v>44634.517476851899</v>
      </c>
      <c r="H2399">
        <v>13</v>
      </c>
      <c r="I2399">
        <v>48</v>
      </c>
      <c r="J2399">
        <v>28</v>
      </c>
      <c r="K2399">
        <v>17</v>
      </c>
    </row>
    <row r="2400" spans="1:11">
      <c r="A2400">
        <v>315</v>
      </c>
      <c r="B2400">
        <v>3150802</v>
      </c>
      <c r="C2400" t="s">
        <v>1247</v>
      </c>
      <c r="D2400" t="s">
        <v>151</v>
      </c>
      <c r="E2400" t="s">
        <v>1257</v>
      </c>
      <c r="F2400" t="s">
        <v>325</v>
      </c>
      <c r="G2400" s="1">
        <v>44634.517476851899</v>
      </c>
      <c r="H2400">
        <v>13</v>
      </c>
      <c r="I2400">
        <v>50</v>
      </c>
      <c r="J2400">
        <v>29</v>
      </c>
      <c r="K2400">
        <v>19</v>
      </c>
    </row>
    <row r="2401" spans="1:11">
      <c r="A2401">
        <v>315</v>
      </c>
      <c r="B2401">
        <v>3150803</v>
      </c>
      <c r="C2401" t="s">
        <v>1247</v>
      </c>
      <c r="D2401" t="s">
        <v>151</v>
      </c>
      <c r="E2401" t="s">
        <v>1257</v>
      </c>
      <c r="F2401" t="s">
        <v>326</v>
      </c>
      <c r="G2401" s="1">
        <v>44634.517476851899</v>
      </c>
      <c r="H2401">
        <v>13</v>
      </c>
      <c r="I2401">
        <v>87</v>
      </c>
      <c r="J2401">
        <v>55</v>
      </c>
      <c r="K2401">
        <v>35</v>
      </c>
    </row>
    <row r="2402" spans="1:11">
      <c r="A2402">
        <v>315</v>
      </c>
      <c r="B2402">
        <v>3150804</v>
      </c>
      <c r="C2402" t="s">
        <v>1247</v>
      </c>
      <c r="D2402" t="s">
        <v>151</v>
      </c>
      <c r="E2402" t="s">
        <v>1257</v>
      </c>
      <c r="F2402" t="s">
        <v>327</v>
      </c>
      <c r="G2402" s="1">
        <v>44634.517476851899</v>
      </c>
      <c r="H2402">
        <v>13</v>
      </c>
      <c r="I2402">
        <v>76</v>
      </c>
      <c r="J2402">
        <v>50</v>
      </c>
      <c r="K2402">
        <v>36</v>
      </c>
    </row>
    <row r="2403" spans="1:11">
      <c r="A2403">
        <v>315</v>
      </c>
      <c r="B2403">
        <v>3150805</v>
      </c>
      <c r="C2403" t="s">
        <v>1247</v>
      </c>
      <c r="D2403" t="s">
        <v>151</v>
      </c>
      <c r="E2403" t="s">
        <v>1257</v>
      </c>
      <c r="F2403" t="s">
        <v>360</v>
      </c>
      <c r="G2403" s="1">
        <v>44634.517476851899</v>
      </c>
      <c r="H2403">
        <v>3</v>
      </c>
      <c r="I2403">
        <v>1</v>
      </c>
      <c r="J2403">
        <v>1</v>
      </c>
      <c r="K2403">
        <v>1</v>
      </c>
    </row>
    <row r="2404" spans="1:11">
      <c r="A2404">
        <v>315</v>
      </c>
      <c r="B2404">
        <v>3150806</v>
      </c>
      <c r="C2404" t="s">
        <v>1247</v>
      </c>
      <c r="D2404" t="s">
        <v>151</v>
      </c>
      <c r="E2404" t="s">
        <v>1257</v>
      </c>
      <c r="F2404" t="s">
        <v>599</v>
      </c>
      <c r="G2404" s="1">
        <v>44634.517476851899</v>
      </c>
      <c r="H2404">
        <v>3</v>
      </c>
      <c r="I2404">
        <v>2</v>
      </c>
      <c r="J2404">
        <v>0</v>
      </c>
      <c r="K2404">
        <v>0</v>
      </c>
    </row>
    <row r="2405" spans="1:11">
      <c r="A2405">
        <v>316</v>
      </c>
      <c r="B2405">
        <v>3160101</v>
      </c>
      <c r="C2405" t="s">
        <v>1258</v>
      </c>
      <c r="D2405" t="s">
        <v>151</v>
      </c>
      <c r="E2405" t="s">
        <v>1259</v>
      </c>
      <c r="F2405" t="s">
        <v>310</v>
      </c>
      <c r="G2405" s="1">
        <v>44634.517476851899</v>
      </c>
      <c r="H2405">
        <v>1</v>
      </c>
      <c r="I2405">
        <v>7</v>
      </c>
      <c r="J2405">
        <v>4</v>
      </c>
      <c r="K2405">
        <v>2</v>
      </c>
    </row>
    <row r="2406" spans="1:11">
      <c r="A2406">
        <v>316</v>
      </c>
      <c r="B2406">
        <v>3160102</v>
      </c>
      <c r="C2406" t="s">
        <v>1258</v>
      </c>
      <c r="D2406" t="s">
        <v>151</v>
      </c>
      <c r="E2406" t="s">
        <v>1259</v>
      </c>
      <c r="F2406" t="s">
        <v>311</v>
      </c>
      <c r="G2406" s="1">
        <v>44634.517476851899</v>
      </c>
      <c r="H2406">
        <v>1</v>
      </c>
      <c r="I2406">
        <v>20</v>
      </c>
      <c r="J2406">
        <v>11</v>
      </c>
      <c r="K2406">
        <v>8</v>
      </c>
    </row>
    <row r="2407" spans="1:11">
      <c r="A2407">
        <v>316</v>
      </c>
      <c r="B2407">
        <v>3160201</v>
      </c>
      <c r="C2407" t="s">
        <v>1258</v>
      </c>
      <c r="D2407" t="s">
        <v>151</v>
      </c>
      <c r="E2407" t="s">
        <v>1260</v>
      </c>
      <c r="F2407" t="s">
        <v>324</v>
      </c>
      <c r="G2407" s="1">
        <v>44634.517476851899</v>
      </c>
      <c r="H2407">
        <v>2</v>
      </c>
      <c r="I2407">
        <v>24</v>
      </c>
      <c r="J2407">
        <v>14</v>
      </c>
      <c r="K2407">
        <v>5</v>
      </c>
    </row>
    <row r="2408" spans="1:11">
      <c r="A2408">
        <v>316</v>
      </c>
      <c r="B2408">
        <v>3160202</v>
      </c>
      <c r="C2408" t="s">
        <v>1258</v>
      </c>
      <c r="D2408" t="s">
        <v>151</v>
      </c>
      <c r="E2408" t="s">
        <v>1260</v>
      </c>
      <c r="F2408" t="s">
        <v>325</v>
      </c>
      <c r="G2408" s="1">
        <v>44634.517476851899</v>
      </c>
      <c r="H2408">
        <v>2</v>
      </c>
      <c r="I2408">
        <v>21</v>
      </c>
      <c r="J2408">
        <v>14</v>
      </c>
      <c r="K2408">
        <v>11</v>
      </c>
    </row>
    <row r="2409" spans="1:11">
      <c r="A2409">
        <v>316</v>
      </c>
      <c r="B2409">
        <v>3160301</v>
      </c>
      <c r="C2409" t="s">
        <v>1258</v>
      </c>
      <c r="D2409" t="s">
        <v>151</v>
      </c>
      <c r="E2409" t="s">
        <v>1261</v>
      </c>
      <c r="F2409" t="s">
        <v>324</v>
      </c>
      <c r="G2409" s="1">
        <v>44634.517476851899</v>
      </c>
      <c r="H2409">
        <v>1</v>
      </c>
      <c r="I2409">
        <v>13</v>
      </c>
      <c r="J2409">
        <v>8</v>
      </c>
      <c r="K2409">
        <v>7</v>
      </c>
    </row>
    <row r="2410" spans="1:11">
      <c r="A2410">
        <v>316</v>
      </c>
      <c r="B2410">
        <v>3160302</v>
      </c>
      <c r="C2410" t="s">
        <v>1258</v>
      </c>
      <c r="D2410" t="s">
        <v>151</v>
      </c>
      <c r="E2410" t="s">
        <v>1261</v>
      </c>
      <c r="F2410" t="s">
        <v>325</v>
      </c>
      <c r="G2410" s="1">
        <v>44634.517476851899</v>
      </c>
      <c r="H2410">
        <v>1</v>
      </c>
      <c r="I2410">
        <v>20</v>
      </c>
      <c r="J2410">
        <v>6</v>
      </c>
      <c r="K2410">
        <v>5</v>
      </c>
    </row>
    <row r="2411" spans="1:11">
      <c r="A2411">
        <v>316</v>
      </c>
      <c r="B2411">
        <v>3160303</v>
      </c>
      <c r="C2411" t="s">
        <v>1258</v>
      </c>
      <c r="D2411" t="s">
        <v>151</v>
      </c>
      <c r="E2411" t="s">
        <v>1261</v>
      </c>
      <c r="F2411" t="s">
        <v>326</v>
      </c>
      <c r="G2411" s="1">
        <v>44634.517476851899</v>
      </c>
      <c r="H2411">
        <v>1</v>
      </c>
      <c r="I2411">
        <v>2</v>
      </c>
      <c r="J2411">
        <v>2</v>
      </c>
      <c r="K2411">
        <v>2</v>
      </c>
    </row>
    <row r="2412" spans="1:11">
      <c r="A2412">
        <v>316</v>
      </c>
      <c r="B2412">
        <v>3160304</v>
      </c>
      <c r="C2412" t="s">
        <v>1258</v>
      </c>
      <c r="D2412" t="s">
        <v>151</v>
      </c>
      <c r="E2412" t="s">
        <v>1261</v>
      </c>
      <c r="F2412" t="s">
        <v>327</v>
      </c>
      <c r="G2412" s="1">
        <v>44634.517476851899</v>
      </c>
      <c r="H2412">
        <v>1</v>
      </c>
      <c r="I2412">
        <v>6</v>
      </c>
      <c r="J2412">
        <v>3</v>
      </c>
      <c r="K2412">
        <v>3</v>
      </c>
    </row>
    <row r="2413" spans="1:11">
      <c r="A2413">
        <v>316</v>
      </c>
      <c r="B2413">
        <v>3160305</v>
      </c>
      <c r="C2413" t="s">
        <v>1258</v>
      </c>
      <c r="D2413" t="s">
        <v>151</v>
      </c>
      <c r="E2413" t="s">
        <v>1261</v>
      </c>
      <c r="F2413" t="s">
        <v>360</v>
      </c>
      <c r="G2413" s="1">
        <v>44634.517476851899</v>
      </c>
      <c r="H2413">
        <v>1</v>
      </c>
      <c r="I2413">
        <v>4</v>
      </c>
      <c r="J2413">
        <v>3</v>
      </c>
      <c r="K2413">
        <v>2</v>
      </c>
    </row>
    <row r="2414" spans="1:11">
      <c r="A2414">
        <v>316</v>
      </c>
      <c r="B2414">
        <v>3160306</v>
      </c>
      <c r="C2414" t="s">
        <v>1258</v>
      </c>
      <c r="D2414" t="s">
        <v>151</v>
      </c>
      <c r="E2414" t="s">
        <v>1261</v>
      </c>
      <c r="F2414" t="s">
        <v>599</v>
      </c>
      <c r="G2414" s="1">
        <v>44634.517476851899</v>
      </c>
      <c r="H2414">
        <v>1</v>
      </c>
      <c r="I2414">
        <v>7</v>
      </c>
      <c r="J2414">
        <v>5</v>
      </c>
      <c r="K2414">
        <v>5</v>
      </c>
    </row>
    <row r="2415" spans="1:11">
      <c r="A2415">
        <v>316</v>
      </c>
      <c r="B2415">
        <v>3160401</v>
      </c>
      <c r="C2415" t="s">
        <v>1258</v>
      </c>
      <c r="D2415" t="s">
        <v>151</v>
      </c>
      <c r="E2415" t="s">
        <v>1262</v>
      </c>
      <c r="F2415" t="s">
        <v>324</v>
      </c>
      <c r="G2415" s="1">
        <v>44634.517476851899</v>
      </c>
      <c r="H2415">
        <v>1</v>
      </c>
      <c r="I2415">
        <v>3</v>
      </c>
      <c r="J2415">
        <v>2</v>
      </c>
      <c r="K2415">
        <v>1</v>
      </c>
    </row>
    <row r="2416" spans="1:11">
      <c r="A2416">
        <v>316</v>
      </c>
      <c r="B2416">
        <v>3160402</v>
      </c>
      <c r="C2416" t="s">
        <v>1258</v>
      </c>
      <c r="D2416" t="s">
        <v>151</v>
      </c>
      <c r="E2416" t="s">
        <v>1262</v>
      </c>
      <c r="F2416" t="s">
        <v>325</v>
      </c>
      <c r="G2416" s="1">
        <v>44634.517476851899</v>
      </c>
      <c r="H2416">
        <v>1</v>
      </c>
      <c r="I2416">
        <v>5</v>
      </c>
      <c r="J2416">
        <v>3</v>
      </c>
      <c r="K2416">
        <v>3</v>
      </c>
    </row>
    <row r="2417" spans="1:11">
      <c r="A2417">
        <v>316</v>
      </c>
      <c r="B2417">
        <v>3160501</v>
      </c>
      <c r="C2417" t="s">
        <v>1258</v>
      </c>
      <c r="D2417" t="s">
        <v>151</v>
      </c>
      <c r="E2417" t="s">
        <v>1263</v>
      </c>
      <c r="F2417" t="s">
        <v>324</v>
      </c>
      <c r="G2417" s="1">
        <v>44634.517476851899</v>
      </c>
      <c r="H2417">
        <v>4</v>
      </c>
      <c r="I2417">
        <v>44</v>
      </c>
      <c r="J2417">
        <v>33</v>
      </c>
      <c r="K2417">
        <v>26</v>
      </c>
    </row>
    <row r="2418" spans="1:11">
      <c r="A2418">
        <v>316</v>
      </c>
      <c r="B2418">
        <v>3160502</v>
      </c>
      <c r="C2418" t="s">
        <v>1258</v>
      </c>
      <c r="D2418" t="s">
        <v>151</v>
      </c>
      <c r="E2418" t="s">
        <v>1263</v>
      </c>
      <c r="F2418" t="s">
        <v>325</v>
      </c>
      <c r="G2418" s="1">
        <v>44634.517476851899</v>
      </c>
      <c r="H2418">
        <v>4</v>
      </c>
      <c r="I2418">
        <v>59</v>
      </c>
      <c r="J2418">
        <v>39</v>
      </c>
      <c r="K2418">
        <v>30</v>
      </c>
    </row>
    <row r="2419" spans="1:11">
      <c r="A2419">
        <v>316</v>
      </c>
      <c r="B2419">
        <v>3160503</v>
      </c>
      <c r="C2419" t="s">
        <v>1258</v>
      </c>
      <c r="D2419" t="s">
        <v>151</v>
      </c>
      <c r="E2419" t="s">
        <v>1263</v>
      </c>
      <c r="F2419" t="s">
        <v>326</v>
      </c>
      <c r="G2419" s="1">
        <v>44634.517476851899</v>
      </c>
      <c r="H2419">
        <v>5</v>
      </c>
      <c r="I2419">
        <v>132</v>
      </c>
      <c r="J2419">
        <v>103</v>
      </c>
      <c r="K2419">
        <v>65</v>
      </c>
    </row>
    <row r="2420" spans="1:11">
      <c r="A2420">
        <v>316</v>
      </c>
      <c r="B2420">
        <v>3160504</v>
      </c>
      <c r="C2420" t="s">
        <v>1258</v>
      </c>
      <c r="D2420" t="s">
        <v>151</v>
      </c>
      <c r="E2420" t="s">
        <v>1263</v>
      </c>
      <c r="F2420" t="s">
        <v>327</v>
      </c>
      <c r="G2420" s="1">
        <v>44634.517476851899</v>
      </c>
      <c r="H2420">
        <v>5</v>
      </c>
      <c r="I2420">
        <v>188</v>
      </c>
      <c r="J2420">
        <v>150</v>
      </c>
      <c r="K2420">
        <v>90</v>
      </c>
    </row>
    <row r="2421" spans="1:11">
      <c r="A2421">
        <v>316</v>
      </c>
      <c r="B2421">
        <v>3160505</v>
      </c>
      <c r="C2421" t="s">
        <v>1258</v>
      </c>
      <c r="D2421" t="s">
        <v>151</v>
      </c>
      <c r="E2421" t="s">
        <v>1263</v>
      </c>
      <c r="F2421" t="s">
        <v>360</v>
      </c>
      <c r="G2421" s="1">
        <v>44634.517476851899</v>
      </c>
      <c r="H2421">
        <v>1</v>
      </c>
      <c r="I2421">
        <v>4</v>
      </c>
      <c r="J2421">
        <v>1</v>
      </c>
      <c r="K2421">
        <v>1</v>
      </c>
    </row>
    <row r="2422" spans="1:11">
      <c r="A2422">
        <v>316</v>
      </c>
      <c r="B2422">
        <v>3160506</v>
      </c>
      <c r="C2422" t="s">
        <v>1258</v>
      </c>
      <c r="D2422" t="s">
        <v>151</v>
      </c>
      <c r="E2422" t="s">
        <v>1263</v>
      </c>
      <c r="F2422" t="s">
        <v>599</v>
      </c>
      <c r="G2422" s="1">
        <v>44634.517476851899</v>
      </c>
      <c r="H2422">
        <v>1</v>
      </c>
      <c r="I2422">
        <v>4</v>
      </c>
      <c r="J2422">
        <v>2</v>
      </c>
      <c r="K2422">
        <v>2</v>
      </c>
    </row>
    <row r="2423" spans="1:11">
      <c r="A2423">
        <v>317</v>
      </c>
      <c r="B2423">
        <v>3170101</v>
      </c>
      <c r="C2423" t="s">
        <v>1264</v>
      </c>
      <c r="D2423" t="s">
        <v>151</v>
      </c>
      <c r="E2423" t="s">
        <v>1265</v>
      </c>
      <c r="F2423" t="s">
        <v>197</v>
      </c>
      <c r="G2423" s="1">
        <v>44634.517476851899</v>
      </c>
      <c r="H2423">
        <v>1</v>
      </c>
      <c r="I2423">
        <v>21</v>
      </c>
      <c r="J2423">
        <v>11</v>
      </c>
      <c r="K2423">
        <v>4</v>
      </c>
    </row>
    <row r="2424" spans="1:11">
      <c r="A2424">
        <v>317</v>
      </c>
      <c r="B2424">
        <v>3170201</v>
      </c>
      <c r="C2424" t="s">
        <v>1264</v>
      </c>
      <c r="D2424" t="s">
        <v>151</v>
      </c>
      <c r="E2424" t="s">
        <v>1266</v>
      </c>
      <c r="F2424" t="s">
        <v>324</v>
      </c>
      <c r="G2424" s="1">
        <v>44634.517476851899</v>
      </c>
      <c r="H2424">
        <v>2</v>
      </c>
      <c r="I2424">
        <v>17</v>
      </c>
      <c r="J2424">
        <v>14</v>
      </c>
      <c r="K2424">
        <v>5</v>
      </c>
    </row>
    <row r="2425" spans="1:11">
      <c r="A2425">
        <v>317</v>
      </c>
      <c r="B2425">
        <v>3170202</v>
      </c>
      <c r="C2425" t="s">
        <v>1264</v>
      </c>
      <c r="D2425" t="s">
        <v>151</v>
      </c>
      <c r="E2425" t="s">
        <v>1266</v>
      </c>
      <c r="F2425" t="s">
        <v>325</v>
      </c>
      <c r="G2425" s="1">
        <v>44634.517476851899</v>
      </c>
      <c r="H2425">
        <v>2</v>
      </c>
      <c r="I2425">
        <v>21</v>
      </c>
      <c r="J2425">
        <v>16</v>
      </c>
      <c r="K2425">
        <v>11</v>
      </c>
    </row>
    <row r="2426" spans="1:11">
      <c r="A2426">
        <v>317</v>
      </c>
      <c r="B2426">
        <v>3170203</v>
      </c>
      <c r="C2426" t="s">
        <v>1264</v>
      </c>
      <c r="D2426" t="s">
        <v>151</v>
      </c>
      <c r="E2426" t="s">
        <v>1266</v>
      </c>
      <c r="F2426" t="s">
        <v>326</v>
      </c>
      <c r="G2426" s="1">
        <v>44634.517476851899</v>
      </c>
      <c r="H2426">
        <v>1</v>
      </c>
      <c r="I2426">
        <v>1</v>
      </c>
      <c r="J2426">
        <v>0</v>
      </c>
      <c r="K2426">
        <v>0</v>
      </c>
    </row>
    <row r="2427" spans="1:11">
      <c r="A2427">
        <v>317</v>
      </c>
      <c r="B2427">
        <v>3170204</v>
      </c>
      <c r="C2427" t="s">
        <v>1264</v>
      </c>
      <c r="D2427" t="s">
        <v>151</v>
      </c>
      <c r="E2427" t="s">
        <v>1266</v>
      </c>
      <c r="F2427" t="s">
        <v>327</v>
      </c>
      <c r="G2427" s="1">
        <v>44634.517476851899</v>
      </c>
      <c r="H2427">
        <v>1</v>
      </c>
      <c r="I2427">
        <v>6</v>
      </c>
      <c r="J2427">
        <v>2</v>
      </c>
      <c r="K2427">
        <v>1</v>
      </c>
    </row>
    <row r="2428" spans="1:11">
      <c r="A2428">
        <v>317</v>
      </c>
      <c r="B2428">
        <v>3170301</v>
      </c>
      <c r="C2428" t="s">
        <v>1264</v>
      </c>
      <c r="D2428" t="s">
        <v>151</v>
      </c>
      <c r="E2428" t="s">
        <v>1267</v>
      </c>
      <c r="F2428" t="s">
        <v>324</v>
      </c>
      <c r="G2428" s="1">
        <v>44634.517476851899</v>
      </c>
      <c r="H2428">
        <v>18</v>
      </c>
      <c r="I2428">
        <v>183</v>
      </c>
      <c r="J2428">
        <v>149</v>
      </c>
      <c r="K2428">
        <v>96</v>
      </c>
    </row>
    <row r="2429" spans="1:11">
      <c r="A2429">
        <v>317</v>
      </c>
      <c r="B2429">
        <v>3170302</v>
      </c>
      <c r="C2429" t="s">
        <v>1264</v>
      </c>
      <c r="D2429" t="s">
        <v>151</v>
      </c>
      <c r="E2429" t="s">
        <v>1267</v>
      </c>
      <c r="F2429" t="s">
        <v>325</v>
      </c>
      <c r="G2429" s="1">
        <v>44634.517476851899</v>
      </c>
      <c r="H2429">
        <v>18</v>
      </c>
      <c r="I2429">
        <v>190</v>
      </c>
      <c r="J2429">
        <v>149</v>
      </c>
      <c r="K2429">
        <v>97</v>
      </c>
    </row>
    <row r="2430" spans="1:11">
      <c r="A2430">
        <v>317</v>
      </c>
      <c r="B2430">
        <v>3170303</v>
      </c>
      <c r="C2430" t="s">
        <v>1264</v>
      </c>
      <c r="D2430" t="s">
        <v>151</v>
      </c>
      <c r="E2430" t="s">
        <v>1267</v>
      </c>
      <c r="F2430" t="s">
        <v>326</v>
      </c>
      <c r="G2430" s="1">
        <v>44634.517476851899</v>
      </c>
      <c r="H2430">
        <v>6</v>
      </c>
      <c r="I2430">
        <v>9</v>
      </c>
      <c r="J2430">
        <v>3</v>
      </c>
      <c r="K2430">
        <v>2</v>
      </c>
    </row>
    <row r="2431" spans="1:11">
      <c r="A2431">
        <v>318</v>
      </c>
      <c r="B2431">
        <v>3180101</v>
      </c>
      <c r="C2431" t="s">
        <v>1268</v>
      </c>
      <c r="D2431" t="s">
        <v>151</v>
      </c>
      <c r="E2431" t="s">
        <v>1269</v>
      </c>
      <c r="F2431" t="s">
        <v>197</v>
      </c>
      <c r="G2431" s="1">
        <v>44634.517476851899</v>
      </c>
      <c r="H2431">
        <v>1</v>
      </c>
      <c r="I2431">
        <v>10</v>
      </c>
      <c r="J2431">
        <v>6</v>
      </c>
      <c r="K2431">
        <v>4</v>
      </c>
    </row>
    <row r="2432" spans="1:11">
      <c r="A2432">
        <v>318</v>
      </c>
      <c r="B2432">
        <v>3180201</v>
      </c>
      <c r="C2432" t="s">
        <v>1268</v>
      </c>
      <c r="D2432" t="s">
        <v>151</v>
      </c>
      <c r="E2432" t="s">
        <v>1270</v>
      </c>
      <c r="F2432" t="s">
        <v>324</v>
      </c>
      <c r="G2432" s="1">
        <v>44634.517476851899</v>
      </c>
      <c r="H2432">
        <v>1</v>
      </c>
      <c r="I2432">
        <v>12</v>
      </c>
      <c r="J2432">
        <v>9</v>
      </c>
      <c r="K2432">
        <v>6</v>
      </c>
    </row>
    <row r="2433" spans="1:11">
      <c r="A2433">
        <v>318</v>
      </c>
      <c r="B2433">
        <v>3180202</v>
      </c>
      <c r="C2433" t="s">
        <v>1268</v>
      </c>
      <c r="D2433" t="s">
        <v>151</v>
      </c>
      <c r="E2433" t="s">
        <v>1270</v>
      </c>
      <c r="F2433" t="s">
        <v>325</v>
      </c>
      <c r="G2433" s="1">
        <v>44634.517476851899</v>
      </c>
      <c r="H2433">
        <v>1</v>
      </c>
      <c r="I2433">
        <v>11</v>
      </c>
      <c r="J2433">
        <v>5</v>
      </c>
      <c r="K2433">
        <v>4</v>
      </c>
    </row>
    <row r="2434" spans="1:11">
      <c r="A2434">
        <v>318</v>
      </c>
      <c r="B2434">
        <v>3180301</v>
      </c>
      <c r="C2434" t="s">
        <v>1268</v>
      </c>
      <c r="D2434" t="s">
        <v>151</v>
      </c>
      <c r="E2434" t="s">
        <v>1271</v>
      </c>
      <c r="F2434" t="s">
        <v>324</v>
      </c>
      <c r="G2434" s="1">
        <v>44634.517476851899</v>
      </c>
      <c r="H2434">
        <v>1</v>
      </c>
      <c r="I2434">
        <v>5</v>
      </c>
      <c r="J2434">
        <v>3</v>
      </c>
      <c r="K2434">
        <v>2</v>
      </c>
    </row>
    <row r="2435" spans="1:11">
      <c r="A2435">
        <v>318</v>
      </c>
      <c r="B2435">
        <v>3180302</v>
      </c>
      <c r="C2435" t="s">
        <v>1268</v>
      </c>
      <c r="D2435" t="s">
        <v>151</v>
      </c>
      <c r="E2435" t="s">
        <v>1271</v>
      </c>
      <c r="F2435" t="s">
        <v>325</v>
      </c>
      <c r="G2435" s="1">
        <v>44634.517476851899</v>
      </c>
      <c r="H2435">
        <v>1</v>
      </c>
      <c r="I2435">
        <v>5</v>
      </c>
      <c r="J2435">
        <v>2</v>
      </c>
      <c r="K2435">
        <v>0</v>
      </c>
    </row>
    <row r="2436" spans="1:11">
      <c r="A2436">
        <v>318</v>
      </c>
      <c r="B2436">
        <v>3180401</v>
      </c>
      <c r="C2436" t="s">
        <v>1268</v>
      </c>
      <c r="D2436" t="s">
        <v>151</v>
      </c>
      <c r="E2436" t="s">
        <v>1272</v>
      </c>
      <c r="F2436" t="s">
        <v>324</v>
      </c>
      <c r="G2436" s="1">
        <v>44634.517476851899</v>
      </c>
      <c r="H2436">
        <v>1</v>
      </c>
      <c r="I2436">
        <v>13</v>
      </c>
      <c r="J2436">
        <v>9</v>
      </c>
      <c r="K2436">
        <v>5</v>
      </c>
    </row>
    <row r="2437" spans="1:11">
      <c r="A2437">
        <v>318</v>
      </c>
      <c r="B2437">
        <v>3180402</v>
      </c>
      <c r="C2437" t="s">
        <v>1268</v>
      </c>
      <c r="D2437" t="s">
        <v>151</v>
      </c>
      <c r="E2437" t="s">
        <v>1272</v>
      </c>
      <c r="F2437" t="s">
        <v>325</v>
      </c>
      <c r="G2437" s="1">
        <v>44634.517476851899</v>
      </c>
      <c r="H2437">
        <v>1</v>
      </c>
      <c r="I2437">
        <v>14</v>
      </c>
      <c r="J2437">
        <v>5</v>
      </c>
      <c r="K2437">
        <v>5</v>
      </c>
    </row>
    <row r="2438" spans="1:11">
      <c r="A2438">
        <v>318</v>
      </c>
      <c r="B2438">
        <v>3180501</v>
      </c>
      <c r="C2438" t="s">
        <v>1268</v>
      </c>
      <c r="D2438" t="s">
        <v>151</v>
      </c>
      <c r="E2438" t="s">
        <v>1273</v>
      </c>
      <c r="F2438" t="s">
        <v>197</v>
      </c>
      <c r="G2438" s="1">
        <v>44634.517476851899</v>
      </c>
      <c r="H2438">
        <v>1</v>
      </c>
      <c r="I2438">
        <v>15</v>
      </c>
      <c r="J2438">
        <v>10</v>
      </c>
      <c r="K2438">
        <v>7</v>
      </c>
    </row>
    <row r="2439" spans="1:11">
      <c r="A2439">
        <v>318</v>
      </c>
      <c r="B2439">
        <v>3180601</v>
      </c>
      <c r="C2439" t="s">
        <v>1268</v>
      </c>
      <c r="D2439" t="s">
        <v>151</v>
      </c>
      <c r="E2439" t="s">
        <v>1274</v>
      </c>
      <c r="F2439" t="s">
        <v>197</v>
      </c>
      <c r="G2439" s="1">
        <v>44634.517476851899</v>
      </c>
      <c r="H2439">
        <v>1</v>
      </c>
      <c r="I2439">
        <v>20</v>
      </c>
      <c r="J2439">
        <v>3</v>
      </c>
      <c r="K2439">
        <v>2</v>
      </c>
    </row>
    <row r="2440" spans="1:11">
      <c r="A2440">
        <v>318</v>
      </c>
      <c r="B2440">
        <v>3180701</v>
      </c>
      <c r="C2440" t="s">
        <v>1268</v>
      </c>
      <c r="D2440" t="s">
        <v>151</v>
      </c>
      <c r="E2440" t="s">
        <v>1275</v>
      </c>
      <c r="F2440" t="s">
        <v>324</v>
      </c>
      <c r="G2440" s="1">
        <v>44634.517476851899</v>
      </c>
      <c r="H2440">
        <v>1</v>
      </c>
      <c r="I2440">
        <v>1</v>
      </c>
      <c r="J2440">
        <v>0</v>
      </c>
      <c r="K2440">
        <v>0</v>
      </c>
    </row>
    <row r="2441" spans="1:11">
      <c r="A2441">
        <v>318</v>
      </c>
      <c r="B2441">
        <v>3180702</v>
      </c>
      <c r="C2441" t="s">
        <v>1268</v>
      </c>
      <c r="D2441" t="s">
        <v>151</v>
      </c>
      <c r="E2441" t="s">
        <v>1275</v>
      </c>
      <c r="F2441" t="s">
        <v>325</v>
      </c>
      <c r="G2441" s="1">
        <v>44634.517476851899</v>
      </c>
      <c r="H2441">
        <v>1</v>
      </c>
      <c r="I2441">
        <v>3</v>
      </c>
      <c r="J2441">
        <v>1</v>
      </c>
      <c r="K2441">
        <v>1</v>
      </c>
    </row>
    <row r="2442" spans="1:11">
      <c r="A2442">
        <v>318</v>
      </c>
      <c r="B2442">
        <v>3180703</v>
      </c>
      <c r="C2442" t="s">
        <v>1268</v>
      </c>
      <c r="D2442" t="s">
        <v>151</v>
      </c>
      <c r="E2442" t="s">
        <v>1275</v>
      </c>
      <c r="F2442" t="s">
        <v>326</v>
      </c>
      <c r="H2442">
        <v>1</v>
      </c>
      <c r="I2442">
        <v>0</v>
      </c>
      <c r="J2442">
        <v>0</v>
      </c>
      <c r="K2442">
        <v>0</v>
      </c>
    </row>
    <row r="2443" spans="1:11">
      <c r="A2443">
        <v>318</v>
      </c>
      <c r="B2443">
        <v>3180801</v>
      </c>
      <c r="C2443" t="s">
        <v>1268</v>
      </c>
      <c r="D2443" t="s">
        <v>151</v>
      </c>
      <c r="E2443" t="s">
        <v>1276</v>
      </c>
      <c r="F2443" t="s">
        <v>324</v>
      </c>
      <c r="G2443" s="1">
        <v>44634.517476851899</v>
      </c>
      <c r="H2443">
        <v>1</v>
      </c>
      <c r="I2443">
        <v>11</v>
      </c>
      <c r="J2443">
        <v>7</v>
      </c>
      <c r="K2443">
        <v>4</v>
      </c>
    </row>
    <row r="2444" spans="1:11">
      <c r="A2444">
        <v>318</v>
      </c>
      <c r="B2444">
        <v>3180802</v>
      </c>
      <c r="C2444" t="s">
        <v>1268</v>
      </c>
      <c r="D2444" t="s">
        <v>151</v>
      </c>
      <c r="E2444" t="s">
        <v>1276</v>
      </c>
      <c r="F2444" t="s">
        <v>325</v>
      </c>
      <c r="G2444" s="1">
        <v>44634.517476851899</v>
      </c>
      <c r="H2444">
        <v>1</v>
      </c>
      <c r="I2444">
        <v>9</v>
      </c>
      <c r="J2444">
        <v>5</v>
      </c>
      <c r="K2444">
        <v>4</v>
      </c>
    </row>
    <row r="2445" spans="1:11">
      <c r="A2445">
        <v>318</v>
      </c>
      <c r="B2445">
        <v>3180901</v>
      </c>
      <c r="C2445" t="s">
        <v>1268</v>
      </c>
      <c r="D2445" t="s">
        <v>151</v>
      </c>
      <c r="E2445" t="s">
        <v>1277</v>
      </c>
      <c r="F2445" t="s">
        <v>197</v>
      </c>
      <c r="G2445" s="1">
        <v>44634.517476851899</v>
      </c>
      <c r="H2445">
        <v>1</v>
      </c>
      <c r="I2445">
        <v>19</v>
      </c>
      <c r="J2445">
        <v>9</v>
      </c>
      <c r="K2445">
        <v>6</v>
      </c>
    </row>
    <row r="2446" spans="1:11">
      <c r="A2446">
        <v>318</v>
      </c>
      <c r="B2446">
        <v>3181001</v>
      </c>
      <c r="C2446" t="s">
        <v>1268</v>
      </c>
      <c r="D2446" t="s">
        <v>151</v>
      </c>
      <c r="E2446" t="s">
        <v>1278</v>
      </c>
      <c r="F2446" t="s">
        <v>324</v>
      </c>
      <c r="G2446" s="1">
        <v>44634.517476851899</v>
      </c>
      <c r="H2446">
        <v>10</v>
      </c>
      <c r="I2446">
        <v>48</v>
      </c>
      <c r="J2446">
        <v>34</v>
      </c>
      <c r="K2446">
        <v>27</v>
      </c>
    </row>
    <row r="2447" spans="1:11">
      <c r="A2447">
        <v>318</v>
      </c>
      <c r="B2447">
        <v>3181002</v>
      </c>
      <c r="C2447" t="s">
        <v>1268</v>
      </c>
      <c r="D2447" t="s">
        <v>151</v>
      </c>
      <c r="E2447" t="s">
        <v>1278</v>
      </c>
      <c r="F2447" t="s">
        <v>325</v>
      </c>
      <c r="G2447" s="1">
        <v>44634.517476851899</v>
      </c>
      <c r="H2447">
        <v>7</v>
      </c>
      <c r="I2447">
        <v>35</v>
      </c>
      <c r="J2447">
        <v>22</v>
      </c>
      <c r="K2447">
        <v>17</v>
      </c>
    </row>
    <row r="2448" spans="1:11">
      <c r="A2448">
        <v>318</v>
      </c>
      <c r="B2448">
        <v>3181003</v>
      </c>
      <c r="C2448" t="s">
        <v>1268</v>
      </c>
      <c r="D2448" t="s">
        <v>151</v>
      </c>
      <c r="E2448" t="s">
        <v>1278</v>
      </c>
      <c r="F2448" t="s">
        <v>326</v>
      </c>
      <c r="G2448" s="1">
        <v>44634.517476851899</v>
      </c>
      <c r="H2448">
        <v>9</v>
      </c>
      <c r="I2448">
        <v>75</v>
      </c>
      <c r="J2448">
        <v>63</v>
      </c>
      <c r="K2448">
        <v>44</v>
      </c>
    </row>
    <row r="2449" spans="1:11">
      <c r="A2449">
        <v>318</v>
      </c>
      <c r="B2449">
        <v>3181004</v>
      </c>
      <c r="C2449" t="s">
        <v>1268</v>
      </c>
      <c r="D2449" t="s">
        <v>151</v>
      </c>
      <c r="E2449" t="s">
        <v>1278</v>
      </c>
      <c r="F2449" t="s">
        <v>327</v>
      </c>
      <c r="G2449" s="1">
        <v>44634.517476851899</v>
      </c>
      <c r="H2449">
        <v>6</v>
      </c>
      <c r="I2449">
        <v>76</v>
      </c>
      <c r="J2449">
        <v>65</v>
      </c>
      <c r="K2449">
        <v>43</v>
      </c>
    </row>
    <row r="2450" spans="1:11">
      <c r="A2450">
        <v>318</v>
      </c>
      <c r="B2450">
        <v>3181005</v>
      </c>
      <c r="C2450" t="s">
        <v>1268</v>
      </c>
      <c r="D2450" t="s">
        <v>151</v>
      </c>
      <c r="E2450" t="s">
        <v>1278</v>
      </c>
      <c r="F2450" t="s">
        <v>360</v>
      </c>
      <c r="G2450" s="1">
        <v>44634.517476851899</v>
      </c>
      <c r="H2450">
        <v>2</v>
      </c>
      <c r="I2450">
        <v>157</v>
      </c>
      <c r="J2450">
        <v>97</v>
      </c>
      <c r="K2450">
        <v>63</v>
      </c>
    </row>
    <row r="2451" spans="1:11">
      <c r="A2451">
        <v>318</v>
      </c>
      <c r="B2451">
        <v>3181006</v>
      </c>
      <c r="C2451" t="s">
        <v>1268</v>
      </c>
      <c r="D2451" t="s">
        <v>151</v>
      </c>
      <c r="E2451" t="s">
        <v>1278</v>
      </c>
      <c r="F2451" t="s">
        <v>599</v>
      </c>
      <c r="G2451" s="1">
        <v>44634.517476851899</v>
      </c>
      <c r="H2451">
        <v>1</v>
      </c>
      <c r="I2451">
        <v>91</v>
      </c>
      <c r="J2451">
        <v>38</v>
      </c>
      <c r="K2451">
        <v>29</v>
      </c>
    </row>
    <row r="2452" spans="1:11">
      <c r="A2452">
        <v>318</v>
      </c>
      <c r="B2452">
        <v>3181007</v>
      </c>
      <c r="C2452" t="s">
        <v>1268</v>
      </c>
      <c r="D2452" t="s">
        <v>151</v>
      </c>
      <c r="E2452" t="s">
        <v>1278</v>
      </c>
      <c r="F2452" t="s">
        <v>1123</v>
      </c>
      <c r="G2452" s="1">
        <v>44634.517476851899</v>
      </c>
      <c r="H2452">
        <v>2</v>
      </c>
      <c r="I2452">
        <v>674</v>
      </c>
      <c r="J2452">
        <v>605</v>
      </c>
      <c r="K2452">
        <v>339</v>
      </c>
    </row>
    <row r="2453" spans="1:11">
      <c r="A2453">
        <v>318</v>
      </c>
      <c r="B2453">
        <v>3181008</v>
      </c>
      <c r="C2453" t="s">
        <v>1268</v>
      </c>
      <c r="D2453" t="s">
        <v>151</v>
      </c>
      <c r="E2453" t="s">
        <v>1278</v>
      </c>
      <c r="F2453" t="s">
        <v>1213</v>
      </c>
      <c r="G2453" s="1">
        <v>44634.517476851899</v>
      </c>
      <c r="H2453">
        <v>2</v>
      </c>
      <c r="I2453">
        <v>570</v>
      </c>
      <c r="J2453">
        <v>505</v>
      </c>
      <c r="K2453">
        <v>317</v>
      </c>
    </row>
    <row r="2454" spans="1:11">
      <c r="A2454">
        <v>318</v>
      </c>
      <c r="B2454">
        <v>3181009</v>
      </c>
      <c r="C2454" t="s">
        <v>1268</v>
      </c>
      <c r="D2454" t="s">
        <v>151</v>
      </c>
      <c r="E2454" t="s">
        <v>1278</v>
      </c>
      <c r="F2454" t="s">
        <v>1214</v>
      </c>
      <c r="G2454" s="1">
        <v>44634.517476851899</v>
      </c>
      <c r="H2454">
        <v>6</v>
      </c>
      <c r="I2454">
        <v>119</v>
      </c>
      <c r="J2454">
        <v>71</v>
      </c>
      <c r="K2454">
        <v>51</v>
      </c>
    </row>
    <row r="2455" spans="1:11">
      <c r="A2455">
        <v>319</v>
      </c>
      <c r="B2455">
        <v>3190101</v>
      </c>
      <c r="C2455" t="s">
        <v>1279</v>
      </c>
      <c r="D2455" t="s">
        <v>151</v>
      </c>
      <c r="E2455" t="s">
        <v>1280</v>
      </c>
      <c r="F2455" t="s">
        <v>197</v>
      </c>
      <c r="G2455" s="1">
        <v>44634.517476851899</v>
      </c>
      <c r="H2455">
        <v>1</v>
      </c>
      <c r="I2455">
        <v>10</v>
      </c>
      <c r="J2455">
        <v>10</v>
      </c>
      <c r="K2455">
        <v>6</v>
      </c>
    </row>
    <row r="2456" spans="1:11">
      <c r="A2456">
        <v>319</v>
      </c>
      <c r="B2456">
        <v>3190201</v>
      </c>
      <c r="C2456" t="s">
        <v>1279</v>
      </c>
      <c r="D2456" t="s">
        <v>151</v>
      </c>
      <c r="E2456" t="s">
        <v>1281</v>
      </c>
      <c r="F2456" t="s">
        <v>324</v>
      </c>
      <c r="G2456" s="1">
        <v>44634.517476851899</v>
      </c>
      <c r="H2456">
        <v>17</v>
      </c>
      <c r="I2456">
        <v>120</v>
      </c>
      <c r="J2456">
        <v>104</v>
      </c>
      <c r="K2456">
        <v>65</v>
      </c>
    </row>
    <row r="2457" spans="1:11">
      <c r="A2457">
        <v>319</v>
      </c>
      <c r="B2457">
        <v>3190202</v>
      </c>
      <c r="C2457" t="s">
        <v>1279</v>
      </c>
      <c r="D2457" t="s">
        <v>151</v>
      </c>
      <c r="E2457" t="s">
        <v>1281</v>
      </c>
      <c r="F2457" t="s">
        <v>325</v>
      </c>
      <c r="G2457" s="1">
        <v>44634.517476851899</v>
      </c>
      <c r="H2457">
        <v>17</v>
      </c>
      <c r="I2457">
        <v>117</v>
      </c>
      <c r="J2457">
        <v>99</v>
      </c>
      <c r="K2457">
        <v>61</v>
      </c>
    </row>
    <row r="2458" spans="1:11">
      <c r="A2458">
        <v>319</v>
      </c>
      <c r="B2458">
        <v>3190203</v>
      </c>
      <c r="C2458" t="s">
        <v>1279</v>
      </c>
      <c r="D2458" t="s">
        <v>151</v>
      </c>
      <c r="E2458" t="s">
        <v>1281</v>
      </c>
      <c r="F2458" t="s">
        <v>326</v>
      </c>
      <c r="G2458" s="1">
        <v>44634.517476851899</v>
      </c>
      <c r="H2458">
        <v>23</v>
      </c>
      <c r="I2458">
        <v>83</v>
      </c>
      <c r="J2458">
        <v>63</v>
      </c>
      <c r="K2458">
        <v>46</v>
      </c>
    </row>
    <row r="2459" spans="1:11">
      <c r="A2459">
        <v>319</v>
      </c>
      <c r="B2459">
        <v>3190204</v>
      </c>
      <c r="C2459" t="s">
        <v>1279</v>
      </c>
      <c r="D2459" t="s">
        <v>151</v>
      </c>
      <c r="E2459" t="s">
        <v>1281</v>
      </c>
      <c r="F2459" t="s">
        <v>327</v>
      </c>
      <c r="G2459" s="1">
        <v>44634.517476851899</v>
      </c>
      <c r="H2459">
        <v>23</v>
      </c>
      <c r="I2459">
        <v>102</v>
      </c>
      <c r="J2459">
        <v>62</v>
      </c>
      <c r="K2459">
        <v>44</v>
      </c>
    </row>
    <row r="2460" spans="1:11">
      <c r="A2460">
        <v>319</v>
      </c>
      <c r="B2460">
        <v>3190205</v>
      </c>
      <c r="C2460" t="s">
        <v>1279</v>
      </c>
      <c r="D2460" t="s">
        <v>151</v>
      </c>
      <c r="E2460" t="s">
        <v>1281</v>
      </c>
      <c r="F2460" t="s">
        <v>360</v>
      </c>
      <c r="G2460" s="1">
        <v>44634.517476851899</v>
      </c>
      <c r="H2460">
        <v>10</v>
      </c>
      <c r="I2460">
        <v>8</v>
      </c>
      <c r="J2460">
        <v>2</v>
      </c>
      <c r="K2460">
        <v>2</v>
      </c>
    </row>
    <row r="2461" spans="1:11">
      <c r="A2461">
        <v>320</v>
      </c>
      <c r="B2461">
        <v>3200101</v>
      </c>
      <c r="C2461" t="s">
        <v>1282</v>
      </c>
      <c r="D2461" t="s">
        <v>151</v>
      </c>
      <c r="E2461" t="s">
        <v>1283</v>
      </c>
      <c r="F2461" t="s">
        <v>324</v>
      </c>
      <c r="G2461" s="1">
        <v>44634.517476851899</v>
      </c>
      <c r="H2461">
        <v>1</v>
      </c>
      <c r="I2461">
        <v>5</v>
      </c>
      <c r="J2461">
        <v>5</v>
      </c>
      <c r="K2461">
        <v>5</v>
      </c>
    </row>
    <row r="2462" spans="1:11">
      <c r="A2462">
        <v>320</v>
      </c>
      <c r="B2462">
        <v>3200102</v>
      </c>
      <c r="C2462" t="s">
        <v>1282</v>
      </c>
      <c r="D2462" t="s">
        <v>151</v>
      </c>
      <c r="E2462" t="s">
        <v>1283</v>
      </c>
      <c r="F2462" t="s">
        <v>325</v>
      </c>
      <c r="G2462" s="1">
        <v>44634.517476851899</v>
      </c>
      <c r="H2462">
        <v>1</v>
      </c>
      <c r="I2462">
        <v>4</v>
      </c>
      <c r="J2462">
        <v>1</v>
      </c>
      <c r="K2462">
        <v>1</v>
      </c>
    </row>
    <row r="2463" spans="1:11">
      <c r="A2463">
        <v>320</v>
      </c>
      <c r="B2463">
        <v>3200201</v>
      </c>
      <c r="C2463" t="s">
        <v>1282</v>
      </c>
      <c r="D2463" t="s">
        <v>151</v>
      </c>
      <c r="E2463" t="s">
        <v>1284</v>
      </c>
      <c r="F2463" t="s">
        <v>197</v>
      </c>
      <c r="G2463" s="1">
        <v>44634.517476851899</v>
      </c>
      <c r="H2463">
        <v>1</v>
      </c>
      <c r="I2463">
        <v>3</v>
      </c>
      <c r="J2463">
        <v>2</v>
      </c>
      <c r="K2463">
        <v>1</v>
      </c>
    </row>
    <row r="2464" spans="1:11">
      <c r="A2464">
        <v>320</v>
      </c>
      <c r="B2464">
        <v>3200301</v>
      </c>
      <c r="C2464" t="s">
        <v>1282</v>
      </c>
      <c r="D2464" t="s">
        <v>151</v>
      </c>
      <c r="E2464" t="s">
        <v>1285</v>
      </c>
      <c r="F2464" t="s">
        <v>324</v>
      </c>
      <c r="G2464" s="1">
        <v>44634.517476851899</v>
      </c>
      <c r="H2464">
        <v>2</v>
      </c>
      <c r="I2464">
        <v>7</v>
      </c>
      <c r="J2464">
        <v>2</v>
      </c>
      <c r="K2464">
        <v>1</v>
      </c>
    </row>
    <row r="2465" spans="1:11">
      <c r="A2465">
        <v>320</v>
      </c>
      <c r="B2465">
        <v>3200302</v>
      </c>
      <c r="C2465" t="s">
        <v>1282</v>
      </c>
      <c r="D2465" t="s">
        <v>151</v>
      </c>
      <c r="E2465" t="s">
        <v>1285</v>
      </c>
      <c r="F2465" t="s">
        <v>325</v>
      </c>
      <c r="G2465" s="1">
        <v>44634.517476851899</v>
      </c>
      <c r="H2465">
        <v>2</v>
      </c>
      <c r="I2465">
        <v>6</v>
      </c>
      <c r="J2465">
        <v>4</v>
      </c>
      <c r="K2465">
        <v>3</v>
      </c>
    </row>
    <row r="2466" spans="1:11">
      <c r="A2466">
        <v>320</v>
      </c>
      <c r="B2466">
        <v>3200401</v>
      </c>
      <c r="C2466" t="s">
        <v>1282</v>
      </c>
      <c r="D2466" t="s">
        <v>151</v>
      </c>
      <c r="E2466" t="s">
        <v>1286</v>
      </c>
      <c r="F2466" t="s">
        <v>197</v>
      </c>
      <c r="G2466" s="1">
        <v>44634.517476851899</v>
      </c>
      <c r="H2466">
        <v>1</v>
      </c>
      <c r="I2466">
        <v>3</v>
      </c>
      <c r="J2466">
        <v>1</v>
      </c>
      <c r="K2466">
        <v>1</v>
      </c>
    </row>
    <row r="2467" spans="1:11">
      <c r="A2467">
        <v>320</v>
      </c>
      <c r="B2467">
        <v>3200501</v>
      </c>
      <c r="C2467" t="s">
        <v>1282</v>
      </c>
      <c r="D2467" t="s">
        <v>151</v>
      </c>
      <c r="E2467" t="s">
        <v>1287</v>
      </c>
      <c r="F2467" t="s">
        <v>197</v>
      </c>
      <c r="G2467" s="1">
        <v>44634.517476851899</v>
      </c>
      <c r="H2467">
        <v>1</v>
      </c>
      <c r="I2467">
        <v>6</v>
      </c>
      <c r="J2467">
        <v>3</v>
      </c>
      <c r="K2467">
        <v>3</v>
      </c>
    </row>
    <row r="2468" spans="1:11">
      <c r="A2468">
        <v>320</v>
      </c>
      <c r="B2468">
        <v>3200601</v>
      </c>
      <c r="C2468" t="s">
        <v>1282</v>
      </c>
      <c r="D2468" t="s">
        <v>151</v>
      </c>
      <c r="E2468" t="s">
        <v>1288</v>
      </c>
      <c r="F2468" t="s">
        <v>324</v>
      </c>
      <c r="G2468" s="1">
        <v>44634.517476851899</v>
      </c>
      <c r="H2468">
        <v>2</v>
      </c>
      <c r="I2468">
        <v>13</v>
      </c>
      <c r="J2468">
        <v>8</v>
      </c>
      <c r="K2468">
        <v>4</v>
      </c>
    </row>
    <row r="2469" spans="1:11">
      <c r="A2469">
        <v>320</v>
      </c>
      <c r="B2469">
        <v>3200602</v>
      </c>
      <c r="C2469" t="s">
        <v>1282</v>
      </c>
      <c r="D2469" t="s">
        <v>151</v>
      </c>
      <c r="E2469" t="s">
        <v>1288</v>
      </c>
      <c r="F2469" t="s">
        <v>325</v>
      </c>
      <c r="G2469" s="1">
        <v>44634.517476851899</v>
      </c>
      <c r="H2469">
        <v>2</v>
      </c>
      <c r="I2469">
        <v>11</v>
      </c>
      <c r="J2469">
        <v>7</v>
      </c>
      <c r="K2469">
        <v>2</v>
      </c>
    </row>
    <row r="2470" spans="1:11">
      <c r="A2470">
        <v>320</v>
      </c>
      <c r="B2470">
        <v>3200701</v>
      </c>
      <c r="C2470" t="s">
        <v>1282</v>
      </c>
      <c r="D2470" t="s">
        <v>151</v>
      </c>
      <c r="E2470" t="s">
        <v>1289</v>
      </c>
      <c r="F2470" t="s">
        <v>324</v>
      </c>
      <c r="G2470" s="1">
        <v>44634.517476851899</v>
      </c>
      <c r="H2470">
        <v>2</v>
      </c>
      <c r="I2470">
        <v>10</v>
      </c>
      <c r="J2470">
        <v>7</v>
      </c>
      <c r="K2470">
        <v>4</v>
      </c>
    </row>
    <row r="2471" spans="1:11">
      <c r="A2471">
        <v>320</v>
      </c>
      <c r="B2471">
        <v>3200702</v>
      </c>
      <c r="C2471" t="s">
        <v>1282</v>
      </c>
      <c r="D2471" t="s">
        <v>151</v>
      </c>
      <c r="E2471" t="s">
        <v>1289</v>
      </c>
      <c r="F2471" t="s">
        <v>325</v>
      </c>
      <c r="G2471" s="1">
        <v>44634.517476851899</v>
      </c>
      <c r="H2471">
        <v>2</v>
      </c>
      <c r="I2471">
        <v>10</v>
      </c>
      <c r="J2471">
        <v>9</v>
      </c>
      <c r="K2471">
        <v>4</v>
      </c>
    </row>
    <row r="2472" spans="1:11">
      <c r="A2472">
        <v>320</v>
      </c>
      <c r="B2472">
        <v>3200801</v>
      </c>
      <c r="C2472" t="s">
        <v>1282</v>
      </c>
      <c r="D2472" t="s">
        <v>151</v>
      </c>
      <c r="E2472" t="s">
        <v>1290</v>
      </c>
      <c r="F2472" t="s">
        <v>324</v>
      </c>
      <c r="G2472" s="1">
        <v>44634.517476851899</v>
      </c>
      <c r="H2472">
        <v>1</v>
      </c>
      <c r="I2472">
        <v>4</v>
      </c>
      <c r="J2472">
        <v>3</v>
      </c>
      <c r="K2472">
        <v>0</v>
      </c>
    </row>
    <row r="2473" spans="1:11">
      <c r="A2473">
        <v>320</v>
      </c>
      <c r="B2473">
        <v>3200802</v>
      </c>
      <c r="C2473" t="s">
        <v>1282</v>
      </c>
      <c r="D2473" t="s">
        <v>151</v>
      </c>
      <c r="E2473" t="s">
        <v>1290</v>
      </c>
      <c r="F2473" t="s">
        <v>325</v>
      </c>
      <c r="G2473" s="1">
        <v>44634.517476851899</v>
      </c>
      <c r="H2473">
        <v>1</v>
      </c>
      <c r="I2473">
        <v>2</v>
      </c>
      <c r="J2473">
        <v>0</v>
      </c>
      <c r="K2473">
        <v>0</v>
      </c>
    </row>
    <row r="2474" spans="1:11">
      <c r="A2474">
        <v>320</v>
      </c>
      <c r="B2474">
        <v>3200901</v>
      </c>
      <c r="C2474" t="s">
        <v>1282</v>
      </c>
      <c r="D2474" t="s">
        <v>151</v>
      </c>
      <c r="E2474" t="s">
        <v>1291</v>
      </c>
      <c r="F2474" t="s">
        <v>324</v>
      </c>
      <c r="G2474" s="1">
        <v>44634.517476851899</v>
      </c>
      <c r="H2474">
        <v>1</v>
      </c>
      <c r="I2474">
        <v>4</v>
      </c>
      <c r="J2474">
        <v>3</v>
      </c>
      <c r="K2474">
        <v>2</v>
      </c>
    </row>
    <row r="2475" spans="1:11">
      <c r="A2475">
        <v>320</v>
      </c>
      <c r="B2475">
        <v>3200902</v>
      </c>
      <c r="C2475" t="s">
        <v>1282</v>
      </c>
      <c r="D2475" t="s">
        <v>151</v>
      </c>
      <c r="E2475" t="s">
        <v>1291</v>
      </c>
      <c r="F2475" t="s">
        <v>325</v>
      </c>
      <c r="G2475" s="1">
        <v>44634.517476851899</v>
      </c>
      <c r="H2475">
        <v>1</v>
      </c>
      <c r="I2475">
        <v>6</v>
      </c>
      <c r="J2475">
        <v>2</v>
      </c>
      <c r="K2475">
        <v>0</v>
      </c>
    </row>
    <row r="2476" spans="1:11">
      <c r="A2476">
        <v>320</v>
      </c>
      <c r="B2476">
        <v>3200903</v>
      </c>
      <c r="C2476" t="s">
        <v>1282</v>
      </c>
      <c r="D2476" t="s">
        <v>151</v>
      </c>
      <c r="E2476" t="s">
        <v>1291</v>
      </c>
      <c r="F2476" t="s">
        <v>326</v>
      </c>
      <c r="G2476" s="1">
        <v>44634.517476851899</v>
      </c>
      <c r="H2476">
        <v>1</v>
      </c>
      <c r="I2476">
        <v>5</v>
      </c>
      <c r="J2476">
        <v>4</v>
      </c>
      <c r="K2476">
        <v>2</v>
      </c>
    </row>
    <row r="2477" spans="1:11">
      <c r="A2477">
        <v>320</v>
      </c>
      <c r="B2477">
        <v>3200904</v>
      </c>
      <c r="C2477" t="s">
        <v>1282</v>
      </c>
      <c r="D2477" t="s">
        <v>151</v>
      </c>
      <c r="E2477" t="s">
        <v>1291</v>
      </c>
      <c r="F2477" t="s">
        <v>327</v>
      </c>
      <c r="G2477" s="1">
        <v>44634.517476851899</v>
      </c>
      <c r="H2477">
        <v>1</v>
      </c>
      <c r="I2477">
        <v>4</v>
      </c>
      <c r="J2477">
        <v>2</v>
      </c>
      <c r="K2477">
        <v>1</v>
      </c>
    </row>
    <row r="2478" spans="1:11">
      <c r="A2478">
        <v>320</v>
      </c>
      <c r="B2478">
        <v>3200905</v>
      </c>
      <c r="C2478" t="s">
        <v>1282</v>
      </c>
      <c r="D2478" t="s">
        <v>151</v>
      </c>
      <c r="E2478" t="s">
        <v>1291</v>
      </c>
      <c r="F2478" t="s">
        <v>360</v>
      </c>
      <c r="G2478" s="1">
        <v>44634.517476851899</v>
      </c>
      <c r="H2478">
        <v>1</v>
      </c>
      <c r="I2478">
        <v>3</v>
      </c>
      <c r="J2478">
        <v>1</v>
      </c>
      <c r="K2478">
        <v>0</v>
      </c>
    </row>
    <row r="2479" spans="1:11">
      <c r="A2479">
        <v>320</v>
      </c>
      <c r="B2479">
        <v>3201001</v>
      </c>
      <c r="C2479" t="s">
        <v>1282</v>
      </c>
      <c r="D2479" t="s">
        <v>151</v>
      </c>
      <c r="E2479" t="s">
        <v>1292</v>
      </c>
      <c r="F2479" t="s">
        <v>313</v>
      </c>
      <c r="G2479" s="1">
        <v>44634.517476851899</v>
      </c>
      <c r="H2479">
        <v>1</v>
      </c>
      <c r="I2479">
        <v>4</v>
      </c>
      <c r="J2479">
        <v>3</v>
      </c>
      <c r="K2479">
        <v>1</v>
      </c>
    </row>
    <row r="2480" spans="1:11">
      <c r="A2480">
        <v>320</v>
      </c>
      <c r="B2480">
        <v>3201101</v>
      </c>
      <c r="C2480" t="s">
        <v>1282</v>
      </c>
      <c r="D2480" t="s">
        <v>151</v>
      </c>
      <c r="E2480" t="s">
        <v>1293</v>
      </c>
      <c r="F2480" t="s">
        <v>324</v>
      </c>
      <c r="G2480" s="1">
        <v>44634.517476851899</v>
      </c>
      <c r="H2480">
        <v>2</v>
      </c>
      <c r="I2480">
        <v>6</v>
      </c>
      <c r="J2480">
        <v>2</v>
      </c>
      <c r="K2480">
        <v>2</v>
      </c>
    </row>
    <row r="2481" spans="1:11">
      <c r="A2481">
        <v>320</v>
      </c>
      <c r="B2481">
        <v>3201102</v>
      </c>
      <c r="C2481" t="s">
        <v>1282</v>
      </c>
      <c r="D2481" t="s">
        <v>151</v>
      </c>
      <c r="E2481" t="s">
        <v>1293</v>
      </c>
      <c r="F2481" t="s">
        <v>325</v>
      </c>
      <c r="G2481" s="1">
        <v>44634.517476851899</v>
      </c>
      <c r="H2481">
        <v>2</v>
      </c>
      <c r="I2481">
        <v>10</v>
      </c>
      <c r="J2481">
        <v>4</v>
      </c>
      <c r="K2481">
        <v>2</v>
      </c>
    </row>
    <row r="2482" spans="1:11">
      <c r="A2482">
        <v>320</v>
      </c>
      <c r="B2482">
        <v>3201103</v>
      </c>
      <c r="C2482" t="s">
        <v>1282</v>
      </c>
      <c r="D2482" t="s">
        <v>151</v>
      </c>
      <c r="E2482" t="s">
        <v>1293</v>
      </c>
      <c r="F2482" t="s">
        <v>326</v>
      </c>
      <c r="G2482" s="1">
        <v>44634.517476851899</v>
      </c>
      <c r="H2482">
        <v>1</v>
      </c>
      <c r="I2482">
        <v>7</v>
      </c>
      <c r="J2482">
        <v>5</v>
      </c>
      <c r="K2482">
        <v>5</v>
      </c>
    </row>
    <row r="2483" spans="1:11">
      <c r="A2483">
        <v>320</v>
      </c>
      <c r="B2483">
        <v>3201201</v>
      </c>
      <c r="C2483" t="s">
        <v>1282</v>
      </c>
      <c r="D2483" t="s">
        <v>151</v>
      </c>
      <c r="E2483" t="s">
        <v>1294</v>
      </c>
      <c r="F2483" t="s">
        <v>324</v>
      </c>
      <c r="G2483" s="1">
        <v>44634.517476851899</v>
      </c>
      <c r="H2483">
        <v>2</v>
      </c>
      <c r="I2483">
        <v>5</v>
      </c>
      <c r="J2483">
        <v>1</v>
      </c>
      <c r="K2483">
        <v>0</v>
      </c>
    </row>
    <row r="2484" spans="1:11">
      <c r="A2484">
        <v>320</v>
      </c>
      <c r="B2484">
        <v>3201202</v>
      </c>
      <c r="C2484" t="s">
        <v>1282</v>
      </c>
      <c r="D2484" t="s">
        <v>151</v>
      </c>
      <c r="E2484" t="s">
        <v>1294</v>
      </c>
      <c r="F2484" t="s">
        <v>325</v>
      </c>
      <c r="G2484" s="1">
        <v>44634.517476851899</v>
      </c>
      <c r="H2484">
        <v>2</v>
      </c>
      <c r="I2484">
        <v>8</v>
      </c>
      <c r="J2484">
        <v>4</v>
      </c>
      <c r="K2484">
        <v>3</v>
      </c>
    </row>
    <row r="2485" spans="1:11">
      <c r="A2485">
        <v>320</v>
      </c>
      <c r="B2485">
        <v>3201203</v>
      </c>
      <c r="C2485" t="s">
        <v>1282</v>
      </c>
      <c r="D2485" t="s">
        <v>151</v>
      </c>
      <c r="E2485" t="s">
        <v>1294</v>
      </c>
      <c r="F2485" t="s">
        <v>326</v>
      </c>
      <c r="G2485" s="1">
        <v>44634.517476851899</v>
      </c>
      <c r="H2485">
        <v>1</v>
      </c>
      <c r="I2485">
        <v>11</v>
      </c>
      <c r="J2485">
        <v>5</v>
      </c>
      <c r="K2485">
        <v>0</v>
      </c>
    </row>
    <row r="2486" spans="1:11">
      <c r="A2486">
        <v>320</v>
      </c>
      <c r="B2486">
        <v>3201301</v>
      </c>
      <c r="C2486" t="s">
        <v>1282</v>
      </c>
      <c r="D2486" t="s">
        <v>151</v>
      </c>
      <c r="E2486" t="s">
        <v>1295</v>
      </c>
      <c r="F2486" t="s">
        <v>324</v>
      </c>
      <c r="G2486" s="1">
        <v>44634.517476851899</v>
      </c>
      <c r="H2486">
        <v>17</v>
      </c>
      <c r="I2486">
        <v>104</v>
      </c>
      <c r="J2486">
        <v>90</v>
      </c>
      <c r="K2486">
        <v>58</v>
      </c>
    </row>
    <row r="2487" spans="1:11">
      <c r="A2487">
        <v>320</v>
      </c>
      <c r="B2487">
        <v>3201302</v>
      </c>
      <c r="C2487" t="s">
        <v>1282</v>
      </c>
      <c r="D2487" t="s">
        <v>151</v>
      </c>
      <c r="E2487" t="s">
        <v>1295</v>
      </c>
      <c r="F2487" t="s">
        <v>325</v>
      </c>
      <c r="G2487" s="1">
        <v>44634.517476851899</v>
      </c>
      <c r="H2487">
        <v>17</v>
      </c>
      <c r="I2487">
        <v>75</v>
      </c>
      <c r="J2487">
        <v>57</v>
      </c>
      <c r="K2487">
        <v>35</v>
      </c>
    </row>
    <row r="2488" spans="1:11">
      <c r="A2488">
        <v>320</v>
      </c>
      <c r="B2488">
        <v>3201303</v>
      </c>
      <c r="C2488" t="s">
        <v>1282</v>
      </c>
      <c r="D2488" t="s">
        <v>151</v>
      </c>
      <c r="E2488" t="s">
        <v>1295</v>
      </c>
      <c r="F2488" t="s">
        <v>326</v>
      </c>
      <c r="G2488" s="1">
        <v>44634.517476851899</v>
      </c>
      <c r="H2488">
        <v>13</v>
      </c>
      <c r="I2488">
        <v>41</v>
      </c>
      <c r="J2488">
        <v>27</v>
      </c>
      <c r="K2488">
        <v>19</v>
      </c>
    </row>
    <row r="2489" spans="1:11">
      <c r="A2489">
        <v>320</v>
      </c>
      <c r="B2489">
        <v>3201304</v>
      </c>
      <c r="C2489" t="s">
        <v>1282</v>
      </c>
      <c r="D2489" t="s">
        <v>151</v>
      </c>
      <c r="E2489" t="s">
        <v>1295</v>
      </c>
      <c r="F2489" t="s">
        <v>327</v>
      </c>
      <c r="G2489" s="1">
        <v>44634.517476851899</v>
      </c>
      <c r="H2489">
        <v>13</v>
      </c>
      <c r="I2489">
        <v>40</v>
      </c>
      <c r="J2489">
        <v>28</v>
      </c>
      <c r="K2489">
        <v>18</v>
      </c>
    </row>
    <row r="2490" spans="1:11">
      <c r="A2490">
        <v>320</v>
      </c>
      <c r="B2490">
        <v>3201305</v>
      </c>
      <c r="C2490" t="s">
        <v>1282</v>
      </c>
      <c r="D2490" t="s">
        <v>151</v>
      </c>
      <c r="E2490" t="s">
        <v>1295</v>
      </c>
      <c r="F2490" t="s">
        <v>360</v>
      </c>
      <c r="G2490" s="1">
        <v>44634.517476851899</v>
      </c>
      <c r="H2490">
        <v>5</v>
      </c>
      <c r="I2490">
        <v>31</v>
      </c>
      <c r="J2490">
        <v>19</v>
      </c>
      <c r="K2490">
        <v>14</v>
      </c>
    </row>
    <row r="2491" spans="1:11">
      <c r="A2491">
        <v>320</v>
      </c>
      <c r="B2491">
        <v>3201306</v>
      </c>
      <c r="C2491" t="s">
        <v>1282</v>
      </c>
      <c r="D2491" t="s">
        <v>151</v>
      </c>
      <c r="E2491" t="s">
        <v>1295</v>
      </c>
      <c r="F2491" t="s">
        <v>599</v>
      </c>
      <c r="G2491" s="1">
        <v>44634.517476851899</v>
      </c>
      <c r="H2491">
        <v>5</v>
      </c>
      <c r="I2491">
        <v>107</v>
      </c>
      <c r="J2491">
        <v>31</v>
      </c>
      <c r="K2491">
        <v>22</v>
      </c>
    </row>
    <row r="2492" spans="1:11">
      <c r="A2492">
        <v>321</v>
      </c>
      <c r="B2492">
        <v>3210101</v>
      </c>
      <c r="C2492" t="s">
        <v>1296</v>
      </c>
      <c r="D2492" t="s">
        <v>151</v>
      </c>
      <c r="E2492" t="s">
        <v>1297</v>
      </c>
      <c r="F2492" t="s">
        <v>324</v>
      </c>
      <c r="G2492" s="1">
        <v>44634.517476851899</v>
      </c>
      <c r="H2492">
        <v>1</v>
      </c>
      <c r="I2492">
        <v>9</v>
      </c>
      <c r="J2492">
        <v>3</v>
      </c>
      <c r="K2492">
        <v>1</v>
      </c>
    </row>
    <row r="2493" spans="1:11">
      <c r="A2493">
        <v>321</v>
      </c>
      <c r="B2493">
        <v>3210102</v>
      </c>
      <c r="C2493" t="s">
        <v>1296</v>
      </c>
      <c r="D2493" t="s">
        <v>151</v>
      </c>
      <c r="E2493" t="s">
        <v>1297</v>
      </c>
      <c r="F2493" t="s">
        <v>325</v>
      </c>
      <c r="G2493" s="1">
        <v>44634.517476851899</v>
      </c>
      <c r="H2493">
        <v>1</v>
      </c>
      <c r="I2493">
        <v>10</v>
      </c>
      <c r="J2493">
        <v>1</v>
      </c>
      <c r="K2493">
        <v>0</v>
      </c>
    </row>
    <row r="2494" spans="1:11">
      <c r="A2494">
        <v>321</v>
      </c>
      <c r="B2494">
        <v>3210103</v>
      </c>
      <c r="C2494" t="s">
        <v>1296</v>
      </c>
      <c r="D2494" t="s">
        <v>151</v>
      </c>
      <c r="E2494" t="s">
        <v>1297</v>
      </c>
      <c r="F2494" t="s">
        <v>326</v>
      </c>
      <c r="G2494" s="1">
        <v>44634.517476851899</v>
      </c>
      <c r="H2494">
        <v>1</v>
      </c>
      <c r="I2494">
        <v>2</v>
      </c>
      <c r="J2494">
        <v>0</v>
      </c>
      <c r="K2494">
        <v>0</v>
      </c>
    </row>
    <row r="2495" spans="1:11">
      <c r="A2495">
        <v>321</v>
      </c>
      <c r="B2495">
        <v>3210201</v>
      </c>
      <c r="C2495" t="s">
        <v>1296</v>
      </c>
      <c r="D2495" t="s">
        <v>151</v>
      </c>
      <c r="E2495" t="s">
        <v>1298</v>
      </c>
      <c r="F2495" t="s">
        <v>197</v>
      </c>
      <c r="G2495" s="1">
        <v>44634.517476851899</v>
      </c>
      <c r="H2495">
        <v>1</v>
      </c>
      <c r="I2495">
        <v>3</v>
      </c>
      <c r="J2495">
        <v>2</v>
      </c>
      <c r="K2495">
        <v>1</v>
      </c>
    </row>
    <row r="2496" spans="1:11">
      <c r="A2496">
        <v>321</v>
      </c>
      <c r="B2496">
        <v>3210301</v>
      </c>
      <c r="C2496" t="s">
        <v>1296</v>
      </c>
      <c r="D2496" t="s">
        <v>151</v>
      </c>
      <c r="E2496" t="s">
        <v>1299</v>
      </c>
      <c r="F2496" t="s">
        <v>324</v>
      </c>
      <c r="G2496" s="1">
        <v>44634.517476851899</v>
      </c>
      <c r="H2496">
        <v>1</v>
      </c>
      <c r="I2496">
        <v>3</v>
      </c>
      <c r="J2496">
        <v>2</v>
      </c>
      <c r="K2496">
        <v>1</v>
      </c>
    </row>
    <row r="2497" spans="1:11">
      <c r="A2497">
        <v>321</v>
      </c>
      <c r="B2497">
        <v>3210302</v>
      </c>
      <c r="C2497" t="s">
        <v>1296</v>
      </c>
      <c r="D2497" t="s">
        <v>151</v>
      </c>
      <c r="E2497" t="s">
        <v>1299</v>
      </c>
      <c r="F2497" t="s">
        <v>325</v>
      </c>
      <c r="G2497" s="1">
        <v>44634.517476851899</v>
      </c>
      <c r="H2497">
        <v>1</v>
      </c>
      <c r="I2497">
        <v>3</v>
      </c>
      <c r="J2497">
        <v>1</v>
      </c>
      <c r="K2497">
        <v>0</v>
      </c>
    </row>
    <row r="2498" spans="1:11">
      <c r="A2498">
        <v>321</v>
      </c>
      <c r="B2498">
        <v>3210401</v>
      </c>
      <c r="C2498" t="s">
        <v>1296</v>
      </c>
      <c r="D2498" t="s">
        <v>151</v>
      </c>
      <c r="E2498" t="s">
        <v>1300</v>
      </c>
      <c r="F2498" t="s">
        <v>324</v>
      </c>
      <c r="G2498" s="1">
        <v>44634.517476851899</v>
      </c>
      <c r="H2498">
        <v>1</v>
      </c>
      <c r="I2498">
        <v>5</v>
      </c>
      <c r="J2498">
        <v>2</v>
      </c>
      <c r="K2498">
        <v>2</v>
      </c>
    </row>
    <row r="2499" spans="1:11">
      <c r="A2499">
        <v>321</v>
      </c>
      <c r="B2499">
        <v>3210402</v>
      </c>
      <c r="C2499" t="s">
        <v>1296</v>
      </c>
      <c r="D2499" t="s">
        <v>151</v>
      </c>
      <c r="E2499" t="s">
        <v>1300</v>
      </c>
      <c r="F2499" t="s">
        <v>325</v>
      </c>
      <c r="G2499" s="1">
        <v>44634.517476851899</v>
      </c>
      <c r="H2499">
        <v>1</v>
      </c>
      <c r="I2499">
        <v>4</v>
      </c>
      <c r="J2499">
        <v>3</v>
      </c>
      <c r="K2499">
        <v>3</v>
      </c>
    </row>
    <row r="2500" spans="1:11">
      <c r="A2500">
        <v>321</v>
      </c>
      <c r="B2500">
        <v>3210403</v>
      </c>
      <c r="C2500" t="s">
        <v>1296</v>
      </c>
      <c r="D2500" t="s">
        <v>151</v>
      </c>
      <c r="E2500" t="s">
        <v>1300</v>
      </c>
      <c r="F2500" t="s">
        <v>326</v>
      </c>
      <c r="G2500" s="1">
        <v>44634.517476851899</v>
      </c>
      <c r="H2500">
        <v>1</v>
      </c>
      <c r="I2500">
        <v>3</v>
      </c>
      <c r="J2500">
        <v>2</v>
      </c>
      <c r="K2500">
        <v>0</v>
      </c>
    </row>
    <row r="2501" spans="1:11">
      <c r="A2501">
        <v>321</v>
      </c>
      <c r="B2501">
        <v>3210501</v>
      </c>
      <c r="C2501" t="s">
        <v>1296</v>
      </c>
      <c r="D2501" t="s">
        <v>151</v>
      </c>
      <c r="E2501" t="s">
        <v>1301</v>
      </c>
      <c r="F2501" t="s">
        <v>197</v>
      </c>
      <c r="G2501" s="1">
        <v>44634.517476851899</v>
      </c>
      <c r="H2501">
        <v>1</v>
      </c>
      <c r="I2501">
        <v>3</v>
      </c>
      <c r="J2501">
        <v>2</v>
      </c>
      <c r="K2501">
        <v>2</v>
      </c>
    </row>
    <row r="2502" spans="1:11">
      <c r="A2502">
        <v>321</v>
      </c>
      <c r="B2502">
        <v>3210601</v>
      </c>
      <c r="C2502" t="s">
        <v>1296</v>
      </c>
      <c r="D2502" t="s">
        <v>151</v>
      </c>
      <c r="E2502" t="s">
        <v>1302</v>
      </c>
      <c r="F2502" t="s">
        <v>324</v>
      </c>
      <c r="G2502" s="1">
        <v>44634.517476851899</v>
      </c>
      <c r="H2502">
        <v>1</v>
      </c>
      <c r="I2502">
        <v>7</v>
      </c>
      <c r="J2502">
        <v>3</v>
      </c>
      <c r="K2502">
        <v>2</v>
      </c>
    </row>
    <row r="2503" spans="1:11">
      <c r="A2503">
        <v>321</v>
      </c>
      <c r="B2503">
        <v>3210602</v>
      </c>
      <c r="C2503" t="s">
        <v>1296</v>
      </c>
      <c r="D2503" t="s">
        <v>151</v>
      </c>
      <c r="E2503" t="s">
        <v>1302</v>
      </c>
      <c r="F2503" t="s">
        <v>325</v>
      </c>
      <c r="G2503" s="1">
        <v>44634.517476851899</v>
      </c>
      <c r="H2503">
        <v>1</v>
      </c>
      <c r="I2503">
        <v>6</v>
      </c>
      <c r="J2503">
        <v>3</v>
      </c>
      <c r="K2503">
        <v>1</v>
      </c>
    </row>
    <row r="2504" spans="1:11">
      <c r="A2504">
        <v>321</v>
      </c>
      <c r="B2504">
        <v>3210701</v>
      </c>
      <c r="C2504" t="s">
        <v>1296</v>
      </c>
      <c r="D2504" t="s">
        <v>151</v>
      </c>
      <c r="E2504" t="s">
        <v>1303</v>
      </c>
      <c r="F2504" t="s">
        <v>324</v>
      </c>
      <c r="G2504" s="1">
        <v>44634.517476851899</v>
      </c>
      <c r="H2504">
        <v>14</v>
      </c>
      <c r="I2504">
        <v>77</v>
      </c>
      <c r="J2504">
        <v>46</v>
      </c>
      <c r="K2504">
        <v>33</v>
      </c>
    </row>
    <row r="2505" spans="1:11">
      <c r="A2505">
        <v>321</v>
      </c>
      <c r="B2505">
        <v>3210702</v>
      </c>
      <c r="C2505" t="s">
        <v>1296</v>
      </c>
      <c r="D2505" t="s">
        <v>151</v>
      </c>
      <c r="E2505" t="s">
        <v>1303</v>
      </c>
      <c r="F2505" t="s">
        <v>325</v>
      </c>
      <c r="G2505" s="1">
        <v>44634.517476851899</v>
      </c>
      <c r="H2505">
        <v>14</v>
      </c>
      <c r="I2505">
        <v>162</v>
      </c>
      <c r="J2505">
        <v>107</v>
      </c>
      <c r="K2505">
        <v>60</v>
      </c>
    </row>
    <row r="2506" spans="1:11">
      <c r="A2506">
        <v>321</v>
      </c>
      <c r="B2506">
        <v>3210703</v>
      </c>
      <c r="C2506" t="s">
        <v>1296</v>
      </c>
      <c r="D2506" t="s">
        <v>151</v>
      </c>
      <c r="E2506" t="s">
        <v>1303</v>
      </c>
      <c r="F2506" t="s">
        <v>326</v>
      </c>
      <c r="G2506" s="1">
        <v>44634.517476851899</v>
      </c>
      <c r="H2506">
        <v>2</v>
      </c>
      <c r="I2506">
        <v>1</v>
      </c>
      <c r="J2506">
        <v>1</v>
      </c>
      <c r="K2506">
        <v>1</v>
      </c>
    </row>
    <row r="2507" spans="1:11">
      <c r="A2507">
        <v>322</v>
      </c>
      <c r="B2507">
        <v>3220101</v>
      </c>
      <c r="C2507" t="s">
        <v>1304</v>
      </c>
      <c r="D2507" t="s">
        <v>151</v>
      </c>
      <c r="E2507" t="s">
        <v>1305</v>
      </c>
      <c r="F2507" t="s">
        <v>324</v>
      </c>
      <c r="G2507" s="1">
        <v>44634.517476851899</v>
      </c>
      <c r="H2507">
        <v>1</v>
      </c>
      <c r="I2507">
        <v>6</v>
      </c>
      <c r="J2507">
        <v>0</v>
      </c>
      <c r="K2507">
        <v>0</v>
      </c>
    </row>
    <row r="2508" spans="1:11">
      <c r="A2508">
        <v>322</v>
      </c>
      <c r="B2508">
        <v>3220102</v>
      </c>
      <c r="C2508" t="s">
        <v>1304</v>
      </c>
      <c r="D2508" t="s">
        <v>151</v>
      </c>
      <c r="E2508" t="s">
        <v>1305</v>
      </c>
      <c r="F2508" t="s">
        <v>325</v>
      </c>
      <c r="G2508" s="1">
        <v>44634.517476851899</v>
      </c>
      <c r="H2508">
        <v>1</v>
      </c>
      <c r="I2508">
        <v>4</v>
      </c>
      <c r="J2508">
        <v>4</v>
      </c>
      <c r="K2508">
        <v>0</v>
      </c>
    </row>
    <row r="2509" spans="1:11">
      <c r="A2509">
        <v>322</v>
      </c>
      <c r="B2509">
        <v>3220201</v>
      </c>
      <c r="C2509" t="s">
        <v>1304</v>
      </c>
      <c r="D2509" t="s">
        <v>151</v>
      </c>
      <c r="E2509" t="s">
        <v>1306</v>
      </c>
      <c r="F2509" t="s">
        <v>324</v>
      </c>
      <c r="G2509" s="1">
        <v>44634.517476851899</v>
      </c>
      <c r="H2509">
        <v>1</v>
      </c>
      <c r="I2509">
        <v>2</v>
      </c>
      <c r="J2509">
        <v>1</v>
      </c>
      <c r="K2509">
        <v>1</v>
      </c>
    </row>
    <row r="2510" spans="1:11">
      <c r="A2510">
        <v>322</v>
      </c>
      <c r="B2510">
        <v>3220202</v>
      </c>
      <c r="C2510" t="s">
        <v>1304</v>
      </c>
      <c r="D2510" t="s">
        <v>151</v>
      </c>
      <c r="E2510" t="s">
        <v>1306</v>
      </c>
      <c r="F2510" t="s">
        <v>325</v>
      </c>
      <c r="G2510" s="1">
        <v>44634.517476851899</v>
      </c>
      <c r="H2510">
        <v>1</v>
      </c>
      <c r="I2510">
        <v>3</v>
      </c>
      <c r="J2510">
        <v>1</v>
      </c>
      <c r="K2510">
        <v>1</v>
      </c>
    </row>
    <row r="2511" spans="1:11">
      <c r="A2511">
        <v>322</v>
      </c>
      <c r="B2511">
        <v>3220203</v>
      </c>
      <c r="C2511" t="s">
        <v>1304</v>
      </c>
      <c r="D2511" t="s">
        <v>151</v>
      </c>
      <c r="E2511" t="s">
        <v>1306</v>
      </c>
      <c r="F2511" t="s">
        <v>326</v>
      </c>
      <c r="G2511" s="1">
        <v>44634.517476851899</v>
      </c>
      <c r="H2511">
        <v>1</v>
      </c>
      <c r="I2511">
        <v>3</v>
      </c>
      <c r="J2511">
        <v>2</v>
      </c>
      <c r="K2511">
        <v>1</v>
      </c>
    </row>
    <row r="2512" spans="1:11">
      <c r="A2512">
        <v>322</v>
      </c>
      <c r="B2512">
        <v>3220204</v>
      </c>
      <c r="C2512" t="s">
        <v>1304</v>
      </c>
      <c r="D2512" t="s">
        <v>151</v>
      </c>
      <c r="E2512" t="s">
        <v>1306</v>
      </c>
      <c r="F2512" t="s">
        <v>327</v>
      </c>
      <c r="G2512" s="1">
        <v>44634.517476851899</v>
      </c>
      <c r="H2512">
        <v>1</v>
      </c>
      <c r="I2512">
        <v>3</v>
      </c>
      <c r="J2512">
        <v>3</v>
      </c>
      <c r="K2512">
        <v>1</v>
      </c>
    </row>
    <row r="2513" spans="1:11">
      <c r="A2513">
        <v>322</v>
      </c>
      <c r="B2513">
        <v>3220301</v>
      </c>
      <c r="C2513" t="s">
        <v>1304</v>
      </c>
      <c r="D2513" t="s">
        <v>151</v>
      </c>
      <c r="E2513" t="s">
        <v>1307</v>
      </c>
      <c r="F2513" t="s">
        <v>197</v>
      </c>
      <c r="G2513" s="1">
        <v>44634.517476851899</v>
      </c>
      <c r="H2513">
        <v>1</v>
      </c>
      <c r="I2513">
        <v>1</v>
      </c>
      <c r="J2513">
        <v>0</v>
      </c>
      <c r="K2513">
        <v>0</v>
      </c>
    </row>
    <row r="2514" spans="1:11">
      <c r="A2514">
        <v>322</v>
      </c>
      <c r="B2514">
        <v>3220401</v>
      </c>
      <c r="C2514" t="s">
        <v>1304</v>
      </c>
      <c r="D2514" t="s">
        <v>151</v>
      </c>
      <c r="E2514" t="s">
        <v>1308</v>
      </c>
      <c r="F2514" t="s">
        <v>324</v>
      </c>
      <c r="G2514" s="1">
        <v>44634.517476851899</v>
      </c>
      <c r="H2514">
        <v>1</v>
      </c>
      <c r="I2514">
        <v>3</v>
      </c>
      <c r="J2514">
        <v>2</v>
      </c>
      <c r="K2514">
        <v>1</v>
      </c>
    </row>
    <row r="2515" spans="1:11">
      <c r="A2515">
        <v>322</v>
      </c>
      <c r="B2515">
        <v>3220402</v>
      </c>
      <c r="C2515" t="s">
        <v>1304</v>
      </c>
      <c r="D2515" t="s">
        <v>151</v>
      </c>
      <c r="E2515" t="s">
        <v>1308</v>
      </c>
      <c r="F2515" t="s">
        <v>325</v>
      </c>
      <c r="G2515" s="1">
        <v>44634.517476851899</v>
      </c>
      <c r="H2515">
        <v>1</v>
      </c>
      <c r="I2515">
        <v>4</v>
      </c>
      <c r="J2515">
        <v>4</v>
      </c>
      <c r="K2515">
        <v>2</v>
      </c>
    </row>
    <row r="2516" spans="1:11">
      <c r="A2516">
        <v>322</v>
      </c>
      <c r="B2516">
        <v>3220501</v>
      </c>
      <c r="C2516" t="s">
        <v>1304</v>
      </c>
      <c r="D2516" t="s">
        <v>151</v>
      </c>
      <c r="E2516" t="s">
        <v>1309</v>
      </c>
      <c r="F2516" t="s">
        <v>324</v>
      </c>
      <c r="G2516" s="1">
        <v>44634.517476851899</v>
      </c>
      <c r="H2516">
        <v>1</v>
      </c>
      <c r="I2516">
        <v>2</v>
      </c>
      <c r="J2516">
        <v>2</v>
      </c>
      <c r="K2516">
        <v>2</v>
      </c>
    </row>
    <row r="2517" spans="1:11">
      <c r="A2517">
        <v>322</v>
      </c>
      <c r="B2517">
        <v>3220502</v>
      </c>
      <c r="C2517" t="s">
        <v>1304</v>
      </c>
      <c r="D2517" t="s">
        <v>151</v>
      </c>
      <c r="E2517" t="s">
        <v>1309</v>
      </c>
      <c r="F2517" t="s">
        <v>325</v>
      </c>
      <c r="G2517" s="1">
        <v>44634.517476851899</v>
      </c>
      <c r="H2517">
        <v>1</v>
      </c>
      <c r="I2517">
        <v>8</v>
      </c>
      <c r="J2517">
        <v>6</v>
      </c>
      <c r="K2517">
        <v>3</v>
      </c>
    </row>
    <row r="2518" spans="1:11">
      <c r="A2518">
        <v>322</v>
      </c>
      <c r="B2518">
        <v>3220503</v>
      </c>
      <c r="C2518" t="s">
        <v>1304</v>
      </c>
      <c r="D2518" t="s">
        <v>151</v>
      </c>
      <c r="E2518" t="s">
        <v>1309</v>
      </c>
      <c r="F2518" t="s">
        <v>326</v>
      </c>
      <c r="G2518" s="1">
        <v>44634.517476851899</v>
      </c>
      <c r="H2518">
        <v>1</v>
      </c>
      <c r="I2518">
        <v>10</v>
      </c>
      <c r="J2518">
        <v>6</v>
      </c>
      <c r="K2518">
        <v>1</v>
      </c>
    </row>
    <row r="2519" spans="1:11">
      <c r="A2519">
        <v>322</v>
      </c>
      <c r="B2519">
        <v>3220504</v>
      </c>
      <c r="C2519" t="s">
        <v>1304</v>
      </c>
      <c r="D2519" t="s">
        <v>151</v>
      </c>
      <c r="E2519" t="s">
        <v>1309</v>
      </c>
      <c r="F2519" t="s">
        <v>327</v>
      </c>
      <c r="G2519" s="1">
        <v>44634.517476851899</v>
      </c>
      <c r="H2519">
        <v>1</v>
      </c>
      <c r="I2519">
        <v>13</v>
      </c>
      <c r="J2519">
        <v>9</v>
      </c>
      <c r="K2519">
        <v>4</v>
      </c>
    </row>
    <row r="2520" spans="1:11">
      <c r="A2520">
        <v>322</v>
      </c>
      <c r="B2520">
        <v>3220601</v>
      </c>
      <c r="C2520" t="s">
        <v>1304</v>
      </c>
      <c r="D2520" t="s">
        <v>151</v>
      </c>
      <c r="E2520" t="s">
        <v>1310</v>
      </c>
      <c r="F2520" t="s">
        <v>310</v>
      </c>
      <c r="G2520" s="1">
        <v>44634.517476851899</v>
      </c>
      <c r="H2520">
        <v>1</v>
      </c>
      <c r="I2520">
        <v>4</v>
      </c>
      <c r="J2520">
        <v>0</v>
      </c>
      <c r="K2520">
        <v>0</v>
      </c>
    </row>
    <row r="2521" spans="1:11">
      <c r="A2521">
        <v>322</v>
      </c>
      <c r="B2521">
        <v>3220602</v>
      </c>
      <c r="C2521" t="s">
        <v>1304</v>
      </c>
      <c r="D2521" t="s">
        <v>151</v>
      </c>
      <c r="E2521" t="s">
        <v>1310</v>
      </c>
      <c r="F2521" t="s">
        <v>311</v>
      </c>
      <c r="G2521" s="1">
        <v>44634.517476851899</v>
      </c>
      <c r="H2521">
        <v>1</v>
      </c>
      <c r="I2521">
        <v>4</v>
      </c>
      <c r="J2521">
        <v>2</v>
      </c>
      <c r="K2521">
        <v>2</v>
      </c>
    </row>
    <row r="2522" spans="1:11">
      <c r="A2522">
        <v>322</v>
      </c>
      <c r="B2522">
        <v>3220603</v>
      </c>
      <c r="C2522" t="s">
        <v>1304</v>
      </c>
      <c r="D2522" t="s">
        <v>151</v>
      </c>
      <c r="E2522" t="s">
        <v>1310</v>
      </c>
      <c r="F2522" t="s">
        <v>321</v>
      </c>
      <c r="G2522" s="1">
        <v>44634.517476851899</v>
      </c>
      <c r="H2522">
        <v>2</v>
      </c>
      <c r="I2522">
        <v>7</v>
      </c>
      <c r="J2522">
        <v>4</v>
      </c>
      <c r="K2522">
        <v>3</v>
      </c>
    </row>
    <row r="2523" spans="1:11">
      <c r="A2523">
        <v>322</v>
      </c>
      <c r="B2523">
        <v>3220604</v>
      </c>
      <c r="C2523" t="s">
        <v>1304</v>
      </c>
      <c r="D2523" t="s">
        <v>151</v>
      </c>
      <c r="E2523" t="s">
        <v>1310</v>
      </c>
      <c r="F2523" t="s">
        <v>322</v>
      </c>
      <c r="G2523" s="1">
        <v>44634.517476851899</v>
      </c>
      <c r="H2523">
        <v>2</v>
      </c>
      <c r="I2523">
        <v>10</v>
      </c>
      <c r="J2523">
        <v>9</v>
      </c>
      <c r="K2523">
        <v>6</v>
      </c>
    </row>
    <row r="2524" spans="1:11">
      <c r="A2524">
        <v>322</v>
      </c>
      <c r="B2524">
        <v>3220605</v>
      </c>
      <c r="C2524" t="s">
        <v>1304</v>
      </c>
      <c r="D2524" t="s">
        <v>151</v>
      </c>
      <c r="E2524" t="s">
        <v>1310</v>
      </c>
      <c r="F2524" t="s">
        <v>333</v>
      </c>
      <c r="H2524">
        <v>1</v>
      </c>
      <c r="I2524">
        <v>0</v>
      </c>
      <c r="J2524">
        <v>0</v>
      </c>
      <c r="K2524">
        <v>0</v>
      </c>
    </row>
    <row r="2525" spans="1:11">
      <c r="A2525">
        <v>323</v>
      </c>
      <c r="B2525">
        <v>3230101</v>
      </c>
      <c r="C2525" t="s">
        <v>1311</v>
      </c>
      <c r="D2525" t="s">
        <v>151</v>
      </c>
      <c r="E2525" t="s">
        <v>1312</v>
      </c>
      <c r="F2525" t="s">
        <v>197</v>
      </c>
      <c r="G2525" s="1">
        <v>44634.517476851899</v>
      </c>
      <c r="H2525">
        <v>1</v>
      </c>
      <c r="I2525">
        <v>9</v>
      </c>
      <c r="J2525">
        <v>5</v>
      </c>
      <c r="K2525">
        <v>5</v>
      </c>
    </row>
    <row r="2526" spans="1:11">
      <c r="A2526">
        <v>323</v>
      </c>
      <c r="B2526">
        <v>3230201</v>
      </c>
      <c r="C2526" t="s">
        <v>1311</v>
      </c>
      <c r="D2526" t="s">
        <v>151</v>
      </c>
      <c r="E2526" t="s">
        <v>1313</v>
      </c>
      <c r="F2526" t="s">
        <v>197</v>
      </c>
      <c r="G2526" s="1">
        <v>44634.517476851899</v>
      </c>
      <c r="H2526">
        <v>1</v>
      </c>
      <c r="I2526">
        <v>11</v>
      </c>
      <c r="J2526">
        <v>5</v>
      </c>
      <c r="K2526">
        <v>2</v>
      </c>
    </row>
    <row r="2527" spans="1:11">
      <c r="A2527">
        <v>323</v>
      </c>
      <c r="B2527">
        <v>3230301</v>
      </c>
      <c r="C2527" t="s">
        <v>1311</v>
      </c>
      <c r="D2527" t="s">
        <v>151</v>
      </c>
      <c r="E2527" t="s">
        <v>1314</v>
      </c>
      <c r="F2527" t="s">
        <v>197</v>
      </c>
      <c r="G2527" s="1">
        <v>44634.517476851899</v>
      </c>
      <c r="H2527">
        <v>1</v>
      </c>
      <c r="I2527">
        <v>13</v>
      </c>
      <c r="J2527">
        <v>4</v>
      </c>
      <c r="K2527">
        <v>0</v>
      </c>
    </row>
    <row r="2528" spans="1:11">
      <c r="A2528">
        <v>323</v>
      </c>
      <c r="B2528">
        <v>3230401</v>
      </c>
      <c r="C2528" t="s">
        <v>1311</v>
      </c>
      <c r="D2528" t="s">
        <v>151</v>
      </c>
      <c r="E2528" t="s">
        <v>1315</v>
      </c>
      <c r="F2528" t="s">
        <v>324</v>
      </c>
      <c r="G2528" s="1">
        <v>44634.517476851899</v>
      </c>
      <c r="H2528">
        <v>1</v>
      </c>
      <c r="I2528">
        <v>12</v>
      </c>
      <c r="J2528">
        <v>8</v>
      </c>
      <c r="K2528">
        <v>4</v>
      </c>
    </row>
    <row r="2529" spans="1:11">
      <c r="A2529">
        <v>323</v>
      </c>
      <c r="B2529">
        <v>3230402</v>
      </c>
      <c r="C2529" t="s">
        <v>1311</v>
      </c>
      <c r="D2529" t="s">
        <v>151</v>
      </c>
      <c r="E2529" t="s">
        <v>1315</v>
      </c>
      <c r="F2529" t="s">
        <v>325</v>
      </c>
      <c r="G2529" s="1">
        <v>44634.517476851899</v>
      </c>
      <c r="H2529">
        <v>1</v>
      </c>
      <c r="I2529">
        <v>11</v>
      </c>
      <c r="J2529">
        <v>8</v>
      </c>
      <c r="K2529">
        <v>4</v>
      </c>
    </row>
    <row r="2530" spans="1:11">
      <c r="A2530">
        <v>323</v>
      </c>
      <c r="B2530">
        <v>3230501</v>
      </c>
      <c r="C2530" t="s">
        <v>1311</v>
      </c>
      <c r="D2530" t="s">
        <v>151</v>
      </c>
      <c r="E2530" t="s">
        <v>1316</v>
      </c>
      <c r="F2530" t="s">
        <v>324</v>
      </c>
      <c r="G2530" s="1">
        <v>44634.517476851899</v>
      </c>
      <c r="H2530">
        <v>12</v>
      </c>
      <c r="I2530">
        <v>51</v>
      </c>
      <c r="J2530">
        <v>30</v>
      </c>
      <c r="K2530">
        <v>20</v>
      </c>
    </row>
    <row r="2531" spans="1:11">
      <c r="A2531">
        <v>323</v>
      </c>
      <c r="B2531">
        <v>3230502</v>
      </c>
      <c r="C2531" t="s">
        <v>1311</v>
      </c>
      <c r="D2531" t="s">
        <v>151</v>
      </c>
      <c r="E2531" t="s">
        <v>1316</v>
      </c>
      <c r="F2531" t="s">
        <v>325</v>
      </c>
      <c r="G2531" s="1">
        <v>44634.517476851899</v>
      </c>
      <c r="H2531">
        <v>12</v>
      </c>
      <c r="I2531">
        <v>49</v>
      </c>
      <c r="J2531">
        <v>29</v>
      </c>
      <c r="K2531">
        <v>20</v>
      </c>
    </row>
    <row r="2532" spans="1:11">
      <c r="A2532">
        <v>323</v>
      </c>
      <c r="B2532">
        <v>3230503</v>
      </c>
      <c r="C2532" t="s">
        <v>1311</v>
      </c>
      <c r="D2532" t="s">
        <v>151</v>
      </c>
      <c r="E2532" t="s">
        <v>1316</v>
      </c>
      <c r="F2532" t="s">
        <v>326</v>
      </c>
      <c r="G2532" s="1">
        <v>44634.517476851899</v>
      </c>
      <c r="H2532">
        <v>5</v>
      </c>
      <c r="I2532">
        <v>11</v>
      </c>
      <c r="J2532">
        <v>4</v>
      </c>
      <c r="K2532">
        <v>1</v>
      </c>
    </row>
    <row r="2533" spans="1:11">
      <c r="A2533">
        <v>323</v>
      </c>
      <c r="B2533">
        <v>3230504</v>
      </c>
      <c r="C2533" t="s">
        <v>1311</v>
      </c>
      <c r="D2533" t="s">
        <v>151</v>
      </c>
      <c r="E2533" t="s">
        <v>1316</v>
      </c>
      <c r="F2533" t="s">
        <v>327</v>
      </c>
      <c r="G2533" s="1">
        <v>44633.517465277801</v>
      </c>
      <c r="H2533">
        <v>4</v>
      </c>
      <c r="I2533">
        <v>1</v>
      </c>
      <c r="J2533">
        <v>0</v>
      </c>
      <c r="K2533">
        <v>0</v>
      </c>
    </row>
    <row r="2534" spans="1:11">
      <c r="A2534">
        <v>323</v>
      </c>
      <c r="B2534">
        <v>3230505</v>
      </c>
      <c r="C2534" t="s">
        <v>1311</v>
      </c>
      <c r="D2534" t="s">
        <v>151</v>
      </c>
      <c r="E2534" t="s">
        <v>1316</v>
      </c>
      <c r="F2534" t="s">
        <v>360</v>
      </c>
      <c r="G2534" s="1">
        <v>44634.517476851899</v>
      </c>
      <c r="H2534">
        <v>3</v>
      </c>
      <c r="I2534">
        <v>31</v>
      </c>
      <c r="J2534">
        <v>26</v>
      </c>
      <c r="K2534">
        <v>16</v>
      </c>
    </row>
    <row r="2535" spans="1:11">
      <c r="A2535">
        <v>323</v>
      </c>
      <c r="B2535">
        <v>3230506</v>
      </c>
      <c r="C2535" t="s">
        <v>1311</v>
      </c>
      <c r="D2535" t="s">
        <v>151</v>
      </c>
      <c r="E2535" t="s">
        <v>1316</v>
      </c>
      <c r="F2535" t="s">
        <v>599</v>
      </c>
      <c r="G2535" s="1">
        <v>44634.517476851899</v>
      </c>
      <c r="H2535">
        <v>3</v>
      </c>
      <c r="I2535">
        <v>41</v>
      </c>
      <c r="J2535">
        <v>32</v>
      </c>
      <c r="K2535">
        <v>23</v>
      </c>
    </row>
  </sheetData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市直报名数据总表</vt:lpstr>
      <vt:lpstr>数据总览</vt:lpstr>
      <vt:lpstr>报名人数TOP10</vt:lpstr>
      <vt:lpstr>竞争比TOP10</vt:lpstr>
      <vt:lpstr>辅助表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小脾气</cp:lastModifiedBy>
  <dcterms:created xsi:type="dcterms:W3CDTF">2020-07-23T09:45:00Z</dcterms:created>
  <dcterms:modified xsi:type="dcterms:W3CDTF">2022-03-15T09:32:42Z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9C9387C830CF4771AD8C48A8CB9804E2</vt:lpwstr>
  </property>
</Properties>
</file>