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<sst xmlns="http://schemas.openxmlformats.org/spreadsheetml/2006/main" count="285" uniqueCount="278">
  <si>
    <t>2022年南召县中医院公开招聘护理人员总成绩</t>
  </si>
  <si>
    <t>姓名</t>
  </si>
  <si>
    <t>准考证号</t>
  </si>
  <si>
    <t>笔试原始成绩</t>
  </si>
  <si>
    <t>笔试折后成绩</t>
  </si>
  <si>
    <t>抽签号</t>
  </si>
  <si>
    <t>面试原始成绩</t>
  </si>
  <si>
    <t>加权系数</t>
  </si>
  <si>
    <t>面试加权成绩</t>
  </si>
  <si>
    <t>面试折后成绩</t>
  </si>
  <si>
    <t>总成绩</t>
  </si>
  <si>
    <t>常书慧</t>
  </si>
  <si>
    <t>20220310203</t>
  </si>
  <si>
    <t>A04</t>
  </si>
  <si>
    <t>杨露</t>
  </si>
  <si>
    <t>20220310304</t>
  </si>
  <si>
    <t>B29</t>
  </si>
  <si>
    <t>孙晴</t>
  </si>
  <si>
    <t>20220310322</t>
  </si>
  <si>
    <t>C02</t>
  </si>
  <si>
    <t>蔡文雨</t>
  </si>
  <si>
    <t>20220310213</t>
  </si>
  <si>
    <t>A29</t>
  </si>
  <si>
    <t>毛黎晓</t>
  </si>
  <si>
    <t>20220310303</t>
  </si>
  <si>
    <t>B09</t>
  </si>
  <si>
    <t>王万慧</t>
  </si>
  <si>
    <t>20220310126</t>
  </si>
  <si>
    <t>B17</t>
  </si>
  <si>
    <t>王露</t>
  </si>
  <si>
    <t>20220310209</t>
  </si>
  <si>
    <t>C30</t>
  </si>
  <si>
    <t>辛洋</t>
  </si>
  <si>
    <t>20220310504</t>
  </si>
  <si>
    <t>C04</t>
  </si>
  <si>
    <t>巩雪</t>
  </si>
  <si>
    <t>20220310121</t>
  </si>
  <si>
    <t>C12</t>
  </si>
  <si>
    <t>张露</t>
  </si>
  <si>
    <t>20220310229</t>
  </si>
  <si>
    <t>B10</t>
  </si>
  <si>
    <t>王雪航</t>
  </si>
  <si>
    <t>20220310518</t>
  </si>
  <si>
    <t>A13</t>
  </si>
  <si>
    <t>李泳柯</t>
  </si>
  <si>
    <t>20220310520</t>
  </si>
  <si>
    <t>A05</t>
  </si>
  <si>
    <t>张椿晓</t>
  </si>
  <si>
    <t>20220310426</t>
  </si>
  <si>
    <t>B21</t>
  </si>
  <si>
    <t>王赟</t>
  </si>
  <si>
    <t>20220310204</t>
  </si>
  <si>
    <t>A26</t>
  </si>
  <si>
    <t>刘保月</t>
  </si>
  <si>
    <t>20220310302</t>
  </si>
  <si>
    <t>C13</t>
  </si>
  <si>
    <t>马树峰</t>
  </si>
  <si>
    <t>20220310211</t>
  </si>
  <si>
    <t>A06</t>
  </si>
  <si>
    <t>常晨曦</t>
  </si>
  <si>
    <t>20220310109</t>
  </si>
  <si>
    <t>B03</t>
  </si>
  <si>
    <t>李鑫钰</t>
  </si>
  <si>
    <t>20220310108</t>
  </si>
  <si>
    <t>A22</t>
  </si>
  <si>
    <t>刘茜楠</t>
  </si>
  <si>
    <t>20220310425</t>
  </si>
  <si>
    <t>C19</t>
  </si>
  <si>
    <t>张天</t>
  </si>
  <si>
    <t>20220310323</t>
  </si>
  <si>
    <t>B24</t>
  </si>
  <si>
    <t>李宛谕</t>
  </si>
  <si>
    <t>20220310201</t>
  </si>
  <si>
    <t>C23</t>
  </si>
  <si>
    <t>李梦真</t>
  </si>
  <si>
    <t>20220310205</t>
  </si>
  <si>
    <t>A20</t>
  </si>
  <si>
    <t>张蕊</t>
  </si>
  <si>
    <t>20220310519</t>
  </si>
  <si>
    <t>C22</t>
  </si>
  <si>
    <t>齐贞</t>
  </si>
  <si>
    <t>20220310123</t>
  </si>
  <si>
    <t>A14</t>
  </si>
  <si>
    <t>张鑫</t>
  </si>
  <si>
    <t>20220310407</t>
  </si>
  <si>
    <t>A19</t>
  </si>
  <si>
    <t>杨运苹</t>
  </si>
  <si>
    <t>20220310424</t>
  </si>
  <si>
    <t>A11</t>
  </si>
  <si>
    <t>余庆钏</t>
  </si>
  <si>
    <t>20220310216</t>
  </si>
  <si>
    <t>B04</t>
  </si>
  <si>
    <t>郭译丹</t>
  </si>
  <si>
    <t>20220310330</t>
  </si>
  <si>
    <t>B27</t>
  </si>
  <si>
    <t>刘亚楠</t>
  </si>
  <si>
    <t>20220310320</t>
  </si>
  <si>
    <t>C20</t>
  </si>
  <si>
    <t>宋闫宏</t>
  </si>
  <si>
    <t>20220310125</t>
  </si>
  <si>
    <t>C24</t>
  </si>
  <si>
    <t>王泓</t>
  </si>
  <si>
    <t>20220310406</t>
  </si>
  <si>
    <t>A27</t>
  </si>
  <si>
    <t>赵璟</t>
  </si>
  <si>
    <t>20220310416</t>
  </si>
  <si>
    <t>A08</t>
  </si>
  <si>
    <t>王玉智</t>
  </si>
  <si>
    <t>20220310301</t>
  </si>
  <si>
    <t>C15</t>
  </si>
  <si>
    <t>薛园园</t>
  </si>
  <si>
    <t>20220310409</t>
  </si>
  <si>
    <t>B26</t>
  </si>
  <si>
    <t>张俊菀</t>
  </si>
  <si>
    <t>20220310112</t>
  </si>
  <si>
    <t>A28</t>
  </si>
  <si>
    <t>闵靖然</t>
  </si>
  <si>
    <t>20220310124</t>
  </si>
  <si>
    <t>C06</t>
  </si>
  <si>
    <t>张人仁</t>
  </si>
  <si>
    <t>20220310114</t>
  </si>
  <si>
    <t>C03</t>
  </si>
  <si>
    <t>张银</t>
  </si>
  <si>
    <t>20220310312</t>
  </si>
  <si>
    <t>B06</t>
  </si>
  <si>
    <t>王月</t>
  </si>
  <si>
    <t>20220310403</t>
  </si>
  <si>
    <t>B05</t>
  </si>
  <si>
    <t>王丽</t>
  </si>
  <si>
    <t>20220310214</t>
  </si>
  <si>
    <t>A25</t>
  </si>
  <si>
    <t>杜红艳</t>
  </si>
  <si>
    <t>20220310506</t>
  </si>
  <si>
    <t>B18</t>
  </si>
  <si>
    <t>宋昱琼</t>
  </si>
  <si>
    <t>20220310225</t>
  </si>
  <si>
    <t>C01</t>
  </si>
  <si>
    <t>张照悦</t>
  </si>
  <si>
    <t>20220310206</t>
  </si>
  <si>
    <t>B19</t>
  </si>
  <si>
    <t>马珂</t>
  </si>
  <si>
    <t>20220310307</t>
  </si>
  <si>
    <t>A30</t>
  </si>
  <si>
    <t>岳朝露</t>
  </si>
  <si>
    <t>20220310218</t>
  </si>
  <si>
    <t>C28</t>
  </si>
  <si>
    <t>贾雪琬</t>
  </si>
  <si>
    <t>20220310412</t>
  </si>
  <si>
    <t>A02</t>
  </si>
  <si>
    <t>李颖慧</t>
  </si>
  <si>
    <t>20220310415</t>
  </si>
  <si>
    <t>B08</t>
  </si>
  <si>
    <t>韩小茹</t>
  </si>
  <si>
    <t>20220310502</t>
  </si>
  <si>
    <t>C05</t>
  </si>
  <si>
    <t>王峰</t>
  </si>
  <si>
    <t>20220310118</t>
  </si>
  <si>
    <t>A07</t>
  </si>
  <si>
    <t>樊露露</t>
  </si>
  <si>
    <t>20220310516</t>
  </si>
  <si>
    <t>B11</t>
  </si>
  <si>
    <t>王珊珊</t>
  </si>
  <si>
    <t>20220310423</t>
  </si>
  <si>
    <t>A23</t>
  </si>
  <si>
    <t>张仁真</t>
  </si>
  <si>
    <t>20220310413</t>
  </si>
  <si>
    <t>B07</t>
  </si>
  <si>
    <t>靳睿博</t>
  </si>
  <si>
    <t>20220310106</t>
  </si>
  <si>
    <t>B01</t>
  </si>
  <si>
    <t>吴亚亭</t>
  </si>
  <si>
    <t>20220310127</t>
  </si>
  <si>
    <t>B23</t>
  </si>
  <si>
    <t>马荣晓</t>
  </si>
  <si>
    <t>20220310101</t>
  </si>
  <si>
    <t>C09</t>
  </si>
  <si>
    <t>蔺洋</t>
  </si>
  <si>
    <t>20220310326</t>
  </si>
  <si>
    <t>B02</t>
  </si>
  <si>
    <t>王远姬</t>
  </si>
  <si>
    <t>20220310402</t>
  </si>
  <si>
    <t>B22</t>
  </si>
  <si>
    <t>黄方</t>
  </si>
  <si>
    <t>20220310309</t>
  </si>
  <si>
    <t>B15</t>
  </si>
  <si>
    <t>钟增娴</t>
  </si>
  <si>
    <t>20220310208</t>
  </si>
  <si>
    <t>A24</t>
  </si>
  <si>
    <t>魏锋</t>
  </si>
  <si>
    <t>20220310505</t>
  </si>
  <si>
    <t>A18</t>
  </si>
  <si>
    <t>王涵</t>
  </si>
  <si>
    <t>20220310102</t>
  </si>
  <si>
    <t>C18</t>
  </si>
  <si>
    <t>卫鸿吉</t>
  </si>
  <si>
    <t>20220310313</t>
  </si>
  <si>
    <t>C07</t>
  </si>
  <si>
    <t>康越清</t>
  </si>
  <si>
    <t>20220310314</t>
  </si>
  <si>
    <t>A17</t>
  </si>
  <si>
    <t>韩鑫</t>
  </si>
  <si>
    <t>20220310512</t>
  </si>
  <si>
    <t>B14</t>
  </si>
  <si>
    <t>闻庆璐</t>
  </si>
  <si>
    <t>20220310507</t>
  </si>
  <si>
    <t>A21</t>
  </si>
  <si>
    <t>张宴铭</t>
  </si>
  <si>
    <t>20220310105</t>
  </si>
  <si>
    <t>C08</t>
  </si>
  <si>
    <t>郭桂</t>
  </si>
  <si>
    <t>20220310103</t>
  </si>
  <si>
    <t>A12</t>
  </si>
  <si>
    <t>蔡珊珊</t>
  </si>
  <si>
    <t>20220310510</t>
  </si>
  <si>
    <t>B28</t>
  </si>
  <si>
    <t>王炤玥</t>
  </si>
  <si>
    <t>20220310430</t>
  </si>
  <si>
    <t>C14</t>
  </si>
  <si>
    <t>陈爽</t>
  </si>
  <si>
    <t>20220310321</t>
  </si>
  <si>
    <t>A15</t>
  </si>
  <si>
    <t>王一</t>
  </si>
  <si>
    <t>20220310104</t>
  </si>
  <si>
    <t>C16</t>
  </si>
  <si>
    <t>苗鑫鑫</t>
  </si>
  <si>
    <t>20220310417</t>
  </si>
  <si>
    <t>C26</t>
  </si>
  <si>
    <t>高金月</t>
  </si>
  <si>
    <t>20220310227</t>
  </si>
  <si>
    <t>C10</t>
  </si>
  <si>
    <t>张澳华</t>
  </si>
  <si>
    <t>20220310318</t>
  </si>
  <si>
    <t>B12</t>
  </si>
  <si>
    <t>李冬霜</t>
  </si>
  <si>
    <t>20220310310</t>
  </si>
  <si>
    <t>C21</t>
  </si>
  <si>
    <t>岳欣欣</t>
  </si>
  <si>
    <t>20220310503</t>
  </si>
  <si>
    <t>C17</t>
  </si>
  <si>
    <t>张彤彤</t>
  </si>
  <si>
    <t>20220310222</t>
  </si>
  <si>
    <t>C11</t>
  </si>
  <si>
    <t>段昕妤</t>
  </si>
  <si>
    <t>20220310230</t>
  </si>
  <si>
    <t>B16</t>
  </si>
  <si>
    <t>生辉</t>
  </si>
  <si>
    <t>20220310422</t>
  </si>
  <si>
    <t>C27</t>
  </si>
  <si>
    <t>李柯柯</t>
  </si>
  <si>
    <t>20220310110</t>
  </si>
  <si>
    <t>B25</t>
  </si>
  <si>
    <t>陈梦雅</t>
  </si>
  <si>
    <t>20220310327</t>
  </si>
  <si>
    <t>A09</t>
  </si>
  <si>
    <t>何德杰</t>
  </si>
  <si>
    <t>20220310508</t>
  </si>
  <si>
    <t>C25</t>
  </si>
  <si>
    <t>毛杰</t>
  </si>
  <si>
    <t>20220310220</t>
  </si>
  <si>
    <t>B13</t>
  </si>
  <si>
    <t>贺梦阳</t>
  </si>
  <si>
    <t>20220310405</t>
  </si>
  <si>
    <t>A16</t>
  </si>
  <si>
    <t>褚贵莉</t>
  </si>
  <si>
    <t>20220310224</t>
  </si>
  <si>
    <t>A10</t>
  </si>
  <si>
    <t>李园园</t>
  </si>
  <si>
    <t>20220310113</t>
  </si>
  <si>
    <t>A03</t>
  </si>
  <si>
    <t>聂蓝晴</t>
  </si>
  <si>
    <t>20220310411</t>
  </si>
  <si>
    <t>缺考</t>
  </si>
  <si>
    <t>贺育</t>
  </si>
  <si>
    <t>20220310305</t>
  </si>
  <si>
    <t>张明芳</t>
  </si>
  <si>
    <t>20220310228</t>
  </si>
  <si>
    <t>辛小爽</t>
  </si>
  <si>
    <t>20220310429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</si>
</sst>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0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6"/>
      <name val="宋体"/>
      <charset val="134"/>
    </font>
    <font>
      <b/>
      <sz val="22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2"/>
  <sheetViews>
    <sheetView tabSelected="1" workbookViewId="0">
      <selection activeCell="E24" sqref="E24"/>
    </sheetView>
  </sheetViews>
  <sheetFormatPr defaultColWidth="9.77777777777778" defaultRowHeight="20.4"/>
  <cols>
    <col min="1" max="1" width="10.6666666666667" style="1" customWidth="1"/>
    <col min="2" max="2" width="20.3333333333333" style="1" customWidth="1"/>
    <col min="3" max="3" width="16.5555555555556" style="1" customWidth="1"/>
    <col min="4" max="4" width="16.6666666666667" style="4" customWidth="1"/>
    <col min="5" max="5" width="9.44444444444444" style="5" customWidth="1"/>
    <col min="6" max="6" width="16.2222222222222" style="6" customWidth="1"/>
    <col min="7" max="7" width="3.88888888888889" style="1" hidden="1" customWidth="1"/>
    <col min="8" max="8" width="16" style="7" customWidth="1"/>
    <col min="9" max="9" width="15.6759259259259" style="7" customWidth="1"/>
    <col min="10" max="10" width="11.1111111111111" style="7" customWidth="1"/>
    <col min="11" max="16384" width="9.77777777777778" style="1"/>
  </cols>
  <sheetData>
    <row r="1" s="1" customFormat="1" ht="67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6"/>
      <c r="L1" s="8"/>
    </row>
    <row r="2" s="1" customFormat="1" ht="17.4" spans="1:10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2" customFormat="1" spans="1:10">
      <c r="A3" s="11" t="s">
        <v>11</v>
      </c>
      <c r="B3" s="11" t="s">
        <v>12</v>
      </c>
      <c r="C3" s="11">
        <v>82.6</v>
      </c>
      <c r="D3" s="12">
        <f t="shared" ref="D3:D66" si="0">C3*0.6</f>
        <v>49.56</v>
      </c>
      <c r="E3" s="11" t="s">
        <v>13</v>
      </c>
      <c r="F3" s="12">
        <v>80.58</v>
      </c>
      <c r="G3" s="13">
        <v>1.014</v>
      </c>
      <c r="H3" s="14">
        <f t="shared" ref="H3:H66" si="1">G3*F3</f>
        <v>81.70812</v>
      </c>
      <c r="I3" s="14">
        <f t="shared" ref="I3:I66" si="2">H3*0.4</f>
        <v>32.683248</v>
      </c>
      <c r="J3" s="14">
        <f t="shared" ref="J3:J66" si="3">I3+D3</f>
        <v>82.243248</v>
      </c>
    </row>
    <row r="4" s="2" customFormat="1" spans="1:10">
      <c r="A4" s="11" t="s">
        <v>14</v>
      </c>
      <c r="B4" s="11" t="s">
        <v>15</v>
      </c>
      <c r="C4" s="15">
        <v>80.5</v>
      </c>
      <c r="D4" s="12">
        <f t="shared" si="0"/>
        <v>48.3</v>
      </c>
      <c r="E4" s="11" t="s">
        <v>16</v>
      </c>
      <c r="F4" s="12">
        <v>83.1</v>
      </c>
      <c r="G4" s="13">
        <v>0.9649</v>
      </c>
      <c r="H4" s="14">
        <f t="shared" si="1"/>
        <v>80.18319</v>
      </c>
      <c r="I4" s="14">
        <f t="shared" si="2"/>
        <v>32.073276</v>
      </c>
      <c r="J4" s="14">
        <f t="shared" si="3"/>
        <v>80.373276</v>
      </c>
    </row>
    <row r="5" s="2" customFormat="1" spans="1:10">
      <c r="A5" s="11" t="s">
        <v>17</v>
      </c>
      <c r="B5" s="11" t="s">
        <v>18</v>
      </c>
      <c r="C5" s="15">
        <v>78.1</v>
      </c>
      <c r="D5" s="12">
        <f t="shared" si="0"/>
        <v>46.86</v>
      </c>
      <c r="E5" s="11" t="s">
        <v>19</v>
      </c>
      <c r="F5" s="12">
        <v>81.72</v>
      </c>
      <c r="G5" s="13">
        <v>1.0231</v>
      </c>
      <c r="H5" s="14">
        <f t="shared" si="1"/>
        <v>83.607732</v>
      </c>
      <c r="I5" s="14">
        <f t="shared" si="2"/>
        <v>33.4430928</v>
      </c>
      <c r="J5" s="14">
        <f t="shared" si="3"/>
        <v>80.3030928</v>
      </c>
    </row>
    <row r="6" s="3" customFormat="1" spans="1:23">
      <c r="A6" s="11" t="s">
        <v>20</v>
      </c>
      <c r="B6" s="11" t="s">
        <v>21</v>
      </c>
      <c r="C6" s="15">
        <v>77.7</v>
      </c>
      <c r="D6" s="12">
        <f t="shared" si="0"/>
        <v>46.62</v>
      </c>
      <c r="E6" s="11" t="s">
        <v>22</v>
      </c>
      <c r="F6" s="12">
        <v>76.44</v>
      </c>
      <c r="G6" s="13">
        <v>1.014</v>
      </c>
      <c r="H6" s="14">
        <f t="shared" si="1"/>
        <v>77.51016</v>
      </c>
      <c r="I6" s="14">
        <f t="shared" si="2"/>
        <v>31.004064</v>
      </c>
      <c r="J6" s="14">
        <f t="shared" si="3"/>
        <v>77.624064</v>
      </c>
      <c r="K6" s="2"/>
      <c r="L6" s="2"/>
      <c r="M6" s="2"/>
      <c r="N6" s="2"/>
      <c r="O6" s="2"/>
      <c r="P6" s="2"/>
      <c r="Q6" s="17"/>
      <c r="R6" s="17"/>
      <c r="S6" s="17"/>
      <c r="T6" s="17"/>
      <c r="U6" s="17"/>
      <c r="V6" s="17"/>
      <c r="W6" s="17"/>
    </row>
    <row r="7" s="3" customFormat="1" spans="1:23">
      <c r="A7" s="11" t="s">
        <v>23</v>
      </c>
      <c r="B7" s="11" t="s">
        <v>24</v>
      </c>
      <c r="C7" s="15">
        <v>77.7</v>
      </c>
      <c r="D7" s="12">
        <f t="shared" si="0"/>
        <v>46.62</v>
      </c>
      <c r="E7" s="11" t="s">
        <v>25</v>
      </c>
      <c r="F7" s="12">
        <v>80.32</v>
      </c>
      <c r="G7" s="13">
        <v>0.9649</v>
      </c>
      <c r="H7" s="14">
        <f t="shared" si="1"/>
        <v>77.500768</v>
      </c>
      <c r="I7" s="14">
        <f t="shared" si="2"/>
        <v>31.0003072</v>
      </c>
      <c r="J7" s="14">
        <f t="shared" si="3"/>
        <v>77.6203072</v>
      </c>
      <c r="K7" s="2"/>
      <c r="L7" s="2"/>
      <c r="M7" s="2"/>
      <c r="N7" s="2"/>
      <c r="O7" s="2"/>
      <c r="P7" s="2"/>
      <c r="Q7" s="17"/>
      <c r="R7" s="17"/>
      <c r="S7" s="17"/>
      <c r="T7" s="17"/>
      <c r="U7" s="17"/>
      <c r="V7" s="17"/>
      <c r="W7" s="17"/>
    </row>
    <row r="8" s="2" customFormat="1" spans="1:10">
      <c r="A8" s="11" t="s">
        <v>26</v>
      </c>
      <c r="B8" s="11" t="s">
        <v>27</v>
      </c>
      <c r="C8" s="15">
        <v>75.6</v>
      </c>
      <c r="D8" s="12">
        <f t="shared" si="0"/>
        <v>45.36</v>
      </c>
      <c r="E8" s="11" t="s">
        <v>28</v>
      </c>
      <c r="F8" s="12">
        <v>83.04</v>
      </c>
      <c r="G8" s="13">
        <v>0.9649</v>
      </c>
      <c r="H8" s="14">
        <f t="shared" si="1"/>
        <v>80.125296</v>
      </c>
      <c r="I8" s="14">
        <f t="shared" si="2"/>
        <v>32.0501184</v>
      </c>
      <c r="J8" s="14">
        <f t="shared" si="3"/>
        <v>77.4101184</v>
      </c>
    </row>
    <row r="9" s="2" customFormat="1" spans="1:10">
      <c r="A9" s="11" t="s">
        <v>29</v>
      </c>
      <c r="B9" s="11" t="s">
        <v>30</v>
      </c>
      <c r="C9" s="15">
        <v>75.3</v>
      </c>
      <c r="D9" s="12">
        <f t="shared" si="0"/>
        <v>45.18</v>
      </c>
      <c r="E9" s="11" t="s">
        <v>31</v>
      </c>
      <c r="F9" s="12">
        <v>78.54</v>
      </c>
      <c r="G9" s="13">
        <v>1.0231</v>
      </c>
      <c r="H9" s="14">
        <f t="shared" si="1"/>
        <v>80.354274</v>
      </c>
      <c r="I9" s="14">
        <f t="shared" si="2"/>
        <v>32.1417096</v>
      </c>
      <c r="J9" s="14">
        <f t="shared" si="3"/>
        <v>77.3217096</v>
      </c>
    </row>
    <row r="10" s="2" customFormat="1" spans="1:10">
      <c r="A10" s="11" t="s">
        <v>32</v>
      </c>
      <c r="B10" s="11" t="s">
        <v>33</v>
      </c>
      <c r="C10" s="15">
        <v>77.1</v>
      </c>
      <c r="D10" s="12">
        <f t="shared" si="0"/>
        <v>46.26</v>
      </c>
      <c r="E10" s="11" t="s">
        <v>34</v>
      </c>
      <c r="F10" s="12">
        <v>74.66</v>
      </c>
      <c r="G10" s="13">
        <v>1.0231</v>
      </c>
      <c r="H10" s="14">
        <f t="shared" si="1"/>
        <v>76.384646</v>
      </c>
      <c r="I10" s="14">
        <f t="shared" si="2"/>
        <v>30.5538584</v>
      </c>
      <c r="J10" s="14">
        <f t="shared" si="3"/>
        <v>76.8138584</v>
      </c>
    </row>
    <row r="11" s="2" customFormat="1" spans="1:10">
      <c r="A11" s="11" t="s">
        <v>35</v>
      </c>
      <c r="B11" s="11" t="s">
        <v>36</v>
      </c>
      <c r="C11" s="15">
        <v>73.9</v>
      </c>
      <c r="D11" s="12">
        <f t="shared" si="0"/>
        <v>44.34</v>
      </c>
      <c r="E11" s="11" t="s">
        <v>37</v>
      </c>
      <c r="F11" s="12">
        <v>78.46</v>
      </c>
      <c r="G11" s="13">
        <v>1.0231</v>
      </c>
      <c r="H11" s="14">
        <f t="shared" si="1"/>
        <v>80.272426</v>
      </c>
      <c r="I11" s="14">
        <f t="shared" si="2"/>
        <v>32.1089704</v>
      </c>
      <c r="J11" s="14">
        <f t="shared" si="3"/>
        <v>76.4489704</v>
      </c>
    </row>
    <row r="12" s="2" customFormat="1" spans="1:10">
      <c r="A12" s="11" t="s">
        <v>38</v>
      </c>
      <c r="B12" s="11" t="s">
        <v>39</v>
      </c>
      <c r="C12" s="15">
        <v>74.5</v>
      </c>
      <c r="D12" s="12">
        <f t="shared" si="0"/>
        <v>44.7</v>
      </c>
      <c r="E12" s="11" t="s">
        <v>40</v>
      </c>
      <c r="F12" s="12">
        <v>81.8</v>
      </c>
      <c r="G12" s="13">
        <v>0.9649</v>
      </c>
      <c r="H12" s="14">
        <f t="shared" si="1"/>
        <v>78.92882</v>
      </c>
      <c r="I12" s="14">
        <f t="shared" si="2"/>
        <v>31.571528</v>
      </c>
      <c r="J12" s="14">
        <f t="shared" si="3"/>
        <v>76.271528</v>
      </c>
    </row>
    <row r="13" s="2" customFormat="1" spans="1:10">
      <c r="A13" s="11" t="s">
        <v>41</v>
      </c>
      <c r="B13" s="11" t="s">
        <v>42</v>
      </c>
      <c r="C13" s="15">
        <v>72.8</v>
      </c>
      <c r="D13" s="12">
        <f t="shared" si="0"/>
        <v>43.68</v>
      </c>
      <c r="E13" s="11" t="s">
        <v>43</v>
      </c>
      <c r="F13" s="12">
        <v>79.58</v>
      </c>
      <c r="G13" s="13">
        <v>1.014</v>
      </c>
      <c r="H13" s="14">
        <f t="shared" si="1"/>
        <v>80.69412</v>
      </c>
      <c r="I13" s="14">
        <f t="shared" si="2"/>
        <v>32.277648</v>
      </c>
      <c r="J13" s="14">
        <f t="shared" si="3"/>
        <v>75.957648</v>
      </c>
    </row>
    <row r="14" s="2" customFormat="1" spans="1:10">
      <c r="A14" s="11" t="s">
        <v>44</v>
      </c>
      <c r="B14" s="11" t="s">
        <v>45</v>
      </c>
      <c r="C14" s="15">
        <v>75.7</v>
      </c>
      <c r="D14" s="12">
        <f t="shared" si="0"/>
        <v>45.42</v>
      </c>
      <c r="E14" s="11" t="s">
        <v>46</v>
      </c>
      <c r="F14" s="12">
        <v>74.4</v>
      </c>
      <c r="G14" s="13">
        <v>1.014</v>
      </c>
      <c r="H14" s="14">
        <f t="shared" si="1"/>
        <v>75.4416</v>
      </c>
      <c r="I14" s="14">
        <f t="shared" si="2"/>
        <v>30.17664</v>
      </c>
      <c r="J14" s="14">
        <f t="shared" si="3"/>
        <v>75.59664</v>
      </c>
    </row>
    <row r="15" s="2" customFormat="1" spans="1:10">
      <c r="A15" s="11" t="s">
        <v>47</v>
      </c>
      <c r="B15" s="11" t="s">
        <v>48</v>
      </c>
      <c r="C15" s="15">
        <v>73.6</v>
      </c>
      <c r="D15" s="12">
        <f t="shared" si="0"/>
        <v>44.16</v>
      </c>
      <c r="E15" s="11" t="s">
        <v>49</v>
      </c>
      <c r="F15" s="12">
        <v>81.14</v>
      </c>
      <c r="G15" s="13">
        <v>0.9649</v>
      </c>
      <c r="H15" s="14">
        <f t="shared" si="1"/>
        <v>78.291986</v>
      </c>
      <c r="I15" s="14">
        <f t="shared" si="2"/>
        <v>31.3167944</v>
      </c>
      <c r="J15" s="14">
        <f t="shared" si="3"/>
        <v>75.4767944</v>
      </c>
    </row>
    <row r="16" s="2" customFormat="1" spans="1:10">
      <c r="A16" s="11" t="s">
        <v>50</v>
      </c>
      <c r="B16" s="11" t="s">
        <v>51</v>
      </c>
      <c r="C16" s="15">
        <v>73.8</v>
      </c>
      <c r="D16" s="12">
        <f t="shared" si="0"/>
        <v>44.28</v>
      </c>
      <c r="E16" s="11" t="s">
        <v>52</v>
      </c>
      <c r="F16" s="12">
        <v>76.44</v>
      </c>
      <c r="G16" s="13">
        <v>1.014</v>
      </c>
      <c r="H16" s="14">
        <f t="shared" si="1"/>
        <v>77.51016</v>
      </c>
      <c r="I16" s="14">
        <f t="shared" si="2"/>
        <v>31.004064</v>
      </c>
      <c r="J16" s="14">
        <f t="shared" si="3"/>
        <v>75.284064</v>
      </c>
    </row>
    <row r="17" s="2" customFormat="1" spans="1:10">
      <c r="A17" s="11" t="s">
        <v>53</v>
      </c>
      <c r="B17" s="11" t="s">
        <v>54</v>
      </c>
      <c r="C17" s="15">
        <v>73.5</v>
      </c>
      <c r="D17" s="12">
        <f t="shared" si="0"/>
        <v>44.1</v>
      </c>
      <c r="E17" s="11" t="s">
        <v>55</v>
      </c>
      <c r="F17" s="12">
        <v>76.02</v>
      </c>
      <c r="G17" s="13">
        <v>1.0231</v>
      </c>
      <c r="H17" s="14">
        <f t="shared" si="1"/>
        <v>77.776062</v>
      </c>
      <c r="I17" s="14">
        <f t="shared" si="2"/>
        <v>31.1104248</v>
      </c>
      <c r="J17" s="14">
        <f t="shared" si="3"/>
        <v>75.2104248</v>
      </c>
    </row>
    <row r="18" s="2" customFormat="1" spans="1:10">
      <c r="A18" s="11" t="s">
        <v>56</v>
      </c>
      <c r="B18" s="11" t="s">
        <v>57</v>
      </c>
      <c r="C18" s="15">
        <v>69</v>
      </c>
      <c r="D18" s="12">
        <f t="shared" si="0"/>
        <v>41.4</v>
      </c>
      <c r="E18" s="11" t="s">
        <v>58</v>
      </c>
      <c r="F18" s="12">
        <v>82.66</v>
      </c>
      <c r="G18" s="13">
        <v>1.014</v>
      </c>
      <c r="H18" s="14">
        <f t="shared" si="1"/>
        <v>83.81724</v>
      </c>
      <c r="I18" s="14">
        <f t="shared" si="2"/>
        <v>33.526896</v>
      </c>
      <c r="J18" s="14">
        <f t="shared" si="3"/>
        <v>74.926896</v>
      </c>
    </row>
    <row r="19" s="2" customFormat="1" spans="1:10">
      <c r="A19" s="11" t="s">
        <v>59</v>
      </c>
      <c r="B19" s="11" t="s">
        <v>60</v>
      </c>
      <c r="C19" s="15">
        <v>72.1</v>
      </c>
      <c r="D19" s="12">
        <f t="shared" si="0"/>
        <v>43.26</v>
      </c>
      <c r="E19" s="11" t="s">
        <v>61</v>
      </c>
      <c r="F19" s="12">
        <v>81.86</v>
      </c>
      <c r="G19" s="13">
        <v>0.9649</v>
      </c>
      <c r="H19" s="14">
        <f t="shared" si="1"/>
        <v>78.986714</v>
      </c>
      <c r="I19" s="14">
        <f t="shared" si="2"/>
        <v>31.5946856</v>
      </c>
      <c r="J19" s="14">
        <f t="shared" si="3"/>
        <v>74.8546856</v>
      </c>
    </row>
    <row r="20" s="2" customFormat="1" spans="1:10">
      <c r="A20" s="11" t="s">
        <v>62</v>
      </c>
      <c r="B20" s="11" t="s">
        <v>63</v>
      </c>
      <c r="C20" s="15">
        <v>74.9</v>
      </c>
      <c r="D20" s="12">
        <f t="shared" si="0"/>
        <v>44.94</v>
      </c>
      <c r="E20" s="11" t="s">
        <v>64</v>
      </c>
      <c r="F20" s="12">
        <v>73.56</v>
      </c>
      <c r="G20" s="13">
        <v>1.014</v>
      </c>
      <c r="H20" s="14">
        <f t="shared" si="1"/>
        <v>74.58984</v>
      </c>
      <c r="I20" s="14">
        <f t="shared" si="2"/>
        <v>29.835936</v>
      </c>
      <c r="J20" s="14">
        <f t="shared" si="3"/>
        <v>74.775936</v>
      </c>
    </row>
    <row r="21" s="2" customFormat="1" spans="1:10">
      <c r="A21" s="11" t="s">
        <v>65</v>
      </c>
      <c r="B21" s="11" t="s">
        <v>66</v>
      </c>
      <c r="C21" s="15">
        <v>67.6</v>
      </c>
      <c r="D21" s="12">
        <f t="shared" si="0"/>
        <v>40.56</v>
      </c>
      <c r="E21" s="11" t="s">
        <v>67</v>
      </c>
      <c r="F21" s="12">
        <v>83.34</v>
      </c>
      <c r="G21" s="13">
        <v>1.0231</v>
      </c>
      <c r="H21" s="14">
        <f t="shared" si="1"/>
        <v>85.265154</v>
      </c>
      <c r="I21" s="14">
        <f t="shared" si="2"/>
        <v>34.1060616</v>
      </c>
      <c r="J21" s="14">
        <f t="shared" si="3"/>
        <v>74.6660616</v>
      </c>
    </row>
    <row r="22" s="2" customFormat="1" spans="1:10">
      <c r="A22" s="11" t="s">
        <v>68</v>
      </c>
      <c r="B22" s="11" t="s">
        <v>69</v>
      </c>
      <c r="C22" s="15">
        <v>70.3</v>
      </c>
      <c r="D22" s="12">
        <f t="shared" si="0"/>
        <v>42.18</v>
      </c>
      <c r="E22" s="11" t="s">
        <v>70</v>
      </c>
      <c r="F22" s="12">
        <v>83.9</v>
      </c>
      <c r="G22" s="13">
        <v>0.9649</v>
      </c>
      <c r="H22" s="14">
        <f t="shared" si="1"/>
        <v>80.95511</v>
      </c>
      <c r="I22" s="14">
        <f t="shared" si="2"/>
        <v>32.382044</v>
      </c>
      <c r="J22" s="14">
        <f t="shared" si="3"/>
        <v>74.562044</v>
      </c>
    </row>
    <row r="23" s="2" customFormat="1" spans="1:10">
      <c r="A23" s="11" t="s">
        <v>71</v>
      </c>
      <c r="B23" s="11" t="s">
        <v>72</v>
      </c>
      <c r="C23" s="15">
        <v>71.5</v>
      </c>
      <c r="D23" s="12">
        <f t="shared" si="0"/>
        <v>42.9</v>
      </c>
      <c r="E23" s="11" t="s">
        <v>73</v>
      </c>
      <c r="F23" s="12">
        <v>77.16</v>
      </c>
      <c r="G23" s="13">
        <v>1.0231</v>
      </c>
      <c r="H23" s="14">
        <f t="shared" si="1"/>
        <v>78.942396</v>
      </c>
      <c r="I23" s="14">
        <f t="shared" si="2"/>
        <v>31.5769584</v>
      </c>
      <c r="J23" s="14">
        <f t="shared" si="3"/>
        <v>74.4769584</v>
      </c>
    </row>
    <row r="24" s="2" customFormat="1" spans="1:10">
      <c r="A24" s="11" t="s">
        <v>74</v>
      </c>
      <c r="B24" s="11" t="s">
        <v>75</v>
      </c>
      <c r="C24" s="15">
        <v>67.8</v>
      </c>
      <c r="D24" s="12">
        <f t="shared" si="0"/>
        <v>40.68</v>
      </c>
      <c r="E24" s="11" t="s">
        <v>76</v>
      </c>
      <c r="F24" s="12">
        <v>83.16</v>
      </c>
      <c r="G24" s="13">
        <v>1.014</v>
      </c>
      <c r="H24" s="14">
        <f t="shared" si="1"/>
        <v>84.32424</v>
      </c>
      <c r="I24" s="14">
        <f t="shared" si="2"/>
        <v>33.729696</v>
      </c>
      <c r="J24" s="14">
        <f t="shared" si="3"/>
        <v>74.409696</v>
      </c>
    </row>
    <row r="25" s="2" customFormat="1" spans="1:10">
      <c r="A25" s="11" t="s">
        <v>77</v>
      </c>
      <c r="B25" s="11" t="s">
        <v>78</v>
      </c>
      <c r="C25" s="15">
        <v>71.3</v>
      </c>
      <c r="D25" s="12">
        <f t="shared" si="0"/>
        <v>42.78</v>
      </c>
      <c r="E25" s="11" t="s">
        <v>79</v>
      </c>
      <c r="F25" s="12">
        <v>76.78</v>
      </c>
      <c r="G25" s="13">
        <v>1.0231</v>
      </c>
      <c r="H25" s="14">
        <f t="shared" si="1"/>
        <v>78.553618</v>
      </c>
      <c r="I25" s="14">
        <f t="shared" si="2"/>
        <v>31.4214472</v>
      </c>
      <c r="J25" s="14">
        <f t="shared" si="3"/>
        <v>74.2014472</v>
      </c>
    </row>
    <row r="26" s="2" customFormat="1" spans="1:10">
      <c r="A26" s="11" t="s">
        <v>80</v>
      </c>
      <c r="B26" s="11" t="s">
        <v>81</v>
      </c>
      <c r="C26" s="15">
        <v>68.3</v>
      </c>
      <c r="D26" s="12">
        <f t="shared" si="0"/>
        <v>40.98</v>
      </c>
      <c r="E26" s="11" t="s">
        <v>82</v>
      </c>
      <c r="F26" s="12">
        <v>81.5</v>
      </c>
      <c r="G26" s="13">
        <v>1.014</v>
      </c>
      <c r="H26" s="14">
        <f t="shared" si="1"/>
        <v>82.641</v>
      </c>
      <c r="I26" s="14">
        <f t="shared" si="2"/>
        <v>33.0564</v>
      </c>
      <c r="J26" s="14">
        <f t="shared" si="3"/>
        <v>74.0364</v>
      </c>
    </row>
    <row r="27" s="2" customFormat="1" spans="1:10">
      <c r="A27" s="11" t="s">
        <v>83</v>
      </c>
      <c r="B27" s="11" t="s">
        <v>84</v>
      </c>
      <c r="C27" s="15">
        <v>71.5</v>
      </c>
      <c r="D27" s="12">
        <f t="shared" si="0"/>
        <v>42.9</v>
      </c>
      <c r="E27" s="11" t="s">
        <v>85</v>
      </c>
      <c r="F27" s="12">
        <v>76.5</v>
      </c>
      <c r="G27" s="13">
        <v>1.014</v>
      </c>
      <c r="H27" s="14">
        <f t="shared" si="1"/>
        <v>77.571</v>
      </c>
      <c r="I27" s="14">
        <f t="shared" si="2"/>
        <v>31.0284</v>
      </c>
      <c r="J27" s="14">
        <f t="shared" si="3"/>
        <v>73.9284</v>
      </c>
    </row>
    <row r="28" s="2" customFormat="1" spans="1:10">
      <c r="A28" s="11" t="s">
        <v>86</v>
      </c>
      <c r="B28" s="11" t="s">
        <v>87</v>
      </c>
      <c r="C28" s="15">
        <v>71.1</v>
      </c>
      <c r="D28" s="12">
        <f t="shared" si="0"/>
        <v>42.66</v>
      </c>
      <c r="E28" s="11" t="s">
        <v>88</v>
      </c>
      <c r="F28" s="12">
        <v>76.96</v>
      </c>
      <c r="G28" s="13">
        <v>1.014</v>
      </c>
      <c r="H28" s="14">
        <f t="shared" si="1"/>
        <v>78.03744</v>
      </c>
      <c r="I28" s="14">
        <f t="shared" si="2"/>
        <v>31.214976</v>
      </c>
      <c r="J28" s="14">
        <f t="shared" si="3"/>
        <v>73.874976</v>
      </c>
    </row>
    <row r="29" s="2" customFormat="1" spans="1:10">
      <c r="A29" s="11" t="s">
        <v>89</v>
      </c>
      <c r="B29" s="11" t="s">
        <v>90</v>
      </c>
      <c r="C29" s="15">
        <v>69</v>
      </c>
      <c r="D29" s="12">
        <f t="shared" si="0"/>
        <v>41.4</v>
      </c>
      <c r="E29" s="11" t="s">
        <v>91</v>
      </c>
      <c r="F29" s="12">
        <v>83.1</v>
      </c>
      <c r="G29" s="13">
        <v>0.9649</v>
      </c>
      <c r="H29" s="14">
        <f t="shared" si="1"/>
        <v>80.18319</v>
      </c>
      <c r="I29" s="14">
        <f t="shared" si="2"/>
        <v>32.073276</v>
      </c>
      <c r="J29" s="14">
        <f t="shared" si="3"/>
        <v>73.473276</v>
      </c>
    </row>
    <row r="30" s="2" customFormat="1" spans="1:10">
      <c r="A30" s="11" t="s">
        <v>92</v>
      </c>
      <c r="B30" s="11" t="s">
        <v>93</v>
      </c>
      <c r="C30" s="15">
        <v>71.4</v>
      </c>
      <c r="D30" s="12">
        <f t="shared" si="0"/>
        <v>42.84</v>
      </c>
      <c r="E30" s="11" t="s">
        <v>94</v>
      </c>
      <c r="F30" s="12">
        <v>79.12</v>
      </c>
      <c r="G30" s="13">
        <v>0.9649</v>
      </c>
      <c r="H30" s="14">
        <f t="shared" si="1"/>
        <v>76.342888</v>
      </c>
      <c r="I30" s="14">
        <f t="shared" si="2"/>
        <v>30.5371552</v>
      </c>
      <c r="J30" s="14">
        <f t="shared" si="3"/>
        <v>73.3771552</v>
      </c>
    </row>
    <row r="31" s="2" customFormat="1" spans="1:10">
      <c r="A31" s="11" t="s">
        <v>95</v>
      </c>
      <c r="B31" s="11" t="s">
        <v>96</v>
      </c>
      <c r="C31" s="15">
        <v>65.4</v>
      </c>
      <c r="D31" s="12">
        <f t="shared" si="0"/>
        <v>39.24</v>
      </c>
      <c r="E31" s="11" t="s">
        <v>97</v>
      </c>
      <c r="F31" s="12">
        <v>83.26</v>
      </c>
      <c r="G31" s="13">
        <v>1.0231</v>
      </c>
      <c r="H31" s="14">
        <f t="shared" si="1"/>
        <v>85.183306</v>
      </c>
      <c r="I31" s="14">
        <f t="shared" si="2"/>
        <v>34.0733224</v>
      </c>
      <c r="J31" s="14">
        <f t="shared" si="3"/>
        <v>73.3133224</v>
      </c>
    </row>
    <row r="32" s="2" customFormat="1" spans="1:10">
      <c r="A32" s="11" t="s">
        <v>98</v>
      </c>
      <c r="B32" s="11" t="s">
        <v>99</v>
      </c>
      <c r="C32" s="15">
        <v>65.5</v>
      </c>
      <c r="D32" s="12">
        <f t="shared" si="0"/>
        <v>39.3</v>
      </c>
      <c r="E32" s="11" t="s">
        <v>100</v>
      </c>
      <c r="F32" s="12">
        <v>82.94</v>
      </c>
      <c r="G32" s="13">
        <v>1.0231</v>
      </c>
      <c r="H32" s="14">
        <f t="shared" si="1"/>
        <v>84.855914</v>
      </c>
      <c r="I32" s="14">
        <f t="shared" si="2"/>
        <v>33.9423656</v>
      </c>
      <c r="J32" s="14">
        <f t="shared" si="3"/>
        <v>73.2423656</v>
      </c>
    </row>
    <row r="33" s="1" customFormat="1" spans="1:10">
      <c r="A33" s="11" t="s">
        <v>101</v>
      </c>
      <c r="B33" s="11" t="s">
        <v>102</v>
      </c>
      <c r="C33" s="15">
        <v>65.8</v>
      </c>
      <c r="D33" s="12">
        <f t="shared" si="0"/>
        <v>39.48</v>
      </c>
      <c r="E33" s="11" t="s">
        <v>103</v>
      </c>
      <c r="F33" s="12">
        <v>82.42</v>
      </c>
      <c r="G33" s="13">
        <v>1.014</v>
      </c>
      <c r="H33" s="14">
        <f t="shared" si="1"/>
        <v>83.57388</v>
      </c>
      <c r="I33" s="14">
        <f t="shared" si="2"/>
        <v>33.429552</v>
      </c>
      <c r="J33" s="14">
        <f t="shared" si="3"/>
        <v>72.909552</v>
      </c>
    </row>
    <row r="34" s="1" customFormat="1" spans="1:10">
      <c r="A34" s="11" t="s">
        <v>104</v>
      </c>
      <c r="B34" s="11" t="s">
        <v>105</v>
      </c>
      <c r="C34" s="15">
        <v>64.3</v>
      </c>
      <c r="D34" s="12">
        <f t="shared" si="0"/>
        <v>38.58</v>
      </c>
      <c r="E34" s="11" t="s">
        <v>106</v>
      </c>
      <c r="F34" s="12">
        <v>84.02</v>
      </c>
      <c r="G34" s="13">
        <v>1.014</v>
      </c>
      <c r="H34" s="14">
        <f t="shared" si="1"/>
        <v>85.19628</v>
      </c>
      <c r="I34" s="14">
        <f t="shared" si="2"/>
        <v>34.078512</v>
      </c>
      <c r="J34" s="14">
        <f t="shared" si="3"/>
        <v>72.658512</v>
      </c>
    </row>
    <row r="35" s="1" customFormat="1" spans="1:10">
      <c r="A35" s="11" t="s">
        <v>107</v>
      </c>
      <c r="B35" s="11" t="s">
        <v>108</v>
      </c>
      <c r="C35" s="15">
        <v>68.6</v>
      </c>
      <c r="D35" s="12">
        <f t="shared" si="0"/>
        <v>41.16</v>
      </c>
      <c r="E35" s="11" t="s">
        <v>109</v>
      </c>
      <c r="F35" s="12">
        <v>76.36</v>
      </c>
      <c r="G35" s="13">
        <v>1.0231</v>
      </c>
      <c r="H35" s="14">
        <f t="shared" si="1"/>
        <v>78.123916</v>
      </c>
      <c r="I35" s="14">
        <f t="shared" si="2"/>
        <v>31.2495664</v>
      </c>
      <c r="J35" s="14">
        <f t="shared" si="3"/>
        <v>72.4095664</v>
      </c>
    </row>
    <row r="36" s="1" customFormat="1" spans="1:10">
      <c r="A36" s="11" t="s">
        <v>110</v>
      </c>
      <c r="B36" s="11" t="s">
        <v>111</v>
      </c>
      <c r="C36" s="15">
        <v>67.6</v>
      </c>
      <c r="D36" s="12">
        <f t="shared" si="0"/>
        <v>40.56</v>
      </c>
      <c r="E36" s="11" t="s">
        <v>112</v>
      </c>
      <c r="F36" s="12">
        <v>80.54</v>
      </c>
      <c r="G36" s="13">
        <v>0.9649</v>
      </c>
      <c r="H36" s="14">
        <f t="shared" si="1"/>
        <v>77.713046</v>
      </c>
      <c r="I36" s="14">
        <f t="shared" si="2"/>
        <v>31.0852184</v>
      </c>
      <c r="J36" s="14">
        <f t="shared" si="3"/>
        <v>71.6452184</v>
      </c>
    </row>
    <row r="37" s="1" customFormat="1" spans="1:10">
      <c r="A37" s="11" t="s">
        <v>113</v>
      </c>
      <c r="B37" s="11" t="s">
        <v>114</v>
      </c>
      <c r="C37" s="15">
        <v>62.9</v>
      </c>
      <c r="D37" s="12">
        <f t="shared" si="0"/>
        <v>37.74</v>
      </c>
      <c r="E37" s="11" t="s">
        <v>115</v>
      </c>
      <c r="F37" s="12">
        <v>83.58</v>
      </c>
      <c r="G37" s="13">
        <v>1.014</v>
      </c>
      <c r="H37" s="14">
        <f t="shared" si="1"/>
        <v>84.75012</v>
      </c>
      <c r="I37" s="14">
        <f t="shared" si="2"/>
        <v>33.900048</v>
      </c>
      <c r="J37" s="14">
        <f t="shared" si="3"/>
        <v>71.640048</v>
      </c>
    </row>
    <row r="38" s="1" customFormat="1" spans="1:10">
      <c r="A38" s="11" t="s">
        <v>116</v>
      </c>
      <c r="B38" s="11" t="s">
        <v>117</v>
      </c>
      <c r="C38" s="15">
        <v>69.4</v>
      </c>
      <c r="D38" s="12">
        <f t="shared" si="0"/>
        <v>41.64</v>
      </c>
      <c r="E38" s="11" t="s">
        <v>118</v>
      </c>
      <c r="F38" s="12">
        <v>72.6</v>
      </c>
      <c r="G38" s="13">
        <v>1.0231</v>
      </c>
      <c r="H38" s="14">
        <f t="shared" si="1"/>
        <v>74.27706</v>
      </c>
      <c r="I38" s="14">
        <f t="shared" si="2"/>
        <v>29.710824</v>
      </c>
      <c r="J38" s="14">
        <f t="shared" si="3"/>
        <v>71.350824</v>
      </c>
    </row>
    <row r="39" s="1" customFormat="1" spans="1:10">
      <c r="A39" s="11" t="s">
        <v>119</v>
      </c>
      <c r="B39" s="11" t="s">
        <v>120</v>
      </c>
      <c r="C39" s="15">
        <v>66.5</v>
      </c>
      <c r="D39" s="12">
        <f t="shared" si="0"/>
        <v>39.9</v>
      </c>
      <c r="E39" s="11" t="s">
        <v>121</v>
      </c>
      <c r="F39" s="12">
        <v>76.3</v>
      </c>
      <c r="G39" s="13">
        <v>1.0231</v>
      </c>
      <c r="H39" s="14">
        <f t="shared" si="1"/>
        <v>78.06253</v>
      </c>
      <c r="I39" s="14">
        <f t="shared" si="2"/>
        <v>31.225012</v>
      </c>
      <c r="J39" s="14">
        <f t="shared" si="3"/>
        <v>71.125012</v>
      </c>
    </row>
    <row r="40" s="1" customFormat="1" spans="1:10">
      <c r="A40" s="11" t="s">
        <v>122</v>
      </c>
      <c r="B40" s="11" t="s">
        <v>123</v>
      </c>
      <c r="C40" s="15">
        <v>65.2</v>
      </c>
      <c r="D40" s="12">
        <f t="shared" si="0"/>
        <v>39.12</v>
      </c>
      <c r="E40" s="11" t="s">
        <v>124</v>
      </c>
      <c r="F40" s="12">
        <v>82.8</v>
      </c>
      <c r="G40" s="13">
        <v>0.9649</v>
      </c>
      <c r="H40" s="14">
        <f t="shared" si="1"/>
        <v>79.89372</v>
      </c>
      <c r="I40" s="14">
        <f t="shared" si="2"/>
        <v>31.957488</v>
      </c>
      <c r="J40" s="14">
        <f t="shared" si="3"/>
        <v>71.077488</v>
      </c>
    </row>
    <row r="41" s="1" customFormat="1" spans="1:10">
      <c r="A41" s="11" t="s">
        <v>125</v>
      </c>
      <c r="B41" s="11" t="s">
        <v>126</v>
      </c>
      <c r="C41" s="15">
        <v>66.9</v>
      </c>
      <c r="D41" s="12">
        <f t="shared" si="0"/>
        <v>40.14</v>
      </c>
      <c r="E41" s="11" t="s">
        <v>127</v>
      </c>
      <c r="F41" s="12">
        <v>80.02</v>
      </c>
      <c r="G41" s="13">
        <v>0.9649</v>
      </c>
      <c r="H41" s="14">
        <f t="shared" si="1"/>
        <v>77.211298</v>
      </c>
      <c r="I41" s="14">
        <f t="shared" si="2"/>
        <v>30.8845192</v>
      </c>
      <c r="J41" s="14">
        <f t="shared" si="3"/>
        <v>71.0245192</v>
      </c>
    </row>
    <row r="42" s="1" customFormat="1" spans="1:10">
      <c r="A42" s="11" t="s">
        <v>128</v>
      </c>
      <c r="B42" s="11" t="s">
        <v>129</v>
      </c>
      <c r="C42" s="15">
        <v>67.2</v>
      </c>
      <c r="D42" s="12">
        <f t="shared" si="0"/>
        <v>40.32</v>
      </c>
      <c r="E42" s="11" t="s">
        <v>130</v>
      </c>
      <c r="F42" s="12">
        <v>75.66</v>
      </c>
      <c r="G42" s="13">
        <v>1.014</v>
      </c>
      <c r="H42" s="14">
        <f t="shared" si="1"/>
        <v>76.71924</v>
      </c>
      <c r="I42" s="14">
        <f t="shared" si="2"/>
        <v>30.687696</v>
      </c>
      <c r="J42" s="14">
        <f t="shared" si="3"/>
        <v>71.007696</v>
      </c>
    </row>
    <row r="43" s="1" customFormat="1" spans="1:10">
      <c r="A43" s="11" t="s">
        <v>131</v>
      </c>
      <c r="B43" s="11" t="s">
        <v>132</v>
      </c>
      <c r="C43" s="15">
        <v>63.3</v>
      </c>
      <c r="D43" s="12">
        <f t="shared" si="0"/>
        <v>37.98</v>
      </c>
      <c r="E43" s="11" t="s">
        <v>133</v>
      </c>
      <c r="F43" s="12">
        <v>84.96</v>
      </c>
      <c r="G43" s="13">
        <v>0.9649</v>
      </c>
      <c r="H43" s="14">
        <f t="shared" si="1"/>
        <v>81.977904</v>
      </c>
      <c r="I43" s="14">
        <f t="shared" si="2"/>
        <v>32.7911616</v>
      </c>
      <c r="J43" s="14">
        <f t="shared" si="3"/>
        <v>70.7711616</v>
      </c>
    </row>
    <row r="44" s="1" customFormat="1" spans="1:10">
      <c r="A44" s="11" t="s">
        <v>134</v>
      </c>
      <c r="B44" s="11" t="s">
        <v>135</v>
      </c>
      <c r="C44" s="15">
        <v>67.9</v>
      </c>
      <c r="D44" s="12">
        <f t="shared" si="0"/>
        <v>40.74</v>
      </c>
      <c r="E44" s="11" t="s">
        <v>136</v>
      </c>
      <c r="F44" s="12">
        <v>72.26</v>
      </c>
      <c r="G44" s="13">
        <v>1.0231</v>
      </c>
      <c r="H44" s="14">
        <f t="shared" si="1"/>
        <v>73.929206</v>
      </c>
      <c r="I44" s="14">
        <f t="shared" si="2"/>
        <v>29.5716824</v>
      </c>
      <c r="J44" s="14">
        <f t="shared" si="3"/>
        <v>70.3116824</v>
      </c>
    </row>
    <row r="45" s="1" customFormat="1" spans="1:10">
      <c r="A45" s="11" t="s">
        <v>137</v>
      </c>
      <c r="B45" s="11" t="s">
        <v>138</v>
      </c>
      <c r="C45" s="15">
        <v>65.4</v>
      </c>
      <c r="D45" s="12">
        <f t="shared" si="0"/>
        <v>39.24</v>
      </c>
      <c r="E45" s="11" t="s">
        <v>139</v>
      </c>
      <c r="F45" s="12">
        <v>79.94</v>
      </c>
      <c r="G45" s="13">
        <v>0.9649</v>
      </c>
      <c r="H45" s="14">
        <f t="shared" si="1"/>
        <v>77.134106</v>
      </c>
      <c r="I45" s="14">
        <f t="shared" si="2"/>
        <v>30.8536424</v>
      </c>
      <c r="J45" s="14">
        <f t="shared" si="3"/>
        <v>70.0936424</v>
      </c>
    </row>
    <row r="46" s="1" customFormat="1" spans="1:10">
      <c r="A46" s="11" t="s">
        <v>140</v>
      </c>
      <c r="B46" s="11" t="s">
        <v>141</v>
      </c>
      <c r="C46" s="15">
        <v>65</v>
      </c>
      <c r="D46" s="12">
        <f t="shared" si="0"/>
        <v>39</v>
      </c>
      <c r="E46" s="11" t="s">
        <v>142</v>
      </c>
      <c r="F46" s="12">
        <v>76.52</v>
      </c>
      <c r="G46" s="13">
        <v>1.014</v>
      </c>
      <c r="H46" s="14">
        <f t="shared" si="1"/>
        <v>77.59128</v>
      </c>
      <c r="I46" s="14">
        <f t="shared" si="2"/>
        <v>31.036512</v>
      </c>
      <c r="J46" s="14">
        <f t="shared" si="3"/>
        <v>70.036512</v>
      </c>
    </row>
    <row r="47" s="1" customFormat="1" spans="1:10">
      <c r="A47" s="11" t="s">
        <v>143</v>
      </c>
      <c r="B47" s="11" t="s">
        <v>144</v>
      </c>
      <c r="C47" s="15">
        <v>61</v>
      </c>
      <c r="D47" s="12">
        <f t="shared" si="0"/>
        <v>36.6</v>
      </c>
      <c r="E47" s="11" t="s">
        <v>145</v>
      </c>
      <c r="F47" s="12">
        <v>81.58</v>
      </c>
      <c r="G47" s="13">
        <v>1.0231</v>
      </c>
      <c r="H47" s="14">
        <f t="shared" si="1"/>
        <v>83.464498</v>
      </c>
      <c r="I47" s="14">
        <f t="shared" si="2"/>
        <v>33.3857992</v>
      </c>
      <c r="J47" s="14">
        <f t="shared" si="3"/>
        <v>69.9857992</v>
      </c>
    </row>
    <row r="48" s="1" customFormat="1" spans="1:10">
      <c r="A48" s="11" t="s">
        <v>146</v>
      </c>
      <c r="B48" s="11" t="s">
        <v>147</v>
      </c>
      <c r="C48" s="15">
        <v>65.5</v>
      </c>
      <c r="D48" s="12">
        <f t="shared" si="0"/>
        <v>39.3</v>
      </c>
      <c r="E48" s="11" t="s">
        <v>148</v>
      </c>
      <c r="F48" s="12">
        <v>75.5</v>
      </c>
      <c r="G48" s="13">
        <v>1.014</v>
      </c>
      <c r="H48" s="14">
        <f t="shared" si="1"/>
        <v>76.557</v>
      </c>
      <c r="I48" s="14">
        <f t="shared" si="2"/>
        <v>30.6228</v>
      </c>
      <c r="J48" s="14">
        <f t="shared" si="3"/>
        <v>69.9228</v>
      </c>
    </row>
    <row r="49" s="1" customFormat="1" spans="1:10">
      <c r="A49" s="11" t="s">
        <v>149</v>
      </c>
      <c r="B49" s="11" t="s">
        <v>150</v>
      </c>
      <c r="C49" s="15">
        <v>64.4</v>
      </c>
      <c r="D49" s="12">
        <f t="shared" si="0"/>
        <v>38.64</v>
      </c>
      <c r="E49" s="11" t="s">
        <v>151</v>
      </c>
      <c r="F49" s="12">
        <v>81.02</v>
      </c>
      <c r="G49" s="13">
        <v>0.9649</v>
      </c>
      <c r="H49" s="14">
        <f t="shared" si="1"/>
        <v>78.176198</v>
      </c>
      <c r="I49" s="14">
        <f t="shared" si="2"/>
        <v>31.2704792</v>
      </c>
      <c r="J49" s="14">
        <f t="shared" si="3"/>
        <v>69.9104792</v>
      </c>
    </row>
    <row r="50" s="1" customFormat="1" spans="1:10">
      <c r="A50" s="11" t="s">
        <v>152</v>
      </c>
      <c r="B50" s="11" t="s">
        <v>153</v>
      </c>
      <c r="C50" s="15">
        <v>65.2</v>
      </c>
      <c r="D50" s="12">
        <f t="shared" si="0"/>
        <v>39.12</v>
      </c>
      <c r="E50" s="11" t="s">
        <v>154</v>
      </c>
      <c r="F50" s="12">
        <v>74.46</v>
      </c>
      <c r="G50" s="13">
        <v>1.0231</v>
      </c>
      <c r="H50" s="14">
        <f t="shared" si="1"/>
        <v>76.180026</v>
      </c>
      <c r="I50" s="14">
        <f t="shared" si="2"/>
        <v>30.4720104</v>
      </c>
      <c r="J50" s="14">
        <f t="shared" si="3"/>
        <v>69.5920104</v>
      </c>
    </row>
    <row r="51" s="1" customFormat="1" spans="1:10">
      <c r="A51" s="11" t="s">
        <v>155</v>
      </c>
      <c r="B51" s="11" t="s">
        <v>156</v>
      </c>
      <c r="C51" s="15">
        <v>62.7</v>
      </c>
      <c r="D51" s="12">
        <f t="shared" si="0"/>
        <v>37.62</v>
      </c>
      <c r="E51" s="11" t="s">
        <v>157</v>
      </c>
      <c r="F51" s="12">
        <v>78.6</v>
      </c>
      <c r="G51" s="13">
        <v>1.014</v>
      </c>
      <c r="H51" s="14">
        <f t="shared" si="1"/>
        <v>79.7004</v>
      </c>
      <c r="I51" s="14">
        <f t="shared" si="2"/>
        <v>31.88016</v>
      </c>
      <c r="J51" s="14">
        <f t="shared" si="3"/>
        <v>69.50016</v>
      </c>
    </row>
    <row r="52" s="1" customFormat="1" spans="1:10">
      <c r="A52" s="11" t="s">
        <v>158</v>
      </c>
      <c r="B52" s="11" t="s">
        <v>159</v>
      </c>
      <c r="C52" s="15">
        <v>65.7</v>
      </c>
      <c r="D52" s="12">
        <f t="shared" si="0"/>
        <v>39.42</v>
      </c>
      <c r="E52" s="11" t="s">
        <v>160</v>
      </c>
      <c r="F52" s="12">
        <v>77.4</v>
      </c>
      <c r="G52" s="13">
        <v>0.9649</v>
      </c>
      <c r="H52" s="14">
        <f t="shared" si="1"/>
        <v>74.68326</v>
      </c>
      <c r="I52" s="14">
        <f t="shared" si="2"/>
        <v>29.873304</v>
      </c>
      <c r="J52" s="14">
        <f t="shared" si="3"/>
        <v>69.293304</v>
      </c>
    </row>
    <row r="53" s="1" customFormat="1" ht="21" customHeight="1" spans="1:10">
      <c r="A53" s="11" t="s">
        <v>161</v>
      </c>
      <c r="B53" s="11" t="s">
        <v>162</v>
      </c>
      <c r="C53" s="15">
        <v>65.4</v>
      </c>
      <c r="D53" s="12">
        <f t="shared" si="0"/>
        <v>39.24</v>
      </c>
      <c r="E53" s="11" t="s">
        <v>163</v>
      </c>
      <c r="F53" s="12">
        <v>73.76</v>
      </c>
      <c r="G53" s="13">
        <v>1.014</v>
      </c>
      <c r="H53" s="14">
        <f t="shared" si="1"/>
        <v>74.79264</v>
      </c>
      <c r="I53" s="14">
        <f t="shared" si="2"/>
        <v>29.917056</v>
      </c>
      <c r="J53" s="14">
        <f t="shared" si="3"/>
        <v>69.157056</v>
      </c>
    </row>
    <row r="54" s="1" customFormat="1" spans="1:10">
      <c r="A54" s="11" t="s">
        <v>164</v>
      </c>
      <c r="B54" s="11" t="s">
        <v>165</v>
      </c>
      <c r="C54" s="15">
        <v>64</v>
      </c>
      <c r="D54" s="12">
        <f t="shared" si="0"/>
        <v>38.4</v>
      </c>
      <c r="E54" s="11" t="s">
        <v>166</v>
      </c>
      <c r="F54" s="12">
        <v>79.56</v>
      </c>
      <c r="G54" s="13">
        <v>0.9649</v>
      </c>
      <c r="H54" s="14">
        <f t="shared" si="1"/>
        <v>76.767444</v>
      </c>
      <c r="I54" s="14">
        <f t="shared" si="2"/>
        <v>30.7069776</v>
      </c>
      <c r="J54" s="14">
        <f t="shared" si="3"/>
        <v>69.1069776</v>
      </c>
    </row>
    <row r="55" s="1" customFormat="1" spans="1:10">
      <c r="A55" s="11" t="s">
        <v>167</v>
      </c>
      <c r="B55" s="11" t="s">
        <v>168</v>
      </c>
      <c r="C55" s="15">
        <v>60.8</v>
      </c>
      <c r="D55" s="12">
        <f t="shared" si="0"/>
        <v>36.48</v>
      </c>
      <c r="E55" s="11" t="s">
        <v>169</v>
      </c>
      <c r="F55" s="12">
        <v>84.06</v>
      </c>
      <c r="G55" s="13">
        <v>0.9649</v>
      </c>
      <c r="H55" s="14">
        <f t="shared" si="1"/>
        <v>81.109494</v>
      </c>
      <c r="I55" s="14">
        <f t="shared" si="2"/>
        <v>32.4437976</v>
      </c>
      <c r="J55" s="14">
        <f t="shared" si="3"/>
        <v>68.9237976</v>
      </c>
    </row>
    <row r="56" s="1" customFormat="1" spans="1:10">
      <c r="A56" s="11" t="s">
        <v>170</v>
      </c>
      <c r="B56" s="11" t="s">
        <v>171</v>
      </c>
      <c r="C56" s="15">
        <v>61.7</v>
      </c>
      <c r="D56" s="12">
        <f t="shared" si="0"/>
        <v>37.02</v>
      </c>
      <c r="E56" s="11" t="s">
        <v>172</v>
      </c>
      <c r="F56" s="12">
        <v>82.04</v>
      </c>
      <c r="G56" s="13">
        <v>0.9649</v>
      </c>
      <c r="H56" s="14">
        <f t="shared" si="1"/>
        <v>79.160396</v>
      </c>
      <c r="I56" s="14">
        <f t="shared" si="2"/>
        <v>31.6641584</v>
      </c>
      <c r="J56" s="14">
        <f t="shared" si="3"/>
        <v>68.6841584</v>
      </c>
    </row>
    <row r="57" s="1" customFormat="1" spans="1:10">
      <c r="A57" s="11" t="s">
        <v>173</v>
      </c>
      <c r="B57" s="11" t="s">
        <v>174</v>
      </c>
      <c r="C57" s="15">
        <v>63.1</v>
      </c>
      <c r="D57" s="12">
        <f t="shared" si="0"/>
        <v>37.86</v>
      </c>
      <c r="E57" s="11" t="s">
        <v>175</v>
      </c>
      <c r="F57" s="12">
        <v>75.04</v>
      </c>
      <c r="G57" s="13">
        <v>1.0231</v>
      </c>
      <c r="H57" s="14">
        <f t="shared" si="1"/>
        <v>76.773424</v>
      </c>
      <c r="I57" s="14">
        <f t="shared" si="2"/>
        <v>30.7093696</v>
      </c>
      <c r="J57" s="14">
        <f t="shared" si="3"/>
        <v>68.5693696</v>
      </c>
    </row>
    <row r="58" s="1" customFormat="1" spans="1:10">
      <c r="A58" s="11" t="s">
        <v>176</v>
      </c>
      <c r="B58" s="11" t="s">
        <v>177</v>
      </c>
      <c r="C58" s="15">
        <v>62.4</v>
      </c>
      <c r="D58" s="12">
        <f t="shared" si="0"/>
        <v>37.44</v>
      </c>
      <c r="E58" s="11" t="s">
        <v>178</v>
      </c>
      <c r="F58" s="12">
        <v>80.58</v>
      </c>
      <c r="G58" s="13">
        <v>0.9649</v>
      </c>
      <c r="H58" s="14">
        <f t="shared" si="1"/>
        <v>77.751642</v>
      </c>
      <c r="I58" s="14">
        <f t="shared" si="2"/>
        <v>31.1006568</v>
      </c>
      <c r="J58" s="14">
        <f t="shared" si="3"/>
        <v>68.5406568</v>
      </c>
    </row>
    <row r="59" s="1" customFormat="1" spans="1:10">
      <c r="A59" s="11" t="s">
        <v>179</v>
      </c>
      <c r="B59" s="11" t="s">
        <v>180</v>
      </c>
      <c r="C59" s="15">
        <v>60.3</v>
      </c>
      <c r="D59" s="12">
        <f t="shared" si="0"/>
        <v>36.18</v>
      </c>
      <c r="E59" s="11" t="s">
        <v>181</v>
      </c>
      <c r="F59" s="12">
        <v>83.56</v>
      </c>
      <c r="G59" s="13">
        <v>0.9649</v>
      </c>
      <c r="H59" s="14">
        <f t="shared" si="1"/>
        <v>80.627044</v>
      </c>
      <c r="I59" s="14">
        <f t="shared" si="2"/>
        <v>32.2508176</v>
      </c>
      <c r="J59" s="14">
        <f t="shared" si="3"/>
        <v>68.4308176</v>
      </c>
    </row>
    <row r="60" s="1" customFormat="1" spans="1:10">
      <c r="A60" s="11" t="s">
        <v>182</v>
      </c>
      <c r="B60" s="11" t="s">
        <v>183</v>
      </c>
      <c r="C60" s="15">
        <v>62.9</v>
      </c>
      <c r="D60" s="12">
        <f t="shared" si="0"/>
        <v>37.74</v>
      </c>
      <c r="E60" s="11" t="s">
        <v>184</v>
      </c>
      <c r="F60" s="12">
        <v>79.38</v>
      </c>
      <c r="G60" s="13">
        <v>0.9649</v>
      </c>
      <c r="H60" s="14">
        <f t="shared" si="1"/>
        <v>76.593762</v>
      </c>
      <c r="I60" s="14">
        <f t="shared" si="2"/>
        <v>30.6375048</v>
      </c>
      <c r="J60" s="14">
        <f t="shared" si="3"/>
        <v>68.3775048</v>
      </c>
    </row>
    <row r="61" s="1" customFormat="1" spans="1:10">
      <c r="A61" s="11" t="s">
        <v>185</v>
      </c>
      <c r="B61" s="11" t="s">
        <v>186</v>
      </c>
      <c r="C61" s="15">
        <v>61.2</v>
      </c>
      <c r="D61" s="12">
        <f t="shared" si="0"/>
        <v>36.72</v>
      </c>
      <c r="E61" s="11" t="s">
        <v>187</v>
      </c>
      <c r="F61" s="12">
        <v>77.62</v>
      </c>
      <c r="G61" s="13">
        <v>1.014</v>
      </c>
      <c r="H61" s="14">
        <f t="shared" si="1"/>
        <v>78.70668</v>
      </c>
      <c r="I61" s="14">
        <f t="shared" si="2"/>
        <v>31.482672</v>
      </c>
      <c r="J61" s="14">
        <f t="shared" si="3"/>
        <v>68.202672</v>
      </c>
    </row>
    <row r="62" s="1" customFormat="1" spans="1:10">
      <c r="A62" s="11" t="s">
        <v>188</v>
      </c>
      <c r="B62" s="11" t="s">
        <v>189</v>
      </c>
      <c r="C62" s="15">
        <v>62</v>
      </c>
      <c r="D62" s="12">
        <f t="shared" si="0"/>
        <v>37.2</v>
      </c>
      <c r="E62" s="11" t="s">
        <v>190</v>
      </c>
      <c r="F62" s="12">
        <v>76.2</v>
      </c>
      <c r="G62" s="13">
        <v>1.014</v>
      </c>
      <c r="H62" s="14">
        <f t="shared" si="1"/>
        <v>77.2668</v>
      </c>
      <c r="I62" s="14">
        <f t="shared" si="2"/>
        <v>30.90672</v>
      </c>
      <c r="J62" s="14">
        <f t="shared" si="3"/>
        <v>68.10672</v>
      </c>
    </row>
    <row r="63" s="1" customFormat="1" spans="1:10">
      <c r="A63" s="11" t="s">
        <v>191</v>
      </c>
      <c r="B63" s="11" t="s">
        <v>192</v>
      </c>
      <c r="C63" s="15">
        <v>63.8</v>
      </c>
      <c r="D63" s="12">
        <f t="shared" si="0"/>
        <v>38.28</v>
      </c>
      <c r="E63" s="11" t="s">
        <v>193</v>
      </c>
      <c r="F63" s="12">
        <v>72.42</v>
      </c>
      <c r="G63" s="13">
        <v>1.0231</v>
      </c>
      <c r="H63" s="14">
        <f t="shared" si="1"/>
        <v>74.092902</v>
      </c>
      <c r="I63" s="14">
        <f t="shared" si="2"/>
        <v>29.6371608</v>
      </c>
      <c r="J63" s="14">
        <f t="shared" si="3"/>
        <v>67.9171608</v>
      </c>
    </row>
    <row r="64" s="1" customFormat="1" spans="1:10">
      <c r="A64" s="11" t="s">
        <v>194</v>
      </c>
      <c r="B64" s="11" t="s">
        <v>195</v>
      </c>
      <c r="C64" s="15">
        <v>61.6</v>
      </c>
      <c r="D64" s="12">
        <f t="shared" si="0"/>
        <v>36.96</v>
      </c>
      <c r="E64" s="11" t="s">
        <v>196</v>
      </c>
      <c r="F64" s="12">
        <v>75.54</v>
      </c>
      <c r="G64" s="13">
        <v>1.0231</v>
      </c>
      <c r="H64" s="14">
        <f t="shared" si="1"/>
        <v>77.284974</v>
      </c>
      <c r="I64" s="14">
        <f t="shared" si="2"/>
        <v>30.9139896</v>
      </c>
      <c r="J64" s="14">
        <f t="shared" si="3"/>
        <v>67.8739896</v>
      </c>
    </row>
    <row r="65" s="1" customFormat="1" spans="1:10">
      <c r="A65" s="11" t="s">
        <v>197</v>
      </c>
      <c r="B65" s="11" t="s">
        <v>198</v>
      </c>
      <c r="C65" s="15">
        <v>61</v>
      </c>
      <c r="D65" s="12">
        <f t="shared" si="0"/>
        <v>36.6</v>
      </c>
      <c r="E65" s="11" t="s">
        <v>199</v>
      </c>
      <c r="F65" s="12">
        <v>77.1</v>
      </c>
      <c r="G65" s="13">
        <v>1.014</v>
      </c>
      <c r="H65" s="14">
        <f t="shared" si="1"/>
        <v>78.1794</v>
      </c>
      <c r="I65" s="14">
        <f t="shared" si="2"/>
        <v>31.27176</v>
      </c>
      <c r="J65" s="14">
        <f t="shared" si="3"/>
        <v>67.87176</v>
      </c>
    </row>
    <row r="66" s="1" customFormat="1" spans="1:10">
      <c r="A66" s="11" t="s">
        <v>200</v>
      </c>
      <c r="B66" s="11" t="s">
        <v>201</v>
      </c>
      <c r="C66" s="15">
        <v>61.2</v>
      </c>
      <c r="D66" s="12">
        <f t="shared" si="0"/>
        <v>36.72</v>
      </c>
      <c r="E66" s="11" t="s">
        <v>202</v>
      </c>
      <c r="F66" s="12">
        <v>80.62</v>
      </c>
      <c r="G66" s="13">
        <v>0.9649</v>
      </c>
      <c r="H66" s="14">
        <f t="shared" si="1"/>
        <v>77.790238</v>
      </c>
      <c r="I66" s="14">
        <f t="shared" si="2"/>
        <v>31.1160952</v>
      </c>
      <c r="J66" s="14">
        <f t="shared" si="3"/>
        <v>67.8360952</v>
      </c>
    </row>
    <row r="67" s="1" customFormat="1" spans="1:10">
      <c r="A67" s="11" t="s">
        <v>203</v>
      </c>
      <c r="B67" s="11" t="s">
        <v>204</v>
      </c>
      <c r="C67" s="15">
        <v>63.7</v>
      </c>
      <c r="D67" s="12">
        <f t="shared" ref="D67:D92" si="4">C67*0.6</f>
        <v>38.22</v>
      </c>
      <c r="E67" s="11" t="s">
        <v>205</v>
      </c>
      <c r="F67" s="12">
        <v>72.82</v>
      </c>
      <c r="G67" s="13">
        <v>1.014</v>
      </c>
      <c r="H67" s="14">
        <f t="shared" ref="H67:H88" si="5">G67*F67</f>
        <v>73.83948</v>
      </c>
      <c r="I67" s="14">
        <f t="shared" ref="I67:I88" si="6">H67*0.4</f>
        <v>29.535792</v>
      </c>
      <c r="J67" s="14">
        <f t="shared" ref="J67:J92" si="7">I67+D67</f>
        <v>67.755792</v>
      </c>
    </row>
    <row r="68" s="1" customFormat="1" spans="1:10">
      <c r="A68" s="11" t="s">
        <v>206</v>
      </c>
      <c r="B68" s="11" t="s">
        <v>207</v>
      </c>
      <c r="C68" s="15">
        <v>62.7</v>
      </c>
      <c r="D68" s="12">
        <f t="shared" si="4"/>
        <v>37.62</v>
      </c>
      <c r="E68" s="11" t="s">
        <v>208</v>
      </c>
      <c r="F68" s="12">
        <v>73.5</v>
      </c>
      <c r="G68" s="13">
        <v>1.0231</v>
      </c>
      <c r="H68" s="14">
        <f t="shared" si="5"/>
        <v>75.19785</v>
      </c>
      <c r="I68" s="14">
        <f t="shared" si="6"/>
        <v>30.07914</v>
      </c>
      <c r="J68" s="14">
        <f t="shared" si="7"/>
        <v>67.69914</v>
      </c>
    </row>
    <row r="69" s="1" customFormat="1" spans="1:10">
      <c r="A69" s="11" t="s">
        <v>209</v>
      </c>
      <c r="B69" s="11" t="s">
        <v>210</v>
      </c>
      <c r="C69" s="15">
        <v>60.3</v>
      </c>
      <c r="D69" s="12">
        <f t="shared" si="4"/>
        <v>36.18</v>
      </c>
      <c r="E69" s="11" t="s">
        <v>211</v>
      </c>
      <c r="F69" s="12">
        <v>77.1</v>
      </c>
      <c r="G69" s="13">
        <v>1.014</v>
      </c>
      <c r="H69" s="14">
        <f t="shared" si="5"/>
        <v>78.1794</v>
      </c>
      <c r="I69" s="14">
        <f t="shared" si="6"/>
        <v>31.27176</v>
      </c>
      <c r="J69" s="14">
        <f t="shared" si="7"/>
        <v>67.45176</v>
      </c>
    </row>
    <row r="70" s="1" customFormat="1" spans="1:10">
      <c r="A70" s="11" t="s">
        <v>212</v>
      </c>
      <c r="B70" s="11" t="s">
        <v>213</v>
      </c>
      <c r="C70" s="15">
        <v>61.5</v>
      </c>
      <c r="D70" s="12">
        <f t="shared" si="4"/>
        <v>36.9</v>
      </c>
      <c r="E70" s="11" t="s">
        <v>214</v>
      </c>
      <c r="F70" s="12">
        <v>79.1</v>
      </c>
      <c r="G70" s="13">
        <v>0.9649</v>
      </c>
      <c r="H70" s="14">
        <f t="shared" si="5"/>
        <v>76.32359</v>
      </c>
      <c r="I70" s="14">
        <f t="shared" si="6"/>
        <v>30.529436</v>
      </c>
      <c r="J70" s="14">
        <f t="shared" si="7"/>
        <v>67.429436</v>
      </c>
    </row>
    <row r="71" s="1" customFormat="1" spans="1:10">
      <c r="A71" s="11" t="s">
        <v>215</v>
      </c>
      <c r="B71" s="11" t="s">
        <v>216</v>
      </c>
      <c r="C71" s="15">
        <v>59.8</v>
      </c>
      <c r="D71" s="12">
        <f t="shared" si="4"/>
        <v>35.88</v>
      </c>
      <c r="E71" s="11" t="s">
        <v>217</v>
      </c>
      <c r="F71" s="12">
        <v>76.58</v>
      </c>
      <c r="G71" s="13">
        <v>1.0231</v>
      </c>
      <c r="H71" s="14">
        <f t="shared" si="5"/>
        <v>78.348998</v>
      </c>
      <c r="I71" s="14">
        <f t="shared" si="6"/>
        <v>31.3395992</v>
      </c>
      <c r="J71" s="14">
        <f t="shared" si="7"/>
        <v>67.2195992</v>
      </c>
    </row>
    <row r="72" s="1" customFormat="1" spans="1:10">
      <c r="A72" s="11" t="s">
        <v>218</v>
      </c>
      <c r="B72" s="11" t="s">
        <v>219</v>
      </c>
      <c r="C72" s="15">
        <v>61.5</v>
      </c>
      <c r="D72" s="12">
        <f t="shared" si="4"/>
        <v>36.9</v>
      </c>
      <c r="E72" s="11" t="s">
        <v>220</v>
      </c>
      <c r="F72" s="12">
        <v>74.7</v>
      </c>
      <c r="G72" s="13">
        <v>1.014</v>
      </c>
      <c r="H72" s="14">
        <f t="shared" si="5"/>
        <v>75.7458</v>
      </c>
      <c r="I72" s="14">
        <f t="shared" si="6"/>
        <v>30.29832</v>
      </c>
      <c r="J72" s="14">
        <f t="shared" si="7"/>
        <v>67.19832</v>
      </c>
    </row>
    <row r="73" s="1" customFormat="1" spans="1:10">
      <c r="A73" s="11" t="s">
        <v>221</v>
      </c>
      <c r="B73" s="11" t="s">
        <v>222</v>
      </c>
      <c r="C73" s="15">
        <v>61.2</v>
      </c>
      <c r="D73" s="12">
        <f t="shared" si="4"/>
        <v>36.72</v>
      </c>
      <c r="E73" s="11" t="s">
        <v>223</v>
      </c>
      <c r="F73" s="12">
        <v>74.26</v>
      </c>
      <c r="G73" s="13">
        <v>1.0231</v>
      </c>
      <c r="H73" s="14">
        <f t="shared" si="5"/>
        <v>75.975406</v>
      </c>
      <c r="I73" s="14">
        <f t="shared" si="6"/>
        <v>30.3901624</v>
      </c>
      <c r="J73" s="14">
        <f t="shared" si="7"/>
        <v>67.1101624</v>
      </c>
    </row>
    <row r="74" s="1" customFormat="1" spans="1:10">
      <c r="A74" s="11" t="s">
        <v>224</v>
      </c>
      <c r="B74" s="11" t="s">
        <v>225</v>
      </c>
      <c r="C74" s="15">
        <v>60.5</v>
      </c>
      <c r="D74" s="12">
        <f t="shared" si="4"/>
        <v>36.3</v>
      </c>
      <c r="E74" s="11" t="s">
        <v>226</v>
      </c>
      <c r="F74" s="12">
        <v>74.98</v>
      </c>
      <c r="G74" s="13">
        <v>1.0231</v>
      </c>
      <c r="H74" s="14">
        <f t="shared" si="5"/>
        <v>76.712038</v>
      </c>
      <c r="I74" s="14">
        <f t="shared" si="6"/>
        <v>30.6848152</v>
      </c>
      <c r="J74" s="14">
        <f t="shared" si="7"/>
        <v>66.9848152</v>
      </c>
    </row>
    <row r="75" s="1" customFormat="1" spans="1:10">
      <c r="A75" s="11" t="s">
        <v>227</v>
      </c>
      <c r="B75" s="11" t="s">
        <v>228</v>
      </c>
      <c r="C75" s="15">
        <v>62</v>
      </c>
      <c r="D75" s="12">
        <f t="shared" si="4"/>
        <v>37.2</v>
      </c>
      <c r="E75" s="11" t="s">
        <v>229</v>
      </c>
      <c r="F75" s="12">
        <v>72.14</v>
      </c>
      <c r="G75" s="13">
        <v>1.0231</v>
      </c>
      <c r="H75" s="14">
        <f t="shared" si="5"/>
        <v>73.806434</v>
      </c>
      <c r="I75" s="14">
        <f t="shared" si="6"/>
        <v>29.5225736</v>
      </c>
      <c r="J75" s="14">
        <f t="shared" si="7"/>
        <v>66.7225736</v>
      </c>
    </row>
    <row r="76" s="1" customFormat="1" spans="1:10">
      <c r="A76" s="11" t="s">
        <v>230</v>
      </c>
      <c r="B76" s="11" t="s">
        <v>231</v>
      </c>
      <c r="C76" s="15">
        <v>60.1</v>
      </c>
      <c r="D76" s="12">
        <f t="shared" si="4"/>
        <v>36.06</v>
      </c>
      <c r="E76" s="11" t="s">
        <v>232</v>
      </c>
      <c r="F76" s="12">
        <v>79.24</v>
      </c>
      <c r="G76" s="13">
        <v>0.9649</v>
      </c>
      <c r="H76" s="14">
        <f t="shared" si="5"/>
        <v>76.458676</v>
      </c>
      <c r="I76" s="14">
        <f t="shared" si="6"/>
        <v>30.5834704</v>
      </c>
      <c r="J76" s="14">
        <f t="shared" si="7"/>
        <v>66.6434704</v>
      </c>
    </row>
    <row r="77" s="1" customFormat="1" spans="1:10">
      <c r="A77" s="11" t="s">
        <v>233</v>
      </c>
      <c r="B77" s="11" t="s">
        <v>234</v>
      </c>
      <c r="C77" s="15">
        <v>57.4</v>
      </c>
      <c r="D77" s="12">
        <f t="shared" si="4"/>
        <v>34.44</v>
      </c>
      <c r="E77" s="11" t="s">
        <v>235</v>
      </c>
      <c r="F77" s="12">
        <v>78.3</v>
      </c>
      <c r="G77" s="13">
        <v>1.0231</v>
      </c>
      <c r="H77" s="14">
        <f t="shared" si="5"/>
        <v>80.10873</v>
      </c>
      <c r="I77" s="14">
        <f t="shared" si="6"/>
        <v>32.043492</v>
      </c>
      <c r="J77" s="14">
        <f t="shared" si="7"/>
        <v>66.483492</v>
      </c>
    </row>
    <row r="78" s="1" customFormat="1" spans="1:10">
      <c r="A78" s="11" t="s">
        <v>236</v>
      </c>
      <c r="B78" s="11" t="s">
        <v>237</v>
      </c>
      <c r="C78" s="15">
        <v>58</v>
      </c>
      <c r="D78" s="12">
        <f t="shared" si="4"/>
        <v>34.8</v>
      </c>
      <c r="E78" s="11" t="s">
        <v>238</v>
      </c>
      <c r="F78" s="12">
        <v>76.24</v>
      </c>
      <c r="G78" s="13">
        <v>1.0231</v>
      </c>
      <c r="H78" s="14">
        <f t="shared" si="5"/>
        <v>78.001144</v>
      </c>
      <c r="I78" s="14">
        <f t="shared" si="6"/>
        <v>31.2004576</v>
      </c>
      <c r="J78" s="14">
        <f t="shared" si="7"/>
        <v>66.0004576</v>
      </c>
    </row>
    <row r="79" s="1" customFormat="1" spans="1:10">
      <c r="A79" s="11" t="s">
        <v>239</v>
      </c>
      <c r="B79" s="11" t="s">
        <v>240</v>
      </c>
      <c r="C79" s="15">
        <v>60.1</v>
      </c>
      <c r="D79" s="12">
        <f t="shared" si="4"/>
        <v>36.06</v>
      </c>
      <c r="E79" s="11" t="s">
        <v>241</v>
      </c>
      <c r="F79" s="12">
        <v>73.04</v>
      </c>
      <c r="G79" s="13">
        <v>1.0231</v>
      </c>
      <c r="H79" s="14">
        <f t="shared" si="5"/>
        <v>74.727224</v>
      </c>
      <c r="I79" s="14">
        <f t="shared" si="6"/>
        <v>29.8908896</v>
      </c>
      <c r="J79" s="14">
        <f t="shared" si="7"/>
        <v>65.9508896</v>
      </c>
    </row>
    <row r="80" s="1" customFormat="1" spans="1:10">
      <c r="A80" s="11" t="s">
        <v>242</v>
      </c>
      <c r="B80" s="11" t="s">
        <v>243</v>
      </c>
      <c r="C80" s="15">
        <v>58.2</v>
      </c>
      <c r="D80" s="12">
        <f t="shared" si="4"/>
        <v>34.92</v>
      </c>
      <c r="E80" s="11" t="s">
        <v>244</v>
      </c>
      <c r="F80" s="12">
        <v>80.32</v>
      </c>
      <c r="G80" s="13">
        <v>0.9649</v>
      </c>
      <c r="H80" s="14">
        <f t="shared" si="5"/>
        <v>77.500768</v>
      </c>
      <c r="I80" s="14">
        <f t="shared" si="6"/>
        <v>31.0003072</v>
      </c>
      <c r="J80" s="14">
        <f t="shared" si="7"/>
        <v>65.9203072</v>
      </c>
    </row>
    <row r="81" s="1" customFormat="1" spans="1:10">
      <c r="A81" s="11" t="s">
        <v>245</v>
      </c>
      <c r="B81" s="11" t="s">
        <v>246</v>
      </c>
      <c r="C81" s="15">
        <v>58.5</v>
      </c>
      <c r="D81" s="12">
        <f t="shared" si="4"/>
        <v>35.1</v>
      </c>
      <c r="E81" s="11" t="s">
        <v>247</v>
      </c>
      <c r="F81" s="12">
        <v>74.76</v>
      </c>
      <c r="G81" s="13">
        <v>1.0231</v>
      </c>
      <c r="H81" s="14">
        <f t="shared" si="5"/>
        <v>76.486956</v>
      </c>
      <c r="I81" s="14">
        <f t="shared" si="6"/>
        <v>30.5947824</v>
      </c>
      <c r="J81" s="14">
        <f t="shared" si="7"/>
        <v>65.6947824</v>
      </c>
    </row>
    <row r="82" s="1" customFormat="1" spans="1:10">
      <c r="A82" s="11" t="s">
        <v>248</v>
      </c>
      <c r="B82" s="11" t="s">
        <v>249</v>
      </c>
      <c r="C82" s="15">
        <v>57.5</v>
      </c>
      <c r="D82" s="12">
        <f t="shared" si="4"/>
        <v>34.5</v>
      </c>
      <c r="E82" s="11" t="s">
        <v>250</v>
      </c>
      <c r="F82" s="12">
        <v>80.24</v>
      </c>
      <c r="G82" s="13">
        <v>0.9649</v>
      </c>
      <c r="H82" s="14">
        <f t="shared" si="5"/>
        <v>77.423576</v>
      </c>
      <c r="I82" s="14">
        <f t="shared" si="6"/>
        <v>30.9694304</v>
      </c>
      <c r="J82" s="14">
        <f t="shared" si="7"/>
        <v>65.4694304</v>
      </c>
    </row>
    <row r="83" s="1" customFormat="1" spans="1:10">
      <c r="A83" s="11" t="s">
        <v>251</v>
      </c>
      <c r="B83" s="11" t="s">
        <v>252</v>
      </c>
      <c r="C83" s="15">
        <v>59.5</v>
      </c>
      <c r="D83" s="12">
        <f t="shared" si="4"/>
        <v>35.7</v>
      </c>
      <c r="E83" s="11" t="s">
        <v>253</v>
      </c>
      <c r="F83" s="12">
        <v>72.42</v>
      </c>
      <c r="G83" s="13">
        <v>1.014</v>
      </c>
      <c r="H83" s="14">
        <f t="shared" si="5"/>
        <v>73.43388</v>
      </c>
      <c r="I83" s="14">
        <f t="shared" si="6"/>
        <v>29.373552</v>
      </c>
      <c r="J83" s="14">
        <f t="shared" si="7"/>
        <v>65.073552</v>
      </c>
    </row>
    <row r="84" s="1" customFormat="1" spans="1:10">
      <c r="A84" s="11" t="s">
        <v>254</v>
      </c>
      <c r="B84" s="11" t="s">
        <v>255</v>
      </c>
      <c r="C84" s="15">
        <v>56.8</v>
      </c>
      <c r="D84" s="12">
        <f t="shared" si="4"/>
        <v>34.08</v>
      </c>
      <c r="E84" s="11" t="s">
        <v>256</v>
      </c>
      <c r="F84" s="12">
        <v>75.32</v>
      </c>
      <c r="G84" s="13">
        <v>1.0231</v>
      </c>
      <c r="H84" s="14">
        <f t="shared" si="5"/>
        <v>77.059892</v>
      </c>
      <c r="I84" s="14">
        <f t="shared" si="6"/>
        <v>30.8239568</v>
      </c>
      <c r="J84" s="14">
        <f t="shared" si="7"/>
        <v>64.9039568</v>
      </c>
    </row>
    <row r="85" s="1" customFormat="1" spans="1:10">
      <c r="A85" s="11" t="s">
        <v>257</v>
      </c>
      <c r="B85" s="11" t="s">
        <v>258</v>
      </c>
      <c r="C85" s="15">
        <v>57.3</v>
      </c>
      <c r="D85" s="12">
        <f t="shared" si="4"/>
        <v>34.38</v>
      </c>
      <c r="E85" s="11" t="s">
        <v>259</v>
      </c>
      <c r="F85" s="12">
        <v>78.42</v>
      </c>
      <c r="G85" s="13">
        <v>0.9649</v>
      </c>
      <c r="H85" s="14">
        <f t="shared" si="5"/>
        <v>75.667458</v>
      </c>
      <c r="I85" s="14">
        <f t="shared" si="6"/>
        <v>30.2669832</v>
      </c>
      <c r="J85" s="14">
        <f t="shared" si="7"/>
        <v>64.6469832</v>
      </c>
    </row>
    <row r="86" s="1" customFormat="1" spans="1:10">
      <c r="A86" s="11" t="s">
        <v>260</v>
      </c>
      <c r="B86" s="11" t="s">
        <v>261</v>
      </c>
      <c r="C86" s="15">
        <v>57.8</v>
      </c>
      <c r="D86" s="12">
        <f t="shared" si="4"/>
        <v>34.68</v>
      </c>
      <c r="E86" s="11" t="s">
        <v>262</v>
      </c>
      <c r="F86" s="12">
        <v>73.32</v>
      </c>
      <c r="G86" s="13">
        <v>1.014</v>
      </c>
      <c r="H86" s="14">
        <f t="shared" si="5"/>
        <v>74.34648</v>
      </c>
      <c r="I86" s="14">
        <f t="shared" si="6"/>
        <v>29.738592</v>
      </c>
      <c r="J86" s="14">
        <f t="shared" si="7"/>
        <v>64.418592</v>
      </c>
    </row>
    <row r="87" s="1" customFormat="1" spans="1:10">
      <c r="A87" s="11" t="s">
        <v>263</v>
      </c>
      <c r="B87" s="11" t="s">
        <v>264</v>
      </c>
      <c r="C87" s="15">
        <v>58.2</v>
      </c>
      <c r="D87" s="12">
        <f t="shared" si="4"/>
        <v>34.92</v>
      </c>
      <c r="E87" s="11" t="s">
        <v>265</v>
      </c>
      <c r="F87" s="12">
        <v>72</v>
      </c>
      <c r="G87" s="13">
        <v>1.014</v>
      </c>
      <c r="H87" s="14">
        <f t="shared" si="5"/>
        <v>73.008</v>
      </c>
      <c r="I87" s="14">
        <f t="shared" si="6"/>
        <v>29.2032</v>
      </c>
      <c r="J87" s="14">
        <f t="shared" si="7"/>
        <v>64.1232</v>
      </c>
    </row>
    <row r="88" s="1" customFormat="1" spans="1:10">
      <c r="A88" s="11" t="s">
        <v>266</v>
      </c>
      <c r="B88" s="11" t="s">
        <v>267</v>
      </c>
      <c r="C88" s="15">
        <v>57.3</v>
      </c>
      <c r="D88" s="12">
        <f t="shared" si="4"/>
        <v>34.38</v>
      </c>
      <c r="E88" s="11" t="s">
        <v>268</v>
      </c>
      <c r="F88" s="12">
        <v>73.18</v>
      </c>
      <c r="G88" s="13">
        <v>1.014</v>
      </c>
      <c r="H88" s="14">
        <f t="shared" si="5"/>
        <v>74.20452</v>
      </c>
      <c r="I88" s="14">
        <f t="shared" si="6"/>
        <v>29.681808</v>
      </c>
      <c r="J88" s="14">
        <f t="shared" si="7"/>
        <v>64.061808</v>
      </c>
    </row>
    <row r="89" s="1" customFormat="1" spans="1:10">
      <c r="A89" s="11" t="s">
        <v>269</v>
      </c>
      <c r="B89" s="11" t="s">
        <v>270</v>
      </c>
      <c r="C89" s="15">
        <v>68.3</v>
      </c>
      <c r="D89" s="12">
        <f t="shared" si="4"/>
        <v>40.98</v>
      </c>
      <c r="E89" s="11" t="s">
        <v>271</v>
      </c>
      <c r="F89" s="12" t="s">
        <v>271</v>
      </c>
      <c r="G89" s="13"/>
      <c r="H89" s="18"/>
      <c r="I89" s="14"/>
      <c r="J89" s="14">
        <f t="shared" si="7"/>
        <v>40.98</v>
      </c>
    </row>
    <row r="90" s="1" customFormat="1" spans="1:10">
      <c r="A90" s="11" t="s">
        <v>272</v>
      </c>
      <c r="B90" s="11" t="s">
        <v>273</v>
      </c>
      <c r="C90" s="15">
        <v>64.3</v>
      </c>
      <c r="D90" s="12">
        <f t="shared" si="4"/>
        <v>38.58</v>
      </c>
      <c r="E90" s="11" t="s">
        <v>271</v>
      </c>
      <c r="F90" s="12" t="s">
        <v>271</v>
      </c>
      <c r="G90" s="19"/>
      <c r="H90" s="18"/>
      <c r="I90" s="14"/>
      <c r="J90" s="14">
        <f t="shared" si="7"/>
        <v>38.58</v>
      </c>
    </row>
    <row r="91" s="1" customFormat="1" spans="1:10">
      <c r="A91" s="11" t="s">
        <v>274</v>
      </c>
      <c r="B91" s="11" t="s">
        <v>275</v>
      </c>
      <c r="C91" s="15">
        <v>60.1</v>
      </c>
      <c r="D91" s="12">
        <f t="shared" si="4"/>
        <v>36.06</v>
      </c>
      <c r="E91" s="11" t="s">
        <v>271</v>
      </c>
      <c r="F91" s="12" t="s">
        <v>271</v>
      </c>
      <c r="G91" s="19"/>
      <c r="H91" s="18"/>
      <c r="I91" s="14"/>
      <c r="J91" s="14">
        <f t="shared" si="7"/>
        <v>36.06</v>
      </c>
    </row>
    <row r="92" s="1" customFormat="1" spans="1:10">
      <c r="A92" s="11" t="s">
        <v>276</v>
      </c>
      <c r="B92" s="11" t="s">
        <v>277</v>
      </c>
      <c r="C92" s="15">
        <v>59.1</v>
      </c>
      <c r="D92" s="12">
        <f t="shared" si="4"/>
        <v>35.46</v>
      </c>
      <c r="E92" s="11" t="s">
        <v>271</v>
      </c>
      <c r="F92" s="12" t="s">
        <v>271</v>
      </c>
      <c r="G92" s="19"/>
      <c r="H92" s="18"/>
      <c r="I92" s="14"/>
      <c r="J92" s="14">
        <f t="shared" si="7"/>
        <v>35.46</v>
      </c>
    </row>
  </sheetData>
  <mergeCells count="1">
    <mergeCell ref="A1:J1"/>
  </mergeCells>
  <pageMargins left="0.75" right="0.75" top="0.590277777777778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fy</cp:lastModifiedBy>
  <dcterms:created xsi:type="dcterms:W3CDTF">2022-03-15T01:52:24Z</dcterms:created>
  <dcterms:modified xsi:type="dcterms:W3CDTF">2022-03-15T02:15:52Z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DE00D71ACCD84E4B8E4D80D1C3F8A875</vt:lpwstr>
  </property>
  <property fmtid="{D5CDD505-2E9C-101B-9397-08002B2CF9AE}" pid="3" name="KSOProductBuildVer">
    <vt:lpwstr>2052-11.1.0.11365</vt:lpwstr>
  </property>
</Properties>
</file>