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进入面试人员名单" sheetId="3" r:id="rId1"/>
  </sheets>
  <definedNames>
    <definedName name="_xlnm._FilterDatabase" localSheetId="0" hidden="1">进入面试人员名单!$A$2:$J$98</definedName>
    <definedName name="_xlnm.Print_Titles" localSheetId="0">进入面试人员名单!$1:$2</definedName>
  </definedNames>
  <calcPr calcId="144525"/>
</workbook>
</file>

<file path=xl/sharedStrings.xml><?xml version="1.0" encoding="utf-8"?>
<sst xmlns="http://schemas.openxmlformats.org/spreadsheetml/2006/main" count="380" uniqueCount="275">
  <si>
    <t>2022年洛宁县乡镇事业单位选调工作人员总成绩</t>
  </si>
  <si>
    <t>名次</t>
  </si>
  <si>
    <t>准考证号</t>
  </si>
  <si>
    <t>姓名</t>
  </si>
  <si>
    <t>性别</t>
  </si>
  <si>
    <t>笔试成绩</t>
  </si>
  <si>
    <t>笔试折合成绩</t>
  </si>
  <si>
    <t>面试成绩</t>
  </si>
  <si>
    <t>面试折合成绩</t>
  </si>
  <si>
    <t>总成绩</t>
  </si>
  <si>
    <t>备注</t>
  </si>
  <si>
    <t>04103280609</t>
  </si>
  <si>
    <t>李伟伟</t>
  </si>
  <si>
    <t>男</t>
  </si>
  <si>
    <t>82.32</t>
  </si>
  <si>
    <t>04103280307</t>
  </si>
  <si>
    <t>戴斐斐</t>
  </si>
  <si>
    <t>70.62</t>
  </si>
  <si>
    <t>04103280520</t>
  </si>
  <si>
    <t>杨晓东</t>
  </si>
  <si>
    <t>76.18</t>
  </si>
  <si>
    <t>04103280211</t>
  </si>
  <si>
    <t>何雷刚</t>
  </si>
  <si>
    <t>75.44</t>
  </si>
  <si>
    <t>04103280111</t>
  </si>
  <si>
    <t>张炜</t>
  </si>
  <si>
    <t>73.84</t>
  </si>
  <si>
    <t>04103280121</t>
  </si>
  <si>
    <t>张欣鸽</t>
  </si>
  <si>
    <t>女</t>
  </si>
  <si>
    <t>04103280506</t>
  </si>
  <si>
    <t>李一娜</t>
  </si>
  <si>
    <t>04103280124</t>
  </si>
  <si>
    <t>李灵照</t>
  </si>
  <si>
    <t>71.34</t>
  </si>
  <si>
    <t>04103280614</t>
  </si>
  <si>
    <t>杨帆</t>
  </si>
  <si>
    <t>64.14</t>
  </si>
  <si>
    <t>04103280122</t>
  </si>
  <si>
    <t>雪雱雱</t>
  </si>
  <si>
    <t>04103280528</t>
  </si>
  <si>
    <t>郭丽敏</t>
  </si>
  <si>
    <t>65.98</t>
  </si>
  <si>
    <t>04103280610</t>
  </si>
  <si>
    <t>翟宇鹏</t>
  </si>
  <si>
    <t>04103280319</t>
  </si>
  <si>
    <t>高国涛</t>
  </si>
  <si>
    <t>04103280115</t>
  </si>
  <si>
    <t>卫春生</t>
  </si>
  <si>
    <t>64.52</t>
  </si>
  <si>
    <t>04103280205</t>
  </si>
  <si>
    <t>王平平</t>
  </si>
  <si>
    <t>72.18</t>
  </si>
  <si>
    <t>04103280523</t>
  </si>
  <si>
    <t>陈鹏云</t>
  </si>
  <si>
    <t>68.48</t>
  </si>
  <si>
    <t>04103280101</t>
  </si>
  <si>
    <t>袁野</t>
  </si>
  <si>
    <t>04103280125</t>
  </si>
  <si>
    <t>李牧羊</t>
  </si>
  <si>
    <t>64.82</t>
  </si>
  <si>
    <t>04103280106</t>
  </si>
  <si>
    <t>赵金乐</t>
  </si>
  <si>
    <t>66.64</t>
  </si>
  <si>
    <t>04103280204</t>
  </si>
  <si>
    <t>赵锋</t>
  </si>
  <si>
    <t>04103280501</t>
  </si>
  <si>
    <t>赵汉卿</t>
  </si>
  <si>
    <t>67.08</t>
  </si>
  <si>
    <t>04103280324</t>
  </si>
  <si>
    <t>赵晓飞</t>
  </si>
  <si>
    <t>04103280325</t>
  </si>
  <si>
    <t>冯宇晓</t>
  </si>
  <si>
    <t>63.18</t>
  </si>
  <si>
    <t>04103280428</t>
  </si>
  <si>
    <t>张东晓</t>
  </si>
  <si>
    <t>60.24</t>
  </si>
  <si>
    <t>04103280525</t>
  </si>
  <si>
    <t>贾志敏</t>
  </si>
  <si>
    <t>04103280119</t>
  </si>
  <si>
    <t>赵国润</t>
  </si>
  <si>
    <t>64.16</t>
  </si>
  <si>
    <t>04103280513</t>
  </si>
  <si>
    <t>杨英杰</t>
  </si>
  <si>
    <t>62.92</t>
  </si>
  <si>
    <t>04103280422</t>
  </si>
  <si>
    <t>吉国强</t>
  </si>
  <si>
    <t>61.66</t>
  </si>
  <si>
    <t>04103280605</t>
  </si>
  <si>
    <t>孙治锋</t>
  </si>
  <si>
    <t>55.88</t>
  </si>
  <si>
    <t>04103280515</t>
  </si>
  <si>
    <t>李新锋</t>
  </si>
  <si>
    <t>60.12</t>
  </si>
  <si>
    <t>04103280108</t>
  </si>
  <si>
    <t>刘艺辉</t>
  </si>
  <si>
    <t>61.28</t>
  </si>
  <si>
    <t>04103280615</t>
  </si>
  <si>
    <t>郭海峰</t>
  </si>
  <si>
    <t>60.36</t>
  </si>
  <si>
    <t>04103280301</t>
  </si>
  <si>
    <t>焦萍萍</t>
  </si>
  <si>
    <t>59.34</t>
  </si>
  <si>
    <t>04103280430</t>
  </si>
  <si>
    <t>郭东星</t>
  </si>
  <si>
    <t>57.22</t>
  </si>
  <si>
    <t>04103280314</t>
  </si>
  <si>
    <t>刘国辉</t>
  </si>
  <si>
    <t>58.24</t>
  </si>
  <si>
    <t>04103280323</t>
  </si>
  <si>
    <t>张江峰</t>
  </si>
  <si>
    <t>57.62</t>
  </si>
  <si>
    <t>04103280530</t>
  </si>
  <si>
    <t>程奕</t>
  </si>
  <si>
    <t>57.12</t>
  </si>
  <si>
    <t>04103280512</t>
  </si>
  <si>
    <t>杨敏</t>
  </si>
  <si>
    <t>60.42</t>
  </si>
  <si>
    <t>04103280311</t>
  </si>
  <si>
    <t>卫志刚</t>
  </si>
  <si>
    <t>55.66</t>
  </si>
  <si>
    <t>04103280621</t>
  </si>
  <si>
    <t>冯小燕</t>
  </si>
  <si>
    <t>04103280623</t>
  </si>
  <si>
    <t>王小波</t>
  </si>
  <si>
    <t>57.74</t>
  </si>
  <si>
    <t>04103280612</t>
  </si>
  <si>
    <t>蔡凯</t>
  </si>
  <si>
    <t>61.54</t>
  </si>
  <si>
    <t>04103280306</t>
  </si>
  <si>
    <t>李季</t>
  </si>
  <si>
    <t>57.64</t>
  </si>
  <si>
    <t>04103280113</t>
  </si>
  <si>
    <t>贺晨飞</t>
  </si>
  <si>
    <t>58.06</t>
  </si>
  <si>
    <t>04103280616</t>
  </si>
  <si>
    <t>祁利锋</t>
  </si>
  <si>
    <t>57.26</t>
  </si>
  <si>
    <t>04103280326</t>
  </si>
  <si>
    <t>王莉莉</t>
  </si>
  <si>
    <t>04103280130</t>
  </si>
  <si>
    <t>杨江锋</t>
  </si>
  <si>
    <t>04103280409</t>
  </si>
  <si>
    <t>杨茉莉</t>
  </si>
  <si>
    <t>58.96</t>
  </si>
  <si>
    <t>04103280505</t>
  </si>
  <si>
    <t>金炳坤</t>
  </si>
  <si>
    <t>60.86</t>
  </si>
  <si>
    <t>04103280123</t>
  </si>
  <si>
    <t>孙小丽</t>
  </si>
  <si>
    <t>54.26</t>
  </si>
  <si>
    <t>04103280213</t>
  </si>
  <si>
    <t>卫少辉</t>
  </si>
  <si>
    <t>52.64</t>
  </si>
  <si>
    <t>04103280503</t>
  </si>
  <si>
    <t>仝晓静</t>
  </si>
  <si>
    <t>57.42</t>
  </si>
  <si>
    <t>04103280508</t>
  </si>
  <si>
    <t>杨阳</t>
  </si>
  <si>
    <t>04103280128</t>
  </si>
  <si>
    <t>宋丽娜</t>
  </si>
  <si>
    <t>59.26</t>
  </si>
  <si>
    <t>04103280419</t>
  </si>
  <si>
    <t>马蕾蕾</t>
  </si>
  <si>
    <t>04103280103</t>
  </si>
  <si>
    <t>雷燕燕</t>
  </si>
  <si>
    <t>56.42</t>
  </si>
  <si>
    <t>04103280127</t>
  </si>
  <si>
    <t>王贝贝</t>
  </si>
  <si>
    <t>04103280315</t>
  </si>
  <si>
    <t>王晓君</t>
  </si>
  <si>
    <t>55.86</t>
  </si>
  <si>
    <t>04103280504</t>
  </si>
  <si>
    <t>宁浩楠</t>
  </si>
  <si>
    <t>56.16</t>
  </si>
  <si>
    <t>04103280619</t>
  </si>
  <si>
    <t>丁琳琳</t>
  </si>
  <si>
    <t>53.48</t>
  </si>
  <si>
    <t>04103280408</t>
  </si>
  <si>
    <t>董锋锋</t>
  </si>
  <si>
    <t>50.18</t>
  </si>
  <si>
    <t>04103280110</t>
  </si>
  <si>
    <t>杨治成</t>
  </si>
  <si>
    <t>54.88</t>
  </si>
  <si>
    <t>04103280602</t>
  </si>
  <si>
    <t>冯小娟</t>
  </si>
  <si>
    <t>52.42</t>
  </si>
  <si>
    <t>04103280222</t>
  </si>
  <si>
    <t>党冲冲</t>
  </si>
  <si>
    <t>04103280418</t>
  </si>
  <si>
    <t>杨斌</t>
  </si>
  <si>
    <t>57.02</t>
  </si>
  <si>
    <t>04103280303</t>
  </si>
  <si>
    <t>杜魏魏</t>
  </si>
  <si>
    <t>53.14</t>
  </si>
  <si>
    <t>04103280516</t>
  </si>
  <si>
    <t>马治军</t>
  </si>
  <si>
    <t>54.22</t>
  </si>
  <si>
    <t>04103280604</t>
  </si>
  <si>
    <t>韦利平</t>
  </si>
  <si>
    <t>54.36</t>
  </si>
  <si>
    <t>04103280230</t>
  </si>
  <si>
    <t>李洋</t>
  </si>
  <si>
    <t>50.82</t>
  </si>
  <si>
    <t>04103280219</t>
  </si>
  <si>
    <t>王海鸽</t>
  </si>
  <si>
    <t>04103280107</t>
  </si>
  <si>
    <t>程海强</t>
  </si>
  <si>
    <t>49.94</t>
  </si>
  <si>
    <t>04103280423</t>
  </si>
  <si>
    <t>郭小芳</t>
  </si>
  <si>
    <t>04103280421</t>
  </si>
  <si>
    <t>潘笑亚</t>
  </si>
  <si>
    <t>50.84</t>
  </si>
  <si>
    <t>04103280224</t>
  </si>
  <si>
    <t>苏晓涛</t>
  </si>
  <si>
    <t>04103280416</t>
  </si>
  <si>
    <t>吴弯弯</t>
  </si>
  <si>
    <t>50.26</t>
  </si>
  <si>
    <t>04103280221</t>
  </si>
  <si>
    <t>赵张驰</t>
  </si>
  <si>
    <t>52.02</t>
  </si>
  <si>
    <t>04103280203</t>
  </si>
  <si>
    <t>邢志辉</t>
  </si>
  <si>
    <t>04103280330</t>
  </si>
  <si>
    <t>张鑫</t>
  </si>
  <si>
    <t>54.62</t>
  </si>
  <si>
    <t>04103280405</t>
  </si>
  <si>
    <t>杜绍辉</t>
  </si>
  <si>
    <t>04103280510</t>
  </si>
  <si>
    <t>邱小翠</t>
  </si>
  <si>
    <t>04103280223</t>
  </si>
  <si>
    <t>崔静静</t>
  </si>
  <si>
    <t>04103280229</t>
  </si>
  <si>
    <t>张毅</t>
  </si>
  <si>
    <t>49.88</t>
  </si>
  <si>
    <t>04103280318</t>
  </si>
  <si>
    <t>公利波</t>
  </si>
  <si>
    <t>54.58</t>
  </si>
  <si>
    <t>04103280102</t>
  </si>
  <si>
    <t>张冲</t>
  </si>
  <si>
    <t>04103280613</t>
  </si>
  <si>
    <t>王小平</t>
  </si>
  <si>
    <t>49.42</t>
  </si>
  <si>
    <t>04103280227</t>
  </si>
  <si>
    <t>刘炜杰</t>
  </si>
  <si>
    <t>52.86</t>
  </si>
  <si>
    <t>04103280402</t>
  </si>
  <si>
    <t>牛颖杰</t>
  </si>
  <si>
    <t>50.54</t>
  </si>
  <si>
    <t>04103280214</t>
  </si>
  <si>
    <t>田胜科</t>
  </si>
  <si>
    <t>49.28</t>
  </si>
  <si>
    <t>04103280313</t>
  </si>
  <si>
    <t>孟龙龙</t>
  </si>
  <si>
    <t>51.04</t>
  </si>
  <si>
    <t>04103280427</t>
  </si>
  <si>
    <t>程丽静</t>
  </si>
  <si>
    <t>53.24</t>
  </si>
  <si>
    <t>04103280407</t>
  </si>
  <si>
    <t>易冰</t>
  </si>
  <si>
    <t>57.94</t>
  </si>
  <si>
    <t>面试缺考</t>
  </si>
  <si>
    <t>04103280404</t>
  </si>
  <si>
    <t>祁江涛</t>
  </si>
  <si>
    <t>53.54</t>
  </si>
  <si>
    <t>04103280426</t>
  </si>
  <si>
    <t>张小平</t>
  </si>
  <si>
    <t>04103280105</t>
  </si>
  <si>
    <t>张翔</t>
  </si>
  <si>
    <t>04103280310</t>
  </si>
  <si>
    <t>张鹏</t>
  </si>
  <si>
    <t>50.58</t>
  </si>
  <si>
    <t>04103280424</t>
  </si>
  <si>
    <t>马锋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</si>
</sst>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8"/>
  <sheetViews>
    <sheetView tabSelected="1" zoomScale="115" zoomScaleNormal="115" workbookViewId="0">
      <selection activeCell="M8" sqref="M8"/>
    </sheetView>
  </sheetViews>
  <sheetFormatPr defaultColWidth="9" defaultRowHeight="20" customHeight="1"/>
  <cols>
    <col min="1" max="1" width="7.375" style="1" customWidth="1"/>
    <col min="2" max="2" width="17" style="4" customWidth="1"/>
    <col min="3" max="3" width="12.125" style="1" customWidth="1"/>
    <col min="4" max="4" width="7.625" style="1" customWidth="1"/>
    <col min="5" max="5" width="14.625" style="5" customWidth="1"/>
    <col min="6" max="9" width="14.625" style="6" customWidth="1"/>
    <col min="10" max="10" width="13.375" style="7" customWidth="1"/>
    <col min="11" max="16384" width="9" style="1"/>
  </cols>
  <sheetData>
    <row r="1" s="1" customFormat="1" ht="31" customHeight="1" spans="1:10">
      <c r="A1" s="8" t="s">
        <v>0</v>
      </c>
      <c r="B1" s="8"/>
      <c r="C1" s="8"/>
      <c r="D1" s="8"/>
      <c r="E1" s="9"/>
      <c r="F1" s="9"/>
      <c r="G1" s="9"/>
      <c r="H1" s="9"/>
      <c r="I1" s="9"/>
      <c r="J1" s="8"/>
    </row>
    <row r="2" s="1" customFormat="1" customHeight="1" spans="1:10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0" t="s">
        <v>10</v>
      </c>
    </row>
    <row r="3" s="2" customFormat="1" ht="19" customHeight="1" spans="1:10">
      <c r="A3" s="13">
        <v>1</v>
      </c>
      <c r="B3" s="19" t="s">
        <v>11</v>
      </c>
      <c r="C3" s="15" t="s">
        <v>12</v>
      </c>
      <c r="D3" s="15" t="s">
        <v>13</v>
      </c>
      <c r="E3" s="16" t="s">
        <v>14</v>
      </c>
      <c r="F3" s="16">
        <f t="shared" ref="F3:F66" si="0">E3*0.4</f>
        <v>32.928</v>
      </c>
      <c r="G3" s="16">
        <v>84.52</v>
      </c>
      <c r="H3" s="16">
        <f t="shared" ref="H3:H66" si="1">G3*0.6</f>
        <v>50.712</v>
      </c>
      <c r="I3" s="16">
        <f t="shared" ref="I3:I66" si="2">F3+H3</f>
        <v>83.64</v>
      </c>
      <c r="J3" s="18"/>
    </row>
    <row r="4" s="3" customFormat="1" ht="19" customHeight="1" spans="1:10">
      <c r="A4" s="13">
        <v>2</v>
      </c>
      <c r="B4" s="19" t="s">
        <v>15</v>
      </c>
      <c r="C4" s="15" t="s">
        <v>16</v>
      </c>
      <c r="D4" s="15" t="s">
        <v>13</v>
      </c>
      <c r="E4" s="16" t="s">
        <v>17</v>
      </c>
      <c r="F4" s="16">
        <f t="shared" si="0"/>
        <v>28.248</v>
      </c>
      <c r="G4" s="16">
        <v>86.84</v>
      </c>
      <c r="H4" s="16">
        <f t="shared" si="1"/>
        <v>52.104</v>
      </c>
      <c r="I4" s="16">
        <f t="shared" si="2"/>
        <v>80.352</v>
      </c>
      <c r="J4" s="18"/>
    </row>
    <row r="5" s="3" customFormat="1" ht="19" customHeight="1" spans="1:10">
      <c r="A5" s="13">
        <v>3</v>
      </c>
      <c r="B5" s="19" t="s">
        <v>18</v>
      </c>
      <c r="C5" s="15" t="s">
        <v>19</v>
      </c>
      <c r="D5" s="15" t="s">
        <v>13</v>
      </c>
      <c r="E5" s="16" t="s">
        <v>20</v>
      </c>
      <c r="F5" s="16">
        <f t="shared" si="0"/>
        <v>30.472</v>
      </c>
      <c r="G5" s="16">
        <v>81.58</v>
      </c>
      <c r="H5" s="16">
        <f t="shared" si="1"/>
        <v>48.948</v>
      </c>
      <c r="I5" s="16">
        <f t="shared" si="2"/>
        <v>79.42</v>
      </c>
      <c r="J5" s="18"/>
    </row>
    <row r="6" s="3" customFormat="1" ht="19" customHeight="1" spans="1:10">
      <c r="A6" s="13">
        <v>4</v>
      </c>
      <c r="B6" s="19" t="s">
        <v>21</v>
      </c>
      <c r="C6" s="15" t="s">
        <v>22</v>
      </c>
      <c r="D6" s="15" t="s">
        <v>13</v>
      </c>
      <c r="E6" s="16" t="s">
        <v>23</v>
      </c>
      <c r="F6" s="16">
        <f t="shared" si="0"/>
        <v>30.176</v>
      </c>
      <c r="G6" s="16">
        <v>81.07</v>
      </c>
      <c r="H6" s="16">
        <f t="shared" si="1"/>
        <v>48.642</v>
      </c>
      <c r="I6" s="16">
        <f t="shared" si="2"/>
        <v>78.818</v>
      </c>
      <c r="J6" s="18"/>
    </row>
    <row r="7" s="3" customFormat="1" ht="19" customHeight="1" spans="1:10">
      <c r="A7" s="13">
        <v>5</v>
      </c>
      <c r="B7" s="19" t="s">
        <v>24</v>
      </c>
      <c r="C7" s="15" t="s">
        <v>25</v>
      </c>
      <c r="D7" s="15" t="s">
        <v>13</v>
      </c>
      <c r="E7" s="16" t="s">
        <v>26</v>
      </c>
      <c r="F7" s="16">
        <f t="shared" si="0"/>
        <v>29.536</v>
      </c>
      <c r="G7" s="16">
        <v>82.13</v>
      </c>
      <c r="H7" s="16">
        <f t="shared" si="1"/>
        <v>49.278</v>
      </c>
      <c r="I7" s="16">
        <f t="shared" si="2"/>
        <v>78.814</v>
      </c>
      <c r="J7" s="18"/>
    </row>
    <row r="8" s="3" customFormat="1" ht="19" customHeight="1" spans="1:10">
      <c r="A8" s="13">
        <v>6</v>
      </c>
      <c r="B8" s="19" t="s">
        <v>27</v>
      </c>
      <c r="C8" s="15" t="s">
        <v>28</v>
      </c>
      <c r="D8" s="15" t="s">
        <v>29</v>
      </c>
      <c r="E8" s="16">
        <v>65.3</v>
      </c>
      <c r="F8" s="16">
        <f t="shared" si="0"/>
        <v>26.12</v>
      </c>
      <c r="G8" s="16">
        <v>85.19</v>
      </c>
      <c r="H8" s="16">
        <f t="shared" si="1"/>
        <v>51.114</v>
      </c>
      <c r="I8" s="16">
        <f t="shared" si="2"/>
        <v>77.234</v>
      </c>
      <c r="J8" s="18"/>
    </row>
    <row r="9" s="3" customFormat="1" ht="19" customHeight="1" spans="1:10">
      <c r="A9" s="13">
        <v>7</v>
      </c>
      <c r="B9" s="19" t="s">
        <v>30</v>
      </c>
      <c r="C9" s="15" t="s">
        <v>31</v>
      </c>
      <c r="D9" s="15" t="s">
        <v>29</v>
      </c>
      <c r="E9" s="16">
        <v>70.2</v>
      </c>
      <c r="F9" s="16">
        <f t="shared" si="0"/>
        <v>28.08</v>
      </c>
      <c r="G9" s="16">
        <v>81.24</v>
      </c>
      <c r="H9" s="16">
        <f t="shared" si="1"/>
        <v>48.744</v>
      </c>
      <c r="I9" s="16">
        <f t="shared" si="2"/>
        <v>76.824</v>
      </c>
      <c r="J9" s="18"/>
    </row>
    <row r="10" s="3" customFormat="1" ht="19" customHeight="1" spans="1:10">
      <c r="A10" s="13">
        <v>8</v>
      </c>
      <c r="B10" s="19" t="s">
        <v>32</v>
      </c>
      <c r="C10" s="15" t="s">
        <v>33</v>
      </c>
      <c r="D10" s="15" t="s">
        <v>13</v>
      </c>
      <c r="E10" s="16" t="s">
        <v>34</v>
      </c>
      <c r="F10" s="16">
        <f t="shared" si="0"/>
        <v>28.536</v>
      </c>
      <c r="G10" s="16">
        <v>80.05</v>
      </c>
      <c r="H10" s="16">
        <f t="shared" si="1"/>
        <v>48.03</v>
      </c>
      <c r="I10" s="16">
        <f t="shared" si="2"/>
        <v>76.566</v>
      </c>
      <c r="J10" s="18"/>
    </row>
    <row r="11" s="3" customFormat="1" ht="19" customHeight="1" spans="1:10">
      <c r="A11" s="13">
        <v>9</v>
      </c>
      <c r="B11" s="19" t="s">
        <v>35</v>
      </c>
      <c r="C11" s="15" t="s">
        <v>36</v>
      </c>
      <c r="D11" s="15" t="s">
        <v>13</v>
      </c>
      <c r="E11" s="16" t="s">
        <v>37</v>
      </c>
      <c r="F11" s="16">
        <f t="shared" si="0"/>
        <v>25.656</v>
      </c>
      <c r="G11" s="16">
        <v>84.82</v>
      </c>
      <c r="H11" s="16">
        <f t="shared" si="1"/>
        <v>50.892</v>
      </c>
      <c r="I11" s="16">
        <f t="shared" si="2"/>
        <v>76.548</v>
      </c>
      <c r="J11" s="18"/>
    </row>
    <row r="12" s="3" customFormat="1" ht="19" customHeight="1" spans="1:10">
      <c r="A12" s="13">
        <v>10</v>
      </c>
      <c r="B12" s="19" t="s">
        <v>38</v>
      </c>
      <c r="C12" s="15" t="s">
        <v>39</v>
      </c>
      <c r="D12" s="15" t="s">
        <v>29</v>
      </c>
      <c r="E12" s="16">
        <v>65.8</v>
      </c>
      <c r="F12" s="16">
        <f t="shared" si="0"/>
        <v>26.32</v>
      </c>
      <c r="G12" s="16">
        <v>83.56</v>
      </c>
      <c r="H12" s="16">
        <f t="shared" si="1"/>
        <v>50.136</v>
      </c>
      <c r="I12" s="16">
        <f t="shared" si="2"/>
        <v>76.456</v>
      </c>
      <c r="J12" s="18"/>
    </row>
    <row r="13" s="3" customFormat="1" ht="19" customHeight="1" spans="1:10">
      <c r="A13" s="13">
        <v>11</v>
      </c>
      <c r="B13" s="19" t="s">
        <v>40</v>
      </c>
      <c r="C13" s="15" t="s">
        <v>41</v>
      </c>
      <c r="D13" s="15" t="s">
        <v>29</v>
      </c>
      <c r="E13" s="16" t="s">
        <v>42</v>
      </c>
      <c r="F13" s="16">
        <f t="shared" si="0"/>
        <v>26.392</v>
      </c>
      <c r="G13" s="16">
        <v>83.31</v>
      </c>
      <c r="H13" s="16">
        <f t="shared" si="1"/>
        <v>49.986</v>
      </c>
      <c r="I13" s="16">
        <f t="shared" si="2"/>
        <v>76.378</v>
      </c>
      <c r="J13" s="18"/>
    </row>
    <row r="14" s="3" customFormat="1" ht="19" customHeight="1" spans="1:10">
      <c r="A14" s="13">
        <v>12</v>
      </c>
      <c r="B14" s="19" t="s">
        <v>43</v>
      </c>
      <c r="C14" s="15" t="s">
        <v>44</v>
      </c>
      <c r="D14" s="15" t="s">
        <v>13</v>
      </c>
      <c r="E14" s="16">
        <v>69.6</v>
      </c>
      <c r="F14" s="16">
        <f t="shared" si="0"/>
        <v>27.84</v>
      </c>
      <c r="G14" s="16">
        <v>80.87</v>
      </c>
      <c r="H14" s="16">
        <f t="shared" si="1"/>
        <v>48.522</v>
      </c>
      <c r="I14" s="16">
        <f t="shared" si="2"/>
        <v>76.362</v>
      </c>
      <c r="J14" s="18"/>
    </row>
    <row r="15" s="3" customFormat="1" ht="19" customHeight="1" spans="1:10">
      <c r="A15" s="13">
        <v>12</v>
      </c>
      <c r="B15" s="19" t="s">
        <v>45</v>
      </c>
      <c r="C15" s="15" t="s">
        <v>46</v>
      </c>
      <c r="D15" s="15" t="s">
        <v>13</v>
      </c>
      <c r="E15" s="16">
        <v>62.9</v>
      </c>
      <c r="F15" s="16">
        <f t="shared" si="0"/>
        <v>25.16</v>
      </c>
      <c r="G15" s="16">
        <v>85.33</v>
      </c>
      <c r="H15" s="16">
        <f t="shared" si="1"/>
        <v>51.198</v>
      </c>
      <c r="I15" s="16">
        <f t="shared" si="2"/>
        <v>76.358</v>
      </c>
      <c r="J15" s="18"/>
    </row>
    <row r="16" s="3" customFormat="1" ht="19" customHeight="1" spans="1:10">
      <c r="A16" s="13">
        <v>14</v>
      </c>
      <c r="B16" s="19" t="s">
        <v>47</v>
      </c>
      <c r="C16" s="17" t="s">
        <v>48</v>
      </c>
      <c r="D16" s="15" t="s">
        <v>13</v>
      </c>
      <c r="E16" s="16" t="s">
        <v>49</v>
      </c>
      <c r="F16" s="16">
        <f t="shared" si="0"/>
        <v>25.808</v>
      </c>
      <c r="G16" s="16">
        <v>83.97</v>
      </c>
      <c r="H16" s="16">
        <f t="shared" si="1"/>
        <v>50.382</v>
      </c>
      <c r="I16" s="16">
        <f t="shared" si="2"/>
        <v>76.19</v>
      </c>
      <c r="J16" s="18"/>
    </row>
    <row r="17" s="3" customFormat="1" ht="19" customHeight="1" spans="1:10">
      <c r="A17" s="13">
        <v>15</v>
      </c>
      <c r="B17" s="19" t="s">
        <v>50</v>
      </c>
      <c r="C17" s="15" t="s">
        <v>51</v>
      </c>
      <c r="D17" s="15" t="s">
        <v>29</v>
      </c>
      <c r="E17" s="16" t="s">
        <v>52</v>
      </c>
      <c r="F17" s="16">
        <f t="shared" si="0"/>
        <v>28.872</v>
      </c>
      <c r="G17" s="16">
        <v>78.56</v>
      </c>
      <c r="H17" s="16">
        <f t="shared" si="1"/>
        <v>47.136</v>
      </c>
      <c r="I17" s="16">
        <f t="shared" si="2"/>
        <v>76.008</v>
      </c>
      <c r="J17" s="18"/>
    </row>
    <row r="18" s="3" customFormat="1" ht="19" customHeight="1" spans="1:10">
      <c r="A18" s="13">
        <v>16</v>
      </c>
      <c r="B18" s="19" t="s">
        <v>53</v>
      </c>
      <c r="C18" s="15" t="s">
        <v>54</v>
      </c>
      <c r="D18" s="15" t="s">
        <v>29</v>
      </c>
      <c r="E18" s="16" t="s">
        <v>55</v>
      </c>
      <c r="F18" s="16">
        <f t="shared" si="0"/>
        <v>27.392</v>
      </c>
      <c r="G18" s="16">
        <v>80.97</v>
      </c>
      <c r="H18" s="16">
        <f t="shared" si="1"/>
        <v>48.582</v>
      </c>
      <c r="I18" s="16">
        <f t="shared" si="2"/>
        <v>75.974</v>
      </c>
      <c r="J18" s="18"/>
    </row>
    <row r="19" s="3" customFormat="1" ht="19" customHeight="1" spans="1:10">
      <c r="A19" s="13">
        <v>17</v>
      </c>
      <c r="B19" s="19" t="s">
        <v>56</v>
      </c>
      <c r="C19" s="15" t="s">
        <v>57</v>
      </c>
      <c r="D19" s="15" t="s">
        <v>13</v>
      </c>
      <c r="E19" s="16">
        <v>64.4</v>
      </c>
      <c r="F19" s="16">
        <f t="shared" si="0"/>
        <v>25.76</v>
      </c>
      <c r="G19" s="16">
        <v>83.51</v>
      </c>
      <c r="H19" s="16">
        <f t="shared" si="1"/>
        <v>50.106</v>
      </c>
      <c r="I19" s="16">
        <f t="shared" si="2"/>
        <v>75.866</v>
      </c>
      <c r="J19" s="18"/>
    </row>
    <row r="20" s="3" customFormat="1" ht="19" customHeight="1" spans="1:10">
      <c r="A20" s="13">
        <v>18</v>
      </c>
      <c r="B20" s="19" t="s">
        <v>58</v>
      </c>
      <c r="C20" s="15" t="s">
        <v>59</v>
      </c>
      <c r="D20" s="15" t="s">
        <v>13</v>
      </c>
      <c r="E20" s="16" t="s">
        <v>60</v>
      </c>
      <c r="F20" s="16">
        <f t="shared" si="0"/>
        <v>25.928</v>
      </c>
      <c r="G20" s="16">
        <v>83.12</v>
      </c>
      <c r="H20" s="16">
        <f t="shared" si="1"/>
        <v>49.872</v>
      </c>
      <c r="I20" s="16">
        <f t="shared" si="2"/>
        <v>75.8</v>
      </c>
      <c r="J20" s="18"/>
    </row>
    <row r="21" s="3" customFormat="1" ht="19" customHeight="1" spans="1:10">
      <c r="A21" s="13">
        <v>19</v>
      </c>
      <c r="B21" s="19" t="s">
        <v>61</v>
      </c>
      <c r="C21" s="15" t="s">
        <v>62</v>
      </c>
      <c r="D21" s="15" t="s">
        <v>13</v>
      </c>
      <c r="E21" s="16" t="s">
        <v>63</v>
      </c>
      <c r="F21" s="16">
        <f t="shared" si="0"/>
        <v>26.656</v>
      </c>
      <c r="G21" s="16">
        <v>81.57</v>
      </c>
      <c r="H21" s="16">
        <f t="shared" si="1"/>
        <v>48.942</v>
      </c>
      <c r="I21" s="16">
        <f t="shared" si="2"/>
        <v>75.598</v>
      </c>
      <c r="J21" s="18"/>
    </row>
    <row r="22" s="3" customFormat="1" ht="19" customHeight="1" spans="1:10">
      <c r="A22" s="13">
        <v>20</v>
      </c>
      <c r="B22" s="19" t="s">
        <v>64</v>
      </c>
      <c r="C22" s="15" t="s">
        <v>65</v>
      </c>
      <c r="D22" s="15" t="s">
        <v>13</v>
      </c>
      <c r="E22" s="16" t="s">
        <v>49</v>
      </c>
      <c r="F22" s="16">
        <f t="shared" si="0"/>
        <v>25.808</v>
      </c>
      <c r="G22" s="16">
        <v>82.25</v>
      </c>
      <c r="H22" s="16">
        <f t="shared" si="1"/>
        <v>49.35</v>
      </c>
      <c r="I22" s="16">
        <f t="shared" si="2"/>
        <v>75.158</v>
      </c>
      <c r="J22" s="18"/>
    </row>
    <row r="23" s="3" customFormat="1" ht="19" customHeight="1" spans="1:10">
      <c r="A23" s="13">
        <v>21</v>
      </c>
      <c r="B23" s="19" t="s">
        <v>66</v>
      </c>
      <c r="C23" s="15" t="s">
        <v>67</v>
      </c>
      <c r="D23" s="15" t="s">
        <v>13</v>
      </c>
      <c r="E23" s="16" t="s">
        <v>68</v>
      </c>
      <c r="F23" s="16">
        <f t="shared" si="0"/>
        <v>26.832</v>
      </c>
      <c r="G23" s="16">
        <v>80.41</v>
      </c>
      <c r="H23" s="16">
        <f t="shared" si="1"/>
        <v>48.246</v>
      </c>
      <c r="I23" s="16">
        <f t="shared" si="2"/>
        <v>75.078</v>
      </c>
      <c r="J23" s="18"/>
    </row>
    <row r="24" s="3" customFormat="1" ht="19" customHeight="1" spans="1:10">
      <c r="A24" s="13">
        <v>22</v>
      </c>
      <c r="B24" s="19" t="s">
        <v>69</v>
      </c>
      <c r="C24" s="15" t="s">
        <v>70</v>
      </c>
      <c r="D24" s="15" t="s">
        <v>29</v>
      </c>
      <c r="E24" s="16" t="s">
        <v>60</v>
      </c>
      <c r="F24" s="16">
        <f t="shared" si="0"/>
        <v>25.928</v>
      </c>
      <c r="G24" s="16">
        <v>81.49</v>
      </c>
      <c r="H24" s="16">
        <f t="shared" si="1"/>
        <v>48.894</v>
      </c>
      <c r="I24" s="16">
        <f t="shared" si="2"/>
        <v>74.822</v>
      </c>
      <c r="J24" s="18"/>
    </row>
    <row r="25" s="3" customFormat="1" ht="19" customHeight="1" spans="1:10">
      <c r="A25" s="13">
        <v>23</v>
      </c>
      <c r="B25" s="19" t="s">
        <v>71</v>
      </c>
      <c r="C25" s="15" t="s">
        <v>72</v>
      </c>
      <c r="D25" s="15" t="s">
        <v>29</v>
      </c>
      <c r="E25" s="16" t="s">
        <v>73</v>
      </c>
      <c r="F25" s="16">
        <f t="shared" si="0"/>
        <v>25.272</v>
      </c>
      <c r="G25" s="16">
        <v>82.2</v>
      </c>
      <c r="H25" s="16">
        <f t="shared" si="1"/>
        <v>49.32</v>
      </c>
      <c r="I25" s="16">
        <f t="shared" si="2"/>
        <v>74.592</v>
      </c>
      <c r="J25" s="18"/>
    </row>
    <row r="26" s="3" customFormat="1" ht="19" customHeight="1" spans="1:10">
      <c r="A26" s="13">
        <v>24</v>
      </c>
      <c r="B26" s="19" t="s">
        <v>74</v>
      </c>
      <c r="C26" s="15" t="s">
        <v>75</v>
      </c>
      <c r="D26" s="15" t="s">
        <v>13</v>
      </c>
      <c r="E26" s="16" t="s">
        <v>76</v>
      </c>
      <c r="F26" s="16">
        <f t="shared" si="0"/>
        <v>24.096</v>
      </c>
      <c r="G26" s="16">
        <v>83.65</v>
      </c>
      <c r="H26" s="16">
        <f t="shared" si="1"/>
        <v>50.19</v>
      </c>
      <c r="I26" s="16">
        <f t="shared" si="2"/>
        <v>74.286</v>
      </c>
      <c r="J26" s="18"/>
    </row>
    <row r="27" s="3" customFormat="1" ht="19" customHeight="1" spans="1:10">
      <c r="A27" s="13">
        <v>25</v>
      </c>
      <c r="B27" s="19" t="s">
        <v>77</v>
      </c>
      <c r="C27" s="15" t="s">
        <v>78</v>
      </c>
      <c r="D27" s="15" t="s">
        <v>13</v>
      </c>
      <c r="E27" s="16">
        <v>63.9</v>
      </c>
      <c r="F27" s="16">
        <f t="shared" si="0"/>
        <v>25.56</v>
      </c>
      <c r="G27" s="16">
        <v>80.76</v>
      </c>
      <c r="H27" s="16">
        <f t="shared" si="1"/>
        <v>48.456</v>
      </c>
      <c r="I27" s="16">
        <f t="shared" si="2"/>
        <v>74.016</v>
      </c>
      <c r="J27" s="18"/>
    </row>
    <row r="28" s="3" customFormat="1" ht="19" customHeight="1" spans="1:10">
      <c r="A28" s="13">
        <v>26</v>
      </c>
      <c r="B28" s="19" t="s">
        <v>79</v>
      </c>
      <c r="C28" s="15" t="s">
        <v>80</v>
      </c>
      <c r="D28" s="15" t="s">
        <v>13</v>
      </c>
      <c r="E28" s="16" t="s">
        <v>81</v>
      </c>
      <c r="F28" s="16">
        <f t="shared" si="0"/>
        <v>25.664</v>
      </c>
      <c r="G28" s="16">
        <v>80.4</v>
      </c>
      <c r="H28" s="16">
        <f t="shared" si="1"/>
        <v>48.24</v>
      </c>
      <c r="I28" s="16">
        <f t="shared" si="2"/>
        <v>73.904</v>
      </c>
      <c r="J28" s="18"/>
    </row>
    <row r="29" s="3" customFormat="1" ht="19" customHeight="1" spans="1:10">
      <c r="A29" s="13">
        <v>27</v>
      </c>
      <c r="B29" s="19" t="s">
        <v>82</v>
      </c>
      <c r="C29" s="15" t="s">
        <v>83</v>
      </c>
      <c r="D29" s="15" t="s">
        <v>29</v>
      </c>
      <c r="E29" s="16" t="s">
        <v>84</v>
      </c>
      <c r="F29" s="16">
        <f t="shared" si="0"/>
        <v>25.168</v>
      </c>
      <c r="G29" s="16">
        <v>80.88</v>
      </c>
      <c r="H29" s="16">
        <f t="shared" si="1"/>
        <v>48.528</v>
      </c>
      <c r="I29" s="16">
        <f t="shared" si="2"/>
        <v>73.696</v>
      </c>
      <c r="J29" s="18"/>
    </row>
    <row r="30" s="3" customFormat="1" ht="19" customHeight="1" spans="1:10">
      <c r="A30" s="13">
        <v>28</v>
      </c>
      <c r="B30" s="19" t="s">
        <v>85</v>
      </c>
      <c r="C30" s="15" t="s">
        <v>86</v>
      </c>
      <c r="D30" s="15" t="s">
        <v>13</v>
      </c>
      <c r="E30" s="16" t="s">
        <v>87</v>
      </c>
      <c r="F30" s="16">
        <f t="shared" si="0"/>
        <v>24.664</v>
      </c>
      <c r="G30" s="16">
        <v>81.05</v>
      </c>
      <c r="H30" s="16">
        <f t="shared" si="1"/>
        <v>48.63</v>
      </c>
      <c r="I30" s="16">
        <f t="shared" si="2"/>
        <v>73.294</v>
      </c>
      <c r="J30" s="18"/>
    </row>
    <row r="31" s="3" customFormat="1" ht="19" customHeight="1" spans="1:10">
      <c r="A31" s="13">
        <v>29</v>
      </c>
      <c r="B31" s="19" t="s">
        <v>88</v>
      </c>
      <c r="C31" s="17" t="s">
        <v>89</v>
      </c>
      <c r="D31" s="17" t="s">
        <v>13</v>
      </c>
      <c r="E31" s="16" t="s">
        <v>90</v>
      </c>
      <c r="F31" s="16">
        <f t="shared" si="0"/>
        <v>22.352</v>
      </c>
      <c r="G31" s="16">
        <v>84.72</v>
      </c>
      <c r="H31" s="16">
        <f t="shared" si="1"/>
        <v>50.832</v>
      </c>
      <c r="I31" s="16">
        <f t="shared" si="2"/>
        <v>73.184</v>
      </c>
      <c r="J31" s="18"/>
    </row>
    <row r="32" s="3" customFormat="1" ht="19" customHeight="1" spans="1:10">
      <c r="A32" s="13">
        <v>30</v>
      </c>
      <c r="B32" s="19" t="s">
        <v>91</v>
      </c>
      <c r="C32" s="15" t="s">
        <v>92</v>
      </c>
      <c r="D32" s="15" t="s">
        <v>13</v>
      </c>
      <c r="E32" s="16" t="s">
        <v>93</v>
      </c>
      <c r="F32" s="16">
        <f t="shared" si="0"/>
        <v>24.048</v>
      </c>
      <c r="G32" s="16">
        <v>81.7</v>
      </c>
      <c r="H32" s="16">
        <f t="shared" si="1"/>
        <v>49.02</v>
      </c>
      <c r="I32" s="16">
        <f t="shared" si="2"/>
        <v>73.068</v>
      </c>
      <c r="J32" s="18"/>
    </row>
    <row r="33" s="3" customFormat="1" ht="19" customHeight="1" spans="1:10">
      <c r="A33" s="13">
        <v>31</v>
      </c>
      <c r="B33" s="19" t="s">
        <v>94</v>
      </c>
      <c r="C33" s="15" t="s">
        <v>95</v>
      </c>
      <c r="D33" s="15" t="s">
        <v>29</v>
      </c>
      <c r="E33" s="16" t="s">
        <v>96</v>
      </c>
      <c r="F33" s="16">
        <f t="shared" si="0"/>
        <v>24.512</v>
      </c>
      <c r="G33" s="16">
        <v>80.6</v>
      </c>
      <c r="H33" s="16">
        <f t="shared" si="1"/>
        <v>48.36</v>
      </c>
      <c r="I33" s="16">
        <f t="shared" si="2"/>
        <v>72.872</v>
      </c>
      <c r="J33" s="18"/>
    </row>
    <row r="34" s="3" customFormat="1" ht="19" customHeight="1" spans="1:10">
      <c r="A34" s="13">
        <v>32</v>
      </c>
      <c r="B34" s="19" t="s">
        <v>97</v>
      </c>
      <c r="C34" s="15" t="s">
        <v>98</v>
      </c>
      <c r="D34" s="15" t="s">
        <v>13</v>
      </c>
      <c r="E34" s="16" t="s">
        <v>99</v>
      </c>
      <c r="F34" s="16">
        <f t="shared" si="0"/>
        <v>24.144</v>
      </c>
      <c r="G34" s="16">
        <v>80.95</v>
      </c>
      <c r="H34" s="16">
        <f t="shared" si="1"/>
        <v>48.57</v>
      </c>
      <c r="I34" s="16">
        <f t="shared" si="2"/>
        <v>72.714</v>
      </c>
      <c r="J34" s="18"/>
    </row>
    <row r="35" s="3" customFormat="1" ht="19" customHeight="1" spans="1:10">
      <c r="A35" s="13">
        <v>33</v>
      </c>
      <c r="B35" s="19" t="s">
        <v>100</v>
      </c>
      <c r="C35" s="15" t="s">
        <v>101</v>
      </c>
      <c r="D35" s="15" t="s">
        <v>29</v>
      </c>
      <c r="E35" s="16" t="s">
        <v>102</v>
      </c>
      <c r="F35" s="16">
        <f t="shared" si="0"/>
        <v>23.736</v>
      </c>
      <c r="G35" s="16">
        <v>81.45</v>
      </c>
      <c r="H35" s="16">
        <f t="shared" si="1"/>
        <v>48.87</v>
      </c>
      <c r="I35" s="16">
        <f t="shared" si="2"/>
        <v>72.606</v>
      </c>
      <c r="J35" s="18"/>
    </row>
    <row r="36" s="3" customFormat="1" ht="19" customHeight="1" spans="1:10">
      <c r="A36" s="13">
        <v>34</v>
      </c>
      <c r="B36" s="19" t="s">
        <v>103</v>
      </c>
      <c r="C36" s="15" t="s">
        <v>104</v>
      </c>
      <c r="D36" s="15" t="s">
        <v>13</v>
      </c>
      <c r="E36" s="16" t="s">
        <v>105</v>
      </c>
      <c r="F36" s="16">
        <f t="shared" si="0"/>
        <v>22.888</v>
      </c>
      <c r="G36" s="16">
        <v>82.64</v>
      </c>
      <c r="H36" s="16">
        <f t="shared" si="1"/>
        <v>49.584</v>
      </c>
      <c r="I36" s="16">
        <f t="shared" si="2"/>
        <v>72.472</v>
      </c>
      <c r="J36" s="18"/>
    </row>
    <row r="37" s="3" customFormat="1" ht="19" customHeight="1" spans="1:10">
      <c r="A37" s="13">
        <v>35</v>
      </c>
      <c r="B37" s="19" t="s">
        <v>106</v>
      </c>
      <c r="C37" s="15" t="s">
        <v>107</v>
      </c>
      <c r="D37" s="15" t="s">
        <v>13</v>
      </c>
      <c r="E37" s="16" t="s">
        <v>108</v>
      </c>
      <c r="F37" s="16">
        <f t="shared" si="0"/>
        <v>23.296</v>
      </c>
      <c r="G37" s="16">
        <v>81.94</v>
      </c>
      <c r="H37" s="16">
        <f t="shared" si="1"/>
        <v>49.164</v>
      </c>
      <c r="I37" s="16">
        <f t="shared" si="2"/>
        <v>72.46</v>
      </c>
      <c r="J37" s="18"/>
    </row>
    <row r="38" s="3" customFormat="1" ht="19" customHeight="1" spans="1:10">
      <c r="A38" s="13">
        <v>36</v>
      </c>
      <c r="B38" s="19" t="s">
        <v>109</v>
      </c>
      <c r="C38" s="15" t="s">
        <v>110</v>
      </c>
      <c r="D38" s="15" t="s">
        <v>13</v>
      </c>
      <c r="E38" s="16" t="s">
        <v>111</v>
      </c>
      <c r="F38" s="16">
        <f t="shared" si="0"/>
        <v>23.048</v>
      </c>
      <c r="G38" s="16">
        <v>82.27</v>
      </c>
      <c r="H38" s="16">
        <f t="shared" si="1"/>
        <v>49.362</v>
      </c>
      <c r="I38" s="16">
        <f t="shared" si="2"/>
        <v>72.41</v>
      </c>
      <c r="J38" s="18"/>
    </row>
    <row r="39" s="3" customFormat="1" ht="19" customHeight="1" spans="1:10">
      <c r="A39" s="13">
        <v>37</v>
      </c>
      <c r="B39" s="19" t="s">
        <v>112</v>
      </c>
      <c r="C39" s="15" t="s">
        <v>113</v>
      </c>
      <c r="D39" s="15" t="s">
        <v>29</v>
      </c>
      <c r="E39" s="16" t="s">
        <v>114</v>
      </c>
      <c r="F39" s="16">
        <f t="shared" si="0"/>
        <v>22.848</v>
      </c>
      <c r="G39" s="16">
        <v>82.37</v>
      </c>
      <c r="H39" s="16">
        <f t="shared" si="1"/>
        <v>49.422</v>
      </c>
      <c r="I39" s="16">
        <f t="shared" si="2"/>
        <v>72.27</v>
      </c>
      <c r="J39" s="18"/>
    </row>
    <row r="40" s="3" customFormat="1" ht="19" customHeight="1" spans="1:10">
      <c r="A40" s="13">
        <v>38</v>
      </c>
      <c r="B40" s="19" t="s">
        <v>115</v>
      </c>
      <c r="C40" s="15" t="s">
        <v>116</v>
      </c>
      <c r="D40" s="15" t="s">
        <v>29</v>
      </c>
      <c r="E40" s="16" t="s">
        <v>117</v>
      </c>
      <c r="F40" s="16">
        <f t="shared" si="0"/>
        <v>24.168</v>
      </c>
      <c r="G40" s="16">
        <v>80.04</v>
      </c>
      <c r="H40" s="16">
        <f t="shared" si="1"/>
        <v>48.024</v>
      </c>
      <c r="I40" s="16">
        <f t="shared" si="2"/>
        <v>72.192</v>
      </c>
      <c r="J40" s="18"/>
    </row>
    <row r="41" s="3" customFormat="1" ht="19" customHeight="1" spans="1:10">
      <c r="A41" s="13">
        <v>39</v>
      </c>
      <c r="B41" s="19" t="s">
        <v>118</v>
      </c>
      <c r="C41" s="15" t="s">
        <v>119</v>
      </c>
      <c r="D41" s="15" t="s">
        <v>13</v>
      </c>
      <c r="E41" s="16" t="s">
        <v>120</v>
      </c>
      <c r="F41" s="16">
        <f t="shared" si="0"/>
        <v>22.264</v>
      </c>
      <c r="G41" s="16">
        <v>83.05</v>
      </c>
      <c r="H41" s="16">
        <f t="shared" si="1"/>
        <v>49.83</v>
      </c>
      <c r="I41" s="16">
        <f t="shared" si="2"/>
        <v>72.094</v>
      </c>
      <c r="J41" s="18"/>
    </row>
    <row r="42" s="3" customFormat="1" ht="19" customHeight="1" spans="1:10">
      <c r="A42" s="13">
        <v>40</v>
      </c>
      <c r="B42" s="19" t="s">
        <v>121</v>
      </c>
      <c r="C42" s="15" t="s">
        <v>122</v>
      </c>
      <c r="D42" s="15" t="s">
        <v>29</v>
      </c>
      <c r="E42" s="16">
        <v>63</v>
      </c>
      <c r="F42" s="16">
        <f t="shared" si="0"/>
        <v>25.2</v>
      </c>
      <c r="G42" s="16">
        <v>78.13</v>
      </c>
      <c r="H42" s="16">
        <f t="shared" si="1"/>
        <v>46.878</v>
      </c>
      <c r="I42" s="16">
        <f t="shared" si="2"/>
        <v>72.078</v>
      </c>
      <c r="J42" s="18"/>
    </row>
    <row r="43" s="3" customFormat="1" ht="19" customHeight="1" spans="1:10">
      <c r="A43" s="13">
        <v>41</v>
      </c>
      <c r="B43" s="19" t="s">
        <v>123</v>
      </c>
      <c r="C43" s="15" t="s">
        <v>124</v>
      </c>
      <c r="D43" s="15" t="s">
        <v>13</v>
      </c>
      <c r="E43" s="16" t="s">
        <v>125</v>
      </c>
      <c r="F43" s="16">
        <f t="shared" si="0"/>
        <v>23.096</v>
      </c>
      <c r="G43" s="16">
        <v>81.41</v>
      </c>
      <c r="H43" s="16">
        <f t="shared" si="1"/>
        <v>48.846</v>
      </c>
      <c r="I43" s="16">
        <f t="shared" si="2"/>
        <v>71.942</v>
      </c>
      <c r="J43" s="18"/>
    </row>
    <row r="44" s="3" customFormat="1" ht="19" customHeight="1" spans="1:10">
      <c r="A44" s="13">
        <v>42</v>
      </c>
      <c r="B44" s="19" t="s">
        <v>126</v>
      </c>
      <c r="C44" s="15" t="s">
        <v>127</v>
      </c>
      <c r="D44" s="15" t="s">
        <v>13</v>
      </c>
      <c r="E44" s="16" t="s">
        <v>128</v>
      </c>
      <c r="F44" s="16">
        <f t="shared" si="0"/>
        <v>24.616</v>
      </c>
      <c r="G44" s="16">
        <v>78.74</v>
      </c>
      <c r="H44" s="16">
        <f t="shared" si="1"/>
        <v>47.244</v>
      </c>
      <c r="I44" s="16">
        <f t="shared" si="2"/>
        <v>71.86</v>
      </c>
      <c r="J44" s="18"/>
    </row>
    <row r="45" s="3" customFormat="1" ht="19" customHeight="1" spans="1:10">
      <c r="A45" s="13">
        <v>43</v>
      </c>
      <c r="B45" s="19" t="s">
        <v>129</v>
      </c>
      <c r="C45" s="15" t="s">
        <v>130</v>
      </c>
      <c r="D45" s="15" t="s">
        <v>29</v>
      </c>
      <c r="E45" s="16" t="s">
        <v>131</v>
      </c>
      <c r="F45" s="16">
        <f t="shared" si="0"/>
        <v>23.056</v>
      </c>
      <c r="G45" s="16">
        <v>81.33</v>
      </c>
      <c r="H45" s="16">
        <f t="shared" si="1"/>
        <v>48.798</v>
      </c>
      <c r="I45" s="16">
        <f t="shared" si="2"/>
        <v>71.854</v>
      </c>
      <c r="J45" s="18"/>
    </row>
    <row r="46" s="3" customFormat="1" ht="19" customHeight="1" spans="1:10">
      <c r="A46" s="13">
        <v>44</v>
      </c>
      <c r="B46" s="19" t="s">
        <v>132</v>
      </c>
      <c r="C46" s="17" t="s">
        <v>133</v>
      </c>
      <c r="D46" s="17" t="s">
        <v>13</v>
      </c>
      <c r="E46" s="16" t="s">
        <v>134</v>
      </c>
      <c r="F46" s="16">
        <f t="shared" si="0"/>
        <v>23.224</v>
      </c>
      <c r="G46" s="16">
        <v>80.68</v>
      </c>
      <c r="H46" s="16">
        <f t="shared" si="1"/>
        <v>48.408</v>
      </c>
      <c r="I46" s="16">
        <f t="shared" si="2"/>
        <v>71.632</v>
      </c>
      <c r="J46" s="18"/>
    </row>
    <row r="47" s="3" customFormat="1" ht="19" customHeight="1" spans="1:10">
      <c r="A47" s="13">
        <v>45</v>
      </c>
      <c r="B47" s="19" t="s">
        <v>135</v>
      </c>
      <c r="C47" s="15" t="s">
        <v>136</v>
      </c>
      <c r="D47" s="17" t="s">
        <v>13</v>
      </c>
      <c r="E47" s="16" t="s">
        <v>137</v>
      </c>
      <c r="F47" s="16">
        <f t="shared" si="0"/>
        <v>22.904</v>
      </c>
      <c r="G47" s="16">
        <v>81.13</v>
      </c>
      <c r="H47" s="16">
        <f t="shared" si="1"/>
        <v>48.678</v>
      </c>
      <c r="I47" s="16">
        <f t="shared" si="2"/>
        <v>71.582</v>
      </c>
      <c r="J47" s="18"/>
    </row>
    <row r="48" s="3" customFormat="1" ht="19" customHeight="1" spans="1:10">
      <c r="A48" s="13">
        <v>46</v>
      </c>
      <c r="B48" s="19" t="s">
        <v>138</v>
      </c>
      <c r="C48" s="15" t="s">
        <v>139</v>
      </c>
      <c r="D48" s="17" t="s">
        <v>29</v>
      </c>
      <c r="E48" s="16">
        <v>61.1</v>
      </c>
      <c r="F48" s="16">
        <f t="shared" si="0"/>
        <v>24.44</v>
      </c>
      <c r="G48" s="16">
        <v>78.51</v>
      </c>
      <c r="H48" s="16">
        <f t="shared" si="1"/>
        <v>47.106</v>
      </c>
      <c r="I48" s="16">
        <f t="shared" si="2"/>
        <v>71.546</v>
      </c>
      <c r="J48" s="18"/>
    </row>
    <row r="49" s="3" customFormat="1" ht="19" customHeight="1" spans="1:10">
      <c r="A49" s="13">
        <v>47</v>
      </c>
      <c r="B49" s="19" t="s">
        <v>140</v>
      </c>
      <c r="C49" s="15" t="s">
        <v>141</v>
      </c>
      <c r="D49" s="17" t="s">
        <v>13</v>
      </c>
      <c r="E49" s="16">
        <v>56.1</v>
      </c>
      <c r="F49" s="16">
        <f t="shared" si="0"/>
        <v>22.44</v>
      </c>
      <c r="G49" s="16">
        <v>81.68</v>
      </c>
      <c r="H49" s="16">
        <f t="shared" si="1"/>
        <v>49.008</v>
      </c>
      <c r="I49" s="16">
        <f t="shared" si="2"/>
        <v>71.448</v>
      </c>
      <c r="J49" s="18"/>
    </row>
    <row r="50" s="3" customFormat="1" ht="19" customHeight="1" spans="1:10">
      <c r="A50" s="13">
        <v>48</v>
      </c>
      <c r="B50" s="19" t="s">
        <v>142</v>
      </c>
      <c r="C50" s="15" t="s">
        <v>143</v>
      </c>
      <c r="D50" s="17" t="s">
        <v>29</v>
      </c>
      <c r="E50" s="16" t="s">
        <v>144</v>
      </c>
      <c r="F50" s="16">
        <f t="shared" si="0"/>
        <v>23.584</v>
      </c>
      <c r="G50" s="16">
        <v>79.55</v>
      </c>
      <c r="H50" s="16">
        <f t="shared" si="1"/>
        <v>47.73</v>
      </c>
      <c r="I50" s="16">
        <f t="shared" si="2"/>
        <v>71.314</v>
      </c>
      <c r="J50" s="18"/>
    </row>
    <row r="51" s="3" customFormat="1" ht="19" customHeight="1" spans="1:10">
      <c r="A51" s="13">
        <v>48</v>
      </c>
      <c r="B51" s="19" t="s">
        <v>145</v>
      </c>
      <c r="C51" s="15" t="s">
        <v>146</v>
      </c>
      <c r="D51" s="17" t="s">
        <v>13</v>
      </c>
      <c r="E51" s="16" t="s">
        <v>147</v>
      </c>
      <c r="F51" s="16">
        <f t="shared" si="0"/>
        <v>24.344</v>
      </c>
      <c r="G51" s="16">
        <v>78.27</v>
      </c>
      <c r="H51" s="16">
        <f t="shared" si="1"/>
        <v>46.962</v>
      </c>
      <c r="I51" s="16">
        <f t="shared" si="2"/>
        <v>71.306</v>
      </c>
      <c r="J51" s="18"/>
    </row>
    <row r="52" s="3" customFormat="1" ht="19" customHeight="1" spans="1:10">
      <c r="A52" s="13">
        <v>50</v>
      </c>
      <c r="B52" s="19" t="s">
        <v>148</v>
      </c>
      <c r="C52" s="15" t="s">
        <v>149</v>
      </c>
      <c r="D52" s="17" t="s">
        <v>29</v>
      </c>
      <c r="E52" s="16" t="s">
        <v>150</v>
      </c>
      <c r="F52" s="16">
        <f t="shared" si="0"/>
        <v>21.704</v>
      </c>
      <c r="G52" s="16">
        <v>82.59</v>
      </c>
      <c r="H52" s="16">
        <f t="shared" si="1"/>
        <v>49.554</v>
      </c>
      <c r="I52" s="16">
        <f t="shared" si="2"/>
        <v>71.258</v>
      </c>
      <c r="J52" s="18"/>
    </row>
    <row r="53" s="3" customFormat="1" ht="19" customHeight="1" spans="1:10">
      <c r="A53" s="13">
        <v>51</v>
      </c>
      <c r="B53" s="19" t="s">
        <v>151</v>
      </c>
      <c r="C53" s="15" t="s">
        <v>152</v>
      </c>
      <c r="D53" s="17" t="s">
        <v>13</v>
      </c>
      <c r="E53" s="16" t="s">
        <v>153</v>
      </c>
      <c r="F53" s="16">
        <f t="shared" si="0"/>
        <v>21.056</v>
      </c>
      <c r="G53" s="16">
        <v>83.65</v>
      </c>
      <c r="H53" s="16">
        <f t="shared" si="1"/>
        <v>50.19</v>
      </c>
      <c r="I53" s="16">
        <f t="shared" si="2"/>
        <v>71.246</v>
      </c>
      <c r="J53" s="18"/>
    </row>
    <row r="54" s="3" customFormat="1" ht="19" customHeight="1" spans="1:10">
      <c r="A54" s="13">
        <v>52</v>
      </c>
      <c r="B54" s="19" t="s">
        <v>154</v>
      </c>
      <c r="C54" s="15" t="s">
        <v>155</v>
      </c>
      <c r="D54" s="15" t="s">
        <v>29</v>
      </c>
      <c r="E54" s="16" t="s">
        <v>156</v>
      </c>
      <c r="F54" s="16">
        <f t="shared" si="0"/>
        <v>22.968</v>
      </c>
      <c r="G54" s="16">
        <v>80.29</v>
      </c>
      <c r="H54" s="16">
        <f t="shared" si="1"/>
        <v>48.174</v>
      </c>
      <c r="I54" s="16">
        <f t="shared" si="2"/>
        <v>71.142</v>
      </c>
      <c r="J54" s="18"/>
    </row>
    <row r="55" s="3" customFormat="1" ht="19" customHeight="1" spans="1:10">
      <c r="A55" s="13">
        <v>53</v>
      </c>
      <c r="B55" s="19" t="s">
        <v>157</v>
      </c>
      <c r="C55" s="17" t="s">
        <v>158</v>
      </c>
      <c r="D55" s="17" t="s">
        <v>13</v>
      </c>
      <c r="E55" s="16" t="s">
        <v>120</v>
      </c>
      <c r="F55" s="16">
        <f t="shared" si="0"/>
        <v>22.264</v>
      </c>
      <c r="G55" s="16">
        <v>81.37</v>
      </c>
      <c r="H55" s="16">
        <f t="shared" si="1"/>
        <v>48.822</v>
      </c>
      <c r="I55" s="16">
        <f t="shared" si="2"/>
        <v>71.086</v>
      </c>
      <c r="J55" s="18"/>
    </row>
    <row r="56" s="3" customFormat="1" ht="19" customHeight="1" spans="1:10">
      <c r="A56" s="13">
        <v>54</v>
      </c>
      <c r="B56" s="19" t="s">
        <v>159</v>
      </c>
      <c r="C56" s="15" t="s">
        <v>160</v>
      </c>
      <c r="D56" s="15" t="s">
        <v>29</v>
      </c>
      <c r="E56" s="16" t="s">
        <v>161</v>
      </c>
      <c r="F56" s="16">
        <f t="shared" si="0"/>
        <v>23.704</v>
      </c>
      <c r="G56" s="16">
        <v>78.9</v>
      </c>
      <c r="H56" s="16">
        <f t="shared" si="1"/>
        <v>47.34</v>
      </c>
      <c r="I56" s="16">
        <f t="shared" si="2"/>
        <v>71.044</v>
      </c>
      <c r="J56" s="18"/>
    </row>
    <row r="57" s="3" customFormat="1" ht="19" customHeight="1" spans="1:10">
      <c r="A57" s="13">
        <v>55</v>
      </c>
      <c r="B57" s="19" t="s">
        <v>162</v>
      </c>
      <c r="C57" s="15" t="s">
        <v>163</v>
      </c>
      <c r="D57" s="15" t="s">
        <v>29</v>
      </c>
      <c r="E57" s="16">
        <v>55</v>
      </c>
      <c r="F57" s="16">
        <f t="shared" si="0"/>
        <v>22</v>
      </c>
      <c r="G57" s="16">
        <v>81.68</v>
      </c>
      <c r="H57" s="16">
        <f t="shared" si="1"/>
        <v>49.008</v>
      </c>
      <c r="I57" s="16">
        <f t="shared" si="2"/>
        <v>71.008</v>
      </c>
      <c r="J57" s="18"/>
    </row>
    <row r="58" s="3" customFormat="1" ht="19" customHeight="1" spans="1:10">
      <c r="A58" s="13">
        <v>56</v>
      </c>
      <c r="B58" s="19" t="s">
        <v>164</v>
      </c>
      <c r="C58" s="15" t="s">
        <v>165</v>
      </c>
      <c r="D58" s="15" t="s">
        <v>29</v>
      </c>
      <c r="E58" s="16" t="s">
        <v>166</v>
      </c>
      <c r="F58" s="16">
        <f t="shared" si="0"/>
        <v>22.568</v>
      </c>
      <c r="G58" s="16">
        <v>80.27</v>
      </c>
      <c r="H58" s="16">
        <f t="shared" si="1"/>
        <v>48.162</v>
      </c>
      <c r="I58" s="16">
        <f t="shared" si="2"/>
        <v>70.73</v>
      </c>
      <c r="J58" s="18"/>
    </row>
    <row r="59" s="3" customFormat="1" ht="19" customHeight="1" spans="1:10">
      <c r="A59" s="13">
        <v>57</v>
      </c>
      <c r="B59" s="19" t="s">
        <v>167</v>
      </c>
      <c r="C59" s="15" t="s">
        <v>168</v>
      </c>
      <c r="D59" s="15" t="s">
        <v>13</v>
      </c>
      <c r="E59" s="16">
        <v>57.2</v>
      </c>
      <c r="F59" s="16">
        <f t="shared" si="0"/>
        <v>22.88</v>
      </c>
      <c r="G59" s="16">
        <v>79.62</v>
      </c>
      <c r="H59" s="16">
        <f t="shared" si="1"/>
        <v>47.772</v>
      </c>
      <c r="I59" s="16">
        <f t="shared" si="2"/>
        <v>70.652</v>
      </c>
      <c r="J59" s="18"/>
    </row>
    <row r="60" s="3" customFormat="1" ht="19" customHeight="1" spans="1:10">
      <c r="A60" s="13">
        <v>58</v>
      </c>
      <c r="B60" s="19" t="s">
        <v>169</v>
      </c>
      <c r="C60" s="15" t="s">
        <v>170</v>
      </c>
      <c r="D60" s="15" t="s">
        <v>13</v>
      </c>
      <c r="E60" s="16" t="s">
        <v>171</v>
      </c>
      <c r="F60" s="16">
        <f t="shared" si="0"/>
        <v>22.344</v>
      </c>
      <c r="G60" s="16">
        <v>80.5</v>
      </c>
      <c r="H60" s="16">
        <f t="shared" si="1"/>
        <v>48.3</v>
      </c>
      <c r="I60" s="16">
        <f t="shared" si="2"/>
        <v>70.644</v>
      </c>
      <c r="J60" s="18"/>
    </row>
    <row r="61" s="3" customFormat="1" ht="19" customHeight="1" spans="1:10">
      <c r="A61" s="13">
        <v>59</v>
      </c>
      <c r="B61" s="19" t="s">
        <v>172</v>
      </c>
      <c r="C61" s="15" t="s">
        <v>173</v>
      </c>
      <c r="D61" s="15" t="s">
        <v>13</v>
      </c>
      <c r="E61" s="16" t="s">
        <v>174</v>
      </c>
      <c r="F61" s="16">
        <f t="shared" si="0"/>
        <v>22.464</v>
      </c>
      <c r="G61" s="16">
        <v>80.05</v>
      </c>
      <c r="H61" s="16">
        <f t="shared" si="1"/>
        <v>48.03</v>
      </c>
      <c r="I61" s="16">
        <f t="shared" si="2"/>
        <v>70.494</v>
      </c>
      <c r="J61" s="18"/>
    </row>
    <row r="62" s="3" customFormat="1" ht="19" customHeight="1" spans="1:10">
      <c r="A62" s="13">
        <v>60</v>
      </c>
      <c r="B62" s="19" t="s">
        <v>175</v>
      </c>
      <c r="C62" s="15" t="s">
        <v>176</v>
      </c>
      <c r="D62" s="15" t="s">
        <v>29</v>
      </c>
      <c r="E62" s="16" t="s">
        <v>177</v>
      </c>
      <c r="F62" s="16">
        <f t="shared" si="0"/>
        <v>21.392</v>
      </c>
      <c r="G62" s="16">
        <v>81.47</v>
      </c>
      <c r="H62" s="16">
        <f t="shared" si="1"/>
        <v>48.882</v>
      </c>
      <c r="I62" s="16">
        <f t="shared" si="2"/>
        <v>70.274</v>
      </c>
      <c r="J62" s="18"/>
    </row>
    <row r="63" s="3" customFormat="1" ht="19" customHeight="1" spans="1:10">
      <c r="A63" s="13">
        <v>61</v>
      </c>
      <c r="B63" s="19" t="s">
        <v>178</v>
      </c>
      <c r="C63" s="15" t="s">
        <v>179</v>
      </c>
      <c r="D63" s="15" t="s">
        <v>13</v>
      </c>
      <c r="E63" s="16" t="s">
        <v>180</v>
      </c>
      <c r="F63" s="16">
        <f t="shared" si="0"/>
        <v>20.072</v>
      </c>
      <c r="G63" s="16">
        <v>83.56</v>
      </c>
      <c r="H63" s="16">
        <f t="shared" si="1"/>
        <v>50.136</v>
      </c>
      <c r="I63" s="16">
        <f t="shared" si="2"/>
        <v>70.208</v>
      </c>
      <c r="J63" s="18"/>
    </row>
    <row r="64" s="3" customFormat="1" ht="19" customHeight="1" spans="1:10">
      <c r="A64" s="13">
        <v>62</v>
      </c>
      <c r="B64" s="19" t="s">
        <v>181</v>
      </c>
      <c r="C64" s="15" t="s">
        <v>182</v>
      </c>
      <c r="D64" s="15" t="s">
        <v>13</v>
      </c>
      <c r="E64" s="16" t="s">
        <v>183</v>
      </c>
      <c r="F64" s="16">
        <f t="shared" si="0"/>
        <v>21.952</v>
      </c>
      <c r="G64" s="16">
        <v>80.3</v>
      </c>
      <c r="H64" s="16">
        <f t="shared" si="1"/>
        <v>48.18</v>
      </c>
      <c r="I64" s="16">
        <f t="shared" si="2"/>
        <v>70.132</v>
      </c>
      <c r="J64" s="18"/>
    </row>
    <row r="65" s="3" customFormat="1" ht="19" customHeight="1" spans="1:10">
      <c r="A65" s="13">
        <v>63</v>
      </c>
      <c r="B65" s="19" t="s">
        <v>184</v>
      </c>
      <c r="C65" s="15" t="s">
        <v>185</v>
      </c>
      <c r="D65" s="15" t="s">
        <v>29</v>
      </c>
      <c r="E65" s="16" t="s">
        <v>186</v>
      </c>
      <c r="F65" s="16">
        <f t="shared" si="0"/>
        <v>20.968</v>
      </c>
      <c r="G65" s="16">
        <v>81.71</v>
      </c>
      <c r="H65" s="16">
        <f t="shared" si="1"/>
        <v>49.026</v>
      </c>
      <c r="I65" s="16">
        <f t="shared" si="2"/>
        <v>69.994</v>
      </c>
      <c r="J65" s="18"/>
    </row>
    <row r="66" s="3" customFormat="1" ht="19" customHeight="1" spans="1:10">
      <c r="A66" s="13">
        <v>64</v>
      </c>
      <c r="B66" s="19" t="s">
        <v>187</v>
      </c>
      <c r="C66" s="15" t="s">
        <v>188</v>
      </c>
      <c r="D66" s="15" t="s">
        <v>13</v>
      </c>
      <c r="E66" s="16" t="s">
        <v>131</v>
      </c>
      <c r="F66" s="16">
        <f t="shared" si="0"/>
        <v>23.056</v>
      </c>
      <c r="G66" s="16">
        <v>78.19</v>
      </c>
      <c r="H66" s="16">
        <f t="shared" si="1"/>
        <v>46.914</v>
      </c>
      <c r="I66" s="16">
        <f t="shared" si="2"/>
        <v>69.97</v>
      </c>
      <c r="J66" s="18"/>
    </row>
    <row r="67" s="3" customFormat="1" ht="19" customHeight="1" spans="1:10">
      <c r="A67" s="13">
        <v>65</v>
      </c>
      <c r="B67" s="19" t="s">
        <v>189</v>
      </c>
      <c r="C67" s="15" t="s">
        <v>190</v>
      </c>
      <c r="D67" s="15" t="s">
        <v>13</v>
      </c>
      <c r="E67" s="16" t="s">
        <v>191</v>
      </c>
      <c r="F67" s="16">
        <f t="shared" ref="F67:F98" si="3">E67*0.4</f>
        <v>22.808</v>
      </c>
      <c r="G67" s="16">
        <v>78.39</v>
      </c>
      <c r="H67" s="16">
        <f t="shared" ref="H67:H98" si="4">G67*0.6</f>
        <v>47.034</v>
      </c>
      <c r="I67" s="16">
        <f t="shared" ref="I67:I98" si="5">F67+H67</f>
        <v>69.842</v>
      </c>
      <c r="J67" s="18"/>
    </row>
    <row r="68" s="3" customFormat="1" ht="19" customHeight="1" spans="1:10">
      <c r="A68" s="13">
        <v>66</v>
      </c>
      <c r="B68" s="19" t="s">
        <v>192</v>
      </c>
      <c r="C68" s="15" t="s">
        <v>193</v>
      </c>
      <c r="D68" s="15" t="s">
        <v>13</v>
      </c>
      <c r="E68" s="16" t="s">
        <v>194</v>
      </c>
      <c r="F68" s="16">
        <f t="shared" si="3"/>
        <v>21.256</v>
      </c>
      <c r="G68" s="16">
        <v>80.93</v>
      </c>
      <c r="H68" s="16">
        <f t="shared" si="4"/>
        <v>48.558</v>
      </c>
      <c r="I68" s="16">
        <f t="shared" si="5"/>
        <v>69.814</v>
      </c>
      <c r="J68" s="18"/>
    </row>
    <row r="69" s="3" customFormat="1" ht="19" customHeight="1" spans="1:10">
      <c r="A69" s="13">
        <v>67</v>
      </c>
      <c r="B69" s="19" t="s">
        <v>195</v>
      </c>
      <c r="C69" s="15" t="s">
        <v>196</v>
      </c>
      <c r="D69" s="15" t="s">
        <v>13</v>
      </c>
      <c r="E69" s="16" t="s">
        <v>197</v>
      </c>
      <c r="F69" s="16">
        <f t="shared" si="3"/>
        <v>21.688</v>
      </c>
      <c r="G69" s="16">
        <v>80.19</v>
      </c>
      <c r="H69" s="16">
        <f t="shared" si="4"/>
        <v>48.114</v>
      </c>
      <c r="I69" s="16">
        <f t="shared" si="5"/>
        <v>69.802</v>
      </c>
      <c r="J69" s="18"/>
    </row>
    <row r="70" s="3" customFormat="1" ht="19" customHeight="1" spans="1:10">
      <c r="A70" s="13">
        <v>68</v>
      </c>
      <c r="B70" s="19" t="s">
        <v>198</v>
      </c>
      <c r="C70" s="17" t="s">
        <v>199</v>
      </c>
      <c r="D70" s="17" t="s">
        <v>29</v>
      </c>
      <c r="E70" s="16" t="s">
        <v>200</v>
      </c>
      <c r="F70" s="16">
        <f t="shared" si="3"/>
        <v>21.744</v>
      </c>
      <c r="G70" s="16">
        <v>79.95</v>
      </c>
      <c r="H70" s="16">
        <f t="shared" si="4"/>
        <v>47.97</v>
      </c>
      <c r="I70" s="16">
        <f t="shared" si="5"/>
        <v>69.714</v>
      </c>
      <c r="J70" s="18"/>
    </row>
    <row r="71" s="3" customFormat="1" ht="19" customHeight="1" spans="1:10">
      <c r="A71" s="13">
        <v>69</v>
      </c>
      <c r="B71" s="19" t="s">
        <v>201</v>
      </c>
      <c r="C71" s="15" t="s">
        <v>202</v>
      </c>
      <c r="D71" s="15" t="s">
        <v>13</v>
      </c>
      <c r="E71" s="16" t="s">
        <v>203</v>
      </c>
      <c r="F71" s="16">
        <f t="shared" si="3"/>
        <v>20.328</v>
      </c>
      <c r="G71" s="16">
        <v>82.19</v>
      </c>
      <c r="H71" s="16">
        <f t="shared" si="4"/>
        <v>49.314</v>
      </c>
      <c r="I71" s="16">
        <f t="shared" si="5"/>
        <v>69.642</v>
      </c>
      <c r="J71" s="18"/>
    </row>
    <row r="72" s="3" customFormat="1" ht="19" customHeight="1" spans="1:10">
      <c r="A72" s="13">
        <v>70</v>
      </c>
      <c r="B72" s="19" t="s">
        <v>204</v>
      </c>
      <c r="C72" s="15" t="s">
        <v>205</v>
      </c>
      <c r="D72" s="15" t="s">
        <v>13</v>
      </c>
      <c r="E72" s="16">
        <v>54.4</v>
      </c>
      <c r="F72" s="16">
        <f t="shared" si="3"/>
        <v>21.76</v>
      </c>
      <c r="G72" s="16">
        <v>79.7</v>
      </c>
      <c r="H72" s="16">
        <f t="shared" si="4"/>
        <v>47.82</v>
      </c>
      <c r="I72" s="16">
        <f t="shared" si="5"/>
        <v>69.58</v>
      </c>
      <c r="J72" s="18"/>
    </row>
    <row r="73" s="3" customFormat="1" ht="19" customHeight="1" spans="1:10">
      <c r="A73" s="13">
        <v>70</v>
      </c>
      <c r="B73" s="19" t="s">
        <v>206</v>
      </c>
      <c r="C73" s="15" t="s">
        <v>207</v>
      </c>
      <c r="D73" s="15" t="s">
        <v>13</v>
      </c>
      <c r="E73" s="16" t="s">
        <v>208</v>
      </c>
      <c r="F73" s="16">
        <f t="shared" si="3"/>
        <v>19.976</v>
      </c>
      <c r="G73" s="16">
        <v>82.67</v>
      </c>
      <c r="H73" s="16">
        <f t="shared" si="4"/>
        <v>49.602</v>
      </c>
      <c r="I73" s="16">
        <f t="shared" si="5"/>
        <v>69.578</v>
      </c>
      <c r="J73" s="18"/>
    </row>
    <row r="74" s="3" customFormat="1" ht="19" customHeight="1" spans="1:10">
      <c r="A74" s="13">
        <v>72</v>
      </c>
      <c r="B74" s="19" t="s">
        <v>209</v>
      </c>
      <c r="C74" s="15" t="s">
        <v>210</v>
      </c>
      <c r="D74" s="15" t="s">
        <v>29</v>
      </c>
      <c r="E74" s="16" t="s">
        <v>177</v>
      </c>
      <c r="F74" s="16">
        <f t="shared" si="3"/>
        <v>21.392</v>
      </c>
      <c r="G74" s="16">
        <v>80.17</v>
      </c>
      <c r="H74" s="16">
        <f t="shared" si="4"/>
        <v>48.102</v>
      </c>
      <c r="I74" s="16">
        <f t="shared" si="5"/>
        <v>69.494</v>
      </c>
      <c r="J74" s="18"/>
    </row>
    <row r="75" s="3" customFormat="1" ht="19" customHeight="1" spans="1:10">
      <c r="A75" s="13">
        <v>73</v>
      </c>
      <c r="B75" s="19" t="s">
        <v>211</v>
      </c>
      <c r="C75" s="15" t="s">
        <v>212</v>
      </c>
      <c r="D75" s="15" t="s">
        <v>13</v>
      </c>
      <c r="E75" s="16" t="s">
        <v>213</v>
      </c>
      <c r="F75" s="16">
        <f t="shared" si="3"/>
        <v>20.336</v>
      </c>
      <c r="G75" s="16">
        <v>81.59</v>
      </c>
      <c r="H75" s="16">
        <f t="shared" si="4"/>
        <v>48.954</v>
      </c>
      <c r="I75" s="16">
        <f t="shared" si="5"/>
        <v>69.29</v>
      </c>
      <c r="J75" s="18"/>
    </row>
    <row r="76" s="3" customFormat="1" ht="19" customHeight="1" spans="1:10">
      <c r="A76" s="13">
        <v>74</v>
      </c>
      <c r="B76" s="19" t="s">
        <v>214</v>
      </c>
      <c r="C76" s="15" t="s">
        <v>215</v>
      </c>
      <c r="D76" s="15" t="s">
        <v>13</v>
      </c>
      <c r="E76" s="16">
        <v>50.3</v>
      </c>
      <c r="F76" s="16">
        <f t="shared" si="3"/>
        <v>20.12</v>
      </c>
      <c r="G76" s="16">
        <v>81.89</v>
      </c>
      <c r="H76" s="16">
        <f t="shared" si="4"/>
        <v>49.134</v>
      </c>
      <c r="I76" s="16">
        <f t="shared" si="5"/>
        <v>69.254</v>
      </c>
      <c r="J76" s="18"/>
    </row>
    <row r="77" s="3" customFormat="1" ht="19" customHeight="1" spans="1:10">
      <c r="A77" s="13">
        <v>74</v>
      </c>
      <c r="B77" s="19" t="s">
        <v>216</v>
      </c>
      <c r="C77" s="15" t="s">
        <v>217</v>
      </c>
      <c r="D77" s="15" t="s">
        <v>29</v>
      </c>
      <c r="E77" s="16" t="s">
        <v>218</v>
      </c>
      <c r="F77" s="16">
        <f t="shared" si="3"/>
        <v>20.104</v>
      </c>
      <c r="G77" s="16">
        <v>81.91</v>
      </c>
      <c r="H77" s="16">
        <f t="shared" si="4"/>
        <v>49.146</v>
      </c>
      <c r="I77" s="16">
        <f t="shared" si="5"/>
        <v>69.25</v>
      </c>
      <c r="J77" s="18"/>
    </row>
    <row r="78" s="3" customFormat="1" ht="19" customHeight="1" spans="1:10">
      <c r="A78" s="13">
        <v>76</v>
      </c>
      <c r="B78" s="19" t="s">
        <v>219</v>
      </c>
      <c r="C78" s="15" t="s">
        <v>220</v>
      </c>
      <c r="D78" s="15" t="s">
        <v>13</v>
      </c>
      <c r="E78" s="16" t="s">
        <v>221</v>
      </c>
      <c r="F78" s="16">
        <f t="shared" si="3"/>
        <v>20.808</v>
      </c>
      <c r="G78" s="16">
        <v>80.72</v>
      </c>
      <c r="H78" s="16">
        <f t="shared" si="4"/>
        <v>48.432</v>
      </c>
      <c r="I78" s="16">
        <f t="shared" si="5"/>
        <v>69.24</v>
      </c>
      <c r="J78" s="18"/>
    </row>
    <row r="79" s="3" customFormat="1" ht="19" customHeight="1" spans="1:10">
      <c r="A79" s="13">
        <v>77</v>
      </c>
      <c r="B79" s="19" t="s">
        <v>222</v>
      </c>
      <c r="C79" s="15" t="s">
        <v>223</v>
      </c>
      <c r="D79" s="15" t="s">
        <v>13</v>
      </c>
      <c r="E79" s="16">
        <v>52.8</v>
      </c>
      <c r="F79" s="16">
        <f t="shared" si="3"/>
        <v>21.12</v>
      </c>
      <c r="G79" s="16">
        <v>79.8</v>
      </c>
      <c r="H79" s="16">
        <f t="shared" si="4"/>
        <v>47.88</v>
      </c>
      <c r="I79" s="16">
        <f t="shared" si="5"/>
        <v>69</v>
      </c>
      <c r="J79" s="18"/>
    </row>
    <row r="80" s="3" customFormat="1" ht="19" customHeight="1" spans="1:10">
      <c r="A80" s="13">
        <v>78</v>
      </c>
      <c r="B80" s="19" t="s">
        <v>224</v>
      </c>
      <c r="C80" s="15" t="s">
        <v>225</v>
      </c>
      <c r="D80" s="15" t="s">
        <v>13</v>
      </c>
      <c r="E80" s="16" t="s">
        <v>226</v>
      </c>
      <c r="F80" s="16">
        <f t="shared" si="3"/>
        <v>21.848</v>
      </c>
      <c r="G80" s="16">
        <v>78.57</v>
      </c>
      <c r="H80" s="16">
        <f t="shared" si="4"/>
        <v>47.142</v>
      </c>
      <c r="I80" s="16">
        <f t="shared" si="5"/>
        <v>68.99</v>
      </c>
      <c r="J80" s="18"/>
    </row>
    <row r="81" s="3" customFormat="1" ht="19" customHeight="1" spans="1:10">
      <c r="A81" s="13">
        <v>79</v>
      </c>
      <c r="B81" s="19" t="s">
        <v>227</v>
      </c>
      <c r="C81" s="15" t="s">
        <v>228</v>
      </c>
      <c r="D81" s="15" t="s">
        <v>13</v>
      </c>
      <c r="E81" s="16">
        <v>50.3</v>
      </c>
      <c r="F81" s="16">
        <f t="shared" si="3"/>
        <v>20.12</v>
      </c>
      <c r="G81" s="16">
        <v>81.41</v>
      </c>
      <c r="H81" s="16">
        <f t="shared" si="4"/>
        <v>48.846</v>
      </c>
      <c r="I81" s="16">
        <f t="shared" si="5"/>
        <v>68.966</v>
      </c>
      <c r="J81" s="18"/>
    </row>
    <row r="82" s="3" customFormat="1" ht="19" customHeight="1" spans="1:10">
      <c r="A82" s="13">
        <v>80</v>
      </c>
      <c r="B82" s="19" t="s">
        <v>229</v>
      </c>
      <c r="C82" s="15" t="s">
        <v>230</v>
      </c>
      <c r="D82" s="15" t="s">
        <v>29</v>
      </c>
      <c r="E82" s="16">
        <v>49.2</v>
      </c>
      <c r="F82" s="16">
        <f t="shared" si="3"/>
        <v>19.68</v>
      </c>
      <c r="G82" s="16">
        <v>82.13</v>
      </c>
      <c r="H82" s="16">
        <f t="shared" si="4"/>
        <v>49.278</v>
      </c>
      <c r="I82" s="16">
        <f t="shared" si="5"/>
        <v>68.958</v>
      </c>
      <c r="J82" s="18"/>
    </row>
    <row r="83" s="3" customFormat="1" ht="19" customHeight="1" spans="1:10">
      <c r="A83" s="13">
        <v>81</v>
      </c>
      <c r="B83" s="19" t="s">
        <v>231</v>
      </c>
      <c r="C83" s="15" t="s">
        <v>232</v>
      </c>
      <c r="D83" s="15" t="s">
        <v>29</v>
      </c>
      <c r="E83" s="16">
        <v>50.3</v>
      </c>
      <c r="F83" s="16">
        <f t="shared" si="3"/>
        <v>20.12</v>
      </c>
      <c r="G83" s="16">
        <v>81.31</v>
      </c>
      <c r="H83" s="16">
        <f t="shared" si="4"/>
        <v>48.786</v>
      </c>
      <c r="I83" s="16">
        <f t="shared" si="5"/>
        <v>68.906</v>
      </c>
      <c r="J83" s="18"/>
    </row>
    <row r="84" s="3" customFormat="1" ht="19" customHeight="1" spans="1:10">
      <c r="A84" s="13">
        <v>82</v>
      </c>
      <c r="B84" s="19" t="s">
        <v>233</v>
      </c>
      <c r="C84" s="15" t="s">
        <v>234</v>
      </c>
      <c r="D84" s="15" t="s">
        <v>13</v>
      </c>
      <c r="E84" s="16" t="s">
        <v>235</v>
      </c>
      <c r="F84" s="16">
        <f t="shared" si="3"/>
        <v>19.952</v>
      </c>
      <c r="G84" s="16">
        <v>81.57</v>
      </c>
      <c r="H84" s="16">
        <f t="shared" si="4"/>
        <v>48.942</v>
      </c>
      <c r="I84" s="16">
        <f t="shared" si="5"/>
        <v>68.894</v>
      </c>
      <c r="J84" s="18"/>
    </row>
    <row r="85" s="3" customFormat="1" ht="19" customHeight="1" spans="1:10">
      <c r="A85" s="13">
        <v>83</v>
      </c>
      <c r="B85" s="19" t="s">
        <v>236</v>
      </c>
      <c r="C85" s="17" t="s">
        <v>237</v>
      </c>
      <c r="D85" s="17" t="s">
        <v>13</v>
      </c>
      <c r="E85" s="16" t="s">
        <v>238</v>
      </c>
      <c r="F85" s="16">
        <f t="shared" si="3"/>
        <v>21.832</v>
      </c>
      <c r="G85" s="16">
        <v>78.33</v>
      </c>
      <c r="H85" s="16">
        <f t="shared" si="4"/>
        <v>46.998</v>
      </c>
      <c r="I85" s="16">
        <f t="shared" si="5"/>
        <v>68.83</v>
      </c>
      <c r="J85" s="18"/>
    </row>
    <row r="86" s="3" customFormat="1" ht="19" customHeight="1" spans="1:10">
      <c r="A86" s="13">
        <v>84</v>
      </c>
      <c r="B86" s="19" t="s">
        <v>239</v>
      </c>
      <c r="C86" s="15" t="s">
        <v>240</v>
      </c>
      <c r="D86" s="15" t="s">
        <v>13</v>
      </c>
      <c r="E86" s="16">
        <v>53.9</v>
      </c>
      <c r="F86" s="16">
        <f t="shared" si="3"/>
        <v>21.56</v>
      </c>
      <c r="G86" s="16">
        <v>78.66</v>
      </c>
      <c r="H86" s="16">
        <f t="shared" si="4"/>
        <v>47.196</v>
      </c>
      <c r="I86" s="16">
        <f t="shared" si="5"/>
        <v>68.756</v>
      </c>
      <c r="J86" s="18"/>
    </row>
    <row r="87" s="3" customFormat="1" ht="19" customHeight="1" spans="1:10">
      <c r="A87" s="13">
        <v>85</v>
      </c>
      <c r="B87" s="19" t="s">
        <v>241</v>
      </c>
      <c r="C87" s="15" t="s">
        <v>242</v>
      </c>
      <c r="D87" s="15" t="s">
        <v>13</v>
      </c>
      <c r="E87" s="16" t="s">
        <v>243</v>
      </c>
      <c r="F87" s="16">
        <f t="shared" si="3"/>
        <v>19.768</v>
      </c>
      <c r="G87" s="16">
        <v>81.57</v>
      </c>
      <c r="H87" s="16">
        <f t="shared" si="4"/>
        <v>48.942</v>
      </c>
      <c r="I87" s="16">
        <f t="shared" si="5"/>
        <v>68.71</v>
      </c>
      <c r="J87" s="18"/>
    </row>
    <row r="88" s="3" customFormat="1" ht="19" customHeight="1" spans="1:10">
      <c r="A88" s="13">
        <v>86</v>
      </c>
      <c r="B88" s="19" t="s">
        <v>244</v>
      </c>
      <c r="C88" s="15" t="s">
        <v>245</v>
      </c>
      <c r="D88" s="15" t="s">
        <v>13</v>
      </c>
      <c r="E88" s="16" t="s">
        <v>246</v>
      </c>
      <c r="F88" s="16">
        <f t="shared" si="3"/>
        <v>21.144</v>
      </c>
      <c r="G88" s="16">
        <v>79.06</v>
      </c>
      <c r="H88" s="16">
        <f t="shared" si="4"/>
        <v>47.436</v>
      </c>
      <c r="I88" s="16">
        <f t="shared" si="5"/>
        <v>68.58</v>
      </c>
      <c r="J88" s="18"/>
    </row>
    <row r="89" s="3" customFormat="1" ht="19" customHeight="1" spans="1:10">
      <c r="A89" s="13">
        <v>87</v>
      </c>
      <c r="B89" s="19" t="s">
        <v>247</v>
      </c>
      <c r="C89" s="15" t="s">
        <v>248</v>
      </c>
      <c r="D89" s="15" t="s">
        <v>29</v>
      </c>
      <c r="E89" s="16" t="s">
        <v>249</v>
      </c>
      <c r="F89" s="16">
        <f t="shared" si="3"/>
        <v>20.216</v>
      </c>
      <c r="G89" s="16">
        <v>78.61</v>
      </c>
      <c r="H89" s="16">
        <f t="shared" si="4"/>
        <v>47.166</v>
      </c>
      <c r="I89" s="16">
        <f t="shared" si="5"/>
        <v>67.382</v>
      </c>
      <c r="J89" s="18"/>
    </row>
    <row r="90" s="3" customFormat="1" ht="19" customHeight="1" spans="1:10">
      <c r="A90" s="13">
        <v>88</v>
      </c>
      <c r="B90" s="19" t="s">
        <v>250</v>
      </c>
      <c r="C90" s="15" t="s">
        <v>251</v>
      </c>
      <c r="D90" s="15" t="s">
        <v>13</v>
      </c>
      <c r="E90" s="16" t="s">
        <v>252</v>
      </c>
      <c r="F90" s="16">
        <f t="shared" si="3"/>
        <v>19.712</v>
      </c>
      <c r="G90" s="16">
        <v>78.25</v>
      </c>
      <c r="H90" s="16">
        <f t="shared" si="4"/>
        <v>46.95</v>
      </c>
      <c r="I90" s="16">
        <f t="shared" si="5"/>
        <v>66.662</v>
      </c>
      <c r="J90" s="18"/>
    </row>
    <row r="91" s="3" customFormat="1" ht="19" customHeight="1" spans="1:10">
      <c r="A91" s="13">
        <v>89</v>
      </c>
      <c r="B91" s="19" t="s">
        <v>253</v>
      </c>
      <c r="C91" s="15" t="s">
        <v>254</v>
      </c>
      <c r="D91" s="15" t="s">
        <v>13</v>
      </c>
      <c r="E91" s="16" t="s">
        <v>255</v>
      </c>
      <c r="F91" s="16">
        <f t="shared" si="3"/>
        <v>20.416</v>
      </c>
      <c r="G91" s="16">
        <v>77.06</v>
      </c>
      <c r="H91" s="16">
        <f t="shared" si="4"/>
        <v>46.236</v>
      </c>
      <c r="I91" s="16">
        <f t="shared" si="5"/>
        <v>66.652</v>
      </c>
      <c r="J91" s="18"/>
    </row>
    <row r="92" s="3" customFormat="1" ht="19" customHeight="1" spans="1:10">
      <c r="A92" s="13">
        <v>90</v>
      </c>
      <c r="B92" s="19" t="s">
        <v>256</v>
      </c>
      <c r="C92" s="15" t="s">
        <v>257</v>
      </c>
      <c r="D92" s="15" t="s">
        <v>29</v>
      </c>
      <c r="E92" s="16" t="s">
        <v>258</v>
      </c>
      <c r="F92" s="16">
        <f t="shared" si="3"/>
        <v>21.296</v>
      </c>
      <c r="G92" s="16">
        <v>73.58</v>
      </c>
      <c r="H92" s="16">
        <f t="shared" si="4"/>
        <v>44.148</v>
      </c>
      <c r="I92" s="16">
        <f t="shared" si="5"/>
        <v>65.444</v>
      </c>
      <c r="J92" s="18"/>
    </row>
    <row r="93" s="3" customFormat="1" ht="19" customHeight="1" spans="1:10">
      <c r="A93" s="13">
        <v>91</v>
      </c>
      <c r="B93" s="19" t="s">
        <v>259</v>
      </c>
      <c r="C93" s="15" t="s">
        <v>260</v>
      </c>
      <c r="D93" s="15" t="s">
        <v>29</v>
      </c>
      <c r="E93" s="16" t="s">
        <v>261</v>
      </c>
      <c r="F93" s="16">
        <f t="shared" si="3"/>
        <v>23.176</v>
      </c>
      <c r="G93" s="16">
        <v>0</v>
      </c>
      <c r="H93" s="16">
        <f t="shared" si="4"/>
        <v>0</v>
      </c>
      <c r="I93" s="16">
        <f t="shared" si="5"/>
        <v>23.176</v>
      </c>
      <c r="J93" s="18" t="s">
        <v>262</v>
      </c>
    </row>
    <row r="94" s="3" customFormat="1" ht="19" customHeight="1" spans="1:10">
      <c r="A94" s="13">
        <v>92</v>
      </c>
      <c r="B94" s="19" t="s">
        <v>263</v>
      </c>
      <c r="C94" s="15" t="s">
        <v>264</v>
      </c>
      <c r="D94" s="15" t="s">
        <v>13</v>
      </c>
      <c r="E94" s="16" t="s">
        <v>265</v>
      </c>
      <c r="F94" s="16">
        <f t="shared" si="3"/>
        <v>21.416</v>
      </c>
      <c r="G94" s="16">
        <v>0</v>
      </c>
      <c r="H94" s="16">
        <f t="shared" si="4"/>
        <v>0</v>
      </c>
      <c r="I94" s="16">
        <f t="shared" si="5"/>
        <v>21.416</v>
      </c>
      <c r="J94" s="18" t="s">
        <v>262</v>
      </c>
    </row>
    <row r="95" s="3" customFormat="1" ht="19" customHeight="1" spans="1:10">
      <c r="A95" s="13">
        <v>93</v>
      </c>
      <c r="B95" s="19" t="s">
        <v>266</v>
      </c>
      <c r="C95" s="15" t="s">
        <v>267</v>
      </c>
      <c r="D95" s="15" t="s">
        <v>29</v>
      </c>
      <c r="E95" s="16">
        <v>53.16</v>
      </c>
      <c r="F95" s="16">
        <f t="shared" si="3"/>
        <v>21.264</v>
      </c>
      <c r="G95" s="16">
        <v>0</v>
      </c>
      <c r="H95" s="16">
        <f t="shared" si="4"/>
        <v>0</v>
      </c>
      <c r="I95" s="16">
        <f t="shared" si="5"/>
        <v>21.264</v>
      </c>
      <c r="J95" s="18" t="s">
        <v>262</v>
      </c>
    </row>
    <row r="96" s="3" customFormat="1" ht="19" customHeight="1" spans="1:10">
      <c r="A96" s="13">
        <v>94</v>
      </c>
      <c r="B96" s="19" t="s">
        <v>268</v>
      </c>
      <c r="C96" s="15" t="s">
        <v>269</v>
      </c>
      <c r="D96" s="15" t="s">
        <v>13</v>
      </c>
      <c r="E96" s="16">
        <v>50.9</v>
      </c>
      <c r="F96" s="16">
        <f t="shared" si="3"/>
        <v>20.36</v>
      </c>
      <c r="G96" s="16">
        <v>0</v>
      </c>
      <c r="H96" s="16">
        <f t="shared" si="4"/>
        <v>0</v>
      </c>
      <c r="I96" s="16">
        <f t="shared" si="5"/>
        <v>20.36</v>
      </c>
      <c r="J96" s="18" t="s">
        <v>262</v>
      </c>
    </row>
    <row r="97" s="3" customFormat="1" ht="19" customHeight="1" spans="1:10">
      <c r="A97" s="13">
        <v>95</v>
      </c>
      <c r="B97" s="19" t="s">
        <v>270</v>
      </c>
      <c r="C97" s="15" t="s">
        <v>271</v>
      </c>
      <c r="D97" s="15" t="s">
        <v>13</v>
      </c>
      <c r="E97" s="16" t="s">
        <v>272</v>
      </c>
      <c r="F97" s="16">
        <f t="shared" si="3"/>
        <v>20.232</v>
      </c>
      <c r="G97" s="16">
        <v>0</v>
      </c>
      <c r="H97" s="16">
        <f t="shared" si="4"/>
        <v>0</v>
      </c>
      <c r="I97" s="16">
        <f t="shared" si="5"/>
        <v>20.232</v>
      </c>
      <c r="J97" s="18" t="s">
        <v>262</v>
      </c>
    </row>
    <row r="98" s="3" customFormat="1" ht="19" customHeight="1" spans="1:10">
      <c r="A98" s="13">
        <v>96</v>
      </c>
      <c r="B98" s="19" t="s">
        <v>273</v>
      </c>
      <c r="C98" s="15" t="s">
        <v>274</v>
      </c>
      <c r="D98" s="15" t="s">
        <v>13</v>
      </c>
      <c r="E98" s="16" t="s">
        <v>252</v>
      </c>
      <c r="F98" s="16">
        <f t="shared" si="3"/>
        <v>19.712</v>
      </c>
      <c r="G98" s="16">
        <v>0</v>
      </c>
      <c r="H98" s="16">
        <f t="shared" si="4"/>
        <v>0</v>
      </c>
      <c r="I98" s="16">
        <f t="shared" si="5"/>
        <v>19.712</v>
      </c>
      <c r="J98" s="18" t="s">
        <v>262</v>
      </c>
    </row>
  </sheetData>
  <sortState ref="A3:J98">
    <sortCondition ref="I3:I98" descending="1"/>
  </sortState>
  <mergeCells count="1">
    <mergeCell ref="A1:J1"/>
  </mergeCells>
  <conditionalFormatting sqref="C14">
    <cfRule type="duplicateValues" dxfId="0" priority="4"/>
  </conditionalFormatting>
  <conditionalFormatting sqref="C15">
    <cfRule type="duplicateValues" dxfId="0" priority="3"/>
  </conditionalFormatting>
  <conditionalFormatting sqref="C27">
    <cfRule type="duplicateValues" dxfId="0" priority="5"/>
  </conditionalFormatting>
  <conditionalFormatting sqref="I3:I98">
    <cfRule type="duplicateValues" dxfId="1" priority="7"/>
  </conditionalFormatting>
  <conditionalFormatting sqref="C2:C13 C16:C26 C28:C1048576">
    <cfRule type="duplicateValues" dxfId="0" priority="6"/>
  </conditionalFormatting>
  <printOptions horizontalCentered="1"/>
  <pageMargins left="0.590277777777778" right="0.590277777777778" top="0.590277777777778" bottom="0.393055555555556" header="0.298611111111111" footer="0.1020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2018-01-11T14:21:00Z</dcterms:created>
  <cp:lastPrinted>2018-01-19T10:03:00Z</cp:lastPrinted>
  <dcterms:modified xsi:type="dcterms:W3CDTF">2022-03-13T07:29:25Z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38A94F27DE364102A8A2A890AF8978E0</vt:lpwstr>
  </property>
</Properties>
</file>