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<sst xmlns="http://schemas.openxmlformats.org/spreadsheetml/2006/main" count="19" uniqueCount="18">
  <si>
    <t>2022年洛宁县招聘政府专职消防员总成绩名册</t>
  </si>
  <si>
    <t>序号</t>
  </si>
  <si>
    <t>姓名</t>
  </si>
  <si>
    <t>体能测试成绩</t>
  </si>
  <si>
    <t>折合后分数</t>
  </si>
  <si>
    <t>面试成绩</t>
  </si>
  <si>
    <t>加分</t>
  </si>
  <si>
    <t>总分数
（体能测试成绩×60%+面试成绩×40%</t>
  </si>
  <si>
    <t>备注</t>
  </si>
  <si>
    <t>程新哲</t>
  </si>
  <si>
    <t>方诚</t>
  </si>
  <si>
    <t>吴博</t>
  </si>
  <si>
    <t>于超</t>
  </si>
  <si>
    <t>韦新洛</t>
  </si>
  <si>
    <t>孙虎飞</t>
  </si>
  <si>
    <t>王祥</t>
  </si>
  <si>
    <t>郑浩楠</t>
  </si>
  <si>
    <t>陈毅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</si>
</sst>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20"/>
      <color theme="1"/>
      <name val="Adobe 黑体 Std R"/>
      <charset val="134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0" borderId="11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M5" sqref="M5"/>
    </sheetView>
  </sheetViews>
  <sheetFormatPr defaultColWidth="9" defaultRowHeight="13.5"/>
  <cols>
    <col min="1" max="1" width="10.75" style="1" customWidth="1"/>
    <col min="2" max="2" width="13.875" style="1" customWidth="1"/>
    <col min="3" max="3" width="14.125" style="1" customWidth="1"/>
    <col min="4" max="4" width="14" style="2" customWidth="1"/>
    <col min="5" max="5" width="13.875" style="1" customWidth="1"/>
    <col min="6" max="6" width="14.625" style="1" customWidth="1"/>
    <col min="7" max="7" width="6.875" style="1" customWidth="1"/>
    <col min="8" max="8" width="18.125" style="1" customWidth="1"/>
    <col min="9" max="9" width="13.875" style="1" customWidth="1"/>
    <col min="10" max="16384" width="9" style="1"/>
  </cols>
  <sheetData>
    <row r="1" ht="7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58.5" customHeight="1" spans="1:9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4</v>
      </c>
      <c r="G2" s="6" t="s">
        <v>6</v>
      </c>
      <c r="H2" s="6" t="s">
        <v>7</v>
      </c>
      <c r="I2" s="6" t="s">
        <v>8</v>
      </c>
    </row>
    <row r="3" ht="30" customHeight="1" spans="1:9">
      <c r="A3" s="7">
        <v>1</v>
      </c>
      <c r="B3" s="7" t="s">
        <v>9</v>
      </c>
      <c r="C3" s="7">
        <v>69</v>
      </c>
      <c r="D3" s="8">
        <f t="shared" ref="D3:D11" si="0">C3*0.6</f>
        <v>41.4</v>
      </c>
      <c r="E3" s="8">
        <v>81.67</v>
      </c>
      <c r="F3" s="8">
        <f t="shared" ref="F3:F11" si="1">E3*0.4</f>
        <v>32.668</v>
      </c>
      <c r="G3" s="8">
        <v>5</v>
      </c>
      <c r="H3" s="8">
        <f>D3+F3+G3</f>
        <v>79.068</v>
      </c>
      <c r="I3" s="7"/>
    </row>
    <row r="4" ht="30" customHeight="1" spans="1:9">
      <c r="A4" s="7">
        <v>2</v>
      </c>
      <c r="B4" s="7" t="s">
        <v>10</v>
      </c>
      <c r="C4" s="7">
        <v>69</v>
      </c>
      <c r="D4" s="8">
        <f t="shared" si="0"/>
        <v>41.4</v>
      </c>
      <c r="E4" s="8">
        <v>77</v>
      </c>
      <c r="F4" s="8">
        <f t="shared" si="1"/>
        <v>30.8</v>
      </c>
      <c r="G4" s="8">
        <v>5</v>
      </c>
      <c r="H4" s="8">
        <f t="shared" ref="H3:H11" si="2">D4+F4+G4</f>
        <v>77.2</v>
      </c>
      <c r="I4" s="7"/>
    </row>
    <row r="5" ht="30" customHeight="1" spans="1:9">
      <c r="A5" s="7">
        <v>3</v>
      </c>
      <c r="B5" s="7" t="s">
        <v>11</v>
      </c>
      <c r="C5" s="7">
        <v>69</v>
      </c>
      <c r="D5" s="8">
        <f t="shared" si="0"/>
        <v>41.4</v>
      </c>
      <c r="E5" s="8">
        <v>76.67</v>
      </c>
      <c r="F5" s="8">
        <f t="shared" si="1"/>
        <v>30.668</v>
      </c>
      <c r="G5" s="8">
        <v>5</v>
      </c>
      <c r="H5" s="8">
        <f t="shared" si="2"/>
        <v>77.068</v>
      </c>
      <c r="I5" s="7"/>
    </row>
    <row r="6" ht="30" customHeight="1" spans="1:9">
      <c r="A6" s="7">
        <v>4</v>
      </c>
      <c r="B6" s="7" t="s">
        <v>12</v>
      </c>
      <c r="C6" s="7">
        <v>65</v>
      </c>
      <c r="D6" s="8">
        <f t="shared" si="0"/>
        <v>39</v>
      </c>
      <c r="E6" s="8">
        <v>78</v>
      </c>
      <c r="F6" s="8">
        <f t="shared" si="1"/>
        <v>31.2</v>
      </c>
      <c r="G6" s="8">
        <v>5</v>
      </c>
      <c r="H6" s="8">
        <f t="shared" si="2"/>
        <v>75.2</v>
      </c>
      <c r="I6" s="7"/>
    </row>
    <row r="7" ht="30" customHeight="1" spans="1:9">
      <c r="A7" s="7">
        <v>5</v>
      </c>
      <c r="B7" s="7" t="s">
        <v>13</v>
      </c>
      <c r="C7" s="7">
        <v>65</v>
      </c>
      <c r="D7" s="8">
        <f t="shared" si="0"/>
        <v>39</v>
      </c>
      <c r="E7" s="8">
        <v>80.3</v>
      </c>
      <c r="F7" s="8">
        <f t="shared" si="1"/>
        <v>32.12</v>
      </c>
      <c r="G7" s="8"/>
      <c r="H7" s="8">
        <f t="shared" si="2"/>
        <v>71.12</v>
      </c>
      <c r="I7" s="7"/>
    </row>
    <row r="8" ht="30" customHeight="1" spans="1:9">
      <c r="A8" s="7">
        <v>6</v>
      </c>
      <c r="B8" s="7" t="s">
        <v>14</v>
      </c>
      <c r="C8" s="7">
        <v>57</v>
      </c>
      <c r="D8" s="8">
        <f t="shared" si="0"/>
        <v>34.2</v>
      </c>
      <c r="E8" s="8">
        <v>79</v>
      </c>
      <c r="F8" s="8">
        <f t="shared" si="1"/>
        <v>31.6</v>
      </c>
      <c r="G8" s="8">
        <v>5</v>
      </c>
      <c r="H8" s="8">
        <f t="shared" si="2"/>
        <v>70.8</v>
      </c>
      <c r="I8" s="7"/>
    </row>
    <row r="9" ht="30" customHeight="1" spans="1:9">
      <c r="A9" s="7">
        <v>7</v>
      </c>
      <c r="B9" s="7" t="s">
        <v>15</v>
      </c>
      <c r="C9" s="7">
        <v>57</v>
      </c>
      <c r="D9" s="8">
        <f t="shared" si="0"/>
        <v>34.2</v>
      </c>
      <c r="E9" s="8">
        <v>76.67</v>
      </c>
      <c r="F9" s="8">
        <f t="shared" si="1"/>
        <v>30.668</v>
      </c>
      <c r="G9" s="8"/>
      <c r="H9" s="8">
        <f t="shared" si="2"/>
        <v>64.868</v>
      </c>
      <c r="I9" s="7"/>
    </row>
    <row r="10" ht="30" customHeight="1" spans="1:9">
      <c r="A10" s="7">
        <v>8</v>
      </c>
      <c r="B10" s="7" t="s">
        <v>16</v>
      </c>
      <c r="C10" s="7">
        <v>57</v>
      </c>
      <c r="D10" s="8">
        <f t="shared" si="0"/>
        <v>34.2</v>
      </c>
      <c r="E10" s="8">
        <v>75.3</v>
      </c>
      <c r="F10" s="8">
        <f t="shared" si="1"/>
        <v>30.12</v>
      </c>
      <c r="G10" s="8"/>
      <c r="H10" s="8">
        <f t="shared" si="2"/>
        <v>64.32</v>
      </c>
      <c r="I10" s="7"/>
    </row>
    <row r="11" ht="30" customHeight="1" spans="1:9">
      <c r="A11" s="7">
        <v>9</v>
      </c>
      <c r="B11" s="7" t="s">
        <v>17</v>
      </c>
      <c r="C11" s="7">
        <v>57</v>
      </c>
      <c r="D11" s="8">
        <f t="shared" si="0"/>
        <v>34.2</v>
      </c>
      <c r="E11" s="8">
        <v>75.3</v>
      </c>
      <c r="F11" s="8">
        <f t="shared" si="1"/>
        <v>30.12</v>
      </c>
      <c r="G11" s="8"/>
      <c r="H11" s="8">
        <f t="shared" si="2"/>
        <v>64.32</v>
      </c>
      <c r="I11" s="7"/>
    </row>
  </sheetData>
  <sortState ref="A3:I11">
    <sortCondition ref="H3:H11" descending="1"/>
  </sortState>
  <mergeCells count="1">
    <mergeCell ref="A1:I1"/>
  </mergeCells>
  <printOptions horizontalCentered="1"/>
  <pageMargins left="0.590277777777778" right="0.590277777777778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27" sqref="O27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贾立鹏</cp:lastModifiedBy>
  <dcterms:created xsi:type="dcterms:W3CDTF">2006-09-16T00:00:00Z</dcterms:created>
  <cp:lastPrinted>2022-03-02T07:14:00Z</cp:lastPrinted>
  <dcterms:modified xsi:type="dcterms:W3CDTF">2022-03-11T08:20:11Z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A91C61D79CA6421382EB859456D22472</vt:lpwstr>
  </property>
  <property fmtid="{D5CDD505-2E9C-101B-9397-08002B2CF9AE}" pid="3" name="KSOProductBuildVer">
    <vt:lpwstr>2052-11.1.0.11365</vt:lpwstr>
  </property>
</Properties>
</file>