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10334\Desktop\"/>
    </mc:Choice>
  </mc:AlternateContent>
  <xr:revisionPtr revIDLastSave="0" documentId="13_ncr:1_{0DBBBFC0-BBEB-4B9F-BBAD-20972CEEB765}" xr6:coauthVersionLast="47" xr6:coauthVersionMax="47" xr10:uidLastSave="{00000000-0000-0000-0000-000000000000}"/>
  <bookViews>
    <workbookView xWindow="-103" yWindow="-103" windowWidth="22149" windowHeight="13320" xr2:uid="{00000000-000D-0000-FFFF-FFFF00000000}"/>
  </bookViews>
  <sheets>
    <sheet name="报名数据统计" sheetId="3" r:id="rId1"/>
    <sheet name="报名数据明细" sheetId="1" r:id="rId2"/>
  </sheets>
  <calcPr calcId="191029"/>
  <pivotCaches>
    <pivotCache cacheId="3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4" i="3"/>
</calcChain>
</file>

<file path=xl/sharedStrings.xml><?xml version="1.0" encoding="utf-8"?>
<sst xmlns="http://schemas.openxmlformats.org/spreadsheetml/2006/main" count="175" uniqueCount="51">
  <si>
    <t>考区</t>
  </si>
  <si>
    <t>单位</t>
  </si>
  <si>
    <t>部门</t>
  </si>
  <si>
    <t>职位</t>
  </si>
  <si>
    <t>职位代码</t>
  </si>
  <si>
    <t>招考人数</t>
  </si>
  <si>
    <t>待审核人数</t>
  </si>
  <si>
    <t>审核通过人数</t>
  </si>
  <si>
    <t>已缴费人数</t>
  </si>
  <si>
    <t>石家庄选调生</t>
  </si>
  <si>
    <t>男</t>
  </si>
  <si>
    <t>女</t>
  </si>
  <si>
    <t>承德选调生</t>
  </si>
  <si>
    <t>张家口选调生</t>
  </si>
  <si>
    <t>秦皇岛选调生</t>
  </si>
  <si>
    <t>唐山选调生</t>
  </si>
  <si>
    <t>廊坊选调生</t>
  </si>
  <si>
    <t>保定选调生</t>
  </si>
  <si>
    <t>沧州选调生</t>
  </si>
  <si>
    <t>衡水选调生</t>
  </si>
  <si>
    <t>邢台选调生</t>
  </si>
  <si>
    <t>邯郸选调生</t>
  </si>
  <si>
    <t>定州选调生</t>
  </si>
  <si>
    <t>辛集选调生</t>
  </si>
  <si>
    <t>雄安新区选调生</t>
  </si>
  <si>
    <t>总计</t>
  </si>
  <si>
    <t xml:space="preserve">招考人数 </t>
  </si>
  <si>
    <t xml:space="preserve">报名人数 </t>
  </si>
  <si>
    <t xml:space="preserve">待审核人数 </t>
  </si>
  <si>
    <t xml:space="preserve">审核通过人数 </t>
  </si>
  <si>
    <t xml:space="preserve">已缴费人数 </t>
  </si>
  <si>
    <t>竞争比</t>
    <phoneticPr fontId="1" type="noConversion"/>
  </si>
  <si>
    <t>石家庄</t>
  </si>
  <si>
    <t>保定</t>
  </si>
  <si>
    <t>唐山</t>
  </si>
  <si>
    <t>邯郸</t>
  </si>
  <si>
    <t>承德</t>
  </si>
  <si>
    <t>邢台</t>
  </si>
  <si>
    <t>沧州</t>
  </si>
  <si>
    <t>廊坊</t>
  </si>
  <si>
    <t>秦皇岛</t>
  </si>
  <si>
    <t>张家口</t>
  </si>
  <si>
    <t>衡水</t>
  </si>
  <si>
    <t>定州</t>
  </si>
  <si>
    <t>雄安新区</t>
  </si>
  <si>
    <t>辛集</t>
  </si>
  <si>
    <t>报考去向</t>
  </si>
  <si>
    <t>性别要求</t>
  </si>
  <si>
    <t>报名人数</t>
  </si>
  <si>
    <t>注：竞争比=缴费人数/招录人数</t>
  </si>
  <si>
    <t>2022河北选调生报名数据统计
截至3月1日18:00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</si>
</sst>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pivotButton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48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10334" refreshedDate="44621.792674999997" createdVersion="7" refreshedVersion="7" minRefreshableVersion="3" recordCount="28" xr:uid="{7CB7484F-0DFF-425A-8484-1A924E24C845}">
  <cacheSource type="worksheet">
    <worksheetSource name="表1"/>
  </cacheSource>
  <cacheFields count="10">
    <cacheField name="考区" numFmtId="0">
      <sharedItems count="14">
        <s v="石家庄选调生"/>
        <s v="承德选调生"/>
        <s v="张家口选调生"/>
        <s v="秦皇岛选调生"/>
        <s v="唐山选调生"/>
        <s v="廊坊选调生"/>
        <s v="保定选调生"/>
        <s v="沧州选调生"/>
        <s v="衡水选调生"/>
        <s v="邢台选调生"/>
        <s v="邯郸选调生"/>
        <s v="定州选调生"/>
        <s v="辛集选调生"/>
        <s v="雄安新区选调生"/>
      </sharedItems>
    </cacheField>
    <cacheField name="单位" numFmtId="0">
      <sharedItems/>
    </cacheField>
    <cacheField name="部门" numFmtId="0">
      <sharedItems/>
    </cacheField>
    <cacheField name="职位" numFmtId="0">
      <sharedItems count="2">
        <s v="男"/>
        <s v="女"/>
      </sharedItems>
    </cacheField>
    <cacheField name="职位代码" numFmtId="0">
      <sharedItems containsSemiMixedTypes="0" containsString="0" containsNumber="1" containsInteger="1" minValue="2000101" maxValue="2001402"/>
    </cacheField>
    <cacheField name="招考人数" numFmtId="0">
      <sharedItems containsSemiMixedTypes="0" containsString="0" containsNumber="1" containsInteger="1" minValue="3" maxValue="82"/>
    </cacheField>
    <cacheField name="报名人数" numFmtId="0">
      <sharedItems containsSemiMixedTypes="0" containsString="0" containsNumber="1" containsInteger="1" minValue="26" maxValue="1182"/>
    </cacheField>
    <cacheField name="待审核人数" numFmtId="0">
      <sharedItems containsSemiMixedTypes="0" containsString="0" containsNumber="1" containsInteger="1" minValue="0" maxValue="110"/>
    </cacheField>
    <cacheField name="审核通过人数" numFmtId="0">
      <sharedItems containsSemiMixedTypes="0" containsString="0" containsNumber="1" containsInteger="1" minValue="26" maxValue="1127"/>
    </cacheField>
    <cacheField name="已缴费人数" numFmtId="0">
      <sharedItems containsSemiMixedTypes="0" containsString="0" containsNumber="1" containsInteger="1" minValue="21" maxValue="8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x v="0"/>
    <s v="石家庄选调生"/>
    <s v="石家庄选调生"/>
    <x v="0"/>
    <n v="2000101"/>
    <n v="82"/>
    <n v="698"/>
    <n v="72"/>
    <n v="626"/>
    <n v="480"/>
  </r>
  <r>
    <x v="0"/>
    <s v="石家庄选调生"/>
    <s v="石家庄选调生"/>
    <x v="1"/>
    <n v="2000102"/>
    <n v="82"/>
    <n v="1182"/>
    <n v="55"/>
    <n v="1127"/>
    <n v="813"/>
  </r>
  <r>
    <x v="1"/>
    <s v="承德选调生"/>
    <s v="承德选调生"/>
    <x v="0"/>
    <n v="2000201"/>
    <n v="20"/>
    <n v="203"/>
    <n v="1"/>
    <n v="202"/>
    <n v="150"/>
  </r>
  <r>
    <x v="1"/>
    <s v="承德选调生"/>
    <s v="承德选调生"/>
    <x v="1"/>
    <n v="2000202"/>
    <n v="20"/>
    <n v="309"/>
    <n v="1"/>
    <n v="308"/>
    <n v="232"/>
  </r>
  <r>
    <x v="2"/>
    <s v="张家口选调生"/>
    <s v="张家口选调生"/>
    <x v="0"/>
    <n v="2000301"/>
    <n v="30"/>
    <n v="183"/>
    <n v="11"/>
    <n v="172"/>
    <n v="152"/>
  </r>
  <r>
    <x v="2"/>
    <s v="张家口选调生"/>
    <s v="张家口选调生"/>
    <x v="1"/>
    <n v="2000302"/>
    <n v="30"/>
    <n v="336"/>
    <n v="25"/>
    <n v="311"/>
    <n v="257"/>
  </r>
  <r>
    <x v="3"/>
    <s v="秦皇岛选调生"/>
    <s v="秦皇岛选调生"/>
    <x v="0"/>
    <n v="2000401"/>
    <n v="20"/>
    <n v="148"/>
    <n v="1"/>
    <n v="147"/>
    <n v="124"/>
  </r>
  <r>
    <x v="3"/>
    <s v="秦皇岛选调生"/>
    <s v="秦皇岛选调生"/>
    <x v="1"/>
    <n v="2000402"/>
    <n v="20"/>
    <n v="225"/>
    <n v="2"/>
    <n v="223"/>
    <n v="184"/>
  </r>
  <r>
    <x v="4"/>
    <s v="唐山选调生"/>
    <s v="唐山选调生"/>
    <x v="0"/>
    <n v="2000501"/>
    <n v="40"/>
    <n v="352"/>
    <n v="8"/>
    <n v="344"/>
    <n v="303"/>
  </r>
  <r>
    <x v="4"/>
    <s v="唐山选调生"/>
    <s v="唐山选调生"/>
    <x v="1"/>
    <n v="2000502"/>
    <n v="40"/>
    <n v="599"/>
    <n v="2"/>
    <n v="597"/>
    <n v="515"/>
  </r>
  <r>
    <x v="5"/>
    <s v="廊坊选调生"/>
    <s v="廊坊选调生"/>
    <x v="0"/>
    <n v="2000601"/>
    <n v="30"/>
    <n v="233"/>
    <n v="12"/>
    <n v="221"/>
    <n v="196"/>
  </r>
  <r>
    <x v="5"/>
    <s v="廊坊选调生"/>
    <s v="廊坊选调生"/>
    <x v="1"/>
    <n v="2000602"/>
    <n v="30"/>
    <n v="287"/>
    <n v="49"/>
    <n v="238"/>
    <n v="191"/>
  </r>
  <r>
    <x v="6"/>
    <s v="保定选调生"/>
    <s v="保定选调生"/>
    <x v="0"/>
    <n v="2000701"/>
    <n v="54"/>
    <n v="449"/>
    <n v="2"/>
    <n v="447"/>
    <n v="379"/>
  </r>
  <r>
    <x v="6"/>
    <s v="保定选调生"/>
    <s v="保定选调生"/>
    <x v="1"/>
    <n v="2000702"/>
    <n v="54"/>
    <n v="618"/>
    <n v="4"/>
    <n v="614"/>
    <n v="508"/>
  </r>
  <r>
    <x v="7"/>
    <s v="沧州选调生"/>
    <s v="沧州选调生"/>
    <x v="0"/>
    <n v="2000801"/>
    <n v="33"/>
    <n v="310"/>
    <n v="4"/>
    <n v="306"/>
    <n v="265"/>
  </r>
  <r>
    <x v="7"/>
    <s v="沧州选调生"/>
    <s v="沧州选调生"/>
    <x v="1"/>
    <n v="2000802"/>
    <n v="33"/>
    <n v="423"/>
    <n v="0"/>
    <n v="423"/>
    <n v="347"/>
  </r>
  <r>
    <x v="8"/>
    <s v="衡水选调生"/>
    <s v="衡水选调生"/>
    <x v="0"/>
    <n v="2000901"/>
    <n v="23"/>
    <n v="131"/>
    <n v="0"/>
    <n v="131"/>
    <n v="109"/>
  </r>
  <r>
    <x v="8"/>
    <s v="衡水选调生"/>
    <s v="衡水选调生"/>
    <x v="1"/>
    <n v="2000902"/>
    <n v="23"/>
    <n v="191"/>
    <n v="3"/>
    <n v="188"/>
    <n v="162"/>
  </r>
  <r>
    <x v="9"/>
    <s v="邢台选调生"/>
    <s v="邢台选调生"/>
    <x v="0"/>
    <n v="2001001"/>
    <n v="26"/>
    <n v="262"/>
    <n v="62"/>
    <n v="200"/>
    <n v="177"/>
  </r>
  <r>
    <x v="9"/>
    <s v="邢台选调生"/>
    <s v="邢台选调生"/>
    <x v="1"/>
    <n v="2001002"/>
    <n v="26"/>
    <n v="367"/>
    <n v="110"/>
    <n v="257"/>
    <n v="225"/>
  </r>
  <r>
    <x v="10"/>
    <s v="邯郸选调生"/>
    <s v="邯郸选调生"/>
    <x v="0"/>
    <n v="2001101"/>
    <n v="24"/>
    <n v="363"/>
    <n v="60"/>
    <n v="303"/>
    <n v="249"/>
  </r>
  <r>
    <x v="10"/>
    <s v="邯郸选调生"/>
    <s v="邯郸选调生"/>
    <x v="1"/>
    <n v="2001102"/>
    <n v="24"/>
    <n v="544"/>
    <n v="82"/>
    <n v="462"/>
    <n v="382"/>
  </r>
  <r>
    <x v="11"/>
    <s v="定州选调生"/>
    <s v="定州选调生"/>
    <x v="0"/>
    <n v="2001201"/>
    <n v="10"/>
    <n v="61"/>
    <n v="22"/>
    <n v="39"/>
    <n v="29"/>
  </r>
  <r>
    <x v="11"/>
    <s v="定州选调生"/>
    <s v="定州选调生"/>
    <x v="1"/>
    <n v="2001202"/>
    <n v="10"/>
    <n v="87"/>
    <n v="24"/>
    <n v="63"/>
    <n v="53"/>
  </r>
  <r>
    <x v="12"/>
    <s v="辛集选调生"/>
    <s v="辛集选调生"/>
    <x v="0"/>
    <n v="2001301"/>
    <n v="5"/>
    <n v="26"/>
    <n v="0"/>
    <n v="26"/>
    <n v="21"/>
  </r>
  <r>
    <x v="12"/>
    <s v="辛集选调生"/>
    <s v="辛集选调生"/>
    <x v="1"/>
    <n v="2001302"/>
    <n v="5"/>
    <n v="58"/>
    <n v="5"/>
    <n v="53"/>
    <n v="44"/>
  </r>
  <r>
    <x v="13"/>
    <s v="雄安新区选调生"/>
    <s v="雄安新区选调生"/>
    <x v="0"/>
    <n v="2001401"/>
    <n v="3"/>
    <n v="59"/>
    <n v="3"/>
    <n v="56"/>
    <n v="39"/>
  </r>
  <r>
    <x v="13"/>
    <s v="雄安新区选调生"/>
    <s v="雄安新区选调生"/>
    <x v="1"/>
    <n v="2001402"/>
    <n v="3"/>
    <n v="74"/>
    <n v="4"/>
    <n v="70"/>
    <n v="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9FAD1A-66DF-43EE-8E04-23AA811F107C}" name="数据透视表4" cacheId="39" applyNumberFormats="0" applyBorderFormats="0" applyFontFormats="0" applyPatternFormats="0" applyAlignmentFormats="0" applyWidthHeightFormats="1" dataCaption="值" updatedVersion="7" minRefreshableVersion="3" showDrill="0" useAutoFormatting="1" itemPrintTitles="1" mergeItem="1" createdVersion="7" indent="0" compact="0" compactData="0" multipleFieldFilters="0" rowHeaderCaption="地市">
  <location ref="A3:G32" firstHeaderRow="0" firstDataRow="1" firstDataCol="2"/>
  <pivotFields count="10">
    <pivotField name="报考去向" axis="axisRow" compact="0" outline="0" showAll="0" sortType="descending" defaultSubtotal="0">
      <items count="14">
        <item n="保定" x="6"/>
        <item n="沧州" x="7"/>
        <item n="承德" x="1"/>
        <item n="定州" x="11"/>
        <item n="邯郸" x="10"/>
        <item n="衡水" x="8"/>
        <item n="廊坊" x="5"/>
        <item n="秦皇岛" x="3"/>
        <item n="石家庄" x="0"/>
        <item n="唐山" x="4"/>
        <item n="辛集" x="12"/>
        <item n="邢台" x="9"/>
        <item n="雄安新区" x="13"/>
        <item n="张家口" x="2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compact="0" outline="0" showAll="0"/>
    <pivotField compact="0" outline="0" showAll="0"/>
    <pivotField name="性别要求"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3"/>
  </rowFields>
  <rowItems count="29">
    <i>
      <x v="8"/>
      <x/>
    </i>
    <i r="1">
      <x v="1"/>
    </i>
    <i>
      <x/>
      <x/>
    </i>
    <i r="1">
      <x v="1"/>
    </i>
    <i>
      <x v="9"/>
      <x/>
    </i>
    <i r="1">
      <x v="1"/>
    </i>
    <i>
      <x v="4"/>
      <x/>
    </i>
    <i r="1">
      <x v="1"/>
    </i>
    <i>
      <x v="1"/>
      <x/>
    </i>
    <i r="1">
      <x v="1"/>
    </i>
    <i>
      <x v="11"/>
      <x/>
    </i>
    <i r="1">
      <x v="1"/>
    </i>
    <i>
      <x v="6"/>
      <x/>
    </i>
    <i r="1">
      <x v="1"/>
    </i>
    <i>
      <x v="13"/>
      <x/>
    </i>
    <i r="1">
      <x v="1"/>
    </i>
    <i>
      <x v="2"/>
      <x/>
    </i>
    <i r="1">
      <x v="1"/>
    </i>
    <i>
      <x v="7"/>
      <x/>
    </i>
    <i r="1">
      <x v="1"/>
    </i>
    <i>
      <x v="5"/>
      <x/>
    </i>
    <i r="1">
      <x v="1"/>
    </i>
    <i>
      <x v="3"/>
      <x/>
    </i>
    <i r="1">
      <x v="1"/>
    </i>
    <i>
      <x v="12"/>
      <x/>
    </i>
    <i r="1">
      <x v="1"/>
    </i>
    <i>
      <x v="10"/>
      <x/>
    </i>
    <i r="1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招考人数 " fld="5" baseField="0" baseItem="0"/>
    <dataField name="报名人数 " fld="6" baseField="0" baseItem="0"/>
    <dataField name="待审核人数 " fld="7" baseField="0" baseItem="0"/>
    <dataField name="审核通过人数 " fld="8" baseField="0" baseItem="0"/>
    <dataField name="已缴费人数 " fld="9" baseField="0" baseItem="0"/>
  </dataFields>
  <formats count="24"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0" type="button" dataOnly="0" labelOnly="1" outline="0" axis="axisRow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0" type="button" dataOnly="0" labelOnly="1" outline="0" axis="axisRow" fieldPosition="0"/>
    </format>
    <format dxfId="38">
      <pivotArea dataOnly="0" labelOnly="1" fieldPosition="0">
        <references count="1">
          <reference field="0" count="0"/>
        </references>
      </pivotArea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0" type="button" dataOnly="0" labelOnly="1" outline="0" axis="axisRow" fieldPosition="0"/>
    </format>
    <format dxfId="32">
      <pivotArea dataOnly="0" labelOnly="1" fieldPosition="0">
        <references count="1">
          <reference field="0" count="0"/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0" type="button" dataOnly="0" labelOnly="1" outline="0" axis="axisRow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1B1C90-8804-4352-9425-7DC2A0869839}" name="表1" displayName="表1" ref="A1:J29" totalsRowShown="0">
  <autoFilter ref="A1:J29" xr:uid="{AB1B1C90-8804-4352-9425-7DC2A0869839}"/>
  <tableColumns count="10">
    <tableColumn id="1" xr3:uid="{EBC13DD0-79E0-48B2-91C5-C4F26EF3F028}" name="考区"/>
    <tableColumn id="2" xr3:uid="{C2774D2B-135A-499B-80BA-ED982E87B1F4}" name="单位"/>
    <tableColumn id="3" xr3:uid="{33B392A7-D83C-4F31-83E7-CBFD67539988}" name="部门"/>
    <tableColumn id="4" xr3:uid="{FF77FAA0-2D56-455A-A763-ECBE58125C41}" name="职位"/>
    <tableColumn id="5" xr3:uid="{144E70DD-B0E4-49E2-BC5B-5F429A0BDAC5}" name="职位代码"/>
    <tableColumn id="6" xr3:uid="{04258615-0CEB-46F2-9F1F-FB691CF901F3}" name="招考人数"/>
    <tableColumn id="7" xr3:uid="{28C7C19B-28F5-461A-842E-8A3B1428D42E}" name="报名人数"/>
    <tableColumn id="8" xr3:uid="{2F0B46F2-EF41-489C-A92B-85E5AB120DFA}" name="待审核人数"/>
    <tableColumn id="9" xr3:uid="{26773813-348C-4477-A810-32269ACFE64B}" name="审核通过人数"/>
    <tableColumn id="10" xr3:uid="{8D8D71F2-F02E-4F6B-AE6F-689793FD6856}" name="已缴费人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BF433-2F79-4514-BC97-A075FA48E3D9}">
  <dimension ref="A2:H33"/>
  <sheetViews>
    <sheetView tabSelected="1" workbookViewId="0">
      <selection activeCell="I5" sqref="I5"/>
    </sheetView>
  </sheetViews>
  <sheetFormatPr defaultRowHeight="14.15" x14ac:dyDescent="0.35"/>
  <cols>
    <col min="1" max="1" width="10.7109375" bestFit="1" customWidth="1"/>
    <col min="2" max="2" width="12.7109375" bestFit="1" customWidth="1"/>
    <col min="3" max="4" width="9.0703125" bestFit="1" customWidth="1"/>
    <col min="5" max="5" width="11" bestFit="1" customWidth="1"/>
    <col min="6" max="6" width="13" bestFit="1" customWidth="1"/>
    <col min="7" max="7" width="11" bestFit="1" customWidth="1"/>
  </cols>
  <sheetData>
    <row r="2" spans="1:8" ht="39.75" customHeight="1" x14ac:dyDescent="0.35">
      <c r="A2" s="11" t="s">
        <v>50</v>
      </c>
      <c r="B2" s="11"/>
      <c r="C2" s="11"/>
      <c r="D2" s="11"/>
      <c r="E2" s="11"/>
      <c r="F2" s="11"/>
      <c r="G2" s="11"/>
      <c r="H2" s="11"/>
    </row>
    <row r="3" spans="1:8" x14ac:dyDescent="0.35">
      <c r="A3" s="1" t="s">
        <v>46</v>
      </c>
      <c r="B3" s="1" t="s">
        <v>47</v>
      </c>
      <c r="C3" s="8" t="s">
        <v>26</v>
      </c>
      <c r="D3" s="8" t="s">
        <v>27</v>
      </c>
      <c r="E3" s="8" t="s">
        <v>28</v>
      </c>
      <c r="F3" s="8" t="s">
        <v>29</v>
      </c>
      <c r="G3" s="8" t="s">
        <v>30</v>
      </c>
      <c r="H3" s="4" t="s">
        <v>31</v>
      </c>
    </row>
    <row r="4" spans="1:8" x14ac:dyDescent="0.35">
      <c r="A4" s="9" t="s">
        <v>32</v>
      </c>
      <c r="B4" s="7" t="s">
        <v>10</v>
      </c>
      <c r="C4" s="3">
        <v>82</v>
      </c>
      <c r="D4" s="3">
        <v>698</v>
      </c>
      <c r="E4" s="3">
        <v>72</v>
      </c>
      <c r="F4" s="3">
        <v>626</v>
      </c>
      <c r="G4" s="3">
        <v>480</v>
      </c>
      <c r="H4" s="2" t="str">
        <f>ROUND(G4/C4,2)&amp;":"&amp;1</f>
        <v>5.85:1</v>
      </c>
    </row>
    <row r="5" spans="1:8" x14ac:dyDescent="0.35">
      <c r="A5" s="10"/>
      <c r="B5" s="7" t="s">
        <v>11</v>
      </c>
      <c r="C5" s="3">
        <v>82</v>
      </c>
      <c r="D5" s="3">
        <v>1182</v>
      </c>
      <c r="E5" s="3">
        <v>55</v>
      </c>
      <c r="F5" s="3">
        <v>1127</v>
      </c>
      <c r="G5" s="3">
        <v>813</v>
      </c>
      <c r="H5" s="2" t="str">
        <f t="shared" ref="H5:H32" si="0">ROUND(G5/C5,2)&amp;":"&amp;1</f>
        <v>9.91:1</v>
      </c>
    </row>
    <row r="6" spans="1:8" x14ac:dyDescent="0.35">
      <c r="A6" s="9" t="s">
        <v>33</v>
      </c>
      <c r="B6" s="7" t="s">
        <v>10</v>
      </c>
      <c r="C6" s="3">
        <v>54</v>
      </c>
      <c r="D6" s="3">
        <v>449</v>
      </c>
      <c r="E6" s="3">
        <v>2</v>
      </c>
      <c r="F6" s="3">
        <v>447</v>
      </c>
      <c r="G6" s="3">
        <v>379</v>
      </c>
      <c r="H6" s="2" t="str">
        <f t="shared" si="0"/>
        <v>7.02:1</v>
      </c>
    </row>
    <row r="7" spans="1:8" x14ac:dyDescent="0.35">
      <c r="A7" s="10"/>
      <c r="B7" s="7" t="s">
        <v>11</v>
      </c>
      <c r="C7" s="3">
        <v>54</v>
      </c>
      <c r="D7" s="3">
        <v>618</v>
      </c>
      <c r="E7" s="3">
        <v>4</v>
      </c>
      <c r="F7" s="3">
        <v>614</v>
      </c>
      <c r="G7" s="3">
        <v>508</v>
      </c>
      <c r="H7" s="2" t="str">
        <f t="shared" si="0"/>
        <v>9.41:1</v>
      </c>
    </row>
    <row r="8" spans="1:8" x14ac:dyDescent="0.35">
      <c r="A8" s="9" t="s">
        <v>34</v>
      </c>
      <c r="B8" s="7" t="s">
        <v>10</v>
      </c>
      <c r="C8" s="3">
        <v>40</v>
      </c>
      <c r="D8" s="3">
        <v>352</v>
      </c>
      <c r="E8" s="3">
        <v>8</v>
      </c>
      <c r="F8" s="3">
        <v>344</v>
      </c>
      <c r="G8" s="3">
        <v>303</v>
      </c>
      <c r="H8" s="2" t="str">
        <f t="shared" si="0"/>
        <v>7.58:1</v>
      </c>
    </row>
    <row r="9" spans="1:8" x14ac:dyDescent="0.35">
      <c r="A9" s="10"/>
      <c r="B9" s="7" t="s">
        <v>11</v>
      </c>
      <c r="C9" s="3">
        <v>40</v>
      </c>
      <c r="D9" s="3">
        <v>599</v>
      </c>
      <c r="E9" s="3">
        <v>2</v>
      </c>
      <c r="F9" s="3">
        <v>597</v>
      </c>
      <c r="G9" s="3">
        <v>515</v>
      </c>
      <c r="H9" s="2" t="str">
        <f t="shared" si="0"/>
        <v>12.88:1</v>
      </c>
    </row>
    <row r="10" spans="1:8" x14ac:dyDescent="0.35">
      <c r="A10" s="9" t="s">
        <v>35</v>
      </c>
      <c r="B10" s="7" t="s">
        <v>10</v>
      </c>
      <c r="C10" s="3">
        <v>24</v>
      </c>
      <c r="D10" s="3">
        <v>363</v>
      </c>
      <c r="E10" s="3">
        <v>60</v>
      </c>
      <c r="F10" s="3">
        <v>303</v>
      </c>
      <c r="G10" s="3">
        <v>249</v>
      </c>
      <c r="H10" s="2" t="str">
        <f t="shared" si="0"/>
        <v>10.38:1</v>
      </c>
    </row>
    <row r="11" spans="1:8" x14ac:dyDescent="0.35">
      <c r="A11" s="10"/>
      <c r="B11" s="7" t="s">
        <v>11</v>
      </c>
      <c r="C11" s="3">
        <v>24</v>
      </c>
      <c r="D11" s="3">
        <v>544</v>
      </c>
      <c r="E11" s="3">
        <v>82</v>
      </c>
      <c r="F11" s="3">
        <v>462</v>
      </c>
      <c r="G11" s="3">
        <v>382</v>
      </c>
      <c r="H11" s="2" t="str">
        <f t="shared" si="0"/>
        <v>15.92:1</v>
      </c>
    </row>
    <row r="12" spans="1:8" x14ac:dyDescent="0.35">
      <c r="A12" s="9" t="s">
        <v>38</v>
      </c>
      <c r="B12" s="7" t="s">
        <v>10</v>
      </c>
      <c r="C12" s="3">
        <v>33</v>
      </c>
      <c r="D12" s="3">
        <v>310</v>
      </c>
      <c r="E12" s="3">
        <v>4</v>
      </c>
      <c r="F12" s="3">
        <v>306</v>
      </c>
      <c r="G12" s="3">
        <v>265</v>
      </c>
      <c r="H12" s="2" t="str">
        <f t="shared" si="0"/>
        <v>8.03:1</v>
      </c>
    </row>
    <row r="13" spans="1:8" x14ac:dyDescent="0.35">
      <c r="A13" s="10"/>
      <c r="B13" s="7" t="s">
        <v>11</v>
      </c>
      <c r="C13" s="3">
        <v>33</v>
      </c>
      <c r="D13" s="3">
        <v>423</v>
      </c>
      <c r="E13" s="3">
        <v>0</v>
      </c>
      <c r="F13" s="3">
        <v>423</v>
      </c>
      <c r="G13" s="3">
        <v>347</v>
      </c>
      <c r="H13" s="2" t="str">
        <f t="shared" si="0"/>
        <v>10.52:1</v>
      </c>
    </row>
    <row r="14" spans="1:8" x14ac:dyDescent="0.35">
      <c r="A14" s="9" t="s">
        <v>37</v>
      </c>
      <c r="B14" s="7" t="s">
        <v>10</v>
      </c>
      <c r="C14" s="3">
        <v>26</v>
      </c>
      <c r="D14" s="3">
        <v>262</v>
      </c>
      <c r="E14" s="3">
        <v>62</v>
      </c>
      <c r="F14" s="3">
        <v>200</v>
      </c>
      <c r="G14" s="3">
        <v>177</v>
      </c>
      <c r="H14" s="2" t="str">
        <f t="shared" si="0"/>
        <v>6.81:1</v>
      </c>
    </row>
    <row r="15" spans="1:8" x14ac:dyDescent="0.35">
      <c r="A15" s="10"/>
      <c r="B15" s="7" t="s">
        <v>11</v>
      </c>
      <c r="C15" s="3">
        <v>26</v>
      </c>
      <c r="D15" s="3">
        <v>367</v>
      </c>
      <c r="E15" s="3">
        <v>110</v>
      </c>
      <c r="F15" s="3">
        <v>257</v>
      </c>
      <c r="G15" s="3">
        <v>225</v>
      </c>
      <c r="H15" s="2" t="str">
        <f t="shared" si="0"/>
        <v>8.65:1</v>
      </c>
    </row>
    <row r="16" spans="1:8" x14ac:dyDescent="0.35">
      <c r="A16" s="9" t="s">
        <v>39</v>
      </c>
      <c r="B16" s="7" t="s">
        <v>10</v>
      </c>
      <c r="C16" s="3">
        <v>30</v>
      </c>
      <c r="D16" s="3">
        <v>233</v>
      </c>
      <c r="E16" s="3">
        <v>12</v>
      </c>
      <c r="F16" s="3">
        <v>221</v>
      </c>
      <c r="G16" s="3">
        <v>196</v>
      </c>
      <c r="H16" s="2" t="str">
        <f t="shared" si="0"/>
        <v>6.53:1</v>
      </c>
    </row>
    <row r="17" spans="1:8" x14ac:dyDescent="0.35">
      <c r="A17" s="10"/>
      <c r="B17" s="7" t="s">
        <v>11</v>
      </c>
      <c r="C17" s="3">
        <v>30</v>
      </c>
      <c r="D17" s="3">
        <v>287</v>
      </c>
      <c r="E17" s="3">
        <v>49</v>
      </c>
      <c r="F17" s="3">
        <v>238</v>
      </c>
      <c r="G17" s="3">
        <v>191</v>
      </c>
      <c r="H17" s="2" t="str">
        <f t="shared" si="0"/>
        <v>6.37:1</v>
      </c>
    </row>
    <row r="18" spans="1:8" x14ac:dyDescent="0.35">
      <c r="A18" s="9" t="s">
        <v>41</v>
      </c>
      <c r="B18" s="7" t="s">
        <v>10</v>
      </c>
      <c r="C18" s="3">
        <v>30</v>
      </c>
      <c r="D18" s="3">
        <v>183</v>
      </c>
      <c r="E18" s="3">
        <v>11</v>
      </c>
      <c r="F18" s="3">
        <v>172</v>
      </c>
      <c r="G18" s="3">
        <v>152</v>
      </c>
      <c r="H18" s="2" t="str">
        <f t="shared" si="0"/>
        <v>5.07:1</v>
      </c>
    </row>
    <row r="19" spans="1:8" x14ac:dyDescent="0.35">
      <c r="A19" s="10"/>
      <c r="B19" s="7" t="s">
        <v>11</v>
      </c>
      <c r="C19" s="3">
        <v>30</v>
      </c>
      <c r="D19" s="3">
        <v>336</v>
      </c>
      <c r="E19" s="3">
        <v>25</v>
      </c>
      <c r="F19" s="3">
        <v>311</v>
      </c>
      <c r="G19" s="3">
        <v>257</v>
      </c>
      <c r="H19" s="2" t="str">
        <f t="shared" si="0"/>
        <v>8.57:1</v>
      </c>
    </row>
    <row r="20" spans="1:8" x14ac:dyDescent="0.35">
      <c r="A20" s="9" t="s">
        <v>36</v>
      </c>
      <c r="B20" s="7" t="s">
        <v>10</v>
      </c>
      <c r="C20" s="3">
        <v>20</v>
      </c>
      <c r="D20" s="3">
        <v>203</v>
      </c>
      <c r="E20" s="3">
        <v>1</v>
      </c>
      <c r="F20" s="3">
        <v>202</v>
      </c>
      <c r="G20" s="3">
        <v>150</v>
      </c>
      <c r="H20" s="2" t="str">
        <f t="shared" si="0"/>
        <v>7.5:1</v>
      </c>
    </row>
    <row r="21" spans="1:8" x14ac:dyDescent="0.35">
      <c r="A21" s="10"/>
      <c r="B21" s="7" t="s">
        <v>11</v>
      </c>
      <c r="C21" s="3">
        <v>20</v>
      </c>
      <c r="D21" s="3">
        <v>309</v>
      </c>
      <c r="E21" s="3">
        <v>1</v>
      </c>
      <c r="F21" s="3">
        <v>308</v>
      </c>
      <c r="G21" s="3">
        <v>232</v>
      </c>
      <c r="H21" s="2" t="str">
        <f t="shared" si="0"/>
        <v>11.6:1</v>
      </c>
    </row>
    <row r="22" spans="1:8" x14ac:dyDescent="0.35">
      <c r="A22" s="9" t="s">
        <v>40</v>
      </c>
      <c r="B22" s="7" t="s">
        <v>10</v>
      </c>
      <c r="C22" s="3">
        <v>20</v>
      </c>
      <c r="D22" s="3">
        <v>148</v>
      </c>
      <c r="E22" s="3">
        <v>1</v>
      </c>
      <c r="F22" s="3">
        <v>147</v>
      </c>
      <c r="G22" s="3">
        <v>124</v>
      </c>
      <c r="H22" s="2" t="str">
        <f t="shared" si="0"/>
        <v>6.2:1</v>
      </c>
    </row>
    <row r="23" spans="1:8" x14ac:dyDescent="0.35">
      <c r="A23" s="10"/>
      <c r="B23" s="7" t="s">
        <v>11</v>
      </c>
      <c r="C23" s="3">
        <v>20</v>
      </c>
      <c r="D23" s="3">
        <v>225</v>
      </c>
      <c r="E23" s="3">
        <v>2</v>
      </c>
      <c r="F23" s="3">
        <v>223</v>
      </c>
      <c r="G23" s="3">
        <v>184</v>
      </c>
      <c r="H23" s="2" t="str">
        <f t="shared" si="0"/>
        <v>9.2:1</v>
      </c>
    </row>
    <row r="24" spans="1:8" x14ac:dyDescent="0.35">
      <c r="A24" s="9" t="s">
        <v>42</v>
      </c>
      <c r="B24" s="7" t="s">
        <v>10</v>
      </c>
      <c r="C24" s="3">
        <v>23</v>
      </c>
      <c r="D24" s="3">
        <v>131</v>
      </c>
      <c r="E24" s="3">
        <v>0</v>
      </c>
      <c r="F24" s="3">
        <v>131</v>
      </c>
      <c r="G24" s="3">
        <v>109</v>
      </c>
      <c r="H24" s="2" t="str">
        <f t="shared" si="0"/>
        <v>4.74:1</v>
      </c>
    </row>
    <row r="25" spans="1:8" x14ac:dyDescent="0.35">
      <c r="A25" s="10"/>
      <c r="B25" s="7" t="s">
        <v>11</v>
      </c>
      <c r="C25" s="3">
        <v>23</v>
      </c>
      <c r="D25" s="3">
        <v>191</v>
      </c>
      <c r="E25" s="3">
        <v>3</v>
      </c>
      <c r="F25" s="3">
        <v>188</v>
      </c>
      <c r="G25" s="3">
        <v>162</v>
      </c>
      <c r="H25" s="2" t="str">
        <f t="shared" si="0"/>
        <v>7.04:1</v>
      </c>
    </row>
    <row r="26" spans="1:8" x14ac:dyDescent="0.35">
      <c r="A26" s="9" t="s">
        <v>43</v>
      </c>
      <c r="B26" s="7" t="s">
        <v>10</v>
      </c>
      <c r="C26" s="3">
        <v>10</v>
      </c>
      <c r="D26" s="3">
        <v>61</v>
      </c>
      <c r="E26" s="3">
        <v>22</v>
      </c>
      <c r="F26" s="3">
        <v>39</v>
      </c>
      <c r="G26" s="3">
        <v>29</v>
      </c>
      <c r="H26" s="2" t="str">
        <f t="shared" si="0"/>
        <v>2.9:1</v>
      </c>
    </row>
    <row r="27" spans="1:8" x14ac:dyDescent="0.35">
      <c r="A27" s="10"/>
      <c r="B27" s="7" t="s">
        <v>11</v>
      </c>
      <c r="C27" s="3">
        <v>10</v>
      </c>
      <c r="D27" s="3">
        <v>87</v>
      </c>
      <c r="E27" s="3">
        <v>24</v>
      </c>
      <c r="F27" s="3">
        <v>63</v>
      </c>
      <c r="G27" s="3">
        <v>53</v>
      </c>
      <c r="H27" s="2" t="str">
        <f t="shared" si="0"/>
        <v>5.3:1</v>
      </c>
    </row>
    <row r="28" spans="1:8" x14ac:dyDescent="0.35">
      <c r="A28" s="9" t="s">
        <v>44</v>
      </c>
      <c r="B28" s="7" t="s">
        <v>10</v>
      </c>
      <c r="C28" s="3">
        <v>3</v>
      </c>
      <c r="D28" s="3">
        <v>59</v>
      </c>
      <c r="E28" s="3">
        <v>3</v>
      </c>
      <c r="F28" s="3">
        <v>56</v>
      </c>
      <c r="G28" s="3">
        <v>39</v>
      </c>
      <c r="H28" s="2" t="str">
        <f t="shared" si="0"/>
        <v>13:1</v>
      </c>
    </row>
    <row r="29" spans="1:8" x14ac:dyDescent="0.35">
      <c r="A29" s="10"/>
      <c r="B29" s="7" t="s">
        <v>11</v>
      </c>
      <c r="C29" s="3">
        <v>3</v>
      </c>
      <c r="D29" s="3">
        <v>74</v>
      </c>
      <c r="E29" s="3">
        <v>4</v>
      </c>
      <c r="F29" s="3">
        <v>70</v>
      </c>
      <c r="G29" s="3">
        <v>43</v>
      </c>
      <c r="H29" s="2" t="str">
        <f t="shared" si="0"/>
        <v>14.33:1</v>
      </c>
    </row>
    <row r="30" spans="1:8" x14ac:dyDescent="0.35">
      <c r="A30" s="9" t="s">
        <v>45</v>
      </c>
      <c r="B30" s="7" t="s">
        <v>10</v>
      </c>
      <c r="C30" s="3">
        <v>5</v>
      </c>
      <c r="D30" s="3">
        <v>26</v>
      </c>
      <c r="E30" s="3">
        <v>0</v>
      </c>
      <c r="F30" s="3">
        <v>26</v>
      </c>
      <c r="G30" s="3">
        <v>21</v>
      </c>
      <c r="H30" s="2" t="str">
        <f t="shared" si="0"/>
        <v>4.2:1</v>
      </c>
    </row>
    <row r="31" spans="1:8" x14ac:dyDescent="0.35">
      <c r="A31" s="10"/>
      <c r="B31" s="7" t="s">
        <v>11</v>
      </c>
      <c r="C31" s="3">
        <v>5</v>
      </c>
      <c r="D31" s="3">
        <v>58</v>
      </c>
      <c r="E31" s="3">
        <v>5</v>
      </c>
      <c r="F31" s="3">
        <v>53</v>
      </c>
      <c r="G31" s="3">
        <v>44</v>
      </c>
      <c r="H31" s="2" t="str">
        <f t="shared" si="0"/>
        <v>8.8:1</v>
      </c>
    </row>
    <row r="32" spans="1:8" x14ac:dyDescent="0.35">
      <c r="A32" s="9" t="s">
        <v>25</v>
      </c>
      <c r="B32" s="10"/>
      <c r="C32" s="3">
        <v>800</v>
      </c>
      <c r="D32" s="3">
        <v>8778</v>
      </c>
      <c r="E32" s="3">
        <v>624</v>
      </c>
      <c r="F32" s="3">
        <v>8154</v>
      </c>
      <c r="G32" s="3">
        <v>6629</v>
      </c>
      <c r="H32" s="5" t="str">
        <f t="shared" si="0"/>
        <v>8.29:1</v>
      </c>
    </row>
    <row r="33" spans="1:1" ht="16.3" x14ac:dyDescent="0.35">
      <c r="A33" s="6" t="s">
        <v>49</v>
      </c>
    </row>
  </sheetData>
  <mergeCells count="16">
    <mergeCell ref="A24:A25"/>
    <mergeCell ref="A26:A27"/>
    <mergeCell ref="A28:A29"/>
    <mergeCell ref="A30:A31"/>
    <mergeCell ref="A32:B32"/>
    <mergeCell ref="A14:A15"/>
    <mergeCell ref="A16:A17"/>
    <mergeCell ref="A18:A19"/>
    <mergeCell ref="A20:A21"/>
    <mergeCell ref="A22:A23"/>
    <mergeCell ref="A4:A5"/>
    <mergeCell ref="A6:A7"/>
    <mergeCell ref="A8:A9"/>
    <mergeCell ref="A10:A11"/>
    <mergeCell ref="A12:A13"/>
    <mergeCell ref="A2:H2"/>
  </mergeCells>
  <phoneticPr fontId="1" type="noConversion"/>
  <pageMargins left="0.7" right="0.7" top="0.75" bottom="0.75" header="0.3" footer="0.3"/>
  <pageSetup paperSize="9" orientation="portrait"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workbookViewId="0">
      <selection activeCell="N11" sqref="N11"/>
    </sheetView>
  </sheetViews>
  <sheetFormatPr defaultRowHeight="14.15" x14ac:dyDescent="0.35"/>
  <cols>
    <col min="1" max="1" width="13.85546875" customWidth="1"/>
    <col min="5" max="7" width="9.85546875" customWidth="1"/>
    <col min="8" max="8" width="11.7109375" customWidth="1"/>
    <col min="9" max="9" width="13.640625" customWidth="1"/>
    <col min="10" max="10" width="11.7109375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48</v>
      </c>
      <c r="H1" t="s">
        <v>6</v>
      </c>
      <c r="I1" t="s">
        <v>7</v>
      </c>
      <c r="J1" t="s">
        <v>8</v>
      </c>
    </row>
    <row r="2" spans="1:10" x14ac:dyDescent="0.35">
      <c r="A2" t="s">
        <v>9</v>
      </c>
      <c r="B2" t="s">
        <v>9</v>
      </c>
      <c r="C2" t="s">
        <v>9</v>
      </c>
      <c r="D2" t="s">
        <v>10</v>
      </c>
      <c r="E2">
        <v>2000101</v>
      </c>
      <c r="F2">
        <v>82</v>
      </c>
      <c r="G2">
        <v>698</v>
      </c>
      <c r="H2">
        <v>72</v>
      </c>
      <c r="I2">
        <v>626</v>
      </c>
      <c r="J2">
        <v>480</v>
      </c>
    </row>
    <row r="3" spans="1:10" x14ac:dyDescent="0.35">
      <c r="A3" t="s">
        <v>9</v>
      </c>
      <c r="B3" t="s">
        <v>9</v>
      </c>
      <c r="C3" t="s">
        <v>9</v>
      </c>
      <c r="D3" t="s">
        <v>11</v>
      </c>
      <c r="E3">
        <v>2000102</v>
      </c>
      <c r="F3">
        <v>82</v>
      </c>
      <c r="G3">
        <v>1182</v>
      </c>
      <c r="H3">
        <v>55</v>
      </c>
      <c r="I3">
        <v>1127</v>
      </c>
      <c r="J3">
        <v>813</v>
      </c>
    </row>
    <row r="4" spans="1:10" x14ac:dyDescent="0.35">
      <c r="A4" t="s">
        <v>12</v>
      </c>
      <c r="B4" t="s">
        <v>12</v>
      </c>
      <c r="C4" t="s">
        <v>12</v>
      </c>
      <c r="D4" t="s">
        <v>10</v>
      </c>
      <c r="E4">
        <v>2000201</v>
      </c>
      <c r="F4">
        <v>20</v>
      </c>
      <c r="G4">
        <v>203</v>
      </c>
      <c r="H4">
        <v>1</v>
      </c>
      <c r="I4">
        <v>202</v>
      </c>
      <c r="J4">
        <v>150</v>
      </c>
    </row>
    <row r="5" spans="1:10" x14ac:dyDescent="0.35">
      <c r="A5" t="s">
        <v>12</v>
      </c>
      <c r="B5" t="s">
        <v>12</v>
      </c>
      <c r="C5" t="s">
        <v>12</v>
      </c>
      <c r="D5" t="s">
        <v>11</v>
      </c>
      <c r="E5">
        <v>2000202</v>
      </c>
      <c r="F5">
        <v>20</v>
      </c>
      <c r="G5">
        <v>309</v>
      </c>
      <c r="H5">
        <v>1</v>
      </c>
      <c r="I5">
        <v>308</v>
      </c>
      <c r="J5">
        <v>232</v>
      </c>
    </row>
    <row r="6" spans="1:10" x14ac:dyDescent="0.35">
      <c r="A6" t="s">
        <v>13</v>
      </c>
      <c r="B6" t="s">
        <v>13</v>
      </c>
      <c r="C6" t="s">
        <v>13</v>
      </c>
      <c r="D6" t="s">
        <v>10</v>
      </c>
      <c r="E6">
        <v>2000301</v>
      </c>
      <c r="F6">
        <v>30</v>
      </c>
      <c r="G6">
        <v>183</v>
      </c>
      <c r="H6">
        <v>11</v>
      </c>
      <c r="I6">
        <v>172</v>
      </c>
      <c r="J6">
        <v>152</v>
      </c>
    </row>
    <row r="7" spans="1:10" x14ac:dyDescent="0.35">
      <c r="A7" t="s">
        <v>13</v>
      </c>
      <c r="B7" t="s">
        <v>13</v>
      </c>
      <c r="C7" t="s">
        <v>13</v>
      </c>
      <c r="D7" t="s">
        <v>11</v>
      </c>
      <c r="E7">
        <v>2000302</v>
      </c>
      <c r="F7">
        <v>30</v>
      </c>
      <c r="G7">
        <v>336</v>
      </c>
      <c r="H7">
        <v>25</v>
      </c>
      <c r="I7">
        <v>311</v>
      </c>
      <c r="J7">
        <v>257</v>
      </c>
    </row>
    <row r="8" spans="1:10" x14ac:dyDescent="0.35">
      <c r="A8" t="s">
        <v>14</v>
      </c>
      <c r="B8" t="s">
        <v>14</v>
      </c>
      <c r="C8" t="s">
        <v>14</v>
      </c>
      <c r="D8" t="s">
        <v>10</v>
      </c>
      <c r="E8">
        <v>2000401</v>
      </c>
      <c r="F8">
        <v>20</v>
      </c>
      <c r="G8">
        <v>148</v>
      </c>
      <c r="H8">
        <v>1</v>
      </c>
      <c r="I8">
        <v>147</v>
      </c>
      <c r="J8">
        <v>124</v>
      </c>
    </row>
    <row r="9" spans="1:10" x14ac:dyDescent="0.35">
      <c r="A9" t="s">
        <v>14</v>
      </c>
      <c r="B9" t="s">
        <v>14</v>
      </c>
      <c r="C9" t="s">
        <v>14</v>
      </c>
      <c r="D9" t="s">
        <v>11</v>
      </c>
      <c r="E9">
        <v>2000402</v>
      </c>
      <c r="F9">
        <v>20</v>
      </c>
      <c r="G9">
        <v>225</v>
      </c>
      <c r="H9">
        <v>2</v>
      </c>
      <c r="I9">
        <v>223</v>
      </c>
      <c r="J9">
        <v>184</v>
      </c>
    </row>
    <row r="10" spans="1:10" x14ac:dyDescent="0.35">
      <c r="A10" t="s">
        <v>15</v>
      </c>
      <c r="B10" t="s">
        <v>15</v>
      </c>
      <c r="C10" t="s">
        <v>15</v>
      </c>
      <c r="D10" t="s">
        <v>10</v>
      </c>
      <c r="E10">
        <v>2000501</v>
      </c>
      <c r="F10">
        <v>40</v>
      </c>
      <c r="G10">
        <v>352</v>
      </c>
      <c r="H10">
        <v>8</v>
      </c>
      <c r="I10">
        <v>344</v>
      </c>
      <c r="J10">
        <v>303</v>
      </c>
    </row>
    <row r="11" spans="1:10" x14ac:dyDescent="0.35">
      <c r="A11" t="s">
        <v>15</v>
      </c>
      <c r="B11" t="s">
        <v>15</v>
      </c>
      <c r="C11" t="s">
        <v>15</v>
      </c>
      <c r="D11" t="s">
        <v>11</v>
      </c>
      <c r="E11">
        <v>2000502</v>
      </c>
      <c r="F11">
        <v>40</v>
      </c>
      <c r="G11">
        <v>599</v>
      </c>
      <c r="H11">
        <v>2</v>
      </c>
      <c r="I11">
        <v>597</v>
      </c>
      <c r="J11">
        <v>515</v>
      </c>
    </row>
    <row r="12" spans="1:10" x14ac:dyDescent="0.35">
      <c r="A12" t="s">
        <v>16</v>
      </c>
      <c r="B12" t="s">
        <v>16</v>
      </c>
      <c r="C12" t="s">
        <v>16</v>
      </c>
      <c r="D12" t="s">
        <v>10</v>
      </c>
      <c r="E12">
        <v>2000601</v>
      </c>
      <c r="F12">
        <v>30</v>
      </c>
      <c r="G12">
        <v>233</v>
      </c>
      <c r="H12">
        <v>12</v>
      </c>
      <c r="I12">
        <v>221</v>
      </c>
      <c r="J12">
        <v>196</v>
      </c>
    </row>
    <row r="13" spans="1:10" x14ac:dyDescent="0.35">
      <c r="A13" t="s">
        <v>16</v>
      </c>
      <c r="B13" t="s">
        <v>16</v>
      </c>
      <c r="C13" t="s">
        <v>16</v>
      </c>
      <c r="D13" t="s">
        <v>11</v>
      </c>
      <c r="E13">
        <v>2000602</v>
      </c>
      <c r="F13">
        <v>30</v>
      </c>
      <c r="G13">
        <v>287</v>
      </c>
      <c r="H13">
        <v>49</v>
      </c>
      <c r="I13">
        <v>238</v>
      </c>
      <c r="J13">
        <v>191</v>
      </c>
    </row>
    <row r="14" spans="1:10" x14ac:dyDescent="0.35">
      <c r="A14" t="s">
        <v>17</v>
      </c>
      <c r="B14" t="s">
        <v>17</v>
      </c>
      <c r="C14" t="s">
        <v>17</v>
      </c>
      <c r="D14" t="s">
        <v>10</v>
      </c>
      <c r="E14">
        <v>2000701</v>
      </c>
      <c r="F14">
        <v>54</v>
      </c>
      <c r="G14">
        <v>449</v>
      </c>
      <c r="H14">
        <v>2</v>
      </c>
      <c r="I14">
        <v>447</v>
      </c>
      <c r="J14">
        <v>379</v>
      </c>
    </row>
    <row r="15" spans="1:10" x14ac:dyDescent="0.35">
      <c r="A15" t="s">
        <v>17</v>
      </c>
      <c r="B15" t="s">
        <v>17</v>
      </c>
      <c r="C15" t="s">
        <v>17</v>
      </c>
      <c r="D15" t="s">
        <v>11</v>
      </c>
      <c r="E15">
        <v>2000702</v>
      </c>
      <c r="F15">
        <v>54</v>
      </c>
      <c r="G15">
        <v>618</v>
      </c>
      <c r="H15">
        <v>4</v>
      </c>
      <c r="I15">
        <v>614</v>
      </c>
      <c r="J15">
        <v>508</v>
      </c>
    </row>
    <row r="16" spans="1:10" x14ac:dyDescent="0.35">
      <c r="A16" t="s">
        <v>18</v>
      </c>
      <c r="B16" t="s">
        <v>18</v>
      </c>
      <c r="C16" t="s">
        <v>18</v>
      </c>
      <c r="D16" t="s">
        <v>10</v>
      </c>
      <c r="E16">
        <v>2000801</v>
      </c>
      <c r="F16">
        <v>33</v>
      </c>
      <c r="G16">
        <v>310</v>
      </c>
      <c r="H16">
        <v>4</v>
      </c>
      <c r="I16">
        <v>306</v>
      </c>
      <c r="J16">
        <v>265</v>
      </c>
    </row>
    <row r="17" spans="1:10" x14ac:dyDescent="0.35">
      <c r="A17" t="s">
        <v>18</v>
      </c>
      <c r="B17" t="s">
        <v>18</v>
      </c>
      <c r="C17" t="s">
        <v>18</v>
      </c>
      <c r="D17" t="s">
        <v>11</v>
      </c>
      <c r="E17">
        <v>2000802</v>
      </c>
      <c r="F17">
        <v>33</v>
      </c>
      <c r="G17">
        <v>423</v>
      </c>
      <c r="H17">
        <v>0</v>
      </c>
      <c r="I17">
        <v>423</v>
      </c>
      <c r="J17">
        <v>347</v>
      </c>
    </row>
    <row r="18" spans="1:10" x14ac:dyDescent="0.35">
      <c r="A18" t="s">
        <v>19</v>
      </c>
      <c r="B18" t="s">
        <v>19</v>
      </c>
      <c r="C18" t="s">
        <v>19</v>
      </c>
      <c r="D18" t="s">
        <v>10</v>
      </c>
      <c r="E18">
        <v>2000901</v>
      </c>
      <c r="F18">
        <v>23</v>
      </c>
      <c r="G18">
        <v>131</v>
      </c>
      <c r="H18">
        <v>0</v>
      </c>
      <c r="I18">
        <v>131</v>
      </c>
      <c r="J18">
        <v>109</v>
      </c>
    </row>
    <row r="19" spans="1:10" x14ac:dyDescent="0.35">
      <c r="A19" t="s">
        <v>19</v>
      </c>
      <c r="B19" t="s">
        <v>19</v>
      </c>
      <c r="C19" t="s">
        <v>19</v>
      </c>
      <c r="D19" t="s">
        <v>11</v>
      </c>
      <c r="E19">
        <v>2000902</v>
      </c>
      <c r="F19">
        <v>23</v>
      </c>
      <c r="G19">
        <v>191</v>
      </c>
      <c r="H19">
        <v>3</v>
      </c>
      <c r="I19">
        <v>188</v>
      </c>
      <c r="J19">
        <v>162</v>
      </c>
    </row>
    <row r="20" spans="1:10" x14ac:dyDescent="0.35">
      <c r="A20" t="s">
        <v>20</v>
      </c>
      <c r="B20" t="s">
        <v>20</v>
      </c>
      <c r="C20" t="s">
        <v>20</v>
      </c>
      <c r="D20" t="s">
        <v>10</v>
      </c>
      <c r="E20">
        <v>2001001</v>
      </c>
      <c r="F20">
        <v>26</v>
      </c>
      <c r="G20">
        <v>262</v>
      </c>
      <c r="H20">
        <v>62</v>
      </c>
      <c r="I20">
        <v>200</v>
      </c>
      <c r="J20">
        <v>177</v>
      </c>
    </row>
    <row r="21" spans="1:10" x14ac:dyDescent="0.35">
      <c r="A21" t="s">
        <v>20</v>
      </c>
      <c r="B21" t="s">
        <v>20</v>
      </c>
      <c r="C21" t="s">
        <v>20</v>
      </c>
      <c r="D21" t="s">
        <v>11</v>
      </c>
      <c r="E21">
        <v>2001002</v>
      </c>
      <c r="F21">
        <v>26</v>
      </c>
      <c r="G21">
        <v>367</v>
      </c>
      <c r="H21">
        <v>110</v>
      </c>
      <c r="I21">
        <v>257</v>
      </c>
      <c r="J21">
        <v>225</v>
      </c>
    </row>
    <row r="22" spans="1:10" x14ac:dyDescent="0.35">
      <c r="A22" t="s">
        <v>21</v>
      </c>
      <c r="B22" t="s">
        <v>21</v>
      </c>
      <c r="C22" t="s">
        <v>21</v>
      </c>
      <c r="D22" t="s">
        <v>10</v>
      </c>
      <c r="E22">
        <v>2001101</v>
      </c>
      <c r="F22">
        <v>24</v>
      </c>
      <c r="G22">
        <v>363</v>
      </c>
      <c r="H22">
        <v>60</v>
      </c>
      <c r="I22">
        <v>303</v>
      </c>
      <c r="J22">
        <v>249</v>
      </c>
    </row>
    <row r="23" spans="1:10" x14ac:dyDescent="0.35">
      <c r="A23" t="s">
        <v>21</v>
      </c>
      <c r="B23" t="s">
        <v>21</v>
      </c>
      <c r="C23" t="s">
        <v>21</v>
      </c>
      <c r="D23" t="s">
        <v>11</v>
      </c>
      <c r="E23">
        <v>2001102</v>
      </c>
      <c r="F23">
        <v>24</v>
      </c>
      <c r="G23">
        <v>544</v>
      </c>
      <c r="H23">
        <v>82</v>
      </c>
      <c r="I23">
        <v>462</v>
      </c>
      <c r="J23">
        <v>382</v>
      </c>
    </row>
    <row r="24" spans="1:10" x14ac:dyDescent="0.35">
      <c r="A24" t="s">
        <v>22</v>
      </c>
      <c r="B24" t="s">
        <v>22</v>
      </c>
      <c r="C24" t="s">
        <v>22</v>
      </c>
      <c r="D24" t="s">
        <v>10</v>
      </c>
      <c r="E24">
        <v>2001201</v>
      </c>
      <c r="F24">
        <v>10</v>
      </c>
      <c r="G24">
        <v>61</v>
      </c>
      <c r="H24">
        <v>22</v>
      </c>
      <c r="I24">
        <v>39</v>
      </c>
      <c r="J24">
        <v>29</v>
      </c>
    </row>
    <row r="25" spans="1:10" x14ac:dyDescent="0.35">
      <c r="A25" t="s">
        <v>22</v>
      </c>
      <c r="B25" t="s">
        <v>22</v>
      </c>
      <c r="C25" t="s">
        <v>22</v>
      </c>
      <c r="D25" t="s">
        <v>11</v>
      </c>
      <c r="E25">
        <v>2001202</v>
      </c>
      <c r="F25">
        <v>10</v>
      </c>
      <c r="G25">
        <v>87</v>
      </c>
      <c r="H25">
        <v>24</v>
      </c>
      <c r="I25">
        <v>63</v>
      </c>
      <c r="J25">
        <v>53</v>
      </c>
    </row>
    <row r="26" spans="1:10" x14ac:dyDescent="0.35">
      <c r="A26" t="s">
        <v>23</v>
      </c>
      <c r="B26" t="s">
        <v>23</v>
      </c>
      <c r="C26" t="s">
        <v>23</v>
      </c>
      <c r="D26" t="s">
        <v>10</v>
      </c>
      <c r="E26">
        <v>2001301</v>
      </c>
      <c r="F26">
        <v>5</v>
      </c>
      <c r="G26">
        <v>26</v>
      </c>
      <c r="H26">
        <v>0</v>
      </c>
      <c r="I26">
        <v>26</v>
      </c>
      <c r="J26">
        <v>21</v>
      </c>
    </row>
    <row r="27" spans="1:10" x14ac:dyDescent="0.35">
      <c r="A27" t="s">
        <v>23</v>
      </c>
      <c r="B27" t="s">
        <v>23</v>
      </c>
      <c r="C27" t="s">
        <v>23</v>
      </c>
      <c r="D27" t="s">
        <v>11</v>
      </c>
      <c r="E27">
        <v>2001302</v>
      </c>
      <c r="F27">
        <v>5</v>
      </c>
      <c r="G27">
        <v>58</v>
      </c>
      <c r="H27">
        <v>5</v>
      </c>
      <c r="I27">
        <v>53</v>
      </c>
      <c r="J27">
        <v>44</v>
      </c>
    </row>
    <row r="28" spans="1:10" x14ac:dyDescent="0.35">
      <c r="A28" t="s">
        <v>24</v>
      </c>
      <c r="B28" t="s">
        <v>24</v>
      </c>
      <c r="C28" t="s">
        <v>24</v>
      </c>
      <c r="D28" t="s">
        <v>10</v>
      </c>
      <c r="E28">
        <v>2001401</v>
      </c>
      <c r="F28">
        <v>3</v>
      </c>
      <c r="G28">
        <v>59</v>
      </c>
      <c r="H28">
        <v>3</v>
      </c>
      <c r="I28">
        <v>56</v>
      </c>
      <c r="J28">
        <v>39</v>
      </c>
    </row>
    <row r="29" spans="1:10" x14ac:dyDescent="0.35">
      <c r="A29" t="s">
        <v>24</v>
      </c>
      <c r="B29" t="s">
        <v>24</v>
      </c>
      <c r="C29" t="s">
        <v>24</v>
      </c>
      <c r="D29" t="s">
        <v>11</v>
      </c>
      <c r="E29">
        <v>2001402</v>
      </c>
      <c r="F29">
        <v>3</v>
      </c>
      <c r="G29">
        <v>74</v>
      </c>
      <c r="H29">
        <v>4</v>
      </c>
      <c r="I29">
        <v>70</v>
      </c>
      <c r="J29">
        <v>43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报名数据统计</vt:lpstr>
      <vt:lpstr>报名数据明细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油小叶</dc:creator>
  <cp:lastModifiedBy>10334</cp:lastModifiedBy>
  <dcterms:created xsi:type="dcterms:W3CDTF">2015-06-05T18:19:34Z</dcterms:created>
  <dcterms:modified xsi:type="dcterms:W3CDTF">2022-03-01T11:01:49Z</dcterms:modified>
</cp:coreProperties>
</file>