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<sst xmlns="http://schemas.openxmlformats.org/spreadsheetml/2006/main" count="953" uniqueCount="487">
  <si>
    <t>2021年度潜江市事业单位公开招聘工作人员总成绩</t>
  </si>
  <si>
    <t>序号</t>
  </si>
  <si>
    <t>姓名</t>
  </si>
  <si>
    <t>报考单位</t>
  </si>
  <si>
    <t>岗位代码</t>
  </si>
  <si>
    <t>招聘岗
位计划</t>
  </si>
  <si>
    <t>准考证号</t>
  </si>
  <si>
    <t>职业能力
倾向测验</t>
  </si>
  <si>
    <t>综合应
用能力</t>
  </si>
  <si>
    <t>加分</t>
  </si>
  <si>
    <t>笔试折算分（40%）</t>
  </si>
  <si>
    <t>面试
分数</t>
  </si>
  <si>
    <t>面试折算分（60%）</t>
  </si>
  <si>
    <t>总成绩</t>
  </si>
  <si>
    <t>备注</t>
  </si>
  <si>
    <t>01</t>
  </si>
  <si>
    <t>陈熳姝</t>
  </si>
  <si>
    <t>潜江市金融服务中心</t>
  </si>
  <si>
    <t>21010101</t>
  </si>
  <si>
    <t>2101000013010</t>
  </si>
  <si>
    <t>02</t>
  </si>
  <si>
    <t>曹宸瑗</t>
  </si>
  <si>
    <t>2101000011329</t>
  </si>
  <si>
    <t>03</t>
  </si>
  <si>
    <t>陈士鑫</t>
  </si>
  <si>
    <t>2101000012630</t>
  </si>
  <si>
    <t>04</t>
  </si>
  <si>
    <t>朱君楚</t>
  </si>
  <si>
    <t>2101000010807</t>
  </si>
  <si>
    <t>05</t>
  </si>
  <si>
    <t>刘佳浩</t>
  </si>
  <si>
    <t>2101000011626</t>
  </si>
  <si>
    <t>06</t>
  </si>
  <si>
    <t>袁用虎</t>
  </si>
  <si>
    <t>2101000012107</t>
  </si>
  <si>
    <t>孙亦欣</t>
  </si>
  <si>
    <t>潜江市科技情报研究所</t>
  </si>
  <si>
    <t>21020101</t>
  </si>
  <si>
    <t>2101000013821</t>
  </si>
  <si>
    <t>唐一鸣</t>
  </si>
  <si>
    <t>2101000011806</t>
  </si>
  <si>
    <t>刘越</t>
  </si>
  <si>
    <t>2101000013110</t>
  </si>
  <si>
    <t>何英好</t>
  </si>
  <si>
    <t>潜江市产业发展推进办公室</t>
  </si>
  <si>
    <t>21030101</t>
  </si>
  <si>
    <t>2101000014823</t>
  </si>
  <si>
    <t>李雨薇</t>
  </si>
  <si>
    <t>2101000012211</t>
  </si>
  <si>
    <t/>
  </si>
  <si>
    <t>李冰</t>
  </si>
  <si>
    <t>2101000014719</t>
  </si>
  <si>
    <t>张泉</t>
  </si>
  <si>
    <t>潜江市社区建设办公室</t>
  </si>
  <si>
    <t>21040101</t>
  </si>
  <si>
    <t>2101000012315</t>
  </si>
  <si>
    <t>龚梦圆</t>
  </si>
  <si>
    <t>2101000013125</t>
  </si>
  <si>
    <t>朱晓庆</t>
  </si>
  <si>
    <t>2101000012612</t>
  </si>
  <si>
    <t>龙克立</t>
  </si>
  <si>
    <t>2101000011628</t>
  </si>
  <si>
    <t>张攀</t>
  </si>
  <si>
    <t>2101000010328</t>
  </si>
  <si>
    <t>周小兰</t>
  </si>
  <si>
    <t>2101000012314</t>
  </si>
  <si>
    <t>覃文涓</t>
  </si>
  <si>
    <t>潜江市儿童福利院</t>
  </si>
  <si>
    <t>21040201</t>
  </si>
  <si>
    <t>2101000014729</t>
  </si>
  <si>
    <t>周柳</t>
  </si>
  <si>
    <t>2101000010824</t>
  </si>
  <si>
    <t>袁邦斓</t>
  </si>
  <si>
    <t>2101000010620</t>
  </si>
  <si>
    <t>丁蓉</t>
  </si>
  <si>
    <t>21040202</t>
  </si>
  <si>
    <t>2101000014803</t>
  </si>
  <si>
    <t>袁丽平</t>
  </si>
  <si>
    <t>2101000012920</t>
  </si>
  <si>
    <t>张梦楠</t>
  </si>
  <si>
    <t>2101000011025</t>
  </si>
  <si>
    <t>陈胜</t>
  </si>
  <si>
    <t>21040203</t>
  </si>
  <si>
    <t>2101000012730</t>
  </si>
  <si>
    <t>张小梅</t>
  </si>
  <si>
    <t>2101000014620</t>
  </si>
  <si>
    <t>宋淑颖</t>
  </si>
  <si>
    <t>2101000015008</t>
  </si>
  <si>
    <t>邵晓伟</t>
  </si>
  <si>
    <t>潜江市浩口镇财政管理所</t>
  </si>
  <si>
    <t>21050101</t>
  </si>
  <si>
    <t>2101000010108</t>
  </si>
  <si>
    <t>刘文胜</t>
  </si>
  <si>
    <t>2101000013024</t>
  </si>
  <si>
    <t>杨大明</t>
  </si>
  <si>
    <t>2101000011924</t>
  </si>
  <si>
    <t>田冲</t>
  </si>
  <si>
    <t>2101000013927</t>
  </si>
  <si>
    <t>向双双</t>
  </si>
  <si>
    <t>2101000014810</t>
  </si>
  <si>
    <t>刘淑芬</t>
  </si>
  <si>
    <t>2101000011715</t>
  </si>
  <si>
    <t>谭笑</t>
  </si>
  <si>
    <t>潜江市老新镇财政管理所</t>
  </si>
  <si>
    <t>21050201</t>
  </si>
  <si>
    <t>2101000011109</t>
  </si>
  <si>
    <t>黄剑飞</t>
  </si>
  <si>
    <t>2101000013217</t>
  </si>
  <si>
    <t>蔡园园</t>
  </si>
  <si>
    <t>2101000012426</t>
  </si>
  <si>
    <t>陈汉</t>
  </si>
  <si>
    <t>2101000013228</t>
  </si>
  <si>
    <t>余夏思</t>
  </si>
  <si>
    <t>2101000014110</t>
  </si>
  <si>
    <t>张文蓓</t>
  </si>
  <si>
    <t>潜江市杨市办事处财政管理所</t>
  </si>
  <si>
    <t>21050301</t>
  </si>
  <si>
    <t>2101000012809</t>
  </si>
  <si>
    <t>蒋孝富</t>
  </si>
  <si>
    <t>2101000012609</t>
  </si>
  <si>
    <t>彭健康</t>
  </si>
  <si>
    <t>2101000012415</t>
  </si>
  <si>
    <t>丁绮梦</t>
  </si>
  <si>
    <t>2101000011528</t>
  </si>
  <si>
    <t>方榆晶</t>
  </si>
  <si>
    <t>2101000014622</t>
  </si>
  <si>
    <t>吴祖格</t>
  </si>
  <si>
    <t>2101000013119</t>
  </si>
  <si>
    <t>朱宇溦</t>
  </si>
  <si>
    <t>潜江市张金财政分局</t>
  </si>
  <si>
    <t>21050401</t>
  </si>
  <si>
    <t>2101000013324</t>
  </si>
  <si>
    <t>焦雪迎</t>
  </si>
  <si>
    <t>2101000013511</t>
  </si>
  <si>
    <t>祁文灿</t>
  </si>
  <si>
    <t>2101000013316</t>
  </si>
  <si>
    <t>熊昌明</t>
  </si>
  <si>
    <t>潜江市高石碑镇财政管理所</t>
  </si>
  <si>
    <t>21050501</t>
  </si>
  <si>
    <t>2101000013915</t>
  </si>
  <si>
    <t>甘苏</t>
  </si>
  <si>
    <t>2101000015109</t>
  </si>
  <si>
    <t>张和平</t>
  </si>
  <si>
    <t>2101000014419</t>
  </si>
  <si>
    <t>陈春</t>
  </si>
  <si>
    <t>潜江市积玉口镇财政管理所</t>
  </si>
  <si>
    <t>21050601</t>
  </si>
  <si>
    <t>2101000013615</t>
  </si>
  <si>
    <t>张意</t>
  </si>
  <si>
    <t>2101000010624</t>
  </si>
  <si>
    <t>郑宇</t>
  </si>
  <si>
    <t>2101000011714</t>
  </si>
  <si>
    <t>张宇</t>
  </si>
  <si>
    <t>潜江市竹根滩镇财政管理所</t>
  </si>
  <si>
    <t>21050701</t>
  </si>
  <si>
    <t>2101000012209</t>
  </si>
  <si>
    <t>杨洁</t>
  </si>
  <si>
    <t>2101000010625</t>
  </si>
  <si>
    <t>汪志伟</t>
  </si>
  <si>
    <t>2101000014312</t>
  </si>
  <si>
    <t>龚雅芬</t>
  </si>
  <si>
    <t>2101000010721</t>
  </si>
  <si>
    <t>杨灿</t>
  </si>
  <si>
    <t>2101000014828</t>
  </si>
  <si>
    <t>施广益</t>
  </si>
  <si>
    <t>2101000013701</t>
  </si>
  <si>
    <t>何孟珊</t>
  </si>
  <si>
    <t>潜江市龙湾镇财政管理所</t>
  </si>
  <si>
    <t>21050801</t>
  </si>
  <si>
    <t>2101000012505</t>
  </si>
  <si>
    <t>杨彩云</t>
  </si>
  <si>
    <t>2101000012624</t>
  </si>
  <si>
    <t>娄琪</t>
  </si>
  <si>
    <t>潜江市白鹭湖管理区财政管理所</t>
  </si>
  <si>
    <t>21050901</t>
  </si>
  <si>
    <t>2101000012309</t>
  </si>
  <si>
    <t>廖江未希</t>
  </si>
  <si>
    <t>2101000011428</t>
  </si>
  <si>
    <t>吴显颖</t>
  </si>
  <si>
    <t>2101000013908</t>
  </si>
  <si>
    <t>樊弘如</t>
  </si>
  <si>
    <t>潜江市总口管理区财政管理所</t>
  </si>
  <si>
    <t>21051001</t>
  </si>
  <si>
    <t>2101000010217</t>
  </si>
  <si>
    <t>杨亚威</t>
  </si>
  <si>
    <t>2101000013629</t>
  </si>
  <si>
    <t>张红兰</t>
  </si>
  <si>
    <t>2101000012702</t>
  </si>
  <si>
    <t>邹远远</t>
  </si>
  <si>
    <t>潜江市后湖管理区财政管理所</t>
  </si>
  <si>
    <t>21051101</t>
  </si>
  <si>
    <t>2101000014120</t>
  </si>
  <si>
    <t>卢宇轩</t>
  </si>
  <si>
    <t>2101000015027</t>
  </si>
  <si>
    <t>龚彩玉</t>
  </si>
  <si>
    <t>2101000013709</t>
  </si>
  <si>
    <t>刘月</t>
  </si>
  <si>
    <t>潜江市周矶管理区财政管理所</t>
  </si>
  <si>
    <t>21051201</t>
  </si>
  <si>
    <t>2101000012014</t>
  </si>
  <si>
    <t>曾雪园</t>
  </si>
  <si>
    <t>2101000013408</t>
  </si>
  <si>
    <t>孙雪锋</t>
  </si>
  <si>
    <t>2101000010825</t>
  </si>
  <si>
    <t>李格非</t>
  </si>
  <si>
    <t>潜江市龙湾经管站</t>
  </si>
  <si>
    <t>21051301</t>
  </si>
  <si>
    <t>2101000014210</t>
  </si>
  <si>
    <t>阮佳伟</t>
  </si>
  <si>
    <t>2101000013523</t>
  </si>
  <si>
    <t>陈叶盛</t>
  </si>
  <si>
    <t>2101000011506</t>
  </si>
  <si>
    <t>张志慷</t>
  </si>
  <si>
    <t>潜江市人事考试院</t>
  </si>
  <si>
    <t>21060101</t>
  </si>
  <si>
    <t>2101000015118</t>
  </si>
  <si>
    <t>龚正</t>
  </si>
  <si>
    <t>2101000010204</t>
  </si>
  <si>
    <t>赵杰</t>
  </si>
  <si>
    <t>2101000014428</t>
  </si>
  <si>
    <t>陈东珏</t>
  </si>
  <si>
    <t>潜江市社会保险事业管理局</t>
  </si>
  <si>
    <t>21060201</t>
  </si>
  <si>
    <t>2101000012610</t>
  </si>
  <si>
    <t>肖枫</t>
  </si>
  <si>
    <t>2101000013312</t>
  </si>
  <si>
    <t>刘洋</t>
  </si>
  <si>
    <t>2101000010315</t>
  </si>
  <si>
    <t>储元</t>
  </si>
  <si>
    <t>21060202</t>
  </si>
  <si>
    <t>2101000012808</t>
  </si>
  <si>
    <t>李文渊</t>
  </si>
  <si>
    <t>2101000013827</t>
  </si>
  <si>
    <t>方静琳</t>
  </si>
  <si>
    <t>2101000010413</t>
  </si>
  <si>
    <t>高国舰</t>
  </si>
  <si>
    <t>潜江市机关事业单位社会保险管理局</t>
  </si>
  <si>
    <t>21060301</t>
  </si>
  <si>
    <t>2101000014714</t>
  </si>
  <si>
    <t>黄其俊</t>
  </si>
  <si>
    <t>2101000012128</t>
  </si>
  <si>
    <t>骆洋</t>
  </si>
  <si>
    <t>2101000011230</t>
  </si>
  <si>
    <t>方加贝</t>
  </si>
  <si>
    <t>21060302</t>
  </si>
  <si>
    <t>2101000011206</t>
  </si>
  <si>
    <t>王文鹏</t>
  </si>
  <si>
    <t>2101000011429</t>
  </si>
  <si>
    <t>韩梦展</t>
  </si>
  <si>
    <t>2101000011019</t>
  </si>
  <si>
    <t>刘前</t>
  </si>
  <si>
    <t>潜江市社会保险基金结算处</t>
  </si>
  <si>
    <t>21060401</t>
  </si>
  <si>
    <t>2101000010319</t>
  </si>
  <si>
    <t>陈麟</t>
  </si>
  <si>
    <t>2101000012208</t>
  </si>
  <si>
    <t>刘媛媛</t>
  </si>
  <si>
    <t>2101000015021</t>
  </si>
  <si>
    <t>王雨薇</t>
  </si>
  <si>
    <t>潜江市劳动监察支队</t>
  </si>
  <si>
    <t>21060501</t>
  </si>
  <si>
    <t>2101000010230</t>
  </si>
  <si>
    <t>吴亚丽</t>
  </si>
  <si>
    <t>2101000010305</t>
  </si>
  <si>
    <t>胡得珍</t>
  </si>
  <si>
    <t>2101000012009</t>
  </si>
  <si>
    <t>黄夏</t>
  </si>
  <si>
    <t>潜江市电子商务局</t>
  </si>
  <si>
    <t>21070101</t>
  </si>
  <si>
    <t>2101000013413</t>
  </si>
  <si>
    <t>钟宇宁</t>
  </si>
  <si>
    <t>2101000012112</t>
  </si>
  <si>
    <t>陈贤义</t>
  </si>
  <si>
    <t>2101000012523</t>
  </si>
  <si>
    <t>师睿婕</t>
  </si>
  <si>
    <t>潜江市博物馆</t>
  </si>
  <si>
    <t>21080101</t>
  </si>
  <si>
    <t>2101000012611</t>
  </si>
  <si>
    <t>冯志鹏</t>
  </si>
  <si>
    <t>潜江市图书馆</t>
  </si>
  <si>
    <t>21080501</t>
  </si>
  <si>
    <t>2101000014318</t>
  </si>
  <si>
    <t>陈中玉</t>
  </si>
  <si>
    <t>2101000012718</t>
  </si>
  <si>
    <t>陈智</t>
  </si>
  <si>
    <t>潜江市文化和旅游市场综合执法支队</t>
  </si>
  <si>
    <t>21080601</t>
  </si>
  <si>
    <t>2101000010323</t>
  </si>
  <si>
    <t>闵远慧</t>
  </si>
  <si>
    <t>2101000011214</t>
  </si>
  <si>
    <t>刘颜</t>
  </si>
  <si>
    <t>2101000015105</t>
  </si>
  <si>
    <t>贾文韬</t>
  </si>
  <si>
    <t>直属事业单位（食药所）</t>
  </si>
  <si>
    <t>21090101</t>
  </si>
  <si>
    <t>2101000014223</t>
  </si>
  <si>
    <t>李博识</t>
  </si>
  <si>
    <t>2101000012313</t>
  </si>
  <si>
    <t>关诗雨</t>
  </si>
  <si>
    <t>2101000014218</t>
  </si>
  <si>
    <t>尹博</t>
  </si>
  <si>
    <t>2101000011406</t>
  </si>
  <si>
    <t>汪健</t>
  </si>
  <si>
    <t>2101000013207</t>
  </si>
  <si>
    <t>冯文</t>
  </si>
  <si>
    <t>2101000011416</t>
  </si>
  <si>
    <t>王心怡</t>
  </si>
  <si>
    <t>21090102</t>
  </si>
  <si>
    <t>2101000013122</t>
  </si>
  <si>
    <t>陆新香</t>
  </si>
  <si>
    <t>2101000013219</t>
  </si>
  <si>
    <t>詹雪</t>
  </si>
  <si>
    <t>2101000012806</t>
  </si>
  <si>
    <t>刘华洋</t>
  </si>
  <si>
    <t>21090103</t>
  </si>
  <si>
    <t>2101000011408</t>
  </si>
  <si>
    <t>张峻</t>
  </si>
  <si>
    <t>2101000011006</t>
  </si>
  <si>
    <t>黄梦洁</t>
  </si>
  <si>
    <t>2101000012318</t>
  </si>
  <si>
    <t>余璐</t>
  </si>
  <si>
    <t>2101000010818</t>
  </si>
  <si>
    <t>王同方</t>
  </si>
  <si>
    <t>2101000014519</t>
  </si>
  <si>
    <t>俞欢</t>
  </si>
  <si>
    <t>2101000012607</t>
  </si>
  <si>
    <t>杨钧杰</t>
  </si>
  <si>
    <t>21090104</t>
  </si>
  <si>
    <t>2101000014713</t>
  </si>
  <si>
    <t>王恒</t>
  </si>
  <si>
    <t>2101000013305</t>
  </si>
  <si>
    <t>彭萌婷</t>
  </si>
  <si>
    <t>2101000013009</t>
  </si>
  <si>
    <t>鲁欣</t>
  </si>
  <si>
    <t>21090105</t>
  </si>
  <si>
    <t>2101000012020</t>
  </si>
  <si>
    <t>柳卓君</t>
  </si>
  <si>
    <t>2101000010911</t>
  </si>
  <si>
    <t>谢添</t>
  </si>
  <si>
    <t>2101000014320</t>
  </si>
  <si>
    <t>秦雅婧</t>
  </si>
  <si>
    <t>2101000010730</t>
  </si>
  <si>
    <t>聂溧</t>
  </si>
  <si>
    <t>2101000012721</t>
  </si>
  <si>
    <t>冉平平</t>
  </si>
  <si>
    <t>2101000011326</t>
  </si>
  <si>
    <t>向勐</t>
  </si>
  <si>
    <t>21090106</t>
  </si>
  <si>
    <t>2101000013906</t>
  </si>
  <si>
    <t>文华超</t>
  </si>
  <si>
    <t>2101000011303</t>
  </si>
  <si>
    <t>刘宣辰</t>
  </si>
  <si>
    <t>2101000014316</t>
  </si>
  <si>
    <t>罗琴斌</t>
  </si>
  <si>
    <t>21090107</t>
  </si>
  <si>
    <t>2101000011021</t>
  </si>
  <si>
    <t>谢芊</t>
  </si>
  <si>
    <t>2101000013330</t>
  </si>
  <si>
    <t>关娅</t>
  </si>
  <si>
    <t>2101000010418</t>
  </si>
  <si>
    <t>郑欣鑫</t>
  </si>
  <si>
    <t>潜江市大数据中心</t>
  </si>
  <si>
    <t>21100101</t>
  </si>
  <si>
    <t>2101000010123</t>
  </si>
  <si>
    <t>贺紫薇</t>
  </si>
  <si>
    <t>2101000011914</t>
  </si>
  <si>
    <t>张卓</t>
  </si>
  <si>
    <t>2101000011420</t>
  </si>
  <si>
    <t>杨步康</t>
  </si>
  <si>
    <t>2101000014021</t>
  </si>
  <si>
    <t>彭世维</t>
  </si>
  <si>
    <t>2101000012603</t>
  </si>
  <si>
    <t>方炜</t>
  </si>
  <si>
    <t>2101000011115</t>
  </si>
  <si>
    <t>刘子豪</t>
  </si>
  <si>
    <t>21100102</t>
  </si>
  <si>
    <t>2101000015028</t>
  </si>
  <si>
    <t>张子逸</t>
  </si>
  <si>
    <t>2101000010910</t>
  </si>
  <si>
    <t>金坤宁</t>
  </si>
  <si>
    <t>2101000010416</t>
  </si>
  <si>
    <t>邓帅楠</t>
  </si>
  <si>
    <t>潜江市龙虾产业融合发展服务中心</t>
  </si>
  <si>
    <t>21110101</t>
  </si>
  <si>
    <t>2101000014811</t>
  </si>
  <si>
    <t>彭祥英</t>
  </si>
  <si>
    <t>2101000013403</t>
  </si>
  <si>
    <t>王磊</t>
  </si>
  <si>
    <t>2101000013218</t>
  </si>
  <si>
    <t>田曜玮</t>
  </si>
  <si>
    <t>2101000012822</t>
  </si>
  <si>
    <t>李采玉</t>
  </si>
  <si>
    <t>2101000011106</t>
  </si>
  <si>
    <t>徐灿</t>
  </si>
  <si>
    <t>潜江市总口管理区</t>
  </si>
  <si>
    <t>21120101</t>
  </si>
  <si>
    <t>2101000010402</t>
  </si>
  <si>
    <t>王洪金</t>
  </si>
  <si>
    <t>2101000014226</t>
  </si>
  <si>
    <t>朱为为</t>
  </si>
  <si>
    <t>2101000014016</t>
  </si>
  <si>
    <t>何佳</t>
  </si>
  <si>
    <t>21120102</t>
  </si>
  <si>
    <t>2101000013222</t>
  </si>
  <si>
    <t>郑寒雪</t>
  </si>
  <si>
    <t>2101000010118</t>
  </si>
  <si>
    <t>薛格格</t>
  </si>
  <si>
    <t>2101000014230</t>
  </si>
  <si>
    <t>周璇</t>
  </si>
  <si>
    <t>21120103</t>
  </si>
  <si>
    <t>2101000013808</t>
  </si>
  <si>
    <t>徐杨文哲</t>
  </si>
  <si>
    <t>2101000011504</t>
  </si>
  <si>
    <t>鲁佳珺</t>
  </si>
  <si>
    <t>2101000010603</t>
  </si>
  <si>
    <t>王智慧</t>
  </si>
  <si>
    <t>21120104</t>
  </si>
  <si>
    <t>2101000012412</t>
  </si>
  <si>
    <t>王子露</t>
  </si>
  <si>
    <t>2101000011426</t>
  </si>
  <si>
    <t>安美妮</t>
  </si>
  <si>
    <t>2101000010309</t>
  </si>
  <si>
    <t>罗昭侠</t>
  </si>
  <si>
    <t>潜江市后湖管理区</t>
  </si>
  <si>
    <t>21130101</t>
  </si>
  <si>
    <t>2101000012109</t>
  </si>
  <si>
    <t>王新</t>
  </si>
  <si>
    <t>2101000012628</t>
  </si>
  <si>
    <t>郑秋怡</t>
  </si>
  <si>
    <t>21130102</t>
  </si>
  <si>
    <t>2101000010330</t>
  </si>
  <si>
    <t>刘文卉</t>
  </si>
  <si>
    <t>2101000012018</t>
  </si>
  <si>
    <t>吕丽华</t>
  </si>
  <si>
    <t>2101000012311</t>
  </si>
  <si>
    <t>王靖文</t>
  </si>
  <si>
    <t>21130103</t>
  </si>
  <si>
    <t>2101000015119</t>
  </si>
  <si>
    <t>覃松月</t>
  </si>
  <si>
    <t>2101000013921</t>
  </si>
  <si>
    <t>刘以金</t>
  </si>
  <si>
    <t>2101000012817</t>
  </si>
  <si>
    <t>邹淏</t>
  </si>
  <si>
    <t>潜江市白鹭湖管理区</t>
  </si>
  <si>
    <t>21140101</t>
  </si>
  <si>
    <t>2101000010909</t>
  </si>
  <si>
    <t>常留洋</t>
  </si>
  <si>
    <t>2101000011017</t>
  </si>
  <si>
    <t>钟鸣</t>
  </si>
  <si>
    <t>2101000015030</t>
  </si>
  <si>
    <t>隗晓璐</t>
  </si>
  <si>
    <t>21140102</t>
  </si>
  <si>
    <t>2101000014826</t>
  </si>
  <si>
    <t>李艳妮</t>
  </si>
  <si>
    <t>2101000012002</t>
  </si>
  <si>
    <t>段永康</t>
  </si>
  <si>
    <t>2101000012328</t>
  </si>
  <si>
    <t>李慧洁</t>
  </si>
  <si>
    <t>潜江市运粮湖管理区</t>
  </si>
  <si>
    <t>21150101</t>
  </si>
  <si>
    <t>2101000013716</t>
  </si>
  <si>
    <t>杨婷婷</t>
  </si>
  <si>
    <t>2101000011010</t>
  </si>
  <si>
    <t>胡圳</t>
  </si>
  <si>
    <t>2101000014608</t>
  </si>
  <si>
    <t>朱禹</t>
  </si>
  <si>
    <t>21150102</t>
  </si>
  <si>
    <t>2101000010403</t>
  </si>
  <si>
    <t>谭云蕊</t>
  </si>
  <si>
    <t>2101000010107</t>
  </si>
  <si>
    <t>李言涛</t>
  </si>
  <si>
    <t>2101000011630</t>
  </si>
  <si>
    <t>梁洪</t>
  </si>
  <si>
    <t>潜江市熊口管理区</t>
  </si>
  <si>
    <t>21160101</t>
  </si>
  <si>
    <t>2101000012321</t>
  </si>
  <si>
    <t>彭航</t>
  </si>
  <si>
    <t>2101000010212</t>
  </si>
  <si>
    <t>谭大顺</t>
  </si>
  <si>
    <t>2101000012430</t>
  </si>
  <si>
    <t>管臣</t>
  </si>
  <si>
    <t>21160102</t>
  </si>
  <si>
    <t>2101000012917</t>
  </si>
  <si>
    <t>胡琳</t>
  </si>
  <si>
    <t>2101000011217</t>
  </si>
  <si>
    <t>张为萌</t>
  </si>
  <si>
    <t>2101000013521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</si>
</sst>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22"/>
      <name val="方正小标宋简体"/>
      <family val="0"/>
    </font>
    <font>
      <sz val="1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177" fontId="4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177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176" fontId="43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 locked="0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showZeros="0" tabSelected="1" zoomScale="90" zoomScaleNormal="90" zoomScaleSheetLayoutView="100" workbookViewId="0" topLeftCell="A1">
      <selection activeCell="C6" sqref="C6"/>
    </sheetView>
  </sheetViews>
  <sheetFormatPr defaultColWidth="9.00390625" defaultRowHeight="15"/>
  <cols>
    <col min="1" max="1" width="4.57421875" style="3" customWidth="1"/>
    <col min="2" max="2" width="9.00390625" style="3" customWidth="1"/>
    <col min="3" max="3" width="33.00390625" style="3" customWidth="1"/>
    <col min="4" max="4" width="10.421875" style="3" customWidth="1"/>
    <col min="5" max="5" width="7.7109375" style="3" customWidth="1"/>
    <col min="6" max="6" width="13.57421875" style="4" customWidth="1"/>
    <col min="7" max="7" width="10.140625" style="3" customWidth="1"/>
    <col min="8" max="8" width="7.421875" style="3" customWidth="1"/>
    <col min="9" max="9" width="5.7109375" style="3" customWidth="1"/>
    <col min="10" max="10" width="11.8515625" style="3" customWidth="1"/>
    <col min="11" max="11" width="8.421875" style="5" customWidth="1"/>
    <col min="12" max="12" width="12.00390625" style="5" customWidth="1"/>
    <col min="13" max="13" width="8.421875" style="5" customWidth="1"/>
    <col min="14" max="14" width="10.8515625" style="3" customWidth="1"/>
    <col min="15" max="16384" width="9.00390625" style="3" customWidth="1"/>
  </cols>
  <sheetData>
    <row r="1" spans="1:14" ht="45" customHeight="1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20"/>
      <c r="L1" s="20"/>
      <c r="M1" s="20"/>
      <c r="N1" s="6"/>
    </row>
    <row r="2" spans="1:14" s="1" customFormat="1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1" t="s">
        <v>9</v>
      </c>
      <c r="J2" s="8" t="s">
        <v>10</v>
      </c>
      <c r="K2" s="22" t="s">
        <v>11</v>
      </c>
      <c r="L2" s="22" t="s">
        <v>12</v>
      </c>
      <c r="M2" s="22" t="s">
        <v>13</v>
      </c>
      <c r="N2" s="21" t="s">
        <v>14</v>
      </c>
    </row>
    <row r="3" spans="1:14" s="2" customFormat="1" ht="19.5" customHeight="1">
      <c r="A3" s="9" t="s">
        <v>15</v>
      </c>
      <c r="B3" s="10" t="s">
        <v>16</v>
      </c>
      <c r="C3" s="10" t="s">
        <v>17</v>
      </c>
      <c r="D3" s="10" t="s">
        <v>18</v>
      </c>
      <c r="E3" s="11">
        <v>2</v>
      </c>
      <c r="F3" s="12" t="s">
        <v>19</v>
      </c>
      <c r="G3" s="13">
        <v>115.91</v>
      </c>
      <c r="H3" s="13">
        <v>117.6</v>
      </c>
      <c r="I3" s="13"/>
      <c r="J3" s="23">
        <v>31.1346666666667</v>
      </c>
      <c r="K3" s="24">
        <v>85.8</v>
      </c>
      <c r="L3" s="23">
        <f>IF(K3&gt;0,K3*0.6,0)</f>
        <v>51.48</v>
      </c>
      <c r="M3" s="23">
        <f>IF(K3&gt;0,J3+L3,0)</f>
        <v>82.6146666666667</v>
      </c>
      <c r="N3" s="14">
        <f>IF(K3&gt;0,"","面试缺考")</f>
      </c>
    </row>
    <row r="4" spans="1:14" s="2" customFormat="1" ht="19.5" customHeight="1">
      <c r="A4" s="9" t="s">
        <v>20</v>
      </c>
      <c r="B4" s="10" t="s">
        <v>21</v>
      </c>
      <c r="C4" s="10" t="s">
        <v>17</v>
      </c>
      <c r="D4" s="10" t="s">
        <v>18</v>
      </c>
      <c r="E4" s="11">
        <v>2</v>
      </c>
      <c r="F4" s="12" t="s">
        <v>22</v>
      </c>
      <c r="G4" s="13">
        <v>110.29</v>
      </c>
      <c r="H4" s="13">
        <v>120.4</v>
      </c>
      <c r="I4" s="13"/>
      <c r="J4" s="23">
        <v>30.7586666666667</v>
      </c>
      <c r="K4" s="24">
        <v>82.64</v>
      </c>
      <c r="L4" s="23">
        <f>IF(K4&gt;0,K4*0.6,0)</f>
        <v>49.583999999999996</v>
      </c>
      <c r="M4" s="23">
        <f>IF(K4&gt;0,J4+L4,0)</f>
        <v>80.3426666666667</v>
      </c>
      <c r="N4" s="14">
        <f>IF(K4&gt;0,"","面试缺考")</f>
      </c>
    </row>
    <row r="5" spans="1:14" s="2" customFormat="1" ht="19.5" customHeight="1">
      <c r="A5" s="9" t="s">
        <v>23</v>
      </c>
      <c r="B5" s="10" t="s">
        <v>24</v>
      </c>
      <c r="C5" s="10" t="s">
        <v>17</v>
      </c>
      <c r="D5" s="10" t="s">
        <v>18</v>
      </c>
      <c r="E5" s="11">
        <v>2</v>
      </c>
      <c r="F5" s="12" t="s">
        <v>25</v>
      </c>
      <c r="G5" s="13">
        <v>114.07</v>
      </c>
      <c r="H5" s="13">
        <v>112.4</v>
      </c>
      <c r="I5" s="13"/>
      <c r="J5" s="23">
        <v>30.196</v>
      </c>
      <c r="K5" s="24">
        <v>83.34</v>
      </c>
      <c r="L5" s="23">
        <f>IF(K5&gt;0,K5*0.6,0)</f>
        <v>50.004</v>
      </c>
      <c r="M5" s="23">
        <f>IF(K5&gt;0,J5+L5,0)</f>
        <v>80.2</v>
      </c>
      <c r="N5" s="14">
        <f>IF(K5&gt;0,"","面试缺考")</f>
      </c>
    </row>
    <row r="6" spans="1:14" s="2" customFormat="1" ht="19.5" customHeight="1">
      <c r="A6" s="9" t="s">
        <v>26</v>
      </c>
      <c r="B6" s="10" t="s">
        <v>27</v>
      </c>
      <c r="C6" s="10" t="s">
        <v>17</v>
      </c>
      <c r="D6" s="10" t="s">
        <v>18</v>
      </c>
      <c r="E6" s="11">
        <v>2</v>
      </c>
      <c r="F6" s="12" t="s">
        <v>28</v>
      </c>
      <c r="G6" s="13">
        <v>112.3</v>
      </c>
      <c r="H6" s="13">
        <v>116.1</v>
      </c>
      <c r="I6" s="13"/>
      <c r="J6" s="23">
        <v>30.4533333333333</v>
      </c>
      <c r="K6" s="24">
        <v>82.22</v>
      </c>
      <c r="L6" s="23">
        <f>IF(K6&gt;0,K6*0.6,0)</f>
        <v>49.332</v>
      </c>
      <c r="M6" s="23">
        <f>IF(K6&gt;0,J6+L6,0)</f>
        <v>79.7853333333333</v>
      </c>
      <c r="N6" s="14">
        <f>IF(K6&gt;0,"","面试缺考")</f>
      </c>
    </row>
    <row r="7" spans="1:14" s="2" customFormat="1" ht="19.5" customHeight="1">
      <c r="A7" s="9" t="s">
        <v>29</v>
      </c>
      <c r="B7" s="10" t="s">
        <v>30</v>
      </c>
      <c r="C7" s="10" t="s">
        <v>17</v>
      </c>
      <c r="D7" s="10" t="s">
        <v>18</v>
      </c>
      <c r="E7" s="11">
        <v>2</v>
      </c>
      <c r="F7" s="12" t="s">
        <v>31</v>
      </c>
      <c r="G7" s="13">
        <v>103.54</v>
      </c>
      <c r="H7" s="13">
        <v>118.9</v>
      </c>
      <c r="I7" s="13"/>
      <c r="J7" s="23">
        <v>29.6586666666667</v>
      </c>
      <c r="K7" s="24">
        <v>80.6</v>
      </c>
      <c r="L7" s="23">
        <f>IF(K7&gt;0,K7*0.6,0)</f>
        <v>48.35999999999999</v>
      </c>
      <c r="M7" s="23">
        <f>IF(K7&gt;0,J7+L7,0)</f>
        <v>78.01866666666669</v>
      </c>
      <c r="N7" s="14">
        <f>IF(K7&gt;0,"","面试缺考")</f>
      </c>
    </row>
    <row r="8" spans="1:14" s="2" customFormat="1" ht="19.5" customHeight="1">
      <c r="A8" s="9" t="s">
        <v>32</v>
      </c>
      <c r="B8" s="10" t="s">
        <v>33</v>
      </c>
      <c r="C8" s="10" t="s">
        <v>17</v>
      </c>
      <c r="D8" s="10" t="s">
        <v>18</v>
      </c>
      <c r="E8" s="11">
        <v>2</v>
      </c>
      <c r="F8" s="12" t="s">
        <v>34</v>
      </c>
      <c r="G8" s="13">
        <v>106.02</v>
      </c>
      <c r="H8" s="13">
        <v>125.5</v>
      </c>
      <c r="I8" s="13"/>
      <c r="J8" s="23">
        <v>30.8693333333333</v>
      </c>
      <c r="K8" s="24">
        <v>75.6</v>
      </c>
      <c r="L8" s="23">
        <f>IF(K8&gt;0,K8*0.6,0)</f>
        <v>45.35999999999999</v>
      </c>
      <c r="M8" s="23">
        <f>IF(K8&gt;0,J8+L8,0)</f>
        <v>76.2293333333333</v>
      </c>
      <c r="N8" s="14">
        <f>IF(K8&gt;0,"","面试缺考")</f>
      </c>
    </row>
    <row r="9" spans="1:14" s="2" customFormat="1" ht="19.5" customHeight="1">
      <c r="A9" s="9" t="s">
        <v>15</v>
      </c>
      <c r="B9" s="10" t="s">
        <v>35</v>
      </c>
      <c r="C9" s="10" t="s">
        <v>36</v>
      </c>
      <c r="D9" s="10" t="s">
        <v>37</v>
      </c>
      <c r="E9" s="14">
        <v>1</v>
      </c>
      <c r="F9" s="12" t="s">
        <v>38</v>
      </c>
      <c r="G9" s="13">
        <v>116.3</v>
      </c>
      <c r="H9" s="13">
        <v>112.8</v>
      </c>
      <c r="I9" s="13"/>
      <c r="J9" s="23">
        <v>30.5466666666667</v>
      </c>
      <c r="K9" s="24">
        <v>86.5</v>
      </c>
      <c r="L9" s="23">
        <f>IF(K9&gt;0,K9*0.6,0)</f>
        <v>51.9</v>
      </c>
      <c r="M9" s="23">
        <f>IF(K9&gt;0,J9+L9,0)</f>
        <v>82.4466666666667</v>
      </c>
      <c r="N9" s="14">
        <f>IF(K9&gt;0,"","面试缺考")</f>
      </c>
    </row>
    <row r="10" spans="1:14" s="2" customFormat="1" ht="19.5" customHeight="1">
      <c r="A10" s="9" t="s">
        <v>20</v>
      </c>
      <c r="B10" s="10" t="s">
        <v>39</v>
      </c>
      <c r="C10" s="10" t="s">
        <v>36</v>
      </c>
      <c r="D10" s="10" t="s">
        <v>37</v>
      </c>
      <c r="E10" s="14">
        <v>1</v>
      </c>
      <c r="F10" s="12" t="s">
        <v>40</v>
      </c>
      <c r="G10" s="13">
        <v>124.09</v>
      </c>
      <c r="H10" s="13">
        <v>106</v>
      </c>
      <c r="I10" s="13"/>
      <c r="J10" s="23">
        <v>30.6786666666667</v>
      </c>
      <c r="K10" s="24">
        <v>83.7</v>
      </c>
      <c r="L10" s="23">
        <f aca="true" t="shared" si="0" ref="L10:L20">IF(K10&gt;0,K10*0.6,0)</f>
        <v>50.22</v>
      </c>
      <c r="M10" s="23">
        <f aca="true" t="shared" si="1" ref="M10:M20">IF(K10&gt;0,J10+L10,0)</f>
        <v>80.8986666666667</v>
      </c>
      <c r="N10" s="14">
        <f aca="true" t="shared" si="2" ref="N10:N16">IF(K10&gt;0,"","面试缺考")</f>
      </c>
    </row>
    <row r="11" spans="1:14" s="2" customFormat="1" ht="19.5" customHeight="1">
      <c r="A11" s="9" t="s">
        <v>23</v>
      </c>
      <c r="B11" s="10" t="s">
        <v>41</v>
      </c>
      <c r="C11" s="10" t="s">
        <v>36</v>
      </c>
      <c r="D11" s="10" t="s">
        <v>37</v>
      </c>
      <c r="E11" s="14">
        <v>1</v>
      </c>
      <c r="F11" s="12" t="s">
        <v>42</v>
      </c>
      <c r="G11" s="13">
        <v>101.43</v>
      </c>
      <c r="H11" s="13">
        <v>114.9</v>
      </c>
      <c r="I11" s="13"/>
      <c r="J11" s="23">
        <v>28.844</v>
      </c>
      <c r="K11" s="24">
        <v>80.12</v>
      </c>
      <c r="L11" s="23">
        <f t="shared" si="0"/>
        <v>48.072</v>
      </c>
      <c r="M11" s="23">
        <f t="shared" si="1"/>
        <v>76.916</v>
      </c>
      <c r="N11" s="14">
        <f t="shared" si="2"/>
      </c>
    </row>
    <row r="12" spans="1:14" s="2" customFormat="1" ht="19.5" customHeight="1">
      <c r="A12" s="9" t="s">
        <v>15</v>
      </c>
      <c r="B12" s="10" t="s">
        <v>43</v>
      </c>
      <c r="C12" s="10" t="s">
        <v>44</v>
      </c>
      <c r="D12" s="10" t="s">
        <v>45</v>
      </c>
      <c r="E12" s="11">
        <v>1</v>
      </c>
      <c r="F12" s="12" t="s">
        <v>46</v>
      </c>
      <c r="G12" s="13">
        <v>106.76</v>
      </c>
      <c r="H12" s="13">
        <v>122.6</v>
      </c>
      <c r="I12" s="13"/>
      <c r="J12" s="23">
        <v>30.5813333333333</v>
      </c>
      <c r="K12" s="24">
        <v>84.88</v>
      </c>
      <c r="L12" s="23">
        <f t="shared" si="0"/>
        <v>50.928</v>
      </c>
      <c r="M12" s="23">
        <f t="shared" si="1"/>
        <v>81.5093333333333</v>
      </c>
      <c r="N12" s="14">
        <f t="shared" si="2"/>
      </c>
    </row>
    <row r="13" spans="1:14" s="2" customFormat="1" ht="19.5" customHeight="1">
      <c r="A13" s="9" t="s">
        <v>20</v>
      </c>
      <c r="B13" s="10" t="s">
        <v>47</v>
      </c>
      <c r="C13" s="10" t="s">
        <v>44</v>
      </c>
      <c r="D13" s="10" t="s">
        <v>45</v>
      </c>
      <c r="E13" s="11">
        <v>1</v>
      </c>
      <c r="F13" s="12" t="s">
        <v>48</v>
      </c>
      <c r="G13" s="13">
        <v>96.64</v>
      </c>
      <c r="H13" s="13">
        <v>121.4</v>
      </c>
      <c r="I13" s="13"/>
      <c r="J13" s="23">
        <v>29.072</v>
      </c>
      <c r="K13" s="24">
        <v>81.82</v>
      </c>
      <c r="L13" s="23">
        <f t="shared" si="0"/>
        <v>49.09199999999999</v>
      </c>
      <c r="M13" s="23">
        <f t="shared" si="1"/>
        <v>78.16399999999999</v>
      </c>
      <c r="N13" s="14">
        <f t="shared" si="2"/>
      </c>
    </row>
    <row r="14" spans="1:14" s="2" customFormat="1" ht="19.5" customHeight="1">
      <c r="A14" s="9" t="s">
        <v>49</v>
      </c>
      <c r="B14" s="10" t="s">
        <v>50</v>
      </c>
      <c r="C14" s="10" t="s">
        <v>44</v>
      </c>
      <c r="D14" s="10" t="s">
        <v>45</v>
      </c>
      <c r="E14" s="11">
        <v>1</v>
      </c>
      <c r="F14" s="12" t="s">
        <v>51</v>
      </c>
      <c r="G14" s="13">
        <v>99.57</v>
      </c>
      <c r="H14" s="13">
        <v>115.6</v>
      </c>
      <c r="I14" s="13"/>
      <c r="J14" s="23">
        <v>28.6893333333333</v>
      </c>
      <c r="K14" s="24"/>
      <c r="L14" s="23">
        <f t="shared" si="0"/>
        <v>0</v>
      </c>
      <c r="M14" s="23">
        <f t="shared" si="1"/>
        <v>0</v>
      </c>
      <c r="N14" s="14" t="str">
        <f t="shared" si="2"/>
        <v>面试缺考</v>
      </c>
    </row>
    <row r="15" spans="1:14" s="2" customFormat="1" ht="19.5" customHeight="1">
      <c r="A15" s="9" t="s">
        <v>15</v>
      </c>
      <c r="B15" s="15" t="s">
        <v>52</v>
      </c>
      <c r="C15" s="15" t="s">
        <v>53</v>
      </c>
      <c r="D15" s="15" t="s">
        <v>54</v>
      </c>
      <c r="E15" s="16">
        <v>2</v>
      </c>
      <c r="F15" s="17" t="s">
        <v>55</v>
      </c>
      <c r="G15" s="18">
        <v>107.01</v>
      </c>
      <c r="H15" s="18">
        <v>121</v>
      </c>
      <c r="I15" s="18"/>
      <c r="J15" s="25">
        <v>30.4013333333333</v>
      </c>
      <c r="K15" s="26">
        <v>81.58</v>
      </c>
      <c r="L15" s="25">
        <f t="shared" si="0"/>
        <v>48.948</v>
      </c>
      <c r="M15" s="25">
        <f t="shared" si="1"/>
        <v>79.3493333333333</v>
      </c>
      <c r="N15" s="27">
        <f t="shared" si="2"/>
      </c>
    </row>
    <row r="16" spans="1:14" s="2" customFormat="1" ht="19.5" customHeight="1">
      <c r="A16" s="9" t="s">
        <v>20</v>
      </c>
      <c r="B16" s="15" t="s">
        <v>56</v>
      </c>
      <c r="C16" s="15" t="s">
        <v>53</v>
      </c>
      <c r="D16" s="15" t="s">
        <v>54</v>
      </c>
      <c r="E16" s="16">
        <v>2</v>
      </c>
      <c r="F16" s="17" t="s">
        <v>57</v>
      </c>
      <c r="G16" s="18">
        <v>99.68</v>
      </c>
      <c r="H16" s="18">
        <v>127.7</v>
      </c>
      <c r="I16" s="18"/>
      <c r="J16" s="25">
        <v>30.3173333333333</v>
      </c>
      <c r="K16" s="26">
        <v>81.6</v>
      </c>
      <c r="L16" s="25">
        <f t="shared" si="0"/>
        <v>48.959999999999994</v>
      </c>
      <c r="M16" s="25">
        <f t="shared" si="1"/>
        <v>79.27733333333329</v>
      </c>
      <c r="N16" s="27">
        <f t="shared" si="2"/>
      </c>
    </row>
    <row r="17" spans="1:14" s="2" customFormat="1" ht="19.5" customHeight="1">
      <c r="A17" s="9" t="s">
        <v>23</v>
      </c>
      <c r="B17" s="15" t="s">
        <v>58</v>
      </c>
      <c r="C17" s="15" t="s">
        <v>53</v>
      </c>
      <c r="D17" s="19">
        <v>21040101</v>
      </c>
      <c r="E17" s="16">
        <v>2</v>
      </c>
      <c r="F17" s="17" t="s">
        <v>59</v>
      </c>
      <c r="G17" s="18">
        <v>95.24</v>
      </c>
      <c r="H17" s="18">
        <v>116.2</v>
      </c>
      <c r="I17" s="18"/>
      <c r="J17" s="25">
        <v>28.192</v>
      </c>
      <c r="K17" s="26">
        <v>84.76</v>
      </c>
      <c r="L17" s="25">
        <f t="shared" si="0"/>
        <v>50.856</v>
      </c>
      <c r="M17" s="25">
        <f t="shared" si="1"/>
        <v>79.048</v>
      </c>
      <c r="N17" s="28"/>
    </row>
    <row r="18" spans="1:14" s="2" customFormat="1" ht="19.5" customHeight="1">
      <c r="A18" s="9" t="s">
        <v>26</v>
      </c>
      <c r="B18" s="15" t="s">
        <v>60</v>
      </c>
      <c r="C18" s="15" t="s">
        <v>53</v>
      </c>
      <c r="D18" s="15" t="s">
        <v>54</v>
      </c>
      <c r="E18" s="16">
        <v>2</v>
      </c>
      <c r="F18" s="17" t="s">
        <v>61</v>
      </c>
      <c r="G18" s="18">
        <v>100.24</v>
      </c>
      <c r="H18" s="18">
        <v>119.6</v>
      </c>
      <c r="I18" s="18"/>
      <c r="J18" s="25">
        <v>29.312</v>
      </c>
      <c r="K18" s="26">
        <v>80.32</v>
      </c>
      <c r="L18" s="25">
        <f t="shared" si="0"/>
        <v>48.19199999999999</v>
      </c>
      <c r="M18" s="25">
        <f t="shared" si="1"/>
        <v>77.50399999999999</v>
      </c>
      <c r="N18" s="27">
        <f>IF(K18&gt;0,"","面试缺考")</f>
      </c>
    </row>
    <row r="19" spans="1:14" s="2" customFormat="1" ht="19.5" customHeight="1">
      <c r="A19" s="9" t="s">
        <v>29</v>
      </c>
      <c r="B19" s="15" t="s">
        <v>62</v>
      </c>
      <c r="C19" s="15" t="s">
        <v>53</v>
      </c>
      <c r="D19" s="19">
        <v>21040101</v>
      </c>
      <c r="E19" s="16">
        <v>2</v>
      </c>
      <c r="F19" s="17" t="s">
        <v>63</v>
      </c>
      <c r="G19" s="18">
        <v>99.83</v>
      </c>
      <c r="H19" s="18">
        <v>117.5</v>
      </c>
      <c r="I19" s="18"/>
      <c r="J19" s="25">
        <v>28.9773333333333</v>
      </c>
      <c r="K19" s="26">
        <v>80.34</v>
      </c>
      <c r="L19" s="25">
        <f t="shared" si="0"/>
        <v>48.204</v>
      </c>
      <c r="M19" s="25">
        <f t="shared" si="1"/>
        <v>77.1813333333333</v>
      </c>
      <c r="N19" s="29"/>
    </row>
    <row r="20" spans="1:14" s="2" customFormat="1" ht="19.5" customHeight="1">
      <c r="A20" s="9" t="s">
        <v>32</v>
      </c>
      <c r="B20" s="15" t="s">
        <v>64</v>
      </c>
      <c r="C20" s="15" t="s">
        <v>53</v>
      </c>
      <c r="D20" s="15" t="s">
        <v>54</v>
      </c>
      <c r="E20" s="16">
        <v>2</v>
      </c>
      <c r="F20" s="17" t="s">
        <v>65</v>
      </c>
      <c r="G20" s="18">
        <v>101.02</v>
      </c>
      <c r="H20" s="18">
        <v>119.1</v>
      </c>
      <c r="I20" s="18"/>
      <c r="J20" s="25">
        <v>29.3493333333333</v>
      </c>
      <c r="K20" s="26">
        <v>78.88</v>
      </c>
      <c r="L20" s="25">
        <f t="shared" si="0"/>
        <v>47.327999999999996</v>
      </c>
      <c r="M20" s="25">
        <f t="shared" si="1"/>
        <v>76.6773333333333</v>
      </c>
      <c r="N20" s="30">
        <f>IF(K20&gt;0,"","面试缺考")</f>
      </c>
    </row>
    <row r="21" spans="1:14" s="2" customFormat="1" ht="19.5" customHeight="1">
      <c r="A21" s="9" t="s">
        <v>15</v>
      </c>
      <c r="B21" s="10" t="s">
        <v>66</v>
      </c>
      <c r="C21" s="10" t="s">
        <v>67</v>
      </c>
      <c r="D21" s="10" t="s">
        <v>68</v>
      </c>
      <c r="E21" s="11">
        <v>1</v>
      </c>
      <c r="F21" s="12" t="s">
        <v>69</v>
      </c>
      <c r="G21" s="13">
        <v>94</v>
      </c>
      <c r="H21" s="13">
        <v>127</v>
      </c>
      <c r="I21" s="13"/>
      <c r="J21" s="23">
        <v>29.4666666666667</v>
      </c>
      <c r="K21" s="24">
        <v>84.5</v>
      </c>
      <c r="L21" s="23">
        <f aca="true" t="shared" si="3" ref="L21:L66">IF(K21&gt;0,K21*0.6,0)</f>
        <v>50.699999999999996</v>
      </c>
      <c r="M21" s="23">
        <f aca="true" t="shared" si="4" ref="M21:M66">IF(K21&gt;0,J21+L21,0)</f>
        <v>80.1666666666667</v>
      </c>
      <c r="N21" s="14">
        <f aca="true" t="shared" si="5" ref="N21:N66">IF(K21&gt;0,"","面试缺考")</f>
      </c>
    </row>
    <row r="22" spans="1:14" s="2" customFormat="1" ht="19.5" customHeight="1">
      <c r="A22" s="9" t="s">
        <v>20</v>
      </c>
      <c r="B22" s="10" t="s">
        <v>70</v>
      </c>
      <c r="C22" s="10" t="s">
        <v>67</v>
      </c>
      <c r="D22" s="10" t="s">
        <v>68</v>
      </c>
      <c r="E22" s="11">
        <v>1</v>
      </c>
      <c r="F22" s="12" t="s">
        <v>71</v>
      </c>
      <c r="G22" s="13">
        <v>108.19</v>
      </c>
      <c r="H22" s="13">
        <v>117.9</v>
      </c>
      <c r="I22" s="13"/>
      <c r="J22" s="23">
        <v>30.1453333333333</v>
      </c>
      <c r="K22" s="24">
        <v>77.46</v>
      </c>
      <c r="L22" s="23">
        <f t="shared" si="3"/>
        <v>46.47599999999999</v>
      </c>
      <c r="M22" s="23">
        <f t="shared" si="4"/>
        <v>76.6213333333333</v>
      </c>
      <c r="N22" s="14">
        <f t="shared" si="5"/>
      </c>
    </row>
    <row r="23" spans="1:14" s="2" customFormat="1" ht="19.5" customHeight="1">
      <c r="A23" s="9" t="s">
        <v>49</v>
      </c>
      <c r="B23" s="10" t="s">
        <v>72</v>
      </c>
      <c r="C23" s="10" t="s">
        <v>67</v>
      </c>
      <c r="D23" s="10" t="s">
        <v>68</v>
      </c>
      <c r="E23" s="11">
        <v>1</v>
      </c>
      <c r="F23" s="12" t="s">
        <v>73</v>
      </c>
      <c r="G23" s="13">
        <v>92.31</v>
      </c>
      <c r="H23" s="13">
        <v>121.9</v>
      </c>
      <c r="I23" s="13"/>
      <c r="J23" s="23">
        <v>28.5613333333333</v>
      </c>
      <c r="K23" s="24"/>
      <c r="L23" s="23">
        <f t="shared" si="3"/>
        <v>0</v>
      </c>
      <c r="M23" s="23">
        <f t="shared" si="4"/>
        <v>0</v>
      </c>
      <c r="N23" s="14" t="str">
        <f t="shared" si="5"/>
        <v>面试缺考</v>
      </c>
    </row>
    <row r="24" spans="1:14" s="2" customFormat="1" ht="19.5" customHeight="1">
      <c r="A24" s="9" t="s">
        <v>15</v>
      </c>
      <c r="B24" s="10" t="s">
        <v>74</v>
      </c>
      <c r="C24" s="10" t="s">
        <v>67</v>
      </c>
      <c r="D24" s="10" t="s">
        <v>75</v>
      </c>
      <c r="E24" s="11">
        <v>1</v>
      </c>
      <c r="F24" s="12" t="s">
        <v>76</v>
      </c>
      <c r="G24" s="13">
        <v>100.76</v>
      </c>
      <c r="H24" s="13">
        <v>121</v>
      </c>
      <c r="I24" s="13"/>
      <c r="J24" s="23">
        <v>29.568</v>
      </c>
      <c r="K24" s="24">
        <v>85.88</v>
      </c>
      <c r="L24" s="23">
        <f t="shared" si="3"/>
        <v>51.528</v>
      </c>
      <c r="M24" s="23">
        <f t="shared" si="4"/>
        <v>81.096</v>
      </c>
      <c r="N24" s="14">
        <f t="shared" si="5"/>
      </c>
    </row>
    <row r="25" spans="1:14" s="2" customFormat="1" ht="19.5" customHeight="1">
      <c r="A25" s="9" t="s">
        <v>20</v>
      </c>
      <c r="B25" s="10" t="s">
        <v>77</v>
      </c>
      <c r="C25" s="10" t="s">
        <v>67</v>
      </c>
      <c r="D25" s="10" t="s">
        <v>75</v>
      </c>
      <c r="E25" s="11">
        <v>1</v>
      </c>
      <c r="F25" s="12" t="s">
        <v>78</v>
      </c>
      <c r="G25" s="13">
        <v>109.14</v>
      </c>
      <c r="H25" s="13">
        <v>117.8</v>
      </c>
      <c r="I25" s="13"/>
      <c r="J25" s="23">
        <v>30.2586666666667</v>
      </c>
      <c r="K25" s="24">
        <v>84.24</v>
      </c>
      <c r="L25" s="23">
        <f t="shared" si="3"/>
        <v>50.544</v>
      </c>
      <c r="M25" s="23">
        <f t="shared" si="4"/>
        <v>80.8026666666667</v>
      </c>
      <c r="N25" s="14">
        <f t="shared" si="5"/>
      </c>
    </row>
    <row r="26" spans="1:14" s="2" customFormat="1" ht="19.5" customHeight="1">
      <c r="A26" s="9" t="s">
        <v>23</v>
      </c>
      <c r="B26" s="10" t="s">
        <v>79</v>
      </c>
      <c r="C26" s="10" t="s">
        <v>67</v>
      </c>
      <c r="D26" s="10" t="s">
        <v>75</v>
      </c>
      <c r="E26" s="11">
        <v>1</v>
      </c>
      <c r="F26" s="12" t="s">
        <v>80</v>
      </c>
      <c r="G26" s="13">
        <v>100.05</v>
      </c>
      <c r="H26" s="13">
        <v>122.3</v>
      </c>
      <c r="I26" s="13"/>
      <c r="J26" s="23">
        <v>29.6466666666667</v>
      </c>
      <c r="K26" s="24">
        <v>78.18</v>
      </c>
      <c r="L26" s="23">
        <f t="shared" si="3"/>
        <v>46.908</v>
      </c>
      <c r="M26" s="23">
        <f t="shared" si="4"/>
        <v>76.5546666666667</v>
      </c>
      <c r="N26" s="14">
        <f t="shared" si="5"/>
      </c>
    </row>
    <row r="27" spans="1:14" s="2" customFormat="1" ht="19.5" customHeight="1">
      <c r="A27" s="9" t="s">
        <v>15</v>
      </c>
      <c r="B27" s="10" t="s">
        <v>81</v>
      </c>
      <c r="C27" s="10" t="s">
        <v>67</v>
      </c>
      <c r="D27" s="10" t="s">
        <v>82</v>
      </c>
      <c r="E27" s="11">
        <v>1</v>
      </c>
      <c r="F27" s="12" t="s">
        <v>83</v>
      </c>
      <c r="G27" s="13">
        <v>90.52</v>
      </c>
      <c r="H27" s="13">
        <v>119.8</v>
      </c>
      <c r="I27" s="13"/>
      <c r="J27" s="23">
        <v>28.0426666666667</v>
      </c>
      <c r="K27" s="24">
        <v>81.28</v>
      </c>
      <c r="L27" s="23">
        <f t="shared" si="3"/>
        <v>48.768</v>
      </c>
      <c r="M27" s="23">
        <f t="shared" si="4"/>
        <v>76.8106666666667</v>
      </c>
      <c r="N27" s="14">
        <f t="shared" si="5"/>
      </c>
    </row>
    <row r="28" spans="1:14" s="2" customFormat="1" ht="19.5" customHeight="1">
      <c r="A28" s="9" t="s">
        <v>20</v>
      </c>
      <c r="B28" s="10" t="s">
        <v>84</v>
      </c>
      <c r="C28" s="10" t="s">
        <v>67</v>
      </c>
      <c r="D28" s="10" t="s">
        <v>82</v>
      </c>
      <c r="E28" s="11">
        <v>1</v>
      </c>
      <c r="F28" s="12" t="s">
        <v>85</v>
      </c>
      <c r="G28" s="13">
        <v>97.45</v>
      </c>
      <c r="H28" s="13">
        <v>119</v>
      </c>
      <c r="I28" s="13"/>
      <c r="J28" s="23">
        <v>28.86</v>
      </c>
      <c r="K28" s="24">
        <v>79.3</v>
      </c>
      <c r="L28" s="23">
        <f t="shared" si="3"/>
        <v>47.58</v>
      </c>
      <c r="M28" s="23">
        <f t="shared" si="4"/>
        <v>76.44</v>
      </c>
      <c r="N28" s="14">
        <f t="shared" si="5"/>
      </c>
    </row>
    <row r="29" spans="1:14" s="2" customFormat="1" ht="19.5" customHeight="1">
      <c r="A29" s="9" t="s">
        <v>23</v>
      </c>
      <c r="B29" s="10" t="s">
        <v>86</v>
      </c>
      <c r="C29" s="10" t="s">
        <v>67</v>
      </c>
      <c r="D29" s="10" t="s">
        <v>82</v>
      </c>
      <c r="E29" s="11">
        <v>1</v>
      </c>
      <c r="F29" s="12" t="s">
        <v>87</v>
      </c>
      <c r="G29" s="13">
        <v>90.66</v>
      </c>
      <c r="H29" s="13">
        <v>115</v>
      </c>
      <c r="I29" s="13"/>
      <c r="J29" s="23">
        <v>27.4213333333333</v>
      </c>
      <c r="K29" s="24">
        <v>73.86</v>
      </c>
      <c r="L29" s="23">
        <f t="shared" si="3"/>
        <v>44.315999999999995</v>
      </c>
      <c r="M29" s="23">
        <f t="shared" si="4"/>
        <v>71.7373333333333</v>
      </c>
      <c r="N29" s="14">
        <f t="shared" si="5"/>
      </c>
    </row>
    <row r="30" spans="1:14" s="2" customFormat="1" ht="19.5" customHeight="1">
      <c r="A30" s="9" t="s">
        <v>15</v>
      </c>
      <c r="B30" s="10" t="s">
        <v>88</v>
      </c>
      <c r="C30" s="10" t="s">
        <v>89</v>
      </c>
      <c r="D30" s="10" t="s">
        <v>90</v>
      </c>
      <c r="E30" s="11">
        <v>2</v>
      </c>
      <c r="F30" s="12" t="s">
        <v>91</v>
      </c>
      <c r="G30" s="13">
        <v>95.56</v>
      </c>
      <c r="H30" s="13">
        <v>113.2</v>
      </c>
      <c r="I30" s="13"/>
      <c r="J30" s="23">
        <v>27.8346666666667</v>
      </c>
      <c r="K30" s="24">
        <v>81.04</v>
      </c>
      <c r="L30" s="23">
        <f t="shared" si="3"/>
        <v>48.624</v>
      </c>
      <c r="M30" s="23">
        <f t="shared" si="4"/>
        <v>76.4586666666667</v>
      </c>
      <c r="N30" s="14">
        <f t="shared" si="5"/>
      </c>
    </row>
    <row r="31" spans="1:14" s="2" customFormat="1" ht="19.5" customHeight="1">
      <c r="A31" s="9" t="s">
        <v>20</v>
      </c>
      <c r="B31" s="10" t="s">
        <v>92</v>
      </c>
      <c r="C31" s="10" t="s">
        <v>89</v>
      </c>
      <c r="D31" s="10" t="s">
        <v>90</v>
      </c>
      <c r="E31" s="11">
        <v>2</v>
      </c>
      <c r="F31" s="12" t="s">
        <v>93</v>
      </c>
      <c r="G31" s="13">
        <v>93.94</v>
      </c>
      <c r="H31" s="13">
        <v>107.6</v>
      </c>
      <c r="I31" s="13"/>
      <c r="J31" s="23">
        <v>26.872</v>
      </c>
      <c r="K31" s="24">
        <v>79.2</v>
      </c>
      <c r="L31" s="23">
        <f t="shared" si="3"/>
        <v>47.52</v>
      </c>
      <c r="M31" s="23">
        <f t="shared" si="4"/>
        <v>74.392</v>
      </c>
      <c r="N31" s="14">
        <f t="shared" si="5"/>
      </c>
    </row>
    <row r="32" spans="1:14" s="2" customFormat="1" ht="19.5" customHeight="1">
      <c r="A32" s="9" t="s">
        <v>23</v>
      </c>
      <c r="B32" s="10" t="s">
        <v>94</v>
      </c>
      <c r="C32" s="10" t="s">
        <v>89</v>
      </c>
      <c r="D32" s="10" t="s">
        <v>90</v>
      </c>
      <c r="E32" s="11">
        <v>2</v>
      </c>
      <c r="F32" s="12" t="s">
        <v>95</v>
      </c>
      <c r="G32" s="13">
        <v>108.86</v>
      </c>
      <c r="H32" s="13">
        <v>70.3</v>
      </c>
      <c r="I32" s="13"/>
      <c r="J32" s="23">
        <v>23.888</v>
      </c>
      <c r="K32" s="24">
        <v>82.34</v>
      </c>
      <c r="L32" s="23">
        <f t="shared" si="3"/>
        <v>49.404</v>
      </c>
      <c r="M32" s="23">
        <f t="shared" si="4"/>
        <v>73.292</v>
      </c>
      <c r="N32" s="14">
        <f t="shared" si="5"/>
      </c>
    </row>
    <row r="33" spans="1:14" s="2" customFormat="1" ht="19.5" customHeight="1">
      <c r="A33" s="9" t="s">
        <v>26</v>
      </c>
      <c r="B33" s="10" t="s">
        <v>96</v>
      </c>
      <c r="C33" s="10" t="s">
        <v>89</v>
      </c>
      <c r="D33" s="10" t="s">
        <v>90</v>
      </c>
      <c r="E33" s="11">
        <v>2</v>
      </c>
      <c r="F33" s="12" t="s">
        <v>97</v>
      </c>
      <c r="G33" s="13">
        <v>86.72</v>
      </c>
      <c r="H33" s="13">
        <v>97.4</v>
      </c>
      <c r="I33" s="13"/>
      <c r="J33" s="23">
        <v>24.5493333333333</v>
      </c>
      <c r="K33" s="24">
        <v>81</v>
      </c>
      <c r="L33" s="23">
        <f t="shared" si="3"/>
        <v>48.6</v>
      </c>
      <c r="M33" s="23">
        <f t="shared" si="4"/>
        <v>73.1493333333333</v>
      </c>
      <c r="N33" s="14">
        <f t="shared" si="5"/>
      </c>
    </row>
    <row r="34" spans="1:14" s="2" customFormat="1" ht="19.5" customHeight="1">
      <c r="A34" s="9" t="s">
        <v>29</v>
      </c>
      <c r="B34" s="10" t="s">
        <v>98</v>
      </c>
      <c r="C34" s="10" t="s">
        <v>89</v>
      </c>
      <c r="D34" s="10" t="s">
        <v>90</v>
      </c>
      <c r="E34" s="11">
        <v>2</v>
      </c>
      <c r="F34" s="12" t="s">
        <v>99</v>
      </c>
      <c r="G34" s="13">
        <v>67.85</v>
      </c>
      <c r="H34" s="13">
        <v>125.7</v>
      </c>
      <c r="I34" s="13"/>
      <c r="J34" s="23">
        <v>25.8066666666667</v>
      </c>
      <c r="K34" s="24">
        <v>74</v>
      </c>
      <c r="L34" s="23">
        <f t="shared" si="3"/>
        <v>44.4</v>
      </c>
      <c r="M34" s="23">
        <f t="shared" si="4"/>
        <v>70.2066666666667</v>
      </c>
      <c r="N34" s="14">
        <f t="shared" si="5"/>
      </c>
    </row>
    <row r="35" spans="1:14" s="2" customFormat="1" ht="19.5" customHeight="1">
      <c r="A35" s="9" t="s">
        <v>32</v>
      </c>
      <c r="B35" s="10" t="s">
        <v>100</v>
      </c>
      <c r="C35" s="10" t="s">
        <v>89</v>
      </c>
      <c r="D35" s="10" t="s">
        <v>90</v>
      </c>
      <c r="E35" s="11">
        <v>2</v>
      </c>
      <c r="F35" s="12" t="s">
        <v>101</v>
      </c>
      <c r="G35" s="13">
        <v>84.35</v>
      </c>
      <c r="H35" s="13">
        <v>102.1</v>
      </c>
      <c r="I35" s="13"/>
      <c r="J35" s="23">
        <v>24.86</v>
      </c>
      <c r="K35" s="24">
        <v>72.4</v>
      </c>
      <c r="L35" s="23">
        <f t="shared" si="3"/>
        <v>43.440000000000005</v>
      </c>
      <c r="M35" s="23">
        <f t="shared" si="4"/>
        <v>68.30000000000001</v>
      </c>
      <c r="N35" s="14">
        <f t="shared" si="5"/>
      </c>
    </row>
    <row r="36" spans="1:14" s="2" customFormat="1" ht="19.5" customHeight="1">
      <c r="A36" s="9" t="s">
        <v>15</v>
      </c>
      <c r="B36" s="10" t="s">
        <v>102</v>
      </c>
      <c r="C36" s="10" t="s">
        <v>103</v>
      </c>
      <c r="D36" s="10" t="s">
        <v>104</v>
      </c>
      <c r="E36" s="11">
        <v>2</v>
      </c>
      <c r="F36" s="12" t="s">
        <v>105</v>
      </c>
      <c r="G36" s="13">
        <v>106.44</v>
      </c>
      <c r="H36" s="13">
        <v>109</v>
      </c>
      <c r="I36" s="13"/>
      <c r="J36" s="23">
        <v>28.7253333333333</v>
      </c>
      <c r="K36" s="24">
        <v>82.88</v>
      </c>
      <c r="L36" s="23">
        <f t="shared" si="3"/>
        <v>49.727999999999994</v>
      </c>
      <c r="M36" s="23">
        <f t="shared" si="4"/>
        <v>78.45333333333329</v>
      </c>
      <c r="N36" s="14">
        <f t="shared" si="5"/>
      </c>
    </row>
    <row r="37" spans="1:14" s="2" customFormat="1" ht="19.5" customHeight="1">
      <c r="A37" s="9" t="s">
        <v>20</v>
      </c>
      <c r="B37" s="10" t="s">
        <v>106</v>
      </c>
      <c r="C37" s="10" t="s">
        <v>103</v>
      </c>
      <c r="D37" s="10" t="s">
        <v>104</v>
      </c>
      <c r="E37" s="11">
        <v>2</v>
      </c>
      <c r="F37" s="12" t="s">
        <v>107</v>
      </c>
      <c r="G37" s="13">
        <v>94.02</v>
      </c>
      <c r="H37" s="13">
        <v>120.1</v>
      </c>
      <c r="I37" s="13"/>
      <c r="J37" s="23">
        <v>28.5493333333333</v>
      </c>
      <c r="K37" s="24">
        <v>80.08</v>
      </c>
      <c r="L37" s="23">
        <f t="shared" si="3"/>
        <v>48.047999999999995</v>
      </c>
      <c r="M37" s="23">
        <f t="shared" si="4"/>
        <v>76.5973333333333</v>
      </c>
      <c r="N37" s="14">
        <f t="shared" si="5"/>
      </c>
    </row>
    <row r="38" spans="1:14" s="2" customFormat="1" ht="19.5" customHeight="1">
      <c r="A38" s="9" t="s">
        <v>23</v>
      </c>
      <c r="B38" s="10" t="s">
        <v>108</v>
      </c>
      <c r="C38" s="10" t="s">
        <v>103</v>
      </c>
      <c r="D38" s="10" t="s">
        <v>104</v>
      </c>
      <c r="E38" s="11">
        <v>2</v>
      </c>
      <c r="F38" s="12" t="s">
        <v>109</v>
      </c>
      <c r="G38" s="13">
        <v>94.28</v>
      </c>
      <c r="H38" s="13">
        <v>110.7</v>
      </c>
      <c r="I38" s="13"/>
      <c r="J38" s="23">
        <v>27.3306666666667</v>
      </c>
      <c r="K38" s="24">
        <v>78.24</v>
      </c>
      <c r="L38" s="23">
        <f t="shared" si="3"/>
        <v>46.943999999999996</v>
      </c>
      <c r="M38" s="23">
        <f t="shared" si="4"/>
        <v>74.27466666666669</v>
      </c>
      <c r="N38" s="14">
        <f t="shared" si="5"/>
      </c>
    </row>
    <row r="39" spans="1:14" s="2" customFormat="1" ht="19.5" customHeight="1">
      <c r="A39" s="9" t="s">
        <v>26</v>
      </c>
      <c r="B39" s="10" t="s">
        <v>110</v>
      </c>
      <c r="C39" s="10" t="s">
        <v>103</v>
      </c>
      <c r="D39" s="10" t="s">
        <v>104</v>
      </c>
      <c r="E39" s="11">
        <v>2</v>
      </c>
      <c r="F39" s="12" t="s">
        <v>111</v>
      </c>
      <c r="G39" s="13">
        <v>70.39</v>
      </c>
      <c r="H39" s="13">
        <v>115.5</v>
      </c>
      <c r="I39" s="13"/>
      <c r="J39" s="23">
        <v>24.7853333333333</v>
      </c>
      <c r="K39" s="24">
        <v>75.48</v>
      </c>
      <c r="L39" s="23">
        <f t="shared" si="3"/>
        <v>45.288000000000004</v>
      </c>
      <c r="M39" s="23">
        <f t="shared" si="4"/>
        <v>70.0733333333333</v>
      </c>
      <c r="N39" s="14">
        <f t="shared" si="5"/>
      </c>
    </row>
    <row r="40" spans="1:14" s="2" customFormat="1" ht="19.5" customHeight="1">
      <c r="A40" s="9" t="s">
        <v>29</v>
      </c>
      <c r="B40" s="10" t="s">
        <v>112</v>
      </c>
      <c r="C40" s="10" t="s">
        <v>103</v>
      </c>
      <c r="D40" s="10" t="s">
        <v>104</v>
      </c>
      <c r="E40" s="11">
        <v>2</v>
      </c>
      <c r="F40" s="12" t="s">
        <v>113</v>
      </c>
      <c r="G40" s="13">
        <v>66.23</v>
      </c>
      <c r="H40" s="13">
        <v>98.4</v>
      </c>
      <c r="I40" s="13"/>
      <c r="J40" s="23">
        <v>21.9506666666667</v>
      </c>
      <c r="K40" s="24">
        <v>77.5</v>
      </c>
      <c r="L40" s="23">
        <f t="shared" si="3"/>
        <v>46.5</v>
      </c>
      <c r="M40" s="23">
        <f t="shared" si="4"/>
        <v>68.4506666666667</v>
      </c>
      <c r="N40" s="14">
        <f t="shared" si="5"/>
      </c>
    </row>
    <row r="41" spans="1:14" s="2" customFormat="1" ht="19.5" customHeight="1">
      <c r="A41" s="9" t="s">
        <v>15</v>
      </c>
      <c r="B41" s="10" t="s">
        <v>114</v>
      </c>
      <c r="C41" s="10" t="s">
        <v>115</v>
      </c>
      <c r="D41" s="10" t="s">
        <v>116</v>
      </c>
      <c r="E41" s="11">
        <v>2</v>
      </c>
      <c r="F41" s="12" t="s">
        <v>117</v>
      </c>
      <c r="G41" s="13">
        <v>90.82</v>
      </c>
      <c r="H41" s="13">
        <v>124.1</v>
      </c>
      <c r="I41" s="13"/>
      <c r="J41" s="23">
        <v>28.656</v>
      </c>
      <c r="K41" s="24">
        <v>84.2</v>
      </c>
      <c r="L41" s="23">
        <f t="shared" si="3"/>
        <v>50.52</v>
      </c>
      <c r="M41" s="23">
        <f t="shared" si="4"/>
        <v>79.176</v>
      </c>
      <c r="N41" s="14">
        <f t="shared" si="5"/>
      </c>
    </row>
    <row r="42" spans="1:14" s="2" customFormat="1" ht="19.5" customHeight="1">
      <c r="A42" s="9" t="s">
        <v>20</v>
      </c>
      <c r="B42" s="10" t="s">
        <v>118</v>
      </c>
      <c r="C42" s="10" t="s">
        <v>115</v>
      </c>
      <c r="D42" s="10" t="s">
        <v>116</v>
      </c>
      <c r="E42" s="11">
        <v>2</v>
      </c>
      <c r="F42" s="12" t="s">
        <v>119</v>
      </c>
      <c r="G42" s="13">
        <v>99.07</v>
      </c>
      <c r="H42" s="13">
        <v>121.8</v>
      </c>
      <c r="I42" s="13"/>
      <c r="J42" s="23">
        <v>29.4493333333333</v>
      </c>
      <c r="K42" s="24">
        <v>81.8</v>
      </c>
      <c r="L42" s="23">
        <f t="shared" si="3"/>
        <v>49.08</v>
      </c>
      <c r="M42" s="23">
        <f t="shared" si="4"/>
        <v>78.5293333333333</v>
      </c>
      <c r="N42" s="14">
        <f t="shared" si="5"/>
      </c>
    </row>
    <row r="43" spans="1:14" s="2" customFormat="1" ht="19.5" customHeight="1">
      <c r="A43" s="9" t="s">
        <v>23</v>
      </c>
      <c r="B43" s="10" t="s">
        <v>120</v>
      </c>
      <c r="C43" s="10" t="s">
        <v>115</v>
      </c>
      <c r="D43" s="10" t="s">
        <v>116</v>
      </c>
      <c r="E43" s="11">
        <v>2</v>
      </c>
      <c r="F43" s="12" t="s">
        <v>121</v>
      </c>
      <c r="G43" s="13">
        <v>87.46</v>
      </c>
      <c r="H43" s="13">
        <v>121.8</v>
      </c>
      <c r="I43" s="13"/>
      <c r="J43" s="23">
        <v>27.9013333333333</v>
      </c>
      <c r="K43" s="24">
        <v>82</v>
      </c>
      <c r="L43" s="23">
        <f t="shared" si="3"/>
        <v>49.199999999999996</v>
      </c>
      <c r="M43" s="23">
        <f t="shared" si="4"/>
        <v>77.1013333333333</v>
      </c>
      <c r="N43" s="14">
        <f t="shared" si="5"/>
      </c>
    </row>
    <row r="44" spans="1:14" s="2" customFormat="1" ht="19.5" customHeight="1">
      <c r="A44" s="9" t="s">
        <v>26</v>
      </c>
      <c r="B44" s="10" t="s">
        <v>122</v>
      </c>
      <c r="C44" s="10" t="s">
        <v>115</v>
      </c>
      <c r="D44" s="10" t="s">
        <v>116</v>
      </c>
      <c r="E44" s="11">
        <v>2</v>
      </c>
      <c r="F44" s="12" t="s">
        <v>123</v>
      </c>
      <c r="G44" s="13">
        <v>101.22</v>
      </c>
      <c r="H44" s="13">
        <v>116.3</v>
      </c>
      <c r="I44" s="13"/>
      <c r="J44" s="23">
        <v>29.0026666666667</v>
      </c>
      <c r="K44" s="24">
        <v>79.4</v>
      </c>
      <c r="L44" s="23">
        <f t="shared" si="3"/>
        <v>47.64</v>
      </c>
      <c r="M44" s="23">
        <f t="shared" si="4"/>
        <v>76.6426666666667</v>
      </c>
      <c r="N44" s="14">
        <f t="shared" si="5"/>
      </c>
    </row>
    <row r="45" spans="1:14" s="2" customFormat="1" ht="19.5" customHeight="1">
      <c r="A45" s="9" t="s">
        <v>29</v>
      </c>
      <c r="B45" s="10" t="s">
        <v>124</v>
      </c>
      <c r="C45" s="10" t="s">
        <v>115</v>
      </c>
      <c r="D45" s="10" t="s">
        <v>116</v>
      </c>
      <c r="E45" s="11">
        <v>2</v>
      </c>
      <c r="F45" s="12" t="s">
        <v>125</v>
      </c>
      <c r="G45" s="13">
        <v>98.76</v>
      </c>
      <c r="H45" s="13">
        <v>115.3</v>
      </c>
      <c r="I45" s="13"/>
      <c r="J45" s="23">
        <v>28.5413333333333</v>
      </c>
      <c r="K45" s="24">
        <v>79</v>
      </c>
      <c r="L45" s="23">
        <f t="shared" si="3"/>
        <v>47.4</v>
      </c>
      <c r="M45" s="23">
        <f t="shared" si="4"/>
        <v>75.94133333333329</v>
      </c>
      <c r="N45" s="14">
        <f t="shared" si="5"/>
      </c>
    </row>
    <row r="46" spans="1:14" s="2" customFormat="1" ht="19.5" customHeight="1">
      <c r="A46" s="9" t="s">
        <v>49</v>
      </c>
      <c r="B46" s="10" t="s">
        <v>126</v>
      </c>
      <c r="C46" s="10" t="s">
        <v>115</v>
      </c>
      <c r="D46" s="10" t="s">
        <v>116</v>
      </c>
      <c r="E46" s="11">
        <v>2</v>
      </c>
      <c r="F46" s="12" t="s">
        <v>127</v>
      </c>
      <c r="G46" s="13">
        <v>97.4</v>
      </c>
      <c r="H46" s="13">
        <v>122.8</v>
      </c>
      <c r="I46" s="13"/>
      <c r="J46" s="23">
        <v>29.36</v>
      </c>
      <c r="K46" s="24"/>
      <c r="L46" s="23">
        <f t="shared" si="3"/>
        <v>0</v>
      </c>
      <c r="M46" s="23">
        <f t="shared" si="4"/>
        <v>0</v>
      </c>
      <c r="N46" s="14" t="str">
        <f t="shared" si="5"/>
        <v>面试缺考</v>
      </c>
    </row>
    <row r="47" spans="1:14" s="2" customFormat="1" ht="19.5" customHeight="1">
      <c r="A47" s="9" t="s">
        <v>15</v>
      </c>
      <c r="B47" s="10" t="s">
        <v>128</v>
      </c>
      <c r="C47" s="10" t="s">
        <v>129</v>
      </c>
      <c r="D47" s="10" t="s">
        <v>130</v>
      </c>
      <c r="E47" s="11">
        <v>1</v>
      </c>
      <c r="F47" s="12" t="s">
        <v>131</v>
      </c>
      <c r="G47" s="13">
        <v>108.76</v>
      </c>
      <c r="H47" s="13">
        <v>116</v>
      </c>
      <c r="I47" s="13"/>
      <c r="J47" s="23">
        <v>29.968</v>
      </c>
      <c r="K47" s="24">
        <v>82.8</v>
      </c>
      <c r="L47" s="23">
        <f t="shared" si="3"/>
        <v>49.68</v>
      </c>
      <c r="M47" s="23">
        <f t="shared" si="4"/>
        <v>79.648</v>
      </c>
      <c r="N47" s="14">
        <f t="shared" si="5"/>
      </c>
    </row>
    <row r="48" spans="1:14" s="2" customFormat="1" ht="19.5" customHeight="1">
      <c r="A48" s="9" t="s">
        <v>20</v>
      </c>
      <c r="B48" s="10" t="s">
        <v>132</v>
      </c>
      <c r="C48" s="10" t="s">
        <v>129</v>
      </c>
      <c r="D48" s="10" t="s">
        <v>130</v>
      </c>
      <c r="E48" s="11">
        <v>1</v>
      </c>
      <c r="F48" s="12" t="s">
        <v>133</v>
      </c>
      <c r="G48" s="13">
        <v>88.07</v>
      </c>
      <c r="H48" s="13">
        <v>118.7</v>
      </c>
      <c r="I48" s="13"/>
      <c r="J48" s="23">
        <v>27.5693333333333</v>
      </c>
      <c r="K48" s="24">
        <v>82.4</v>
      </c>
      <c r="L48" s="23">
        <f t="shared" si="3"/>
        <v>49.440000000000005</v>
      </c>
      <c r="M48" s="23">
        <f t="shared" si="4"/>
        <v>77.0093333333333</v>
      </c>
      <c r="N48" s="14">
        <f t="shared" si="5"/>
      </c>
    </row>
    <row r="49" spans="1:14" s="2" customFormat="1" ht="19.5" customHeight="1">
      <c r="A49" s="9" t="s">
        <v>23</v>
      </c>
      <c r="B49" s="10" t="s">
        <v>134</v>
      </c>
      <c r="C49" s="10" t="s">
        <v>129</v>
      </c>
      <c r="D49" s="10" t="s">
        <v>130</v>
      </c>
      <c r="E49" s="11">
        <v>1</v>
      </c>
      <c r="F49" s="12" t="s">
        <v>135</v>
      </c>
      <c r="G49" s="13">
        <v>100.35</v>
      </c>
      <c r="H49" s="13">
        <v>109.7</v>
      </c>
      <c r="I49" s="13"/>
      <c r="J49" s="23">
        <v>28.0066666666667</v>
      </c>
      <c r="K49" s="24">
        <v>78.3</v>
      </c>
      <c r="L49" s="23">
        <f t="shared" si="3"/>
        <v>46.98</v>
      </c>
      <c r="M49" s="23">
        <f t="shared" si="4"/>
        <v>74.9866666666667</v>
      </c>
      <c r="N49" s="14">
        <f t="shared" si="5"/>
      </c>
    </row>
    <row r="50" spans="1:14" s="2" customFormat="1" ht="19.5" customHeight="1">
      <c r="A50" s="9" t="s">
        <v>15</v>
      </c>
      <c r="B50" s="10" t="s">
        <v>136</v>
      </c>
      <c r="C50" s="10" t="s">
        <v>137</v>
      </c>
      <c r="D50" s="10" t="s">
        <v>138</v>
      </c>
      <c r="E50" s="11">
        <v>1</v>
      </c>
      <c r="F50" s="12" t="s">
        <v>139</v>
      </c>
      <c r="G50" s="13">
        <v>101.31</v>
      </c>
      <c r="H50" s="13">
        <v>115.2</v>
      </c>
      <c r="I50" s="13"/>
      <c r="J50" s="23">
        <v>28.868</v>
      </c>
      <c r="K50" s="24">
        <v>86.6</v>
      </c>
      <c r="L50" s="23">
        <f t="shared" si="3"/>
        <v>51.959999999999994</v>
      </c>
      <c r="M50" s="23">
        <f t="shared" si="4"/>
        <v>80.82799999999999</v>
      </c>
      <c r="N50" s="14">
        <f t="shared" si="5"/>
      </c>
    </row>
    <row r="51" spans="1:14" s="2" customFormat="1" ht="19.5" customHeight="1">
      <c r="A51" s="9" t="s">
        <v>20</v>
      </c>
      <c r="B51" s="10" t="s">
        <v>140</v>
      </c>
      <c r="C51" s="10" t="s">
        <v>137</v>
      </c>
      <c r="D51" s="10" t="s">
        <v>138</v>
      </c>
      <c r="E51" s="11">
        <v>1</v>
      </c>
      <c r="F51" s="12" t="s">
        <v>141</v>
      </c>
      <c r="G51" s="13">
        <v>105.79</v>
      </c>
      <c r="H51" s="13">
        <v>114.9</v>
      </c>
      <c r="I51" s="13"/>
      <c r="J51" s="23">
        <v>29.4253333333333</v>
      </c>
      <c r="K51" s="24">
        <v>84.8</v>
      </c>
      <c r="L51" s="23">
        <f t="shared" si="3"/>
        <v>50.879999999999995</v>
      </c>
      <c r="M51" s="23">
        <f t="shared" si="4"/>
        <v>80.3053333333333</v>
      </c>
      <c r="N51" s="14">
        <f t="shared" si="5"/>
      </c>
    </row>
    <row r="52" spans="1:14" s="2" customFormat="1" ht="19.5" customHeight="1">
      <c r="A52" s="9" t="s">
        <v>23</v>
      </c>
      <c r="B52" s="10" t="s">
        <v>142</v>
      </c>
      <c r="C52" s="10" t="s">
        <v>137</v>
      </c>
      <c r="D52" s="10" t="s">
        <v>138</v>
      </c>
      <c r="E52" s="11">
        <v>1</v>
      </c>
      <c r="F52" s="12" t="s">
        <v>143</v>
      </c>
      <c r="G52" s="13">
        <v>109.11</v>
      </c>
      <c r="H52" s="13">
        <v>107.4</v>
      </c>
      <c r="I52" s="13"/>
      <c r="J52" s="23">
        <v>28.868</v>
      </c>
      <c r="K52" s="24">
        <v>83.46</v>
      </c>
      <c r="L52" s="23">
        <f t="shared" si="3"/>
        <v>50.07599999999999</v>
      </c>
      <c r="M52" s="23">
        <f t="shared" si="4"/>
        <v>78.94399999999999</v>
      </c>
      <c r="N52" s="14">
        <f t="shared" si="5"/>
      </c>
    </row>
    <row r="53" spans="1:14" s="2" customFormat="1" ht="19.5" customHeight="1">
      <c r="A53" s="9" t="s">
        <v>15</v>
      </c>
      <c r="B53" s="10" t="s">
        <v>144</v>
      </c>
      <c r="C53" s="10" t="s">
        <v>145</v>
      </c>
      <c r="D53" s="10" t="s">
        <v>146</v>
      </c>
      <c r="E53" s="11">
        <v>1</v>
      </c>
      <c r="F53" s="12" t="s">
        <v>147</v>
      </c>
      <c r="G53" s="13">
        <v>95.19</v>
      </c>
      <c r="H53" s="13">
        <v>123.7</v>
      </c>
      <c r="I53" s="13"/>
      <c r="J53" s="23">
        <v>29.1853333333333</v>
      </c>
      <c r="K53" s="24">
        <v>83.8</v>
      </c>
      <c r="L53" s="23">
        <f t="shared" si="3"/>
        <v>50.279999999999994</v>
      </c>
      <c r="M53" s="23">
        <f t="shared" si="4"/>
        <v>79.46533333333329</v>
      </c>
      <c r="N53" s="14">
        <f t="shared" si="5"/>
      </c>
    </row>
    <row r="54" spans="1:14" s="2" customFormat="1" ht="19.5" customHeight="1">
      <c r="A54" s="9" t="s">
        <v>20</v>
      </c>
      <c r="B54" s="10" t="s">
        <v>148</v>
      </c>
      <c r="C54" s="10" t="s">
        <v>145</v>
      </c>
      <c r="D54" s="10" t="s">
        <v>146</v>
      </c>
      <c r="E54" s="11">
        <v>1</v>
      </c>
      <c r="F54" s="12" t="s">
        <v>149</v>
      </c>
      <c r="G54" s="13">
        <v>95.13</v>
      </c>
      <c r="H54" s="13">
        <v>126.7</v>
      </c>
      <c r="I54" s="13"/>
      <c r="J54" s="23">
        <v>29.5773333333333</v>
      </c>
      <c r="K54" s="24">
        <v>81</v>
      </c>
      <c r="L54" s="23">
        <f t="shared" si="3"/>
        <v>48.6</v>
      </c>
      <c r="M54" s="23">
        <f t="shared" si="4"/>
        <v>78.17733333333331</v>
      </c>
      <c r="N54" s="14">
        <f t="shared" si="5"/>
      </c>
    </row>
    <row r="55" spans="1:14" s="2" customFormat="1" ht="19.5" customHeight="1">
      <c r="A55" s="9" t="s">
        <v>49</v>
      </c>
      <c r="B55" s="10" t="s">
        <v>150</v>
      </c>
      <c r="C55" s="10" t="s">
        <v>145</v>
      </c>
      <c r="D55" s="10" t="s">
        <v>146</v>
      </c>
      <c r="E55" s="11">
        <v>1</v>
      </c>
      <c r="F55" s="12" t="s">
        <v>151</v>
      </c>
      <c r="G55" s="13">
        <v>113.92</v>
      </c>
      <c r="H55" s="13">
        <v>116.5</v>
      </c>
      <c r="I55" s="13"/>
      <c r="J55" s="23">
        <v>30.7226666666667</v>
      </c>
      <c r="K55" s="24"/>
      <c r="L55" s="23">
        <f t="shared" si="3"/>
        <v>0</v>
      </c>
      <c r="M55" s="23">
        <f t="shared" si="4"/>
        <v>0</v>
      </c>
      <c r="N55" s="14" t="str">
        <f t="shared" si="5"/>
        <v>面试缺考</v>
      </c>
    </row>
    <row r="56" spans="1:14" s="2" customFormat="1" ht="19.5" customHeight="1">
      <c r="A56" s="9" t="s">
        <v>15</v>
      </c>
      <c r="B56" s="10" t="s">
        <v>152</v>
      </c>
      <c r="C56" s="10" t="s">
        <v>153</v>
      </c>
      <c r="D56" s="10" t="s">
        <v>154</v>
      </c>
      <c r="E56" s="11">
        <v>2</v>
      </c>
      <c r="F56" s="12" t="s">
        <v>155</v>
      </c>
      <c r="G56" s="13">
        <v>105.71</v>
      </c>
      <c r="H56" s="13">
        <v>120.1</v>
      </c>
      <c r="I56" s="13"/>
      <c r="J56" s="23">
        <v>30.108</v>
      </c>
      <c r="K56" s="24">
        <v>85</v>
      </c>
      <c r="L56" s="23">
        <f t="shared" si="3"/>
        <v>51</v>
      </c>
      <c r="M56" s="23">
        <f t="shared" si="4"/>
        <v>81.108</v>
      </c>
      <c r="N56" s="14">
        <f t="shared" si="5"/>
      </c>
    </row>
    <row r="57" spans="1:14" s="2" customFormat="1" ht="19.5" customHeight="1">
      <c r="A57" s="9" t="s">
        <v>20</v>
      </c>
      <c r="B57" s="10" t="s">
        <v>156</v>
      </c>
      <c r="C57" s="10" t="s">
        <v>153</v>
      </c>
      <c r="D57" s="10" t="s">
        <v>154</v>
      </c>
      <c r="E57" s="11">
        <v>2</v>
      </c>
      <c r="F57" s="12" t="s">
        <v>157</v>
      </c>
      <c r="G57" s="13">
        <v>114.98</v>
      </c>
      <c r="H57" s="13">
        <v>120.6</v>
      </c>
      <c r="I57" s="13"/>
      <c r="J57" s="23">
        <v>31.4106666666667</v>
      </c>
      <c r="K57" s="24">
        <v>79</v>
      </c>
      <c r="L57" s="23">
        <f t="shared" si="3"/>
        <v>47.4</v>
      </c>
      <c r="M57" s="23">
        <f t="shared" si="4"/>
        <v>78.81066666666669</v>
      </c>
      <c r="N57" s="14">
        <f t="shared" si="5"/>
      </c>
    </row>
    <row r="58" spans="1:14" s="2" customFormat="1" ht="19.5" customHeight="1">
      <c r="A58" s="9" t="s">
        <v>23</v>
      </c>
      <c r="B58" s="10" t="s">
        <v>158</v>
      </c>
      <c r="C58" s="10" t="s">
        <v>153</v>
      </c>
      <c r="D58" s="10" t="s">
        <v>154</v>
      </c>
      <c r="E58" s="11">
        <v>2</v>
      </c>
      <c r="F58" s="12" t="s">
        <v>159</v>
      </c>
      <c r="G58" s="13">
        <v>114.7</v>
      </c>
      <c r="H58" s="13">
        <v>112.8</v>
      </c>
      <c r="I58" s="13"/>
      <c r="J58" s="23">
        <v>30.3333333333333</v>
      </c>
      <c r="K58" s="24">
        <v>80.6</v>
      </c>
      <c r="L58" s="23">
        <f t="shared" si="3"/>
        <v>48.35999999999999</v>
      </c>
      <c r="M58" s="23">
        <f t="shared" si="4"/>
        <v>78.6933333333333</v>
      </c>
      <c r="N58" s="14">
        <f t="shared" si="5"/>
      </c>
    </row>
    <row r="59" spans="1:14" s="2" customFormat="1" ht="19.5" customHeight="1">
      <c r="A59" s="9" t="s">
        <v>26</v>
      </c>
      <c r="B59" s="10" t="s">
        <v>160</v>
      </c>
      <c r="C59" s="10" t="s">
        <v>153</v>
      </c>
      <c r="D59" s="10" t="s">
        <v>154</v>
      </c>
      <c r="E59" s="11">
        <v>2</v>
      </c>
      <c r="F59" s="12" t="s">
        <v>161</v>
      </c>
      <c r="G59" s="13">
        <v>101.4</v>
      </c>
      <c r="H59" s="13">
        <v>115</v>
      </c>
      <c r="I59" s="13"/>
      <c r="J59" s="23">
        <v>28.8533333333333</v>
      </c>
      <c r="K59" s="24">
        <v>82.4</v>
      </c>
      <c r="L59" s="23">
        <f t="shared" si="3"/>
        <v>49.440000000000005</v>
      </c>
      <c r="M59" s="23">
        <f t="shared" si="4"/>
        <v>78.29333333333331</v>
      </c>
      <c r="N59" s="14">
        <f t="shared" si="5"/>
      </c>
    </row>
    <row r="60" spans="1:14" s="2" customFormat="1" ht="19.5" customHeight="1">
      <c r="A60" s="9" t="s">
        <v>29</v>
      </c>
      <c r="B60" s="10" t="s">
        <v>162</v>
      </c>
      <c r="C60" s="10" t="s">
        <v>153</v>
      </c>
      <c r="D60" s="10" t="s">
        <v>154</v>
      </c>
      <c r="E60" s="11">
        <v>2</v>
      </c>
      <c r="F60" s="12" t="s">
        <v>163</v>
      </c>
      <c r="G60" s="13">
        <v>94.29</v>
      </c>
      <c r="H60" s="13">
        <v>122.1</v>
      </c>
      <c r="I60" s="13"/>
      <c r="J60" s="23">
        <v>28.852</v>
      </c>
      <c r="K60" s="24">
        <v>80.7</v>
      </c>
      <c r="L60" s="23">
        <f t="shared" si="3"/>
        <v>48.42</v>
      </c>
      <c r="M60" s="23">
        <f t="shared" si="4"/>
        <v>77.272</v>
      </c>
      <c r="N60" s="14">
        <f t="shared" si="5"/>
      </c>
    </row>
    <row r="61" spans="1:14" s="2" customFormat="1" ht="19.5" customHeight="1">
      <c r="A61" s="9" t="s">
        <v>32</v>
      </c>
      <c r="B61" s="10" t="s">
        <v>164</v>
      </c>
      <c r="C61" s="10" t="s">
        <v>153</v>
      </c>
      <c r="D61" s="10" t="s">
        <v>154</v>
      </c>
      <c r="E61" s="11">
        <v>2</v>
      </c>
      <c r="F61" s="12" t="s">
        <v>165</v>
      </c>
      <c r="G61" s="13">
        <v>101.72</v>
      </c>
      <c r="H61" s="13">
        <v>117.4</v>
      </c>
      <c r="I61" s="13"/>
      <c r="J61" s="23">
        <v>29.216</v>
      </c>
      <c r="K61" s="24">
        <v>75.8</v>
      </c>
      <c r="L61" s="23">
        <f t="shared" si="3"/>
        <v>45.48</v>
      </c>
      <c r="M61" s="23">
        <f t="shared" si="4"/>
        <v>74.696</v>
      </c>
      <c r="N61" s="14">
        <f t="shared" si="5"/>
      </c>
    </row>
    <row r="62" spans="1:14" s="2" customFormat="1" ht="19.5" customHeight="1">
      <c r="A62" s="9" t="s">
        <v>15</v>
      </c>
      <c r="B62" s="10" t="s">
        <v>166</v>
      </c>
      <c r="C62" s="10" t="s">
        <v>167</v>
      </c>
      <c r="D62" s="10" t="s">
        <v>168</v>
      </c>
      <c r="E62" s="11">
        <v>1</v>
      </c>
      <c r="F62" s="12" t="s">
        <v>169</v>
      </c>
      <c r="G62" s="13">
        <v>91.29</v>
      </c>
      <c r="H62" s="13">
        <v>85</v>
      </c>
      <c r="I62" s="13"/>
      <c r="J62" s="23">
        <v>23.5053333333333</v>
      </c>
      <c r="K62" s="24">
        <v>85.3</v>
      </c>
      <c r="L62" s="23">
        <f t="shared" si="3"/>
        <v>51.18</v>
      </c>
      <c r="M62" s="23">
        <f t="shared" si="4"/>
        <v>74.6853333333333</v>
      </c>
      <c r="N62" s="14">
        <f t="shared" si="5"/>
      </c>
    </row>
    <row r="63" spans="1:14" s="2" customFormat="1" ht="19.5" customHeight="1">
      <c r="A63" s="9" t="s">
        <v>20</v>
      </c>
      <c r="B63" s="10" t="s">
        <v>170</v>
      </c>
      <c r="C63" s="10" t="s">
        <v>167</v>
      </c>
      <c r="D63" s="10" t="s">
        <v>168</v>
      </c>
      <c r="E63" s="11">
        <v>1</v>
      </c>
      <c r="F63" s="12" t="s">
        <v>171</v>
      </c>
      <c r="G63" s="13">
        <v>65.36</v>
      </c>
      <c r="H63" s="13">
        <v>115.8</v>
      </c>
      <c r="I63" s="13"/>
      <c r="J63" s="23">
        <v>24.1546666666667</v>
      </c>
      <c r="K63" s="24">
        <v>80.5</v>
      </c>
      <c r="L63" s="23">
        <f t="shared" si="3"/>
        <v>48.3</v>
      </c>
      <c r="M63" s="23">
        <f t="shared" si="4"/>
        <v>72.4546666666667</v>
      </c>
      <c r="N63" s="14">
        <f t="shared" si="5"/>
      </c>
    </row>
    <row r="64" spans="1:14" s="2" customFormat="1" ht="19.5" customHeight="1">
      <c r="A64" s="9" t="s">
        <v>15</v>
      </c>
      <c r="B64" s="10" t="s">
        <v>172</v>
      </c>
      <c r="C64" s="10" t="s">
        <v>173</v>
      </c>
      <c r="D64" s="10" t="s">
        <v>174</v>
      </c>
      <c r="E64" s="11">
        <v>1</v>
      </c>
      <c r="F64" s="12" t="s">
        <v>175</v>
      </c>
      <c r="G64" s="13">
        <v>79.13</v>
      </c>
      <c r="H64" s="13">
        <v>121</v>
      </c>
      <c r="I64" s="13"/>
      <c r="J64" s="23">
        <v>26.684</v>
      </c>
      <c r="K64" s="24">
        <v>80.8</v>
      </c>
      <c r="L64" s="23">
        <f t="shared" si="3"/>
        <v>48.48</v>
      </c>
      <c r="M64" s="23">
        <f t="shared" si="4"/>
        <v>75.164</v>
      </c>
      <c r="N64" s="14">
        <f t="shared" si="5"/>
      </c>
    </row>
    <row r="65" spans="1:14" s="2" customFormat="1" ht="19.5" customHeight="1">
      <c r="A65" s="9" t="s">
        <v>20</v>
      </c>
      <c r="B65" s="10" t="s">
        <v>176</v>
      </c>
      <c r="C65" s="31" t="s">
        <v>173</v>
      </c>
      <c r="D65" s="31" t="s">
        <v>174</v>
      </c>
      <c r="E65" s="32">
        <v>1</v>
      </c>
      <c r="F65" s="12" t="s">
        <v>177</v>
      </c>
      <c r="G65" s="13">
        <v>88.25</v>
      </c>
      <c r="H65" s="13">
        <v>103.5</v>
      </c>
      <c r="I65" s="13"/>
      <c r="J65" s="23">
        <v>25.5666666666667</v>
      </c>
      <c r="K65" s="24">
        <v>81.8</v>
      </c>
      <c r="L65" s="23">
        <f t="shared" si="3"/>
        <v>49.08</v>
      </c>
      <c r="M65" s="23">
        <f t="shared" si="4"/>
        <v>74.6466666666667</v>
      </c>
      <c r="N65" s="14">
        <f t="shared" si="5"/>
      </c>
    </row>
    <row r="66" spans="1:14" s="2" customFormat="1" ht="19.5" customHeight="1">
      <c r="A66" s="9" t="s">
        <v>23</v>
      </c>
      <c r="B66" s="10" t="s">
        <v>178</v>
      </c>
      <c r="C66" s="10" t="s">
        <v>173</v>
      </c>
      <c r="D66" s="10" t="s">
        <v>174</v>
      </c>
      <c r="E66" s="11">
        <v>1</v>
      </c>
      <c r="F66" s="12" t="s">
        <v>179</v>
      </c>
      <c r="G66" s="13">
        <v>93.48</v>
      </c>
      <c r="H66" s="13">
        <v>117.1</v>
      </c>
      <c r="I66" s="13"/>
      <c r="J66" s="23">
        <v>28.0773333333333</v>
      </c>
      <c r="K66" s="24">
        <v>19</v>
      </c>
      <c r="L66" s="23">
        <f t="shared" si="3"/>
        <v>11.4</v>
      </c>
      <c r="M66" s="23">
        <f t="shared" si="4"/>
        <v>39.4773333333333</v>
      </c>
      <c r="N66" s="14">
        <f t="shared" si="5"/>
      </c>
    </row>
    <row r="67" spans="1:14" s="2" customFormat="1" ht="19.5" customHeight="1">
      <c r="A67" s="9" t="s">
        <v>15</v>
      </c>
      <c r="B67" s="10" t="s">
        <v>180</v>
      </c>
      <c r="C67" s="10" t="s">
        <v>181</v>
      </c>
      <c r="D67" s="10" t="s">
        <v>182</v>
      </c>
      <c r="E67" s="11">
        <v>1</v>
      </c>
      <c r="F67" s="12" t="s">
        <v>183</v>
      </c>
      <c r="G67" s="13">
        <v>110.43</v>
      </c>
      <c r="H67" s="13">
        <v>109.1</v>
      </c>
      <c r="I67" s="13"/>
      <c r="J67" s="23">
        <v>29.2706666666667</v>
      </c>
      <c r="K67" s="24">
        <v>83.8</v>
      </c>
      <c r="L67" s="23">
        <f aca="true" t="shared" si="6" ref="L67:L130">IF(K67&gt;0,K67*0.6,0)</f>
        <v>50.28</v>
      </c>
      <c r="M67" s="23">
        <f aca="true" t="shared" si="7" ref="M67:M130">IF(K67&gt;0,J67+L67,0)</f>
        <v>79.5506666666667</v>
      </c>
      <c r="N67" s="14">
        <f aca="true" t="shared" si="8" ref="N67:N130">IF(K67&gt;0,"","面试缺考")</f>
      </c>
    </row>
    <row r="68" spans="1:14" s="2" customFormat="1" ht="19.5" customHeight="1">
      <c r="A68" s="9" t="s">
        <v>20</v>
      </c>
      <c r="B68" s="10" t="s">
        <v>184</v>
      </c>
      <c r="C68" s="10" t="s">
        <v>181</v>
      </c>
      <c r="D68" s="10" t="s">
        <v>182</v>
      </c>
      <c r="E68" s="11">
        <v>1</v>
      </c>
      <c r="F68" s="12" t="s">
        <v>185</v>
      </c>
      <c r="G68" s="13">
        <v>99.9</v>
      </c>
      <c r="H68" s="13">
        <v>115.6</v>
      </c>
      <c r="I68" s="13"/>
      <c r="J68" s="23">
        <v>28.7333333333333</v>
      </c>
      <c r="K68" s="24">
        <v>82</v>
      </c>
      <c r="L68" s="23">
        <f t="shared" si="6"/>
        <v>49.2</v>
      </c>
      <c r="M68" s="23">
        <f t="shared" si="7"/>
        <v>77.9333333333333</v>
      </c>
      <c r="N68" s="14">
        <f t="shared" si="8"/>
      </c>
    </row>
    <row r="69" spans="1:14" s="2" customFormat="1" ht="19.5" customHeight="1">
      <c r="A69" s="9" t="s">
        <v>23</v>
      </c>
      <c r="B69" s="10" t="s">
        <v>186</v>
      </c>
      <c r="C69" s="10" t="s">
        <v>181</v>
      </c>
      <c r="D69" s="10" t="s">
        <v>182</v>
      </c>
      <c r="E69" s="11">
        <v>1</v>
      </c>
      <c r="F69" s="12" t="s">
        <v>187</v>
      </c>
      <c r="G69" s="13">
        <v>97.05</v>
      </c>
      <c r="H69" s="13">
        <v>111.8</v>
      </c>
      <c r="I69" s="13"/>
      <c r="J69" s="23">
        <v>27.8466666666667</v>
      </c>
      <c r="K69" s="24">
        <v>75.4</v>
      </c>
      <c r="L69" s="23">
        <f t="shared" si="6"/>
        <v>45.24</v>
      </c>
      <c r="M69" s="23">
        <f t="shared" si="7"/>
        <v>73.0866666666667</v>
      </c>
      <c r="N69" s="14">
        <f t="shared" si="8"/>
      </c>
    </row>
    <row r="70" spans="1:14" s="2" customFormat="1" ht="19.5" customHeight="1">
      <c r="A70" s="9" t="s">
        <v>15</v>
      </c>
      <c r="B70" s="10" t="s">
        <v>188</v>
      </c>
      <c r="C70" s="10" t="s">
        <v>189</v>
      </c>
      <c r="D70" s="10" t="s">
        <v>190</v>
      </c>
      <c r="E70" s="11">
        <v>1</v>
      </c>
      <c r="F70" s="12" t="s">
        <v>191</v>
      </c>
      <c r="G70" s="13">
        <v>105.36</v>
      </c>
      <c r="H70" s="13">
        <v>121.1</v>
      </c>
      <c r="I70" s="13"/>
      <c r="J70" s="23">
        <v>30.1946666666667</v>
      </c>
      <c r="K70" s="24">
        <v>85</v>
      </c>
      <c r="L70" s="23">
        <f t="shared" si="6"/>
        <v>51</v>
      </c>
      <c r="M70" s="23">
        <f t="shared" si="7"/>
        <v>81.1946666666667</v>
      </c>
      <c r="N70" s="14">
        <f t="shared" si="8"/>
      </c>
    </row>
    <row r="71" spans="1:14" s="2" customFormat="1" ht="19.5" customHeight="1">
      <c r="A71" s="9" t="s">
        <v>20</v>
      </c>
      <c r="B71" s="10" t="s">
        <v>192</v>
      </c>
      <c r="C71" s="10" t="s">
        <v>189</v>
      </c>
      <c r="D71" s="10" t="s">
        <v>190</v>
      </c>
      <c r="E71" s="11">
        <v>1</v>
      </c>
      <c r="F71" s="12" t="s">
        <v>193</v>
      </c>
      <c r="G71" s="13">
        <v>103.46</v>
      </c>
      <c r="H71" s="13">
        <v>121.6</v>
      </c>
      <c r="I71" s="13"/>
      <c r="J71" s="23">
        <v>30.008</v>
      </c>
      <c r="K71" s="24">
        <v>84.3</v>
      </c>
      <c r="L71" s="23">
        <f t="shared" si="6"/>
        <v>50.58</v>
      </c>
      <c r="M71" s="23">
        <f t="shared" si="7"/>
        <v>80.588</v>
      </c>
      <c r="N71" s="14">
        <f t="shared" si="8"/>
      </c>
    </row>
    <row r="72" spans="1:14" s="2" customFormat="1" ht="19.5" customHeight="1">
      <c r="A72" s="9" t="s">
        <v>23</v>
      </c>
      <c r="B72" s="10" t="s">
        <v>194</v>
      </c>
      <c r="C72" s="10" t="s">
        <v>189</v>
      </c>
      <c r="D72" s="10" t="s">
        <v>190</v>
      </c>
      <c r="E72" s="11">
        <v>1</v>
      </c>
      <c r="F72" s="12" t="s">
        <v>195</v>
      </c>
      <c r="G72" s="13">
        <v>94.25</v>
      </c>
      <c r="H72" s="13">
        <v>120.4</v>
      </c>
      <c r="I72" s="13"/>
      <c r="J72" s="23">
        <v>28.62</v>
      </c>
      <c r="K72" s="24">
        <v>83.7</v>
      </c>
      <c r="L72" s="23">
        <f t="shared" si="6"/>
        <v>50.22</v>
      </c>
      <c r="M72" s="23">
        <f t="shared" si="7"/>
        <v>78.84</v>
      </c>
      <c r="N72" s="14">
        <f t="shared" si="8"/>
      </c>
    </row>
    <row r="73" spans="1:14" s="2" customFormat="1" ht="19.5" customHeight="1">
      <c r="A73" s="9" t="s">
        <v>15</v>
      </c>
      <c r="B73" s="10" t="s">
        <v>196</v>
      </c>
      <c r="C73" s="10" t="s">
        <v>197</v>
      </c>
      <c r="D73" s="10" t="s">
        <v>198</v>
      </c>
      <c r="E73" s="11">
        <v>1</v>
      </c>
      <c r="F73" s="12" t="s">
        <v>199</v>
      </c>
      <c r="G73" s="13">
        <v>116.86</v>
      </c>
      <c r="H73" s="13">
        <v>116.8</v>
      </c>
      <c r="I73" s="13"/>
      <c r="J73" s="23">
        <v>31.1546666666667</v>
      </c>
      <c r="K73" s="24">
        <v>82.1</v>
      </c>
      <c r="L73" s="23">
        <f t="shared" si="6"/>
        <v>49.26</v>
      </c>
      <c r="M73" s="23">
        <f t="shared" si="7"/>
        <v>80.4146666666667</v>
      </c>
      <c r="N73" s="14">
        <f t="shared" si="8"/>
      </c>
    </row>
    <row r="74" spans="1:14" s="2" customFormat="1" ht="19.5" customHeight="1">
      <c r="A74" s="9" t="s">
        <v>20</v>
      </c>
      <c r="B74" s="10" t="s">
        <v>200</v>
      </c>
      <c r="C74" s="10" t="s">
        <v>197</v>
      </c>
      <c r="D74" s="10" t="s">
        <v>198</v>
      </c>
      <c r="E74" s="11">
        <v>1</v>
      </c>
      <c r="F74" s="12" t="s">
        <v>201</v>
      </c>
      <c r="G74" s="13">
        <v>104.51</v>
      </c>
      <c r="H74" s="13">
        <v>117.5</v>
      </c>
      <c r="I74" s="13"/>
      <c r="J74" s="23">
        <v>29.6013333333333</v>
      </c>
      <c r="K74" s="24">
        <v>84.4</v>
      </c>
      <c r="L74" s="23">
        <f t="shared" si="6"/>
        <v>50.64</v>
      </c>
      <c r="M74" s="23">
        <f t="shared" si="7"/>
        <v>80.2413333333333</v>
      </c>
      <c r="N74" s="14">
        <f t="shared" si="8"/>
      </c>
    </row>
    <row r="75" spans="1:14" s="2" customFormat="1" ht="19.5" customHeight="1">
      <c r="A75" s="9" t="s">
        <v>23</v>
      </c>
      <c r="B75" s="10" t="s">
        <v>202</v>
      </c>
      <c r="C75" s="10" t="s">
        <v>197</v>
      </c>
      <c r="D75" s="10" t="s">
        <v>198</v>
      </c>
      <c r="E75" s="11">
        <v>1</v>
      </c>
      <c r="F75" s="12" t="s">
        <v>203</v>
      </c>
      <c r="G75" s="13">
        <v>103.1</v>
      </c>
      <c r="H75" s="13">
        <v>109.5</v>
      </c>
      <c r="I75" s="13"/>
      <c r="J75" s="23">
        <v>28.3466666666667</v>
      </c>
      <c r="K75" s="24">
        <v>78.2</v>
      </c>
      <c r="L75" s="23">
        <f t="shared" si="6"/>
        <v>46.92</v>
      </c>
      <c r="M75" s="23">
        <f t="shared" si="7"/>
        <v>75.2666666666667</v>
      </c>
      <c r="N75" s="14">
        <f t="shared" si="8"/>
      </c>
    </row>
    <row r="76" spans="1:14" s="2" customFormat="1" ht="19.5" customHeight="1">
      <c r="A76" s="9" t="s">
        <v>15</v>
      </c>
      <c r="B76" s="10" t="s">
        <v>204</v>
      </c>
      <c r="C76" s="10" t="s">
        <v>205</v>
      </c>
      <c r="D76" s="10" t="s">
        <v>206</v>
      </c>
      <c r="E76" s="11">
        <v>1</v>
      </c>
      <c r="F76" s="12" t="s">
        <v>207</v>
      </c>
      <c r="G76" s="13">
        <v>110.34</v>
      </c>
      <c r="H76" s="13">
        <v>115.8</v>
      </c>
      <c r="I76" s="13"/>
      <c r="J76" s="23">
        <v>30.152</v>
      </c>
      <c r="K76" s="24">
        <v>83.6</v>
      </c>
      <c r="L76" s="23">
        <f t="shared" si="6"/>
        <v>50.16</v>
      </c>
      <c r="M76" s="23">
        <f t="shared" si="7"/>
        <v>80.312</v>
      </c>
      <c r="N76" s="14">
        <f t="shared" si="8"/>
      </c>
    </row>
    <row r="77" spans="1:14" s="2" customFormat="1" ht="19.5" customHeight="1">
      <c r="A77" s="9" t="s">
        <v>20</v>
      </c>
      <c r="B77" s="10" t="s">
        <v>208</v>
      </c>
      <c r="C77" s="10" t="s">
        <v>205</v>
      </c>
      <c r="D77" s="10" t="s">
        <v>206</v>
      </c>
      <c r="E77" s="11">
        <v>1</v>
      </c>
      <c r="F77" s="12" t="s">
        <v>209</v>
      </c>
      <c r="G77" s="13">
        <v>97.74</v>
      </c>
      <c r="H77" s="13">
        <v>118</v>
      </c>
      <c r="I77" s="13"/>
      <c r="J77" s="23">
        <v>28.7653333333333</v>
      </c>
      <c r="K77" s="24">
        <v>82.6</v>
      </c>
      <c r="L77" s="23">
        <f t="shared" si="6"/>
        <v>49.56</v>
      </c>
      <c r="M77" s="23">
        <f t="shared" si="7"/>
        <v>78.3253333333333</v>
      </c>
      <c r="N77" s="14">
        <f t="shared" si="8"/>
      </c>
    </row>
    <row r="78" spans="1:14" s="2" customFormat="1" ht="19.5" customHeight="1">
      <c r="A78" s="9" t="s">
        <v>23</v>
      </c>
      <c r="B78" s="10" t="s">
        <v>210</v>
      </c>
      <c r="C78" s="10" t="s">
        <v>205</v>
      </c>
      <c r="D78" s="10" t="s">
        <v>206</v>
      </c>
      <c r="E78" s="11">
        <v>1</v>
      </c>
      <c r="F78" s="12" t="s">
        <v>211</v>
      </c>
      <c r="G78" s="13">
        <v>110.87</v>
      </c>
      <c r="H78" s="13">
        <v>104</v>
      </c>
      <c r="I78" s="13"/>
      <c r="J78" s="23">
        <v>28.6493333333333</v>
      </c>
      <c r="K78" s="24">
        <v>73.8</v>
      </c>
      <c r="L78" s="23">
        <f t="shared" si="6"/>
        <v>44.28</v>
      </c>
      <c r="M78" s="23">
        <f t="shared" si="7"/>
        <v>72.9293333333333</v>
      </c>
      <c r="N78" s="14">
        <f t="shared" si="8"/>
      </c>
    </row>
    <row r="79" spans="1:14" s="2" customFormat="1" ht="19.5" customHeight="1">
      <c r="A79" s="9" t="s">
        <v>15</v>
      </c>
      <c r="B79" s="10" t="s">
        <v>212</v>
      </c>
      <c r="C79" s="10" t="s">
        <v>213</v>
      </c>
      <c r="D79" s="10" t="s">
        <v>214</v>
      </c>
      <c r="E79" s="11">
        <v>1</v>
      </c>
      <c r="F79" s="12" t="s">
        <v>215</v>
      </c>
      <c r="G79" s="13">
        <v>91.65</v>
      </c>
      <c r="H79" s="13">
        <v>114.5</v>
      </c>
      <c r="I79" s="13">
        <v>5</v>
      </c>
      <c r="J79" s="23">
        <v>29.4866666666667</v>
      </c>
      <c r="K79" s="24">
        <v>83.962</v>
      </c>
      <c r="L79" s="23">
        <f t="shared" si="6"/>
        <v>50.3772</v>
      </c>
      <c r="M79" s="23">
        <f t="shared" si="7"/>
        <v>79.8638666666667</v>
      </c>
      <c r="N79" s="14">
        <f t="shared" si="8"/>
      </c>
    </row>
    <row r="80" spans="1:14" s="2" customFormat="1" ht="19.5" customHeight="1">
      <c r="A80" s="9" t="s">
        <v>20</v>
      </c>
      <c r="B80" s="10" t="s">
        <v>216</v>
      </c>
      <c r="C80" s="10" t="s">
        <v>213</v>
      </c>
      <c r="D80" s="10" t="s">
        <v>214</v>
      </c>
      <c r="E80" s="11">
        <v>1</v>
      </c>
      <c r="F80" s="12" t="s">
        <v>217</v>
      </c>
      <c r="G80" s="13">
        <v>107.09</v>
      </c>
      <c r="H80" s="13">
        <v>116.7</v>
      </c>
      <c r="I80" s="13"/>
      <c r="J80" s="23">
        <v>29.8386666666667</v>
      </c>
      <c r="K80" s="24">
        <v>78.422</v>
      </c>
      <c r="L80" s="23">
        <f t="shared" si="6"/>
        <v>47.0532</v>
      </c>
      <c r="M80" s="23">
        <f t="shared" si="7"/>
        <v>76.8918666666667</v>
      </c>
      <c r="N80" s="14">
        <f t="shared" si="8"/>
      </c>
    </row>
    <row r="81" spans="1:14" s="2" customFormat="1" ht="19.5" customHeight="1">
      <c r="A81" s="9" t="s">
        <v>23</v>
      </c>
      <c r="B81" s="10" t="s">
        <v>218</v>
      </c>
      <c r="C81" s="10" t="s">
        <v>213</v>
      </c>
      <c r="D81" s="10" t="s">
        <v>214</v>
      </c>
      <c r="E81" s="11">
        <v>1</v>
      </c>
      <c r="F81" s="12" t="s">
        <v>219</v>
      </c>
      <c r="G81" s="13">
        <v>105.81</v>
      </c>
      <c r="H81" s="13">
        <v>96.9</v>
      </c>
      <c r="I81" s="13"/>
      <c r="J81" s="23">
        <v>27.028</v>
      </c>
      <c r="K81" s="24">
        <v>82.622</v>
      </c>
      <c r="L81" s="23">
        <f t="shared" si="6"/>
        <v>49.5732</v>
      </c>
      <c r="M81" s="23">
        <f t="shared" si="7"/>
        <v>76.6012</v>
      </c>
      <c r="N81" s="14">
        <f t="shared" si="8"/>
      </c>
    </row>
    <row r="82" spans="1:14" s="2" customFormat="1" ht="19.5" customHeight="1">
      <c r="A82" s="9" t="s">
        <v>15</v>
      </c>
      <c r="B82" s="10" t="s">
        <v>220</v>
      </c>
      <c r="C82" s="10" t="s">
        <v>221</v>
      </c>
      <c r="D82" s="10" t="s">
        <v>222</v>
      </c>
      <c r="E82" s="11">
        <v>1</v>
      </c>
      <c r="F82" s="12" t="s">
        <v>223</v>
      </c>
      <c r="G82" s="13">
        <v>86.6</v>
      </c>
      <c r="H82" s="13">
        <v>116.4</v>
      </c>
      <c r="I82" s="13"/>
      <c r="J82" s="23">
        <v>27.0666666666667</v>
      </c>
      <c r="K82" s="24">
        <v>83.422</v>
      </c>
      <c r="L82" s="23">
        <f t="shared" si="6"/>
        <v>50.0532</v>
      </c>
      <c r="M82" s="23">
        <f t="shared" si="7"/>
        <v>77.1198666666667</v>
      </c>
      <c r="N82" s="14">
        <f t="shared" si="8"/>
      </c>
    </row>
    <row r="83" spans="1:14" s="2" customFormat="1" ht="19.5" customHeight="1">
      <c r="A83" s="9" t="s">
        <v>20</v>
      </c>
      <c r="B83" s="10" t="s">
        <v>224</v>
      </c>
      <c r="C83" s="10" t="s">
        <v>221</v>
      </c>
      <c r="D83" s="10" t="s">
        <v>222</v>
      </c>
      <c r="E83" s="11">
        <v>1</v>
      </c>
      <c r="F83" s="12" t="s">
        <v>225</v>
      </c>
      <c r="G83" s="13">
        <v>87.14</v>
      </c>
      <c r="H83" s="13">
        <v>121.6</v>
      </c>
      <c r="I83" s="13"/>
      <c r="J83" s="23">
        <v>27.832</v>
      </c>
      <c r="K83" s="24">
        <v>80.402</v>
      </c>
      <c r="L83" s="23">
        <f t="shared" si="6"/>
        <v>48.2412</v>
      </c>
      <c r="M83" s="23">
        <f t="shared" si="7"/>
        <v>76.0732</v>
      </c>
      <c r="N83" s="14">
        <f t="shared" si="8"/>
      </c>
    </row>
    <row r="84" spans="1:14" s="2" customFormat="1" ht="19.5" customHeight="1">
      <c r="A84" s="9" t="s">
        <v>23</v>
      </c>
      <c r="B84" s="10" t="s">
        <v>226</v>
      </c>
      <c r="C84" s="10" t="s">
        <v>221</v>
      </c>
      <c r="D84" s="10" t="s">
        <v>222</v>
      </c>
      <c r="E84" s="11">
        <v>1</v>
      </c>
      <c r="F84" s="12" t="s">
        <v>227</v>
      </c>
      <c r="G84" s="13">
        <v>88.11</v>
      </c>
      <c r="H84" s="13">
        <v>108.8</v>
      </c>
      <c r="I84" s="13"/>
      <c r="J84" s="23">
        <v>26.2546666666667</v>
      </c>
      <c r="K84" s="24">
        <v>82.602</v>
      </c>
      <c r="L84" s="23">
        <f t="shared" si="6"/>
        <v>49.5612</v>
      </c>
      <c r="M84" s="23">
        <f t="shared" si="7"/>
        <v>75.8158666666667</v>
      </c>
      <c r="N84" s="14">
        <f t="shared" si="8"/>
      </c>
    </row>
    <row r="85" spans="1:14" s="2" customFormat="1" ht="19.5" customHeight="1">
      <c r="A85" s="9" t="s">
        <v>15</v>
      </c>
      <c r="B85" s="10" t="s">
        <v>228</v>
      </c>
      <c r="C85" s="10" t="s">
        <v>221</v>
      </c>
      <c r="D85" s="10" t="s">
        <v>229</v>
      </c>
      <c r="E85" s="11">
        <v>1</v>
      </c>
      <c r="F85" s="12" t="s">
        <v>230</v>
      </c>
      <c r="G85" s="13">
        <v>111.81</v>
      </c>
      <c r="H85" s="13">
        <v>119.7</v>
      </c>
      <c r="I85" s="13"/>
      <c r="J85" s="23">
        <v>30.868</v>
      </c>
      <c r="K85" s="24">
        <v>83.102</v>
      </c>
      <c r="L85" s="23">
        <f t="shared" si="6"/>
        <v>49.8612</v>
      </c>
      <c r="M85" s="23">
        <f t="shared" si="7"/>
        <v>80.7292</v>
      </c>
      <c r="N85" s="14">
        <f t="shared" si="8"/>
      </c>
    </row>
    <row r="86" spans="1:14" s="2" customFormat="1" ht="19.5" customHeight="1">
      <c r="A86" s="9" t="s">
        <v>20</v>
      </c>
      <c r="B86" s="10" t="s">
        <v>231</v>
      </c>
      <c r="C86" s="10" t="s">
        <v>221</v>
      </c>
      <c r="D86" s="10" t="s">
        <v>229</v>
      </c>
      <c r="E86" s="11">
        <v>1</v>
      </c>
      <c r="F86" s="12" t="s">
        <v>232</v>
      </c>
      <c r="G86" s="13">
        <v>104.95</v>
      </c>
      <c r="H86" s="13">
        <v>116.9</v>
      </c>
      <c r="I86" s="13"/>
      <c r="J86" s="23">
        <v>29.58</v>
      </c>
      <c r="K86" s="24">
        <v>79.922</v>
      </c>
      <c r="L86" s="23">
        <f t="shared" si="6"/>
        <v>47.9532</v>
      </c>
      <c r="M86" s="23">
        <f t="shared" si="7"/>
        <v>77.5332</v>
      </c>
      <c r="N86" s="14">
        <f t="shared" si="8"/>
      </c>
    </row>
    <row r="87" spans="1:14" s="2" customFormat="1" ht="19.5" customHeight="1">
      <c r="A87" s="9" t="s">
        <v>23</v>
      </c>
      <c r="B87" s="10" t="s">
        <v>233</v>
      </c>
      <c r="C87" s="10" t="s">
        <v>221</v>
      </c>
      <c r="D87" s="10" t="s">
        <v>229</v>
      </c>
      <c r="E87" s="11">
        <v>1</v>
      </c>
      <c r="F87" s="12" t="s">
        <v>234</v>
      </c>
      <c r="G87" s="13">
        <v>112.63</v>
      </c>
      <c r="H87" s="13">
        <v>109.2</v>
      </c>
      <c r="I87" s="13"/>
      <c r="J87" s="23">
        <v>29.5773333333333</v>
      </c>
      <c r="K87" s="24">
        <v>79.042</v>
      </c>
      <c r="L87" s="23">
        <f t="shared" si="6"/>
        <v>47.4252</v>
      </c>
      <c r="M87" s="23">
        <f t="shared" si="7"/>
        <v>77.0025333333333</v>
      </c>
      <c r="N87" s="14">
        <f t="shared" si="8"/>
      </c>
    </row>
    <row r="88" spans="1:14" s="2" customFormat="1" ht="19.5" customHeight="1">
      <c r="A88" s="9" t="s">
        <v>15</v>
      </c>
      <c r="B88" s="10" t="s">
        <v>235</v>
      </c>
      <c r="C88" s="10" t="s">
        <v>236</v>
      </c>
      <c r="D88" s="10" t="s">
        <v>237</v>
      </c>
      <c r="E88" s="11">
        <v>1</v>
      </c>
      <c r="F88" s="12" t="s">
        <v>238</v>
      </c>
      <c r="G88" s="13">
        <v>99.1</v>
      </c>
      <c r="H88" s="13">
        <v>116.6</v>
      </c>
      <c r="I88" s="13"/>
      <c r="J88" s="23">
        <v>28.76</v>
      </c>
      <c r="K88" s="24">
        <v>78.02</v>
      </c>
      <c r="L88" s="23">
        <f t="shared" si="6"/>
        <v>46.812</v>
      </c>
      <c r="M88" s="23">
        <f t="shared" si="7"/>
        <v>75.572</v>
      </c>
      <c r="N88" s="14">
        <f t="shared" si="8"/>
      </c>
    </row>
    <row r="89" spans="1:14" s="2" customFormat="1" ht="19.5" customHeight="1">
      <c r="A89" s="9" t="s">
        <v>20</v>
      </c>
      <c r="B89" s="10" t="s">
        <v>239</v>
      </c>
      <c r="C89" s="10" t="s">
        <v>236</v>
      </c>
      <c r="D89" s="10" t="s">
        <v>237</v>
      </c>
      <c r="E89" s="11">
        <v>1</v>
      </c>
      <c r="F89" s="12" t="s">
        <v>240</v>
      </c>
      <c r="G89" s="13">
        <v>106.55</v>
      </c>
      <c r="H89" s="13">
        <v>97.1</v>
      </c>
      <c r="I89" s="13"/>
      <c r="J89" s="23">
        <v>27.1533333333333</v>
      </c>
      <c r="K89" s="24">
        <v>77.86</v>
      </c>
      <c r="L89" s="23">
        <f t="shared" si="6"/>
        <v>46.716</v>
      </c>
      <c r="M89" s="23">
        <f t="shared" si="7"/>
        <v>73.8693333333333</v>
      </c>
      <c r="N89" s="14">
        <f t="shared" si="8"/>
      </c>
    </row>
    <row r="90" spans="1:14" s="2" customFormat="1" ht="19.5" customHeight="1">
      <c r="A90" s="9" t="s">
        <v>49</v>
      </c>
      <c r="B90" s="10" t="s">
        <v>241</v>
      </c>
      <c r="C90" s="10" t="s">
        <v>236</v>
      </c>
      <c r="D90" s="10" t="s">
        <v>237</v>
      </c>
      <c r="E90" s="11">
        <v>1</v>
      </c>
      <c r="F90" s="12" t="s">
        <v>242</v>
      </c>
      <c r="G90" s="13">
        <v>85.8</v>
      </c>
      <c r="H90" s="13">
        <v>108.7</v>
      </c>
      <c r="I90" s="13"/>
      <c r="J90" s="23">
        <v>25.9333333333333</v>
      </c>
      <c r="K90" s="24"/>
      <c r="L90" s="23">
        <f t="shared" si="6"/>
        <v>0</v>
      </c>
      <c r="M90" s="23">
        <f t="shared" si="7"/>
        <v>0</v>
      </c>
      <c r="N90" s="14" t="str">
        <f t="shared" si="8"/>
        <v>面试缺考</v>
      </c>
    </row>
    <row r="91" spans="1:14" s="2" customFormat="1" ht="19.5" customHeight="1">
      <c r="A91" s="9" t="s">
        <v>15</v>
      </c>
      <c r="B91" s="10" t="s">
        <v>243</v>
      </c>
      <c r="C91" s="10" t="s">
        <v>236</v>
      </c>
      <c r="D91" s="10" t="s">
        <v>244</v>
      </c>
      <c r="E91" s="11">
        <v>1</v>
      </c>
      <c r="F91" s="12" t="s">
        <v>245</v>
      </c>
      <c r="G91" s="13">
        <v>114.5</v>
      </c>
      <c r="H91" s="13">
        <v>122.5</v>
      </c>
      <c r="I91" s="13"/>
      <c r="J91" s="23">
        <v>31.6</v>
      </c>
      <c r="K91" s="24">
        <v>86.252</v>
      </c>
      <c r="L91" s="23">
        <f t="shared" si="6"/>
        <v>51.7512</v>
      </c>
      <c r="M91" s="23">
        <f t="shared" si="7"/>
        <v>83.3512</v>
      </c>
      <c r="N91" s="14">
        <f t="shared" si="8"/>
      </c>
    </row>
    <row r="92" spans="1:14" s="2" customFormat="1" ht="19.5" customHeight="1">
      <c r="A92" s="9" t="s">
        <v>20</v>
      </c>
      <c r="B92" s="10" t="s">
        <v>246</v>
      </c>
      <c r="C92" s="10" t="s">
        <v>236</v>
      </c>
      <c r="D92" s="10" t="s">
        <v>244</v>
      </c>
      <c r="E92" s="11">
        <v>1</v>
      </c>
      <c r="F92" s="12" t="s">
        <v>247</v>
      </c>
      <c r="G92" s="13">
        <v>105.83</v>
      </c>
      <c r="H92" s="13">
        <v>121.5</v>
      </c>
      <c r="I92" s="13"/>
      <c r="J92" s="23">
        <v>30.3106666666667</v>
      </c>
      <c r="K92" s="24">
        <v>84.83</v>
      </c>
      <c r="L92" s="23">
        <f t="shared" si="6"/>
        <v>50.898</v>
      </c>
      <c r="M92" s="23">
        <f t="shared" si="7"/>
        <v>81.2086666666667</v>
      </c>
      <c r="N92" s="14">
        <f t="shared" si="8"/>
      </c>
    </row>
    <row r="93" spans="1:14" s="2" customFormat="1" ht="19.5" customHeight="1">
      <c r="A93" s="9" t="s">
        <v>23</v>
      </c>
      <c r="B93" s="10" t="s">
        <v>248</v>
      </c>
      <c r="C93" s="10" t="s">
        <v>236</v>
      </c>
      <c r="D93" s="10" t="s">
        <v>244</v>
      </c>
      <c r="E93" s="11">
        <v>1</v>
      </c>
      <c r="F93" s="12" t="s">
        <v>249</v>
      </c>
      <c r="G93" s="13">
        <v>101.53</v>
      </c>
      <c r="H93" s="13">
        <v>122.4</v>
      </c>
      <c r="I93" s="13"/>
      <c r="J93" s="23">
        <v>29.8573333333333</v>
      </c>
      <c r="K93" s="24">
        <v>83.822</v>
      </c>
      <c r="L93" s="23">
        <f t="shared" si="6"/>
        <v>50.2932</v>
      </c>
      <c r="M93" s="23">
        <f t="shared" si="7"/>
        <v>80.1505333333333</v>
      </c>
      <c r="N93" s="14">
        <f t="shared" si="8"/>
      </c>
    </row>
    <row r="94" spans="1:14" s="2" customFormat="1" ht="19.5" customHeight="1">
      <c r="A94" s="9" t="s">
        <v>15</v>
      </c>
      <c r="B94" s="10" t="s">
        <v>250</v>
      </c>
      <c r="C94" s="10" t="s">
        <v>251</v>
      </c>
      <c r="D94" s="10" t="s">
        <v>252</v>
      </c>
      <c r="E94" s="11">
        <v>1</v>
      </c>
      <c r="F94" s="12" t="s">
        <v>253</v>
      </c>
      <c r="G94" s="13">
        <v>106.32</v>
      </c>
      <c r="H94" s="13">
        <v>120.3</v>
      </c>
      <c r="I94" s="13"/>
      <c r="J94" s="23">
        <v>30.216</v>
      </c>
      <c r="K94" s="24">
        <v>86.062</v>
      </c>
      <c r="L94" s="23">
        <f t="shared" si="6"/>
        <v>51.6372</v>
      </c>
      <c r="M94" s="23">
        <f t="shared" si="7"/>
        <v>81.8532</v>
      </c>
      <c r="N94" s="14">
        <f t="shared" si="8"/>
      </c>
    </row>
    <row r="95" spans="1:14" s="2" customFormat="1" ht="19.5" customHeight="1">
      <c r="A95" s="9" t="s">
        <v>20</v>
      </c>
      <c r="B95" s="10" t="s">
        <v>254</v>
      </c>
      <c r="C95" s="10" t="s">
        <v>251</v>
      </c>
      <c r="D95" s="10" t="s">
        <v>252</v>
      </c>
      <c r="E95" s="11">
        <v>1</v>
      </c>
      <c r="F95" s="12" t="s">
        <v>255</v>
      </c>
      <c r="G95" s="13">
        <v>107.58</v>
      </c>
      <c r="H95" s="13">
        <v>117.6</v>
      </c>
      <c r="I95" s="13"/>
      <c r="J95" s="23">
        <v>30.024</v>
      </c>
      <c r="K95" s="24">
        <v>83.702</v>
      </c>
      <c r="L95" s="23">
        <f t="shared" si="6"/>
        <v>50.2212</v>
      </c>
      <c r="M95" s="23">
        <f t="shared" si="7"/>
        <v>80.2452</v>
      </c>
      <c r="N95" s="14">
        <f t="shared" si="8"/>
      </c>
    </row>
    <row r="96" spans="1:14" s="2" customFormat="1" ht="19.5" customHeight="1">
      <c r="A96" s="9" t="s">
        <v>23</v>
      </c>
      <c r="B96" s="10" t="s">
        <v>256</v>
      </c>
      <c r="C96" s="10" t="s">
        <v>251</v>
      </c>
      <c r="D96" s="10" t="s">
        <v>252</v>
      </c>
      <c r="E96" s="11">
        <v>1</v>
      </c>
      <c r="F96" s="12" t="s">
        <v>257</v>
      </c>
      <c r="G96" s="13">
        <v>101.76</v>
      </c>
      <c r="H96" s="13">
        <v>120.6</v>
      </c>
      <c r="I96" s="13"/>
      <c r="J96" s="23">
        <v>29.648</v>
      </c>
      <c r="K96" s="24">
        <v>84.21</v>
      </c>
      <c r="L96" s="23">
        <f t="shared" si="6"/>
        <v>50.526</v>
      </c>
      <c r="M96" s="23">
        <f t="shared" si="7"/>
        <v>80.174</v>
      </c>
      <c r="N96" s="14">
        <f t="shared" si="8"/>
      </c>
    </row>
    <row r="97" spans="1:14" s="2" customFormat="1" ht="19.5" customHeight="1">
      <c r="A97" s="9" t="s">
        <v>15</v>
      </c>
      <c r="B97" s="10" t="s">
        <v>258</v>
      </c>
      <c r="C97" s="10" t="s">
        <v>259</v>
      </c>
      <c r="D97" s="10" t="s">
        <v>260</v>
      </c>
      <c r="E97" s="11">
        <v>1</v>
      </c>
      <c r="F97" s="12" t="s">
        <v>261</v>
      </c>
      <c r="G97" s="13">
        <v>103.24</v>
      </c>
      <c r="H97" s="13">
        <v>116.8</v>
      </c>
      <c r="I97" s="13"/>
      <c r="J97" s="23">
        <v>29.3386666666667</v>
      </c>
      <c r="K97" s="24">
        <v>86.56</v>
      </c>
      <c r="L97" s="23">
        <f t="shared" si="6"/>
        <v>51.936</v>
      </c>
      <c r="M97" s="23">
        <f t="shared" si="7"/>
        <v>81.2746666666667</v>
      </c>
      <c r="N97" s="14">
        <f t="shared" si="8"/>
      </c>
    </row>
    <row r="98" spans="1:14" s="2" customFormat="1" ht="19.5" customHeight="1">
      <c r="A98" s="9" t="s">
        <v>20</v>
      </c>
      <c r="B98" s="10" t="s">
        <v>262</v>
      </c>
      <c r="C98" s="10" t="s">
        <v>259</v>
      </c>
      <c r="D98" s="10" t="s">
        <v>260</v>
      </c>
      <c r="E98" s="11">
        <v>1</v>
      </c>
      <c r="F98" s="12" t="s">
        <v>263</v>
      </c>
      <c r="G98" s="13">
        <v>113.72</v>
      </c>
      <c r="H98" s="13">
        <v>114.9</v>
      </c>
      <c r="I98" s="13"/>
      <c r="J98" s="23">
        <v>30.4826666666667</v>
      </c>
      <c r="K98" s="24">
        <v>83.962</v>
      </c>
      <c r="L98" s="23">
        <f t="shared" si="6"/>
        <v>50.3772</v>
      </c>
      <c r="M98" s="23">
        <f t="shared" si="7"/>
        <v>80.8598666666667</v>
      </c>
      <c r="N98" s="14">
        <f t="shared" si="8"/>
      </c>
    </row>
    <row r="99" spans="1:14" s="2" customFormat="1" ht="19.5" customHeight="1">
      <c r="A99" s="9" t="s">
        <v>23</v>
      </c>
      <c r="B99" s="10" t="s">
        <v>264</v>
      </c>
      <c r="C99" s="10" t="s">
        <v>259</v>
      </c>
      <c r="D99" s="10" t="s">
        <v>260</v>
      </c>
      <c r="E99" s="11">
        <v>1</v>
      </c>
      <c r="F99" s="12" t="s">
        <v>265</v>
      </c>
      <c r="G99" s="13">
        <v>110.19</v>
      </c>
      <c r="H99" s="13">
        <v>116.9</v>
      </c>
      <c r="I99" s="13"/>
      <c r="J99" s="23">
        <v>30.2786666666667</v>
      </c>
      <c r="K99" s="24">
        <v>78.862</v>
      </c>
      <c r="L99" s="23">
        <f t="shared" si="6"/>
        <v>47.3172</v>
      </c>
      <c r="M99" s="23">
        <f t="shared" si="7"/>
        <v>77.5958666666667</v>
      </c>
      <c r="N99" s="14">
        <f t="shared" si="8"/>
      </c>
    </row>
    <row r="100" spans="1:14" s="2" customFormat="1" ht="19.5" customHeight="1">
      <c r="A100" s="9" t="s">
        <v>15</v>
      </c>
      <c r="B100" s="10" t="s">
        <v>266</v>
      </c>
      <c r="C100" s="10" t="s">
        <v>267</v>
      </c>
      <c r="D100" s="10" t="s">
        <v>268</v>
      </c>
      <c r="E100" s="11">
        <v>1</v>
      </c>
      <c r="F100" s="12" t="s">
        <v>269</v>
      </c>
      <c r="G100" s="13">
        <v>101.41</v>
      </c>
      <c r="H100" s="13">
        <v>122.7</v>
      </c>
      <c r="I100" s="13"/>
      <c r="J100" s="23">
        <v>29.8813333333333</v>
      </c>
      <c r="K100" s="24">
        <v>87</v>
      </c>
      <c r="L100" s="23">
        <f t="shared" si="6"/>
        <v>52.2</v>
      </c>
      <c r="M100" s="23">
        <f t="shared" si="7"/>
        <v>82.0813333333333</v>
      </c>
      <c r="N100" s="14">
        <f t="shared" si="8"/>
      </c>
    </row>
    <row r="101" spans="1:14" s="2" customFormat="1" ht="19.5" customHeight="1">
      <c r="A101" s="9" t="s">
        <v>20</v>
      </c>
      <c r="B101" s="10" t="s">
        <v>270</v>
      </c>
      <c r="C101" s="10" t="s">
        <v>267</v>
      </c>
      <c r="D101" s="10" t="s">
        <v>268</v>
      </c>
      <c r="E101" s="11">
        <v>1</v>
      </c>
      <c r="F101" s="12" t="s">
        <v>271</v>
      </c>
      <c r="G101" s="13">
        <v>109.39</v>
      </c>
      <c r="H101" s="13">
        <v>114.7</v>
      </c>
      <c r="I101" s="13"/>
      <c r="J101" s="23">
        <v>29.8786666666667</v>
      </c>
      <c r="K101" s="24">
        <v>84.162</v>
      </c>
      <c r="L101" s="23">
        <f t="shared" si="6"/>
        <v>50.4972</v>
      </c>
      <c r="M101" s="23">
        <f t="shared" si="7"/>
        <v>80.3758666666667</v>
      </c>
      <c r="N101" s="14">
        <f t="shared" si="8"/>
      </c>
    </row>
    <row r="102" spans="1:14" s="2" customFormat="1" ht="19.5" customHeight="1">
      <c r="A102" s="9" t="s">
        <v>23</v>
      </c>
      <c r="B102" s="10" t="s">
        <v>272</v>
      </c>
      <c r="C102" s="10" t="s">
        <v>267</v>
      </c>
      <c r="D102" s="10" t="s">
        <v>268</v>
      </c>
      <c r="E102" s="11">
        <v>1</v>
      </c>
      <c r="F102" s="12" t="s">
        <v>273</v>
      </c>
      <c r="G102" s="13">
        <v>101.11</v>
      </c>
      <c r="H102" s="13">
        <v>121.6</v>
      </c>
      <c r="I102" s="13"/>
      <c r="J102" s="23">
        <v>29.6946666666667</v>
      </c>
      <c r="K102" s="24">
        <v>83.302</v>
      </c>
      <c r="L102" s="23">
        <f t="shared" si="6"/>
        <v>49.9812</v>
      </c>
      <c r="M102" s="23">
        <f t="shared" si="7"/>
        <v>79.6758666666667</v>
      </c>
      <c r="N102" s="14">
        <f t="shared" si="8"/>
      </c>
    </row>
    <row r="103" spans="1:14" s="2" customFormat="1" ht="19.5" customHeight="1">
      <c r="A103" s="9" t="s">
        <v>15</v>
      </c>
      <c r="B103" s="10" t="s">
        <v>274</v>
      </c>
      <c r="C103" s="10" t="s">
        <v>275</v>
      </c>
      <c r="D103" s="10" t="s">
        <v>276</v>
      </c>
      <c r="E103" s="11">
        <v>1</v>
      </c>
      <c r="F103" s="12" t="s">
        <v>277</v>
      </c>
      <c r="G103" s="13">
        <v>101.35</v>
      </c>
      <c r="H103" s="13">
        <v>118.8</v>
      </c>
      <c r="I103" s="13"/>
      <c r="J103" s="23">
        <v>29.3533333333333</v>
      </c>
      <c r="K103" s="24">
        <v>80.682</v>
      </c>
      <c r="L103" s="23">
        <f t="shared" si="6"/>
        <v>48.4092</v>
      </c>
      <c r="M103" s="23">
        <f t="shared" si="7"/>
        <v>77.7625333333333</v>
      </c>
      <c r="N103" s="14">
        <f t="shared" si="8"/>
      </c>
    </row>
    <row r="104" spans="1:14" s="2" customFormat="1" ht="19.5" customHeight="1">
      <c r="A104" s="9" t="s">
        <v>15</v>
      </c>
      <c r="B104" s="10" t="s">
        <v>278</v>
      </c>
      <c r="C104" s="10" t="s">
        <v>279</v>
      </c>
      <c r="D104" s="10" t="s">
        <v>280</v>
      </c>
      <c r="E104" s="11">
        <v>1</v>
      </c>
      <c r="F104" s="12" t="s">
        <v>281</v>
      </c>
      <c r="G104" s="13">
        <v>101.03</v>
      </c>
      <c r="H104" s="13">
        <v>105.5</v>
      </c>
      <c r="I104" s="13"/>
      <c r="J104" s="23">
        <v>27.5373333333333</v>
      </c>
      <c r="K104" s="24">
        <v>87.982</v>
      </c>
      <c r="L104" s="23">
        <f t="shared" si="6"/>
        <v>52.7892</v>
      </c>
      <c r="M104" s="23">
        <f t="shared" si="7"/>
        <v>80.3265333333333</v>
      </c>
      <c r="N104" s="14">
        <f t="shared" si="8"/>
      </c>
    </row>
    <row r="105" spans="1:14" s="2" customFormat="1" ht="19.5" customHeight="1">
      <c r="A105" s="9" t="s">
        <v>20</v>
      </c>
      <c r="B105" s="10" t="s">
        <v>282</v>
      </c>
      <c r="C105" s="10" t="s">
        <v>279</v>
      </c>
      <c r="D105" s="10" t="s">
        <v>280</v>
      </c>
      <c r="E105" s="11">
        <v>1</v>
      </c>
      <c r="F105" s="12" t="s">
        <v>283</v>
      </c>
      <c r="G105" s="13">
        <v>87</v>
      </c>
      <c r="H105" s="13">
        <v>107.5</v>
      </c>
      <c r="I105" s="13"/>
      <c r="J105" s="23">
        <v>25.9333333333333</v>
      </c>
      <c r="K105" s="24">
        <v>80.96</v>
      </c>
      <c r="L105" s="23">
        <f t="shared" si="6"/>
        <v>48.576</v>
      </c>
      <c r="M105" s="23">
        <f t="shared" si="7"/>
        <v>74.5093333333333</v>
      </c>
      <c r="N105" s="14">
        <f t="shared" si="8"/>
      </c>
    </row>
    <row r="106" spans="1:14" s="2" customFormat="1" ht="19.5" customHeight="1">
      <c r="A106" s="9" t="s">
        <v>15</v>
      </c>
      <c r="B106" s="10" t="s">
        <v>284</v>
      </c>
      <c r="C106" s="10" t="s">
        <v>285</v>
      </c>
      <c r="D106" s="10" t="s">
        <v>286</v>
      </c>
      <c r="E106" s="11">
        <v>1</v>
      </c>
      <c r="F106" s="12" t="s">
        <v>287</v>
      </c>
      <c r="G106" s="13">
        <v>107.17</v>
      </c>
      <c r="H106" s="13">
        <v>115.3</v>
      </c>
      <c r="I106" s="13"/>
      <c r="J106" s="23">
        <v>29.6626666666667</v>
      </c>
      <c r="K106" s="24">
        <v>86.9</v>
      </c>
      <c r="L106" s="23">
        <f t="shared" si="6"/>
        <v>52.14</v>
      </c>
      <c r="M106" s="23">
        <f t="shared" si="7"/>
        <v>81.8026666666667</v>
      </c>
      <c r="N106" s="14">
        <f t="shared" si="8"/>
      </c>
    </row>
    <row r="107" spans="1:14" s="2" customFormat="1" ht="19.5" customHeight="1">
      <c r="A107" s="9" t="s">
        <v>20</v>
      </c>
      <c r="B107" s="10" t="s">
        <v>288</v>
      </c>
      <c r="C107" s="10" t="s">
        <v>285</v>
      </c>
      <c r="D107" s="10" t="s">
        <v>286</v>
      </c>
      <c r="E107" s="11">
        <v>1</v>
      </c>
      <c r="F107" s="12" t="s">
        <v>289</v>
      </c>
      <c r="G107" s="13">
        <v>101.72</v>
      </c>
      <c r="H107" s="13">
        <v>123.8</v>
      </c>
      <c r="I107" s="13"/>
      <c r="J107" s="23">
        <v>30.0693333333333</v>
      </c>
      <c r="K107" s="24">
        <v>83.192</v>
      </c>
      <c r="L107" s="23">
        <f t="shared" si="6"/>
        <v>49.9152</v>
      </c>
      <c r="M107" s="23">
        <f t="shared" si="7"/>
        <v>79.9845333333333</v>
      </c>
      <c r="N107" s="14">
        <f t="shared" si="8"/>
      </c>
    </row>
    <row r="108" spans="1:14" s="2" customFormat="1" ht="19.5" customHeight="1">
      <c r="A108" s="9" t="s">
        <v>23</v>
      </c>
      <c r="B108" s="10" t="s">
        <v>290</v>
      </c>
      <c r="C108" s="10" t="s">
        <v>285</v>
      </c>
      <c r="D108" s="10" t="s">
        <v>286</v>
      </c>
      <c r="E108" s="11">
        <v>1</v>
      </c>
      <c r="F108" s="12" t="s">
        <v>291</v>
      </c>
      <c r="G108" s="13">
        <v>93.59</v>
      </c>
      <c r="H108" s="13">
        <v>120.8</v>
      </c>
      <c r="I108" s="13"/>
      <c r="J108" s="23">
        <v>28.5853333333333</v>
      </c>
      <c r="K108" s="24">
        <v>83.65</v>
      </c>
      <c r="L108" s="23">
        <f t="shared" si="6"/>
        <v>50.19</v>
      </c>
      <c r="M108" s="23">
        <f t="shared" si="7"/>
        <v>78.7753333333333</v>
      </c>
      <c r="N108" s="14">
        <f t="shared" si="8"/>
      </c>
    </row>
    <row r="109" spans="1:14" s="2" customFormat="1" ht="19.5" customHeight="1">
      <c r="A109" s="9" t="s">
        <v>15</v>
      </c>
      <c r="B109" s="10" t="s">
        <v>292</v>
      </c>
      <c r="C109" s="10" t="s">
        <v>293</v>
      </c>
      <c r="D109" s="10" t="s">
        <v>294</v>
      </c>
      <c r="E109" s="11">
        <v>2</v>
      </c>
      <c r="F109" s="12" t="s">
        <v>295</v>
      </c>
      <c r="G109" s="13">
        <v>115.85</v>
      </c>
      <c r="H109" s="13">
        <v>113.6</v>
      </c>
      <c r="I109" s="13"/>
      <c r="J109" s="23">
        <v>30.5933333333333</v>
      </c>
      <c r="K109" s="24">
        <v>81.2</v>
      </c>
      <c r="L109" s="23">
        <f t="shared" si="6"/>
        <v>48.72</v>
      </c>
      <c r="M109" s="23">
        <f t="shared" si="7"/>
        <v>79.3133333333333</v>
      </c>
      <c r="N109" s="14">
        <f t="shared" si="8"/>
      </c>
    </row>
    <row r="110" spans="1:14" s="2" customFormat="1" ht="19.5" customHeight="1">
      <c r="A110" s="9" t="s">
        <v>20</v>
      </c>
      <c r="B110" s="10" t="s">
        <v>296</v>
      </c>
      <c r="C110" s="10" t="s">
        <v>293</v>
      </c>
      <c r="D110" s="10" t="s">
        <v>294</v>
      </c>
      <c r="E110" s="11">
        <v>2</v>
      </c>
      <c r="F110" s="12" t="s">
        <v>297</v>
      </c>
      <c r="G110" s="13">
        <v>114.84</v>
      </c>
      <c r="H110" s="13">
        <v>112.1</v>
      </c>
      <c r="I110" s="13"/>
      <c r="J110" s="23">
        <v>30.2586666666667</v>
      </c>
      <c r="K110" s="24">
        <v>79</v>
      </c>
      <c r="L110" s="23">
        <f t="shared" si="6"/>
        <v>47.4</v>
      </c>
      <c r="M110" s="23">
        <f t="shared" si="7"/>
        <v>77.6586666666667</v>
      </c>
      <c r="N110" s="14">
        <f t="shared" si="8"/>
      </c>
    </row>
    <row r="111" spans="1:14" s="2" customFormat="1" ht="19.5" customHeight="1">
      <c r="A111" s="9" t="s">
        <v>23</v>
      </c>
      <c r="B111" s="10" t="s">
        <v>298</v>
      </c>
      <c r="C111" s="10" t="s">
        <v>293</v>
      </c>
      <c r="D111" s="10" t="s">
        <v>294</v>
      </c>
      <c r="E111" s="11">
        <v>2</v>
      </c>
      <c r="F111" s="12" t="s">
        <v>299</v>
      </c>
      <c r="G111" s="13">
        <v>109.72</v>
      </c>
      <c r="H111" s="13">
        <v>118.6</v>
      </c>
      <c r="I111" s="13"/>
      <c r="J111" s="23">
        <v>30.4426666666667</v>
      </c>
      <c r="K111" s="24">
        <v>76.42</v>
      </c>
      <c r="L111" s="23">
        <f t="shared" si="6"/>
        <v>45.852</v>
      </c>
      <c r="M111" s="23">
        <f t="shared" si="7"/>
        <v>76.2946666666667</v>
      </c>
      <c r="N111" s="14">
        <f t="shared" si="8"/>
      </c>
    </row>
    <row r="112" spans="1:14" s="2" customFormat="1" ht="19.5" customHeight="1">
      <c r="A112" s="9" t="s">
        <v>26</v>
      </c>
      <c r="B112" s="10" t="s">
        <v>300</v>
      </c>
      <c r="C112" s="10" t="s">
        <v>293</v>
      </c>
      <c r="D112" s="10" t="s">
        <v>294</v>
      </c>
      <c r="E112" s="11">
        <v>2</v>
      </c>
      <c r="F112" s="12" t="s">
        <v>301</v>
      </c>
      <c r="G112" s="13">
        <v>115.45</v>
      </c>
      <c r="H112" s="13">
        <v>110.6</v>
      </c>
      <c r="I112" s="13"/>
      <c r="J112" s="23">
        <v>30.14</v>
      </c>
      <c r="K112" s="24">
        <v>73.22</v>
      </c>
      <c r="L112" s="23">
        <f t="shared" si="6"/>
        <v>43.932</v>
      </c>
      <c r="M112" s="23">
        <f t="shared" si="7"/>
        <v>74.072</v>
      </c>
      <c r="N112" s="14">
        <f t="shared" si="8"/>
      </c>
    </row>
    <row r="113" spans="1:14" s="2" customFormat="1" ht="19.5" customHeight="1">
      <c r="A113" s="9" t="s">
        <v>29</v>
      </c>
      <c r="B113" s="10" t="s">
        <v>302</v>
      </c>
      <c r="C113" s="10" t="s">
        <v>293</v>
      </c>
      <c r="D113" s="10" t="s">
        <v>294</v>
      </c>
      <c r="E113" s="11">
        <v>2</v>
      </c>
      <c r="F113" s="12" t="s">
        <v>303</v>
      </c>
      <c r="G113" s="13">
        <v>108.02</v>
      </c>
      <c r="H113" s="13">
        <v>118.3</v>
      </c>
      <c r="I113" s="13"/>
      <c r="J113" s="23">
        <v>30.176</v>
      </c>
      <c r="K113" s="24">
        <v>73</v>
      </c>
      <c r="L113" s="23">
        <f t="shared" si="6"/>
        <v>43.8</v>
      </c>
      <c r="M113" s="23">
        <f t="shared" si="7"/>
        <v>73.976</v>
      </c>
      <c r="N113" s="14">
        <f t="shared" si="8"/>
      </c>
    </row>
    <row r="114" spans="1:14" s="2" customFormat="1" ht="19.5" customHeight="1">
      <c r="A114" s="9" t="s">
        <v>49</v>
      </c>
      <c r="B114" s="10" t="s">
        <v>304</v>
      </c>
      <c r="C114" s="10" t="s">
        <v>293</v>
      </c>
      <c r="D114" s="10" t="s">
        <v>294</v>
      </c>
      <c r="E114" s="11">
        <v>2</v>
      </c>
      <c r="F114" s="12" t="s">
        <v>305</v>
      </c>
      <c r="G114" s="13">
        <v>107.74</v>
      </c>
      <c r="H114" s="13">
        <v>118.5</v>
      </c>
      <c r="I114" s="13"/>
      <c r="J114" s="23">
        <v>30.1653333333333</v>
      </c>
      <c r="K114" s="24"/>
      <c r="L114" s="23">
        <f t="shared" si="6"/>
        <v>0</v>
      </c>
      <c r="M114" s="23">
        <f t="shared" si="7"/>
        <v>0</v>
      </c>
      <c r="N114" s="14" t="str">
        <f t="shared" si="8"/>
        <v>面试缺考</v>
      </c>
    </row>
    <row r="115" spans="1:14" s="2" customFormat="1" ht="19.5" customHeight="1">
      <c r="A115" s="9" t="s">
        <v>15</v>
      </c>
      <c r="B115" s="10" t="s">
        <v>306</v>
      </c>
      <c r="C115" s="10" t="s">
        <v>293</v>
      </c>
      <c r="D115" s="10" t="s">
        <v>307</v>
      </c>
      <c r="E115" s="11">
        <v>1</v>
      </c>
      <c r="F115" s="12" t="s">
        <v>308</v>
      </c>
      <c r="G115" s="13">
        <v>107.3</v>
      </c>
      <c r="H115" s="13">
        <v>120.9</v>
      </c>
      <c r="I115" s="13"/>
      <c r="J115" s="23">
        <v>30.4266666666667</v>
      </c>
      <c r="K115" s="24">
        <v>81.22</v>
      </c>
      <c r="L115" s="23">
        <f t="shared" si="6"/>
        <v>48.732</v>
      </c>
      <c r="M115" s="23">
        <f t="shared" si="7"/>
        <v>79.1586666666667</v>
      </c>
      <c r="N115" s="14">
        <f t="shared" si="8"/>
      </c>
    </row>
    <row r="116" spans="1:14" s="2" customFormat="1" ht="19.5" customHeight="1">
      <c r="A116" s="9" t="s">
        <v>20</v>
      </c>
      <c r="B116" s="10" t="s">
        <v>309</v>
      </c>
      <c r="C116" s="10" t="s">
        <v>293</v>
      </c>
      <c r="D116" s="10" t="s">
        <v>307</v>
      </c>
      <c r="E116" s="11">
        <v>1</v>
      </c>
      <c r="F116" s="12" t="s">
        <v>310</v>
      </c>
      <c r="G116" s="13">
        <v>102.32</v>
      </c>
      <c r="H116" s="13">
        <v>121.6</v>
      </c>
      <c r="I116" s="13"/>
      <c r="J116" s="23">
        <v>29.856</v>
      </c>
      <c r="K116" s="24">
        <v>78.24</v>
      </c>
      <c r="L116" s="23">
        <f t="shared" si="6"/>
        <v>46.944</v>
      </c>
      <c r="M116" s="23">
        <f t="shared" si="7"/>
        <v>76.8</v>
      </c>
      <c r="N116" s="14">
        <f t="shared" si="8"/>
      </c>
    </row>
    <row r="117" spans="1:14" s="2" customFormat="1" ht="19.5" customHeight="1">
      <c r="A117" s="9" t="s">
        <v>49</v>
      </c>
      <c r="B117" s="10" t="s">
        <v>311</v>
      </c>
      <c r="C117" s="10" t="s">
        <v>293</v>
      </c>
      <c r="D117" s="10" t="s">
        <v>307</v>
      </c>
      <c r="E117" s="11">
        <v>1</v>
      </c>
      <c r="F117" s="12" t="s">
        <v>312</v>
      </c>
      <c r="G117" s="13">
        <v>109.99</v>
      </c>
      <c r="H117" s="13">
        <v>116</v>
      </c>
      <c r="I117" s="13"/>
      <c r="J117" s="23">
        <v>30.132</v>
      </c>
      <c r="K117" s="24"/>
      <c r="L117" s="23">
        <f t="shared" si="6"/>
        <v>0</v>
      </c>
      <c r="M117" s="23">
        <f t="shared" si="7"/>
        <v>0</v>
      </c>
      <c r="N117" s="14" t="str">
        <f t="shared" si="8"/>
        <v>面试缺考</v>
      </c>
    </row>
    <row r="118" spans="1:14" s="2" customFormat="1" ht="19.5" customHeight="1">
      <c r="A118" s="9" t="s">
        <v>15</v>
      </c>
      <c r="B118" s="10" t="s">
        <v>313</v>
      </c>
      <c r="C118" s="10" t="s">
        <v>293</v>
      </c>
      <c r="D118" s="10" t="s">
        <v>314</v>
      </c>
      <c r="E118" s="11">
        <v>2</v>
      </c>
      <c r="F118" s="12" t="s">
        <v>315</v>
      </c>
      <c r="G118" s="13">
        <v>100.43</v>
      </c>
      <c r="H118" s="13">
        <v>122</v>
      </c>
      <c r="I118" s="13"/>
      <c r="J118" s="23">
        <v>29.6573333333333</v>
      </c>
      <c r="K118" s="24">
        <v>84.4</v>
      </c>
      <c r="L118" s="23">
        <f t="shared" si="6"/>
        <v>50.64</v>
      </c>
      <c r="M118" s="23">
        <f t="shared" si="7"/>
        <v>80.2973333333333</v>
      </c>
      <c r="N118" s="14">
        <f t="shared" si="8"/>
      </c>
    </row>
    <row r="119" spans="1:14" s="2" customFormat="1" ht="19.5" customHeight="1">
      <c r="A119" s="9" t="s">
        <v>20</v>
      </c>
      <c r="B119" s="10" t="s">
        <v>316</v>
      </c>
      <c r="C119" s="10" t="s">
        <v>293</v>
      </c>
      <c r="D119" s="10" t="s">
        <v>314</v>
      </c>
      <c r="E119" s="11">
        <v>2</v>
      </c>
      <c r="F119" s="12" t="s">
        <v>317</v>
      </c>
      <c r="G119" s="13">
        <v>104.92</v>
      </c>
      <c r="H119" s="13">
        <v>123.5</v>
      </c>
      <c r="I119" s="13"/>
      <c r="J119" s="23">
        <v>30.456</v>
      </c>
      <c r="K119" s="24">
        <v>82.4</v>
      </c>
      <c r="L119" s="23">
        <f t="shared" si="6"/>
        <v>49.44</v>
      </c>
      <c r="M119" s="23">
        <f t="shared" si="7"/>
        <v>79.896</v>
      </c>
      <c r="N119" s="14">
        <f t="shared" si="8"/>
      </c>
    </row>
    <row r="120" spans="1:14" s="2" customFormat="1" ht="19.5" customHeight="1">
      <c r="A120" s="9" t="s">
        <v>23</v>
      </c>
      <c r="B120" s="10" t="s">
        <v>318</v>
      </c>
      <c r="C120" s="10" t="s">
        <v>293</v>
      </c>
      <c r="D120" s="10" t="s">
        <v>314</v>
      </c>
      <c r="E120" s="11">
        <v>2</v>
      </c>
      <c r="F120" s="12" t="s">
        <v>319</v>
      </c>
      <c r="G120" s="13">
        <v>105.44</v>
      </c>
      <c r="H120" s="13">
        <v>123.8</v>
      </c>
      <c r="I120" s="13"/>
      <c r="J120" s="23">
        <v>30.5653333333333</v>
      </c>
      <c r="K120" s="24">
        <v>81.6</v>
      </c>
      <c r="L120" s="23">
        <f t="shared" si="6"/>
        <v>48.96</v>
      </c>
      <c r="M120" s="23">
        <f t="shared" si="7"/>
        <v>79.5253333333333</v>
      </c>
      <c r="N120" s="14">
        <f t="shared" si="8"/>
      </c>
    </row>
    <row r="121" spans="1:14" s="2" customFormat="1" ht="19.5" customHeight="1">
      <c r="A121" s="9" t="s">
        <v>26</v>
      </c>
      <c r="B121" s="10" t="s">
        <v>320</v>
      </c>
      <c r="C121" s="10" t="s">
        <v>293</v>
      </c>
      <c r="D121" s="10" t="s">
        <v>314</v>
      </c>
      <c r="E121" s="11">
        <v>2</v>
      </c>
      <c r="F121" s="12" t="s">
        <v>321</v>
      </c>
      <c r="G121" s="13">
        <v>103.69</v>
      </c>
      <c r="H121" s="13">
        <v>120.8</v>
      </c>
      <c r="I121" s="13"/>
      <c r="J121" s="23">
        <v>29.932</v>
      </c>
      <c r="K121" s="24">
        <v>81.5</v>
      </c>
      <c r="L121" s="23">
        <f t="shared" si="6"/>
        <v>48.9</v>
      </c>
      <c r="M121" s="23">
        <f t="shared" si="7"/>
        <v>78.832</v>
      </c>
      <c r="N121" s="14">
        <f t="shared" si="8"/>
      </c>
    </row>
    <row r="122" spans="1:14" s="2" customFormat="1" ht="19.5" customHeight="1">
      <c r="A122" s="9" t="s">
        <v>29</v>
      </c>
      <c r="B122" s="10" t="s">
        <v>322</v>
      </c>
      <c r="C122" s="10" t="s">
        <v>293</v>
      </c>
      <c r="D122" s="10" t="s">
        <v>314</v>
      </c>
      <c r="E122" s="11">
        <v>2</v>
      </c>
      <c r="F122" s="12" t="s">
        <v>323</v>
      </c>
      <c r="G122" s="13">
        <v>103.91</v>
      </c>
      <c r="H122" s="13">
        <v>123.3</v>
      </c>
      <c r="I122" s="13"/>
      <c r="J122" s="23">
        <v>30.2946666666667</v>
      </c>
      <c r="K122" s="24">
        <v>80.3</v>
      </c>
      <c r="L122" s="23">
        <f t="shared" si="6"/>
        <v>48.18</v>
      </c>
      <c r="M122" s="23">
        <f t="shared" si="7"/>
        <v>78.4746666666667</v>
      </c>
      <c r="N122" s="14">
        <f t="shared" si="8"/>
      </c>
    </row>
    <row r="123" spans="1:14" s="2" customFormat="1" ht="19.5" customHeight="1">
      <c r="A123" s="9" t="s">
        <v>32</v>
      </c>
      <c r="B123" s="10" t="s">
        <v>324</v>
      </c>
      <c r="C123" s="10" t="s">
        <v>293</v>
      </c>
      <c r="D123" s="10" t="s">
        <v>314</v>
      </c>
      <c r="E123" s="11">
        <v>2</v>
      </c>
      <c r="F123" s="12" t="s">
        <v>325</v>
      </c>
      <c r="G123" s="13">
        <v>113.34</v>
      </c>
      <c r="H123" s="13">
        <v>112.2</v>
      </c>
      <c r="I123" s="13"/>
      <c r="J123" s="23">
        <v>30.072</v>
      </c>
      <c r="K123" s="24">
        <v>77.4</v>
      </c>
      <c r="L123" s="23">
        <f t="shared" si="6"/>
        <v>46.44</v>
      </c>
      <c r="M123" s="23">
        <f t="shared" si="7"/>
        <v>76.512</v>
      </c>
      <c r="N123" s="14">
        <f t="shared" si="8"/>
      </c>
    </row>
    <row r="124" spans="1:14" s="2" customFormat="1" ht="19.5" customHeight="1">
      <c r="A124" s="9" t="s">
        <v>15</v>
      </c>
      <c r="B124" s="10" t="s">
        <v>326</v>
      </c>
      <c r="C124" s="10" t="s">
        <v>293</v>
      </c>
      <c r="D124" s="10" t="s">
        <v>327</v>
      </c>
      <c r="E124" s="11">
        <v>1</v>
      </c>
      <c r="F124" s="12" t="s">
        <v>328</v>
      </c>
      <c r="G124" s="13">
        <v>114.46</v>
      </c>
      <c r="H124" s="13">
        <v>122.6</v>
      </c>
      <c r="I124" s="13"/>
      <c r="J124" s="23">
        <v>31.608</v>
      </c>
      <c r="K124" s="24">
        <v>78.2</v>
      </c>
      <c r="L124" s="23">
        <f t="shared" si="6"/>
        <v>46.92</v>
      </c>
      <c r="M124" s="23">
        <f t="shared" si="7"/>
        <v>78.528</v>
      </c>
      <c r="N124" s="14">
        <f t="shared" si="8"/>
      </c>
    </row>
    <row r="125" spans="1:14" s="2" customFormat="1" ht="19.5" customHeight="1">
      <c r="A125" s="9" t="s">
        <v>20</v>
      </c>
      <c r="B125" s="10" t="s">
        <v>329</v>
      </c>
      <c r="C125" s="10" t="s">
        <v>293</v>
      </c>
      <c r="D125" s="10" t="s">
        <v>327</v>
      </c>
      <c r="E125" s="11">
        <v>1</v>
      </c>
      <c r="F125" s="12" t="s">
        <v>330</v>
      </c>
      <c r="G125" s="13">
        <v>112.79</v>
      </c>
      <c r="H125" s="13">
        <v>119.8</v>
      </c>
      <c r="I125" s="13"/>
      <c r="J125" s="23">
        <v>31.012</v>
      </c>
      <c r="K125" s="24">
        <v>78.4</v>
      </c>
      <c r="L125" s="23">
        <f t="shared" si="6"/>
        <v>47.04</v>
      </c>
      <c r="M125" s="23">
        <f t="shared" si="7"/>
        <v>78.052</v>
      </c>
      <c r="N125" s="14">
        <f t="shared" si="8"/>
      </c>
    </row>
    <row r="126" spans="1:14" s="2" customFormat="1" ht="19.5" customHeight="1">
      <c r="A126" s="9" t="s">
        <v>23</v>
      </c>
      <c r="B126" s="10" t="s">
        <v>331</v>
      </c>
      <c r="C126" s="10" t="s">
        <v>293</v>
      </c>
      <c r="D126" s="10" t="s">
        <v>327</v>
      </c>
      <c r="E126" s="11">
        <v>1</v>
      </c>
      <c r="F126" s="12" t="s">
        <v>332</v>
      </c>
      <c r="G126" s="13">
        <v>107.3</v>
      </c>
      <c r="H126" s="13">
        <v>121.4</v>
      </c>
      <c r="I126" s="13"/>
      <c r="J126" s="23">
        <v>30.4933333333333</v>
      </c>
      <c r="K126" s="24">
        <v>79.2</v>
      </c>
      <c r="L126" s="23">
        <f t="shared" si="6"/>
        <v>47.52</v>
      </c>
      <c r="M126" s="23">
        <f t="shared" si="7"/>
        <v>78.0133333333333</v>
      </c>
      <c r="N126" s="14">
        <f t="shared" si="8"/>
      </c>
    </row>
    <row r="127" spans="1:14" s="2" customFormat="1" ht="19.5" customHeight="1">
      <c r="A127" s="9" t="s">
        <v>15</v>
      </c>
      <c r="B127" s="10" t="s">
        <v>333</v>
      </c>
      <c r="C127" s="10" t="s">
        <v>293</v>
      </c>
      <c r="D127" s="10" t="s">
        <v>334</v>
      </c>
      <c r="E127" s="11">
        <v>2</v>
      </c>
      <c r="F127" s="12" t="s">
        <v>335</v>
      </c>
      <c r="G127" s="13">
        <v>102</v>
      </c>
      <c r="H127" s="13">
        <v>117.7</v>
      </c>
      <c r="I127" s="13"/>
      <c r="J127" s="23">
        <v>29.2933333333333</v>
      </c>
      <c r="K127" s="24">
        <v>88.6</v>
      </c>
      <c r="L127" s="23">
        <f t="shared" si="6"/>
        <v>53.16</v>
      </c>
      <c r="M127" s="23">
        <f t="shared" si="7"/>
        <v>82.4533333333333</v>
      </c>
      <c r="N127" s="14">
        <f t="shared" si="8"/>
      </c>
    </row>
    <row r="128" spans="1:14" s="2" customFormat="1" ht="19.5" customHeight="1">
      <c r="A128" s="9" t="s">
        <v>20</v>
      </c>
      <c r="B128" s="10" t="s">
        <v>336</v>
      </c>
      <c r="C128" s="10" t="s">
        <v>293</v>
      </c>
      <c r="D128" s="10" t="s">
        <v>334</v>
      </c>
      <c r="E128" s="11">
        <v>2</v>
      </c>
      <c r="F128" s="12" t="s">
        <v>337</v>
      </c>
      <c r="G128" s="13">
        <v>97.74</v>
      </c>
      <c r="H128" s="13">
        <v>115.7</v>
      </c>
      <c r="I128" s="13"/>
      <c r="J128" s="23">
        <v>28.4586666666667</v>
      </c>
      <c r="K128" s="24">
        <v>83.7</v>
      </c>
      <c r="L128" s="23">
        <f t="shared" si="6"/>
        <v>50.22</v>
      </c>
      <c r="M128" s="23">
        <f t="shared" si="7"/>
        <v>78.6786666666667</v>
      </c>
      <c r="N128" s="14">
        <f t="shared" si="8"/>
      </c>
    </row>
    <row r="129" spans="1:14" s="2" customFormat="1" ht="19.5" customHeight="1">
      <c r="A129" s="9" t="s">
        <v>23</v>
      </c>
      <c r="B129" s="10" t="s">
        <v>338</v>
      </c>
      <c r="C129" s="10" t="s">
        <v>293</v>
      </c>
      <c r="D129" s="10" t="s">
        <v>334</v>
      </c>
      <c r="E129" s="11">
        <v>2</v>
      </c>
      <c r="F129" s="12" t="s">
        <v>339</v>
      </c>
      <c r="G129" s="13">
        <v>103.64</v>
      </c>
      <c r="H129" s="13">
        <v>111.8</v>
      </c>
      <c r="I129" s="13"/>
      <c r="J129" s="23">
        <v>28.7253333333333</v>
      </c>
      <c r="K129" s="24">
        <v>82.4</v>
      </c>
      <c r="L129" s="23">
        <f t="shared" si="6"/>
        <v>49.44</v>
      </c>
      <c r="M129" s="23">
        <f t="shared" si="7"/>
        <v>78.1653333333333</v>
      </c>
      <c r="N129" s="14">
        <f t="shared" si="8"/>
      </c>
    </row>
    <row r="130" spans="1:14" s="2" customFormat="1" ht="19.5" customHeight="1">
      <c r="A130" s="9" t="s">
        <v>26</v>
      </c>
      <c r="B130" s="10" t="s">
        <v>340</v>
      </c>
      <c r="C130" s="10" t="s">
        <v>293</v>
      </c>
      <c r="D130" s="10" t="s">
        <v>334</v>
      </c>
      <c r="E130" s="11">
        <v>2</v>
      </c>
      <c r="F130" s="12" t="s">
        <v>341</v>
      </c>
      <c r="G130" s="13">
        <v>91.94</v>
      </c>
      <c r="H130" s="13">
        <v>122.8</v>
      </c>
      <c r="I130" s="13"/>
      <c r="J130" s="23">
        <v>28.632</v>
      </c>
      <c r="K130" s="24">
        <v>82.3</v>
      </c>
      <c r="L130" s="23">
        <f t="shared" si="6"/>
        <v>49.38</v>
      </c>
      <c r="M130" s="23">
        <f t="shared" si="7"/>
        <v>78.012</v>
      </c>
      <c r="N130" s="14">
        <f t="shared" si="8"/>
      </c>
    </row>
    <row r="131" spans="1:14" s="2" customFormat="1" ht="19.5" customHeight="1">
      <c r="A131" s="9" t="s">
        <v>29</v>
      </c>
      <c r="B131" s="10" t="s">
        <v>342</v>
      </c>
      <c r="C131" s="10" t="s">
        <v>293</v>
      </c>
      <c r="D131" s="10" t="s">
        <v>334</v>
      </c>
      <c r="E131" s="11">
        <v>2</v>
      </c>
      <c r="F131" s="12" t="s">
        <v>343</v>
      </c>
      <c r="G131" s="13">
        <v>102.31</v>
      </c>
      <c r="H131" s="13">
        <v>114.9</v>
      </c>
      <c r="I131" s="13"/>
      <c r="J131" s="23">
        <v>28.9613333333333</v>
      </c>
      <c r="K131" s="24">
        <v>81.5</v>
      </c>
      <c r="L131" s="23">
        <f aca="true" t="shared" si="9" ref="L131:L190">IF(K131&gt;0,K131*0.6,0)</f>
        <v>48.9</v>
      </c>
      <c r="M131" s="23">
        <f aca="true" t="shared" si="10" ref="M131:M190">IF(K131&gt;0,J131+L131,0)</f>
        <v>77.8613333333333</v>
      </c>
      <c r="N131" s="14">
        <f aca="true" t="shared" si="11" ref="N131:N190">IF(K131&gt;0,"","面试缺考")</f>
      </c>
    </row>
    <row r="132" spans="1:14" s="2" customFormat="1" ht="19.5" customHeight="1">
      <c r="A132" s="9" t="s">
        <v>32</v>
      </c>
      <c r="B132" s="10" t="s">
        <v>344</v>
      </c>
      <c r="C132" s="10" t="s">
        <v>293</v>
      </c>
      <c r="D132" s="10" t="s">
        <v>334</v>
      </c>
      <c r="E132" s="11">
        <v>2</v>
      </c>
      <c r="F132" s="12" t="s">
        <v>345</v>
      </c>
      <c r="G132" s="13">
        <v>90.91</v>
      </c>
      <c r="H132" s="13">
        <v>124.4</v>
      </c>
      <c r="I132" s="13"/>
      <c r="J132" s="23">
        <v>28.708</v>
      </c>
      <c r="K132" s="24">
        <v>79.7</v>
      </c>
      <c r="L132" s="23">
        <f t="shared" si="9"/>
        <v>47.82</v>
      </c>
      <c r="M132" s="23">
        <f t="shared" si="10"/>
        <v>76.528</v>
      </c>
      <c r="N132" s="14">
        <f t="shared" si="11"/>
      </c>
    </row>
    <row r="133" spans="1:14" s="2" customFormat="1" ht="19.5" customHeight="1">
      <c r="A133" s="9" t="s">
        <v>15</v>
      </c>
      <c r="B133" s="10" t="s">
        <v>346</v>
      </c>
      <c r="C133" s="10" t="s">
        <v>293</v>
      </c>
      <c r="D133" s="10" t="s">
        <v>347</v>
      </c>
      <c r="E133" s="11">
        <v>1</v>
      </c>
      <c r="F133" s="12" t="s">
        <v>348</v>
      </c>
      <c r="G133" s="13">
        <v>108.68</v>
      </c>
      <c r="H133" s="13">
        <v>119.9</v>
      </c>
      <c r="I133" s="13"/>
      <c r="J133" s="23">
        <v>30.4773333333333</v>
      </c>
      <c r="K133" s="24">
        <v>81.62</v>
      </c>
      <c r="L133" s="23">
        <f t="shared" si="9"/>
        <v>48.972</v>
      </c>
      <c r="M133" s="23">
        <f t="shared" si="10"/>
        <v>79.4493333333333</v>
      </c>
      <c r="N133" s="14">
        <f t="shared" si="11"/>
      </c>
    </row>
    <row r="134" spans="1:14" s="2" customFormat="1" ht="19.5" customHeight="1">
      <c r="A134" s="9" t="s">
        <v>20</v>
      </c>
      <c r="B134" s="10" t="s">
        <v>349</v>
      </c>
      <c r="C134" s="10" t="s">
        <v>293</v>
      </c>
      <c r="D134" s="10" t="s">
        <v>347</v>
      </c>
      <c r="E134" s="11">
        <v>1</v>
      </c>
      <c r="F134" s="12" t="s">
        <v>350</v>
      </c>
      <c r="G134" s="13">
        <v>107.11</v>
      </c>
      <c r="H134" s="13">
        <v>113.7</v>
      </c>
      <c r="I134" s="13"/>
      <c r="J134" s="23">
        <v>29.4413333333333</v>
      </c>
      <c r="K134" s="24">
        <v>74.6</v>
      </c>
      <c r="L134" s="23">
        <f t="shared" si="9"/>
        <v>44.76</v>
      </c>
      <c r="M134" s="23">
        <f t="shared" si="10"/>
        <v>74.2013333333333</v>
      </c>
      <c r="N134" s="14">
        <f t="shared" si="11"/>
      </c>
    </row>
    <row r="135" spans="1:14" s="2" customFormat="1" ht="19.5" customHeight="1">
      <c r="A135" s="9" t="s">
        <v>49</v>
      </c>
      <c r="B135" s="10" t="s">
        <v>351</v>
      </c>
      <c r="C135" s="10" t="s">
        <v>293</v>
      </c>
      <c r="D135" s="10" t="s">
        <v>347</v>
      </c>
      <c r="E135" s="11">
        <v>1</v>
      </c>
      <c r="F135" s="12" t="s">
        <v>352</v>
      </c>
      <c r="G135" s="13">
        <v>107.76</v>
      </c>
      <c r="H135" s="13">
        <v>119.3</v>
      </c>
      <c r="I135" s="13"/>
      <c r="J135" s="23">
        <v>30.2746666666667</v>
      </c>
      <c r="K135" s="24"/>
      <c r="L135" s="23">
        <f t="shared" si="9"/>
        <v>0</v>
      </c>
      <c r="M135" s="23">
        <f t="shared" si="10"/>
        <v>0</v>
      </c>
      <c r="N135" s="14" t="str">
        <f t="shared" si="11"/>
        <v>面试缺考</v>
      </c>
    </row>
    <row r="136" spans="1:14" s="2" customFormat="1" ht="19.5" customHeight="1">
      <c r="A136" s="9" t="s">
        <v>15</v>
      </c>
      <c r="B136" s="10" t="s">
        <v>353</v>
      </c>
      <c r="C136" s="10" t="s">
        <v>293</v>
      </c>
      <c r="D136" s="10" t="s">
        <v>354</v>
      </c>
      <c r="E136" s="11">
        <v>1</v>
      </c>
      <c r="F136" s="12" t="s">
        <v>355</v>
      </c>
      <c r="G136" s="13">
        <v>109.18</v>
      </c>
      <c r="H136" s="13">
        <v>112.7</v>
      </c>
      <c r="I136" s="13"/>
      <c r="J136" s="23">
        <v>29.584</v>
      </c>
      <c r="K136" s="24">
        <v>83.92</v>
      </c>
      <c r="L136" s="23">
        <f t="shared" si="9"/>
        <v>50.352</v>
      </c>
      <c r="M136" s="23">
        <f t="shared" si="10"/>
        <v>79.936</v>
      </c>
      <c r="N136" s="14">
        <f t="shared" si="11"/>
      </c>
    </row>
    <row r="137" spans="1:14" s="2" customFormat="1" ht="19.5" customHeight="1">
      <c r="A137" s="9" t="s">
        <v>20</v>
      </c>
      <c r="B137" s="10" t="s">
        <v>356</v>
      </c>
      <c r="C137" s="10" t="s">
        <v>293</v>
      </c>
      <c r="D137" s="10" t="s">
        <v>354</v>
      </c>
      <c r="E137" s="11">
        <v>1</v>
      </c>
      <c r="F137" s="12" t="s">
        <v>357</v>
      </c>
      <c r="G137" s="13">
        <v>104.42</v>
      </c>
      <c r="H137" s="13">
        <v>124.1</v>
      </c>
      <c r="I137" s="13"/>
      <c r="J137" s="23">
        <v>30.4693333333333</v>
      </c>
      <c r="K137" s="24">
        <v>81.1</v>
      </c>
      <c r="L137" s="23">
        <f t="shared" si="9"/>
        <v>48.66</v>
      </c>
      <c r="M137" s="23">
        <f t="shared" si="10"/>
        <v>79.1293333333333</v>
      </c>
      <c r="N137" s="14">
        <f t="shared" si="11"/>
      </c>
    </row>
    <row r="138" spans="1:14" s="2" customFormat="1" ht="19.5" customHeight="1">
      <c r="A138" s="9" t="s">
        <v>23</v>
      </c>
      <c r="B138" s="10" t="s">
        <v>358</v>
      </c>
      <c r="C138" s="10" t="s">
        <v>293</v>
      </c>
      <c r="D138" s="10" t="s">
        <v>354</v>
      </c>
      <c r="E138" s="11">
        <v>1</v>
      </c>
      <c r="F138" s="12" t="s">
        <v>359</v>
      </c>
      <c r="G138" s="13">
        <v>97.63</v>
      </c>
      <c r="H138" s="13">
        <v>120.7</v>
      </c>
      <c r="I138" s="13"/>
      <c r="J138" s="23">
        <v>29.1106666666667</v>
      </c>
      <c r="K138" s="24">
        <v>81.38</v>
      </c>
      <c r="L138" s="23">
        <f t="shared" si="9"/>
        <v>48.828</v>
      </c>
      <c r="M138" s="23">
        <f t="shared" si="10"/>
        <v>77.9386666666667</v>
      </c>
      <c r="N138" s="14">
        <f t="shared" si="11"/>
      </c>
    </row>
    <row r="139" spans="1:14" s="2" customFormat="1" ht="19.5" customHeight="1">
      <c r="A139" s="9" t="s">
        <v>15</v>
      </c>
      <c r="B139" s="10" t="s">
        <v>360</v>
      </c>
      <c r="C139" s="10" t="s">
        <v>361</v>
      </c>
      <c r="D139" s="10" t="s">
        <v>362</v>
      </c>
      <c r="E139" s="11">
        <v>2</v>
      </c>
      <c r="F139" s="12" t="s">
        <v>363</v>
      </c>
      <c r="G139" s="13">
        <v>109.12</v>
      </c>
      <c r="H139" s="13">
        <v>117.9</v>
      </c>
      <c r="I139" s="13"/>
      <c r="J139" s="23">
        <v>30.2693333333333</v>
      </c>
      <c r="K139" s="24">
        <v>83.6</v>
      </c>
      <c r="L139" s="23">
        <f t="shared" si="9"/>
        <v>50.16</v>
      </c>
      <c r="M139" s="23">
        <f t="shared" si="10"/>
        <v>80.4293333333333</v>
      </c>
      <c r="N139" s="14">
        <f t="shared" si="11"/>
      </c>
    </row>
    <row r="140" spans="1:14" s="2" customFormat="1" ht="19.5" customHeight="1">
      <c r="A140" s="9" t="s">
        <v>20</v>
      </c>
      <c r="B140" s="10" t="s">
        <v>364</v>
      </c>
      <c r="C140" s="10" t="s">
        <v>361</v>
      </c>
      <c r="D140" s="10" t="s">
        <v>362</v>
      </c>
      <c r="E140" s="11">
        <v>2</v>
      </c>
      <c r="F140" s="12" t="s">
        <v>365</v>
      </c>
      <c r="G140" s="13">
        <v>102.82</v>
      </c>
      <c r="H140" s="13">
        <v>120.6</v>
      </c>
      <c r="I140" s="13"/>
      <c r="J140" s="23">
        <v>29.7893333333333</v>
      </c>
      <c r="K140" s="24">
        <v>82.9</v>
      </c>
      <c r="L140" s="23">
        <f t="shared" si="9"/>
        <v>49.74</v>
      </c>
      <c r="M140" s="23">
        <f t="shared" si="10"/>
        <v>79.5293333333333</v>
      </c>
      <c r="N140" s="14">
        <f t="shared" si="11"/>
      </c>
    </row>
    <row r="141" spans="1:14" s="2" customFormat="1" ht="19.5" customHeight="1">
      <c r="A141" s="9" t="s">
        <v>23</v>
      </c>
      <c r="B141" s="10" t="s">
        <v>366</v>
      </c>
      <c r="C141" s="10" t="s">
        <v>361</v>
      </c>
      <c r="D141" s="10" t="s">
        <v>362</v>
      </c>
      <c r="E141" s="11">
        <v>2</v>
      </c>
      <c r="F141" s="12" t="s">
        <v>367</v>
      </c>
      <c r="G141" s="13">
        <v>111.35</v>
      </c>
      <c r="H141" s="13">
        <v>110.5</v>
      </c>
      <c r="I141" s="13"/>
      <c r="J141" s="23">
        <v>29.58</v>
      </c>
      <c r="K141" s="24">
        <v>82.02</v>
      </c>
      <c r="L141" s="23">
        <f t="shared" si="9"/>
        <v>49.212</v>
      </c>
      <c r="M141" s="23">
        <f t="shared" si="10"/>
        <v>78.792</v>
      </c>
      <c r="N141" s="14">
        <f t="shared" si="11"/>
      </c>
    </row>
    <row r="142" spans="1:14" s="2" customFormat="1" ht="19.5" customHeight="1">
      <c r="A142" s="9" t="s">
        <v>26</v>
      </c>
      <c r="B142" s="10" t="s">
        <v>368</v>
      </c>
      <c r="C142" s="10" t="s">
        <v>361</v>
      </c>
      <c r="D142" s="10" t="s">
        <v>362</v>
      </c>
      <c r="E142" s="11">
        <v>2</v>
      </c>
      <c r="F142" s="12" t="s">
        <v>369</v>
      </c>
      <c r="G142" s="13">
        <v>101.57</v>
      </c>
      <c r="H142" s="13">
        <v>118.7</v>
      </c>
      <c r="I142" s="13"/>
      <c r="J142" s="23">
        <v>29.3693333333333</v>
      </c>
      <c r="K142" s="24">
        <v>81.3</v>
      </c>
      <c r="L142" s="23">
        <f t="shared" si="9"/>
        <v>48.78</v>
      </c>
      <c r="M142" s="23">
        <f t="shared" si="10"/>
        <v>78.1493333333333</v>
      </c>
      <c r="N142" s="14">
        <f t="shared" si="11"/>
      </c>
    </row>
    <row r="143" spans="1:14" s="2" customFormat="1" ht="19.5" customHeight="1">
      <c r="A143" s="9" t="s">
        <v>29</v>
      </c>
      <c r="B143" s="10" t="s">
        <v>370</v>
      </c>
      <c r="C143" s="10" t="s">
        <v>361</v>
      </c>
      <c r="D143" s="10" t="s">
        <v>362</v>
      </c>
      <c r="E143" s="11">
        <v>2</v>
      </c>
      <c r="F143" s="12" t="s">
        <v>371</v>
      </c>
      <c r="G143" s="13">
        <v>108.01</v>
      </c>
      <c r="H143" s="13">
        <v>107.7</v>
      </c>
      <c r="I143" s="13"/>
      <c r="J143" s="23">
        <v>28.7613333333333</v>
      </c>
      <c r="K143" s="24">
        <v>78.96</v>
      </c>
      <c r="L143" s="23">
        <f t="shared" si="9"/>
        <v>47.376</v>
      </c>
      <c r="M143" s="23">
        <f t="shared" si="10"/>
        <v>76.1373333333333</v>
      </c>
      <c r="N143" s="14">
        <f t="shared" si="11"/>
      </c>
    </row>
    <row r="144" spans="1:14" s="2" customFormat="1" ht="19.5" customHeight="1">
      <c r="A144" s="9" t="s">
        <v>49</v>
      </c>
      <c r="B144" s="10" t="s">
        <v>372</v>
      </c>
      <c r="C144" s="10" t="s">
        <v>361</v>
      </c>
      <c r="D144" s="10" t="s">
        <v>362</v>
      </c>
      <c r="E144" s="11">
        <v>2</v>
      </c>
      <c r="F144" s="12" t="s">
        <v>373</v>
      </c>
      <c r="G144" s="13">
        <v>98.01</v>
      </c>
      <c r="H144" s="13">
        <v>122</v>
      </c>
      <c r="I144" s="13"/>
      <c r="J144" s="23">
        <v>29.3346666666667</v>
      </c>
      <c r="K144" s="24"/>
      <c r="L144" s="23">
        <f t="shared" si="9"/>
        <v>0</v>
      </c>
      <c r="M144" s="23">
        <f t="shared" si="10"/>
        <v>0</v>
      </c>
      <c r="N144" s="14" t="str">
        <f t="shared" si="11"/>
        <v>面试缺考</v>
      </c>
    </row>
    <row r="145" spans="1:14" s="2" customFormat="1" ht="19.5" customHeight="1">
      <c r="A145" s="9" t="s">
        <v>15</v>
      </c>
      <c r="B145" s="10" t="s">
        <v>374</v>
      </c>
      <c r="C145" s="10" t="s">
        <v>361</v>
      </c>
      <c r="D145" s="10" t="s">
        <v>375</v>
      </c>
      <c r="E145" s="11">
        <v>1</v>
      </c>
      <c r="F145" s="12" t="s">
        <v>376</v>
      </c>
      <c r="G145" s="13">
        <v>111.53</v>
      </c>
      <c r="H145" s="13">
        <v>109.5</v>
      </c>
      <c r="I145" s="13"/>
      <c r="J145" s="23">
        <v>29.4706666666667</v>
      </c>
      <c r="K145" s="24">
        <v>83.46</v>
      </c>
      <c r="L145" s="23">
        <f t="shared" si="9"/>
        <v>50.076</v>
      </c>
      <c r="M145" s="23">
        <f t="shared" si="10"/>
        <v>79.5466666666667</v>
      </c>
      <c r="N145" s="14">
        <f t="shared" si="11"/>
      </c>
    </row>
    <row r="146" spans="1:14" s="2" customFormat="1" ht="19.5" customHeight="1">
      <c r="A146" s="9" t="s">
        <v>20</v>
      </c>
      <c r="B146" s="10" t="s">
        <v>377</v>
      </c>
      <c r="C146" s="10" t="s">
        <v>361</v>
      </c>
      <c r="D146" s="10" t="s">
        <v>375</v>
      </c>
      <c r="E146" s="11">
        <v>1</v>
      </c>
      <c r="F146" s="12" t="s">
        <v>378</v>
      </c>
      <c r="G146" s="13">
        <v>110.56</v>
      </c>
      <c r="H146" s="13">
        <v>117.4</v>
      </c>
      <c r="I146" s="13"/>
      <c r="J146" s="23">
        <v>30.3946666666667</v>
      </c>
      <c r="K146" s="24">
        <v>79.6</v>
      </c>
      <c r="L146" s="23">
        <f t="shared" si="9"/>
        <v>47.76</v>
      </c>
      <c r="M146" s="23">
        <f t="shared" si="10"/>
        <v>78.1546666666667</v>
      </c>
      <c r="N146" s="14">
        <f t="shared" si="11"/>
      </c>
    </row>
    <row r="147" spans="1:14" s="2" customFormat="1" ht="19.5" customHeight="1">
      <c r="A147" s="9" t="s">
        <v>23</v>
      </c>
      <c r="B147" s="10" t="s">
        <v>379</v>
      </c>
      <c r="C147" s="10" t="s">
        <v>361</v>
      </c>
      <c r="D147" s="10" t="s">
        <v>375</v>
      </c>
      <c r="E147" s="11">
        <v>1</v>
      </c>
      <c r="F147" s="12" t="s">
        <v>380</v>
      </c>
      <c r="G147" s="13">
        <v>99.52</v>
      </c>
      <c r="H147" s="13">
        <v>121.9</v>
      </c>
      <c r="I147" s="13"/>
      <c r="J147" s="23">
        <v>29.5226666666667</v>
      </c>
      <c r="K147" s="24">
        <v>79.7</v>
      </c>
      <c r="L147" s="23">
        <f t="shared" si="9"/>
        <v>47.82</v>
      </c>
      <c r="M147" s="23">
        <f t="shared" si="10"/>
        <v>77.3426666666667</v>
      </c>
      <c r="N147" s="14">
        <f t="shared" si="11"/>
      </c>
    </row>
    <row r="148" spans="1:14" s="2" customFormat="1" ht="19.5" customHeight="1">
      <c r="A148" s="9" t="s">
        <v>15</v>
      </c>
      <c r="B148" s="10" t="s">
        <v>381</v>
      </c>
      <c r="C148" s="10" t="s">
        <v>382</v>
      </c>
      <c r="D148" s="10" t="s">
        <v>383</v>
      </c>
      <c r="E148" s="11">
        <v>2</v>
      </c>
      <c r="F148" s="12" t="s">
        <v>384</v>
      </c>
      <c r="G148" s="13">
        <v>105.5</v>
      </c>
      <c r="H148" s="13">
        <v>112.5</v>
      </c>
      <c r="I148" s="13"/>
      <c r="J148" s="23">
        <v>29.0666666666667</v>
      </c>
      <c r="K148" s="24">
        <v>86.402</v>
      </c>
      <c r="L148" s="23">
        <f t="shared" si="9"/>
        <v>51.8412</v>
      </c>
      <c r="M148" s="23">
        <f t="shared" si="10"/>
        <v>80.9078666666667</v>
      </c>
      <c r="N148" s="14">
        <f t="shared" si="11"/>
      </c>
    </row>
    <row r="149" spans="1:14" s="2" customFormat="1" ht="19.5" customHeight="1">
      <c r="A149" s="9" t="s">
        <v>20</v>
      </c>
      <c r="B149" s="10" t="s">
        <v>385</v>
      </c>
      <c r="C149" s="10" t="s">
        <v>382</v>
      </c>
      <c r="D149" s="10" t="s">
        <v>383</v>
      </c>
      <c r="E149" s="11">
        <v>2</v>
      </c>
      <c r="F149" s="12" t="s">
        <v>386</v>
      </c>
      <c r="G149" s="13">
        <v>104.93</v>
      </c>
      <c r="H149" s="13">
        <v>105.8</v>
      </c>
      <c r="I149" s="13"/>
      <c r="J149" s="23">
        <v>28.0973333333333</v>
      </c>
      <c r="K149" s="24">
        <v>84.37</v>
      </c>
      <c r="L149" s="23">
        <f t="shared" si="9"/>
        <v>50.622</v>
      </c>
      <c r="M149" s="23">
        <f t="shared" si="10"/>
        <v>78.7193333333333</v>
      </c>
      <c r="N149" s="14">
        <f t="shared" si="11"/>
      </c>
    </row>
    <row r="150" spans="1:14" s="2" customFormat="1" ht="19.5" customHeight="1">
      <c r="A150" s="9" t="s">
        <v>23</v>
      </c>
      <c r="B150" s="10" t="s">
        <v>387</v>
      </c>
      <c r="C150" s="10" t="s">
        <v>382</v>
      </c>
      <c r="D150" s="10" t="s">
        <v>383</v>
      </c>
      <c r="E150" s="11">
        <v>2</v>
      </c>
      <c r="F150" s="12" t="s">
        <v>388</v>
      </c>
      <c r="G150" s="13">
        <v>98.2</v>
      </c>
      <c r="H150" s="13">
        <v>111.8</v>
      </c>
      <c r="I150" s="13"/>
      <c r="J150" s="23">
        <v>28</v>
      </c>
      <c r="K150" s="24">
        <v>79.962</v>
      </c>
      <c r="L150" s="23">
        <f t="shared" si="9"/>
        <v>47.9772</v>
      </c>
      <c r="M150" s="23">
        <f t="shared" si="10"/>
        <v>75.9772</v>
      </c>
      <c r="N150" s="14">
        <f t="shared" si="11"/>
      </c>
    </row>
    <row r="151" spans="1:14" s="2" customFormat="1" ht="19.5" customHeight="1">
      <c r="A151" s="9" t="s">
        <v>26</v>
      </c>
      <c r="B151" s="10" t="s">
        <v>389</v>
      </c>
      <c r="C151" s="10" t="s">
        <v>382</v>
      </c>
      <c r="D151" s="10" t="s">
        <v>383</v>
      </c>
      <c r="E151" s="11">
        <v>2</v>
      </c>
      <c r="F151" s="12" t="s">
        <v>390</v>
      </c>
      <c r="G151" s="13">
        <v>91.2</v>
      </c>
      <c r="H151" s="13">
        <v>114.1</v>
      </c>
      <c r="I151" s="13"/>
      <c r="J151" s="23">
        <v>27.3733333333333</v>
      </c>
      <c r="K151" s="24">
        <v>76.962</v>
      </c>
      <c r="L151" s="23">
        <f t="shared" si="9"/>
        <v>46.1772</v>
      </c>
      <c r="M151" s="23">
        <f t="shared" si="10"/>
        <v>73.5505333333333</v>
      </c>
      <c r="N151" s="14">
        <f t="shared" si="11"/>
      </c>
    </row>
    <row r="152" spans="1:14" s="2" customFormat="1" ht="19.5" customHeight="1">
      <c r="A152" s="9" t="s">
        <v>29</v>
      </c>
      <c r="B152" s="10" t="s">
        <v>391</v>
      </c>
      <c r="C152" s="10" t="s">
        <v>382</v>
      </c>
      <c r="D152" s="10" t="s">
        <v>383</v>
      </c>
      <c r="E152" s="11">
        <v>2</v>
      </c>
      <c r="F152" s="12" t="s">
        <v>392</v>
      </c>
      <c r="G152" s="13">
        <v>91.75</v>
      </c>
      <c r="H152" s="13">
        <v>113.4</v>
      </c>
      <c r="I152" s="13"/>
      <c r="J152" s="23">
        <v>27.3533333333333</v>
      </c>
      <c r="K152" s="24">
        <v>69.362</v>
      </c>
      <c r="L152" s="23">
        <f t="shared" si="9"/>
        <v>41.6172</v>
      </c>
      <c r="M152" s="23">
        <f t="shared" si="10"/>
        <v>68.9705333333333</v>
      </c>
      <c r="N152" s="14">
        <f t="shared" si="11"/>
      </c>
    </row>
    <row r="153" spans="1:14" s="2" customFormat="1" ht="19.5" customHeight="1">
      <c r="A153" s="9" t="s">
        <v>15</v>
      </c>
      <c r="B153" s="10" t="s">
        <v>393</v>
      </c>
      <c r="C153" s="10" t="s">
        <v>394</v>
      </c>
      <c r="D153" s="10" t="s">
        <v>395</v>
      </c>
      <c r="E153" s="11">
        <v>1</v>
      </c>
      <c r="F153" s="12" t="s">
        <v>396</v>
      </c>
      <c r="G153" s="13">
        <v>89.05</v>
      </c>
      <c r="H153" s="13">
        <v>110.7</v>
      </c>
      <c r="I153" s="13">
        <v>5</v>
      </c>
      <c r="J153" s="23">
        <v>28.6333333333333</v>
      </c>
      <c r="K153" s="24">
        <v>83.9</v>
      </c>
      <c r="L153" s="23">
        <f t="shared" si="9"/>
        <v>50.34</v>
      </c>
      <c r="M153" s="23">
        <f t="shared" si="10"/>
        <v>78.9733333333333</v>
      </c>
      <c r="N153" s="14">
        <f t="shared" si="11"/>
      </c>
    </row>
    <row r="154" spans="1:14" s="2" customFormat="1" ht="19.5" customHeight="1">
      <c r="A154" s="9" t="s">
        <v>20</v>
      </c>
      <c r="B154" s="10" t="s">
        <v>397</v>
      </c>
      <c r="C154" s="10" t="s">
        <v>394</v>
      </c>
      <c r="D154" s="10" t="s">
        <v>395</v>
      </c>
      <c r="E154" s="11">
        <v>1</v>
      </c>
      <c r="F154" s="12" t="s">
        <v>398</v>
      </c>
      <c r="G154" s="13">
        <v>102.47</v>
      </c>
      <c r="H154" s="13">
        <v>109.5</v>
      </c>
      <c r="I154" s="13"/>
      <c r="J154" s="23">
        <v>28.2626666666667</v>
      </c>
      <c r="K154" s="24">
        <v>80.9</v>
      </c>
      <c r="L154" s="23">
        <f t="shared" si="9"/>
        <v>48.54</v>
      </c>
      <c r="M154" s="23">
        <f t="shared" si="10"/>
        <v>76.8026666666667</v>
      </c>
      <c r="N154" s="14">
        <f t="shared" si="11"/>
      </c>
    </row>
    <row r="155" spans="1:14" s="2" customFormat="1" ht="19.5" customHeight="1">
      <c r="A155" s="9" t="s">
        <v>23</v>
      </c>
      <c r="B155" s="10" t="s">
        <v>399</v>
      </c>
      <c r="C155" s="10" t="s">
        <v>394</v>
      </c>
      <c r="D155" s="10" t="s">
        <v>395</v>
      </c>
      <c r="E155" s="11">
        <v>1</v>
      </c>
      <c r="F155" s="12" t="s">
        <v>400</v>
      </c>
      <c r="G155" s="13">
        <v>93.39</v>
      </c>
      <c r="H155" s="13">
        <v>116.7</v>
      </c>
      <c r="I155" s="13"/>
      <c r="J155" s="23">
        <v>28.012</v>
      </c>
      <c r="K155" s="24">
        <v>80.3</v>
      </c>
      <c r="L155" s="23">
        <f t="shared" si="9"/>
        <v>48.18</v>
      </c>
      <c r="M155" s="23">
        <f t="shared" si="10"/>
        <v>76.192</v>
      </c>
      <c r="N155" s="14">
        <f t="shared" si="11"/>
      </c>
    </row>
    <row r="156" spans="1:14" s="2" customFormat="1" ht="19.5" customHeight="1">
      <c r="A156" s="9" t="s">
        <v>15</v>
      </c>
      <c r="B156" s="10" t="s">
        <v>401</v>
      </c>
      <c r="C156" s="10" t="s">
        <v>394</v>
      </c>
      <c r="D156" s="10" t="s">
        <v>402</v>
      </c>
      <c r="E156" s="11">
        <v>1</v>
      </c>
      <c r="F156" s="12" t="s">
        <v>403</v>
      </c>
      <c r="G156" s="13">
        <v>100.31</v>
      </c>
      <c r="H156" s="13">
        <v>123.5</v>
      </c>
      <c r="I156" s="13"/>
      <c r="J156" s="23">
        <v>29.8413333333333</v>
      </c>
      <c r="K156" s="24">
        <v>81.8</v>
      </c>
      <c r="L156" s="23">
        <f t="shared" si="9"/>
        <v>49.08</v>
      </c>
      <c r="M156" s="23">
        <f t="shared" si="10"/>
        <v>78.9213333333333</v>
      </c>
      <c r="N156" s="14">
        <f t="shared" si="11"/>
      </c>
    </row>
    <row r="157" spans="1:14" s="2" customFormat="1" ht="19.5" customHeight="1">
      <c r="A157" s="9" t="s">
        <v>20</v>
      </c>
      <c r="B157" s="10" t="s">
        <v>404</v>
      </c>
      <c r="C157" s="10" t="s">
        <v>394</v>
      </c>
      <c r="D157" s="10" t="s">
        <v>402</v>
      </c>
      <c r="E157" s="11">
        <v>1</v>
      </c>
      <c r="F157" s="12" t="s">
        <v>405</v>
      </c>
      <c r="G157" s="13">
        <v>96.57</v>
      </c>
      <c r="H157" s="13">
        <v>118.7</v>
      </c>
      <c r="I157" s="13"/>
      <c r="J157" s="23">
        <v>28.7026666666667</v>
      </c>
      <c r="K157" s="24">
        <v>81.1</v>
      </c>
      <c r="L157" s="23">
        <f t="shared" si="9"/>
        <v>48.66</v>
      </c>
      <c r="M157" s="23">
        <f t="shared" si="10"/>
        <v>77.3626666666667</v>
      </c>
      <c r="N157" s="14">
        <f t="shared" si="11"/>
      </c>
    </row>
    <row r="158" spans="1:14" s="2" customFormat="1" ht="19.5" customHeight="1">
      <c r="A158" s="9" t="s">
        <v>23</v>
      </c>
      <c r="B158" s="10" t="s">
        <v>406</v>
      </c>
      <c r="C158" s="10" t="s">
        <v>394</v>
      </c>
      <c r="D158" s="10" t="s">
        <v>402</v>
      </c>
      <c r="E158" s="11">
        <v>1</v>
      </c>
      <c r="F158" s="12" t="s">
        <v>407</v>
      </c>
      <c r="G158" s="13">
        <v>93.87</v>
      </c>
      <c r="H158" s="13">
        <v>124.6</v>
      </c>
      <c r="I158" s="13"/>
      <c r="J158" s="23">
        <v>29.1293333333333</v>
      </c>
      <c r="K158" s="24">
        <v>74.2</v>
      </c>
      <c r="L158" s="23">
        <f t="shared" si="9"/>
        <v>44.52</v>
      </c>
      <c r="M158" s="23">
        <f t="shared" si="10"/>
        <v>73.6493333333333</v>
      </c>
      <c r="N158" s="14">
        <f t="shared" si="11"/>
      </c>
    </row>
    <row r="159" spans="1:14" s="2" customFormat="1" ht="19.5" customHeight="1">
      <c r="A159" s="9" t="s">
        <v>15</v>
      </c>
      <c r="B159" s="10" t="s">
        <v>408</v>
      </c>
      <c r="C159" s="10" t="s">
        <v>394</v>
      </c>
      <c r="D159" s="10" t="s">
        <v>409</v>
      </c>
      <c r="E159" s="11">
        <v>1</v>
      </c>
      <c r="F159" s="12" t="s">
        <v>410</v>
      </c>
      <c r="G159" s="13">
        <v>102.57</v>
      </c>
      <c r="H159" s="13">
        <v>120.9</v>
      </c>
      <c r="I159" s="13"/>
      <c r="J159" s="23">
        <v>29.796</v>
      </c>
      <c r="K159" s="24">
        <v>78.8</v>
      </c>
      <c r="L159" s="23">
        <f t="shared" si="9"/>
        <v>47.28</v>
      </c>
      <c r="M159" s="23">
        <f t="shared" si="10"/>
        <v>77.076</v>
      </c>
      <c r="N159" s="14">
        <f t="shared" si="11"/>
      </c>
    </row>
    <row r="160" spans="1:14" s="2" customFormat="1" ht="19.5" customHeight="1">
      <c r="A160" s="9" t="s">
        <v>20</v>
      </c>
      <c r="B160" s="10" t="s">
        <v>411</v>
      </c>
      <c r="C160" s="10" t="s">
        <v>394</v>
      </c>
      <c r="D160" s="10" t="s">
        <v>409</v>
      </c>
      <c r="E160" s="11">
        <v>1</v>
      </c>
      <c r="F160" s="12" t="s">
        <v>412</v>
      </c>
      <c r="G160" s="13">
        <v>84.94</v>
      </c>
      <c r="H160" s="13">
        <v>120.3</v>
      </c>
      <c r="I160" s="13"/>
      <c r="J160" s="23">
        <v>27.3653333333333</v>
      </c>
      <c r="K160" s="24">
        <v>81.7</v>
      </c>
      <c r="L160" s="23">
        <f t="shared" si="9"/>
        <v>49.02</v>
      </c>
      <c r="M160" s="23">
        <f t="shared" si="10"/>
        <v>76.3853333333333</v>
      </c>
      <c r="N160" s="14">
        <f t="shared" si="11"/>
      </c>
    </row>
    <row r="161" spans="1:14" s="2" customFormat="1" ht="19.5" customHeight="1">
      <c r="A161" s="9" t="s">
        <v>49</v>
      </c>
      <c r="B161" s="10" t="s">
        <v>413</v>
      </c>
      <c r="C161" s="10" t="s">
        <v>394</v>
      </c>
      <c r="D161" s="10" t="s">
        <v>409</v>
      </c>
      <c r="E161" s="11">
        <v>1</v>
      </c>
      <c r="F161" s="12" t="s">
        <v>414</v>
      </c>
      <c r="G161" s="13">
        <v>93.28</v>
      </c>
      <c r="H161" s="13">
        <v>107.8</v>
      </c>
      <c r="I161" s="13"/>
      <c r="J161" s="23">
        <v>26.8106666666667</v>
      </c>
      <c r="K161" s="24"/>
      <c r="L161" s="23">
        <f t="shared" si="9"/>
        <v>0</v>
      </c>
      <c r="M161" s="23">
        <f t="shared" si="10"/>
        <v>0</v>
      </c>
      <c r="N161" s="14" t="str">
        <f t="shared" si="11"/>
        <v>面试缺考</v>
      </c>
    </row>
    <row r="162" spans="1:14" s="2" customFormat="1" ht="19.5" customHeight="1">
      <c r="A162" s="9" t="s">
        <v>15</v>
      </c>
      <c r="B162" s="10" t="s">
        <v>415</v>
      </c>
      <c r="C162" s="10" t="s">
        <v>394</v>
      </c>
      <c r="D162" s="10" t="s">
        <v>416</v>
      </c>
      <c r="E162" s="11">
        <v>1</v>
      </c>
      <c r="F162" s="12" t="s">
        <v>417</v>
      </c>
      <c r="G162" s="13">
        <v>93.63</v>
      </c>
      <c r="H162" s="13">
        <v>118.7</v>
      </c>
      <c r="I162" s="13"/>
      <c r="J162" s="23">
        <v>28.3106666666667</v>
      </c>
      <c r="K162" s="24">
        <v>80.7</v>
      </c>
      <c r="L162" s="23">
        <f t="shared" si="9"/>
        <v>48.42</v>
      </c>
      <c r="M162" s="23">
        <f t="shared" si="10"/>
        <v>76.7306666666667</v>
      </c>
      <c r="N162" s="14">
        <f t="shared" si="11"/>
      </c>
    </row>
    <row r="163" spans="1:14" s="2" customFormat="1" ht="19.5" customHeight="1">
      <c r="A163" s="9" t="s">
        <v>20</v>
      </c>
      <c r="B163" s="10" t="s">
        <v>418</v>
      </c>
      <c r="C163" s="10" t="s">
        <v>394</v>
      </c>
      <c r="D163" s="10" t="s">
        <v>416</v>
      </c>
      <c r="E163" s="11">
        <v>1</v>
      </c>
      <c r="F163" s="12" t="s">
        <v>419</v>
      </c>
      <c r="G163" s="13">
        <v>90.34</v>
      </c>
      <c r="H163" s="13">
        <v>120.8</v>
      </c>
      <c r="I163" s="13"/>
      <c r="J163" s="23">
        <v>28.152</v>
      </c>
      <c r="K163" s="24">
        <v>75.2</v>
      </c>
      <c r="L163" s="23">
        <f t="shared" si="9"/>
        <v>45.12</v>
      </c>
      <c r="M163" s="23">
        <f t="shared" si="10"/>
        <v>73.272</v>
      </c>
      <c r="N163" s="14">
        <f t="shared" si="11"/>
      </c>
    </row>
    <row r="164" spans="1:14" s="2" customFormat="1" ht="19.5" customHeight="1">
      <c r="A164" s="9" t="s">
        <v>23</v>
      </c>
      <c r="B164" s="10" t="s">
        <v>420</v>
      </c>
      <c r="C164" s="10" t="s">
        <v>394</v>
      </c>
      <c r="D164" s="10" t="s">
        <v>416</v>
      </c>
      <c r="E164" s="11">
        <v>1</v>
      </c>
      <c r="F164" s="12" t="s">
        <v>421</v>
      </c>
      <c r="G164" s="13">
        <v>99.6</v>
      </c>
      <c r="H164" s="13">
        <v>118.7</v>
      </c>
      <c r="I164" s="13"/>
      <c r="J164" s="23">
        <v>29.1066666666667</v>
      </c>
      <c r="K164" s="24">
        <v>61</v>
      </c>
      <c r="L164" s="23">
        <f t="shared" si="9"/>
        <v>36.6</v>
      </c>
      <c r="M164" s="23">
        <f t="shared" si="10"/>
        <v>65.7066666666667</v>
      </c>
      <c r="N164" s="14">
        <f t="shared" si="11"/>
      </c>
    </row>
    <row r="165" spans="1:14" s="2" customFormat="1" ht="19.5" customHeight="1">
      <c r="A165" s="9" t="s">
        <v>15</v>
      </c>
      <c r="B165" s="10" t="s">
        <v>422</v>
      </c>
      <c r="C165" s="10" t="s">
        <v>423</v>
      </c>
      <c r="D165" s="10" t="s">
        <v>424</v>
      </c>
      <c r="E165" s="11">
        <v>1</v>
      </c>
      <c r="F165" s="12" t="s">
        <v>425</v>
      </c>
      <c r="G165" s="13">
        <v>92.97</v>
      </c>
      <c r="H165" s="13">
        <v>119.8</v>
      </c>
      <c r="I165" s="13"/>
      <c r="J165" s="23">
        <v>28.3693333333333</v>
      </c>
      <c r="K165" s="24">
        <v>81.4</v>
      </c>
      <c r="L165" s="23">
        <f t="shared" si="9"/>
        <v>48.84</v>
      </c>
      <c r="M165" s="23">
        <f t="shared" si="10"/>
        <v>77.2093333333333</v>
      </c>
      <c r="N165" s="14">
        <f t="shared" si="11"/>
      </c>
    </row>
    <row r="166" spans="1:14" s="2" customFormat="1" ht="19.5" customHeight="1">
      <c r="A166" s="9" t="s">
        <v>20</v>
      </c>
      <c r="B166" s="10" t="s">
        <v>426</v>
      </c>
      <c r="C166" s="10" t="s">
        <v>423</v>
      </c>
      <c r="D166" s="10" t="s">
        <v>424</v>
      </c>
      <c r="E166" s="11">
        <v>1</v>
      </c>
      <c r="F166" s="12" t="s">
        <v>427</v>
      </c>
      <c r="G166" s="13">
        <v>90.31</v>
      </c>
      <c r="H166" s="13">
        <v>123.5</v>
      </c>
      <c r="I166" s="13"/>
      <c r="J166" s="23">
        <v>28.508</v>
      </c>
      <c r="K166" s="24">
        <v>76.2</v>
      </c>
      <c r="L166" s="23">
        <f t="shared" si="9"/>
        <v>45.72</v>
      </c>
      <c r="M166" s="23">
        <f t="shared" si="10"/>
        <v>74.228</v>
      </c>
      <c r="N166" s="14">
        <f t="shared" si="11"/>
      </c>
    </row>
    <row r="167" spans="1:14" s="2" customFormat="1" ht="19.5" customHeight="1">
      <c r="A167" s="9" t="s">
        <v>15</v>
      </c>
      <c r="B167" s="10" t="s">
        <v>428</v>
      </c>
      <c r="C167" s="10" t="s">
        <v>423</v>
      </c>
      <c r="D167" s="10" t="s">
        <v>429</v>
      </c>
      <c r="E167" s="11">
        <v>1</v>
      </c>
      <c r="F167" s="12" t="s">
        <v>430</v>
      </c>
      <c r="G167" s="13">
        <v>93.34</v>
      </c>
      <c r="H167" s="13">
        <v>120.3</v>
      </c>
      <c r="I167" s="13"/>
      <c r="J167" s="23">
        <v>28.4853333333333</v>
      </c>
      <c r="K167" s="24">
        <v>84</v>
      </c>
      <c r="L167" s="23">
        <f t="shared" si="9"/>
        <v>50.4</v>
      </c>
      <c r="M167" s="23">
        <f t="shared" si="10"/>
        <v>78.8853333333333</v>
      </c>
      <c r="N167" s="14">
        <f t="shared" si="11"/>
      </c>
    </row>
    <row r="168" spans="1:14" s="2" customFormat="1" ht="19.5" customHeight="1">
      <c r="A168" s="9" t="s">
        <v>20</v>
      </c>
      <c r="B168" s="10" t="s">
        <v>431</v>
      </c>
      <c r="C168" s="10" t="s">
        <v>423</v>
      </c>
      <c r="D168" s="10" t="s">
        <v>429</v>
      </c>
      <c r="E168" s="11">
        <v>1</v>
      </c>
      <c r="F168" s="12" t="s">
        <v>432</v>
      </c>
      <c r="G168" s="13">
        <v>93.14</v>
      </c>
      <c r="H168" s="13">
        <v>120.8</v>
      </c>
      <c r="I168" s="13"/>
      <c r="J168" s="23">
        <v>28.5253333333333</v>
      </c>
      <c r="K168" s="24">
        <v>82.4</v>
      </c>
      <c r="L168" s="23">
        <f t="shared" si="9"/>
        <v>49.44</v>
      </c>
      <c r="M168" s="23">
        <f t="shared" si="10"/>
        <v>77.9653333333333</v>
      </c>
      <c r="N168" s="14">
        <f t="shared" si="11"/>
      </c>
    </row>
    <row r="169" spans="1:14" s="2" customFormat="1" ht="19.5" customHeight="1">
      <c r="A169" s="9" t="s">
        <v>23</v>
      </c>
      <c r="B169" s="10" t="s">
        <v>433</v>
      </c>
      <c r="C169" s="10" t="s">
        <v>423</v>
      </c>
      <c r="D169" s="10" t="s">
        <v>429</v>
      </c>
      <c r="E169" s="11">
        <v>1</v>
      </c>
      <c r="F169" s="12" t="s">
        <v>434</v>
      </c>
      <c r="G169" s="13">
        <v>95.68</v>
      </c>
      <c r="H169" s="13">
        <v>122.3</v>
      </c>
      <c r="I169" s="13"/>
      <c r="J169" s="23">
        <v>29.064</v>
      </c>
      <c r="K169" s="24">
        <v>81.4</v>
      </c>
      <c r="L169" s="23">
        <f t="shared" si="9"/>
        <v>48.84</v>
      </c>
      <c r="M169" s="23">
        <f t="shared" si="10"/>
        <v>77.904</v>
      </c>
      <c r="N169" s="14">
        <f t="shared" si="11"/>
      </c>
    </row>
    <row r="170" spans="1:14" s="2" customFormat="1" ht="19.5" customHeight="1">
      <c r="A170" s="9" t="s">
        <v>15</v>
      </c>
      <c r="B170" s="10" t="s">
        <v>435</v>
      </c>
      <c r="C170" s="10" t="s">
        <v>423</v>
      </c>
      <c r="D170" s="10" t="s">
        <v>436</v>
      </c>
      <c r="E170" s="11">
        <v>1</v>
      </c>
      <c r="F170" s="12" t="s">
        <v>437</v>
      </c>
      <c r="G170" s="13">
        <v>102.15</v>
      </c>
      <c r="H170" s="13">
        <v>120.6</v>
      </c>
      <c r="I170" s="13"/>
      <c r="J170" s="23">
        <v>29.7</v>
      </c>
      <c r="K170" s="24">
        <v>83.4</v>
      </c>
      <c r="L170" s="23">
        <f t="shared" si="9"/>
        <v>50.04</v>
      </c>
      <c r="M170" s="23">
        <f t="shared" si="10"/>
        <v>79.74</v>
      </c>
      <c r="N170" s="14">
        <f t="shared" si="11"/>
      </c>
    </row>
    <row r="171" spans="1:14" s="2" customFormat="1" ht="19.5" customHeight="1">
      <c r="A171" s="9" t="s">
        <v>20</v>
      </c>
      <c r="B171" s="10" t="s">
        <v>438</v>
      </c>
      <c r="C171" s="10" t="s">
        <v>423</v>
      </c>
      <c r="D171" s="10" t="s">
        <v>436</v>
      </c>
      <c r="E171" s="11">
        <v>1</v>
      </c>
      <c r="F171" s="12" t="s">
        <v>439</v>
      </c>
      <c r="G171" s="13">
        <v>108.62</v>
      </c>
      <c r="H171" s="13">
        <v>107.6</v>
      </c>
      <c r="I171" s="13"/>
      <c r="J171" s="23">
        <v>28.8293333333333</v>
      </c>
      <c r="K171" s="24">
        <v>81.9</v>
      </c>
      <c r="L171" s="23">
        <f t="shared" si="9"/>
        <v>49.14</v>
      </c>
      <c r="M171" s="23">
        <f t="shared" si="10"/>
        <v>77.9693333333333</v>
      </c>
      <c r="N171" s="14">
        <f t="shared" si="11"/>
      </c>
    </row>
    <row r="172" spans="1:14" s="2" customFormat="1" ht="19.5" customHeight="1">
      <c r="A172" s="9" t="s">
        <v>23</v>
      </c>
      <c r="B172" s="10" t="s">
        <v>440</v>
      </c>
      <c r="C172" s="10" t="s">
        <v>423</v>
      </c>
      <c r="D172" s="10" t="s">
        <v>436</v>
      </c>
      <c r="E172" s="11">
        <v>1</v>
      </c>
      <c r="F172" s="12" t="s">
        <v>441</v>
      </c>
      <c r="G172" s="13">
        <v>99.71</v>
      </c>
      <c r="H172" s="13">
        <v>110.5</v>
      </c>
      <c r="I172" s="13"/>
      <c r="J172" s="23">
        <v>28.028</v>
      </c>
      <c r="K172" s="24">
        <v>77.4</v>
      </c>
      <c r="L172" s="23">
        <f t="shared" si="9"/>
        <v>46.44</v>
      </c>
      <c r="M172" s="23">
        <f t="shared" si="10"/>
        <v>74.468</v>
      </c>
      <c r="N172" s="14">
        <f t="shared" si="11"/>
      </c>
    </row>
    <row r="173" spans="1:14" s="2" customFormat="1" ht="19.5" customHeight="1">
      <c r="A173" s="9" t="s">
        <v>15</v>
      </c>
      <c r="B173" s="10" t="s">
        <v>442</v>
      </c>
      <c r="C173" s="10" t="s">
        <v>443</v>
      </c>
      <c r="D173" s="10" t="s">
        <v>444</v>
      </c>
      <c r="E173" s="11">
        <v>1</v>
      </c>
      <c r="F173" s="12" t="s">
        <v>445</v>
      </c>
      <c r="G173" s="13">
        <v>117.58</v>
      </c>
      <c r="H173" s="13">
        <v>116.2</v>
      </c>
      <c r="I173" s="13"/>
      <c r="J173" s="23">
        <v>31.1706666666667</v>
      </c>
      <c r="K173" s="24">
        <v>83.3</v>
      </c>
      <c r="L173" s="23">
        <f t="shared" si="9"/>
        <v>49.98</v>
      </c>
      <c r="M173" s="23">
        <f t="shared" si="10"/>
        <v>81.1506666666667</v>
      </c>
      <c r="N173" s="14">
        <f t="shared" si="11"/>
      </c>
    </row>
    <row r="174" spans="1:14" s="2" customFormat="1" ht="19.5" customHeight="1">
      <c r="A174" s="9" t="s">
        <v>20</v>
      </c>
      <c r="B174" s="10" t="s">
        <v>446</v>
      </c>
      <c r="C174" s="10" t="s">
        <v>443</v>
      </c>
      <c r="D174" s="10" t="s">
        <v>444</v>
      </c>
      <c r="E174" s="11">
        <v>1</v>
      </c>
      <c r="F174" s="12" t="s">
        <v>447</v>
      </c>
      <c r="G174" s="13">
        <v>101.66</v>
      </c>
      <c r="H174" s="13">
        <v>120.3</v>
      </c>
      <c r="I174" s="13"/>
      <c r="J174" s="23">
        <v>29.5946666666667</v>
      </c>
      <c r="K174" s="24">
        <v>79.1</v>
      </c>
      <c r="L174" s="23">
        <f t="shared" si="9"/>
        <v>47.46</v>
      </c>
      <c r="M174" s="23">
        <f t="shared" si="10"/>
        <v>77.0546666666667</v>
      </c>
      <c r="N174" s="14">
        <f t="shared" si="11"/>
      </c>
    </row>
    <row r="175" spans="1:14" s="2" customFormat="1" ht="19.5" customHeight="1">
      <c r="A175" s="9" t="s">
        <v>23</v>
      </c>
      <c r="B175" s="10" t="s">
        <v>448</v>
      </c>
      <c r="C175" s="10" t="s">
        <v>443</v>
      </c>
      <c r="D175" s="10" t="s">
        <v>444</v>
      </c>
      <c r="E175" s="11">
        <v>1</v>
      </c>
      <c r="F175" s="12" t="s">
        <v>449</v>
      </c>
      <c r="G175" s="13">
        <v>98.52</v>
      </c>
      <c r="H175" s="13">
        <v>120.1</v>
      </c>
      <c r="I175" s="13"/>
      <c r="J175" s="23">
        <v>29.1493333333333</v>
      </c>
      <c r="K175" s="24">
        <v>75.6</v>
      </c>
      <c r="L175" s="23">
        <f t="shared" si="9"/>
        <v>45.36</v>
      </c>
      <c r="M175" s="23">
        <f t="shared" si="10"/>
        <v>74.5093333333333</v>
      </c>
      <c r="N175" s="14">
        <f t="shared" si="11"/>
      </c>
    </row>
    <row r="176" spans="1:14" s="2" customFormat="1" ht="19.5" customHeight="1">
      <c r="A176" s="9" t="s">
        <v>15</v>
      </c>
      <c r="B176" s="10" t="s">
        <v>450</v>
      </c>
      <c r="C176" s="10" t="s">
        <v>443</v>
      </c>
      <c r="D176" s="10" t="s">
        <v>451</v>
      </c>
      <c r="E176" s="11">
        <v>1</v>
      </c>
      <c r="F176" s="12" t="s">
        <v>452</v>
      </c>
      <c r="G176" s="13">
        <v>106.69</v>
      </c>
      <c r="H176" s="13">
        <v>127.8</v>
      </c>
      <c r="I176" s="13"/>
      <c r="J176" s="23">
        <v>31.2653333333333</v>
      </c>
      <c r="K176" s="24">
        <v>86.2</v>
      </c>
      <c r="L176" s="23">
        <f t="shared" si="9"/>
        <v>51.72</v>
      </c>
      <c r="M176" s="23">
        <f t="shared" si="10"/>
        <v>82.9853333333333</v>
      </c>
      <c r="N176" s="14">
        <f t="shared" si="11"/>
      </c>
    </row>
    <row r="177" spans="1:14" s="2" customFormat="1" ht="19.5" customHeight="1">
      <c r="A177" s="9" t="s">
        <v>20</v>
      </c>
      <c r="B177" s="10" t="s">
        <v>453</v>
      </c>
      <c r="C177" s="10" t="s">
        <v>443</v>
      </c>
      <c r="D177" s="10" t="s">
        <v>451</v>
      </c>
      <c r="E177" s="11">
        <v>1</v>
      </c>
      <c r="F177" s="12" t="s">
        <v>454</v>
      </c>
      <c r="G177" s="13">
        <v>90.14</v>
      </c>
      <c r="H177" s="13">
        <v>116</v>
      </c>
      <c r="I177" s="13"/>
      <c r="J177" s="23">
        <v>27.4853333333333</v>
      </c>
      <c r="K177" s="24">
        <v>79.8</v>
      </c>
      <c r="L177" s="23">
        <f t="shared" si="9"/>
        <v>47.88</v>
      </c>
      <c r="M177" s="23">
        <f t="shared" si="10"/>
        <v>75.3653333333333</v>
      </c>
      <c r="N177" s="14">
        <f t="shared" si="11"/>
      </c>
    </row>
    <row r="178" spans="1:14" s="2" customFormat="1" ht="19.5" customHeight="1">
      <c r="A178" s="9" t="s">
        <v>23</v>
      </c>
      <c r="B178" s="10" t="s">
        <v>455</v>
      </c>
      <c r="C178" s="10" t="s">
        <v>443</v>
      </c>
      <c r="D178" s="10" t="s">
        <v>451</v>
      </c>
      <c r="E178" s="11">
        <v>1</v>
      </c>
      <c r="F178" s="12" t="s">
        <v>456</v>
      </c>
      <c r="G178" s="13">
        <v>88.18</v>
      </c>
      <c r="H178" s="13">
        <v>117.4</v>
      </c>
      <c r="I178" s="13"/>
      <c r="J178" s="23">
        <v>27.4106666666667</v>
      </c>
      <c r="K178" s="24">
        <v>77</v>
      </c>
      <c r="L178" s="23">
        <f t="shared" si="9"/>
        <v>46.2</v>
      </c>
      <c r="M178" s="23">
        <f t="shared" si="10"/>
        <v>73.6106666666667</v>
      </c>
      <c r="N178" s="14">
        <f t="shared" si="11"/>
      </c>
    </row>
    <row r="179" spans="1:14" s="2" customFormat="1" ht="19.5" customHeight="1">
      <c r="A179" s="9" t="s">
        <v>15</v>
      </c>
      <c r="B179" s="10" t="s">
        <v>457</v>
      </c>
      <c r="C179" s="10" t="s">
        <v>458</v>
      </c>
      <c r="D179" s="10" t="s">
        <v>459</v>
      </c>
      <c r="E179" s="11">
        <v>1</v>
      </c>
      <c r="F179" s="12" t="s">
        <v>460</v>
      </c>
      <c r="G179" s="13">
        <v>92.71</v>
      </c>
      <c r="H179" s="13">
        <v>122.5</v>
      </c>
      <c r="I179" s="13"/>
      <c r="J179" s="23">
        <v>28.6946666666667</v>
      </c>
      <c r="K179" s="24">
        <v>84.7</v>
      </c>
      <c r="L179" s="23">
        <f t="shared" si="9"/>
        <v>50.82</v>
      </c>
      <c r="M179" s="23">
        <f t="shared" si="10"/>
        <v>79.5146666666667</v>
      </c>
      <c r="N179" s="14">
        <f t="shared" si="11"/>
      </c>
    </row>
    <row r="180" spans="1:14" s="2" customFormat="1" ht="19.5" customHeight="1">
      <c r="A180" s="9" t="s">
        <v>20</v>
      </c>
      <c r="B180" s="10" t="s">
        <v>461</v>
      </c>
      <c r="C180" s="10" t="s">
        <v>458</v>
      </c>
      <c r="D180" s="10" t="s">
        <v>459</v>
      </c>
      <c r="E180" s="11">
        <v>1</v>
      </c>
      <c r="F180" s="12" t="s">
        <v>462</v>
      </c>
      <c r="G180" s="13">
        <v>98.53</v>
      </c>
      <c r="H180" s="13">
        <v>118.1</v>
      </c>
      <c r="I180" s="13"/>
      <c r="J180" s="23">
        <v>28.884</v>
      </c>
      <c r="K180" s="24">
        <v>82.4</v>
      </c>
      <c r="L180" s="23">
        <f t="shared" si="9"/>
        <v>49.44</v>
      </c>
      <c r="M180" s="23">
        <f t="shared" si="10"/>
        <v>78.324</v>
      </c>
      <c r="N180" s="14">
        <f t="shared" si="11"/>
      </c>
    </row>
    <row r="181" spans="1:14" s="2" customFormat="1" ht="19.5" customHeight="1">
      <c r="A181" s="9" t="s">
        <v>49</v>
      </c>
      <c r="B181" s="10" t="s">
        <v>463</v>
      </c>
      <c r="C181" s="10" t="s">
        <v>458</v>
      </c>
      <c r="D181" s="10" t="s">
        <v>459</v>
      </c>
      <c r="E181" s="11">
        <v>1</v>
      </c>
      <c r="F181" s="12" t="s">
        <v>464</v>
      </c>
      <c r="G181" s="13">
        <v>104.16</v>
      </c>
      <c r="H181" s="13">
        <v>100.6</v>
      </c>
      <c r="I181" s="13"/>
      <c r="J181" s="23">
        <v>27.3013333333333</v>
      </c>
      <c r="K181" s="24"/>
      <c r="L181" s="23">
        <f t="shared" si="9"/>
        <v>0</v>
      </c>
      <c r="M181" s="23">
        <f t="shared" si="10"/>
        <v>0</v>
      </c>
      <c r="N181" s="14" t="str">
        <f t="shared" si="11"/>
        <v>面试缺考</v>
      </c>
    </row>
    <row r="182" spans="1:14" s="2" customFormat="1" ht="19.5" customHeight="1">
      <c r="A182" s="9" t="s">
        <v>15</v>
      </c>
      <c r="B182" s="10" t="s">
        <v>465</v>
      </c>
      <c r="C182" s="10" t="s">
        <v>458</v>
      </c>
      <c r="D182" s="10" t="s">
        <v>466</v>
      </c>
      <c r="E182" s="11">
        <v>1</v>
      </c>
      <c r="F182" s="12" t="s">
        <v>467</v>
      </c>
      <c r="G182" s="13">
        <v>75.2</v>
      </c>
      <c r="H182" s="13">
        <v>119.6</v>
      </c>
      <c r="I182" s="13"/>
      <c r="J182" s="23">
        <v>25.9733333333333</v>
      </c>
      <c r="K182" s="24">
        <v>79.6</v>
      </c>
      <c r="L182" s="23">
        <f t="shared" si="9"/>
        <v>47.76</v>
      </c>
      <c r="M182" s="23">
        <f t="shared" si="10"/>
        <v>73.7333333333333</v>
      </c>
      <c r="N182" s="14">
        <f t="shared" si="11"/>
      </c>
    </row>
    <row r="183" spans="1:14" s="2" customFormat="1" ht="19.5" customHeight="1">
      <c r="A183" s="9" t="s">
        <v>20</v>
      </c>
      <c r="B183" s="10" t="s">
        <v>468</v>
      </c>
      <c r="C183" s="10" t="s">
        <v>458</v>
      </c>
      <c r="D183" s="10" t="s">
        <v>466</v>
      </c>
      <c r="E183" s="11">
        <v>1</v>
      </c>
      <c r="F183" s="12" t="s">
        <v>469</v>
      </c>
      <c r="G183" s="13">
        <v>84.62</v>
      </c>
      <c r="H183" s="13">
        <v>118.8</v>
      </c>
      <c r="I183" s="13"/>
      <c r="J183" s="23">
        <v>27.1226666666667</v>
      </c>
      <c r="K183" s="24">
        <v>77.5</v>
      </c>
      <c r="L183" s="23">
        <f t="shared" si="9"/>
        <v>46.5</v>
      </c>
      <c r="M183" s="23">
        <f t="shared" si="10"/>
        <v>73.6226666666667</v>
      </c>
      <c r="N183" s="14">
        <f t="shared" si="11"/>
      </c>
    </row>
    <row r="184" spans="1:14" s="2" customFormat="1" ht="19.5" customHeight="1">
      <c r="A184" s="9" t="s">
        <v>23</v>
      </c>
      <c r="B184" s="10" t="s">
        <v>470</v>
      </c>
      <c r="C184" s="10" t="s">
        <v>458</v>
      </c>
      <c r="D184" s="10" t="s">
        <v>466</v>
      </c>
      <c r="E184" s="11">
        <v>1</v>
      </c>
      <c r="F184" s="12" t="s">
        <v>471</v>
      </c>
      <c r="G184" s="13">
        <v>67.42</v>
      </c>
      <c r="H184" s="13">
        <v>125.7</v>
      </c>
      <c r="I184" s="13"/>
      <c r="J184" s="23">
        <v>25.7493333333333</v>
      </c>
      <c r="K184" s="24">
        <v>77.5</v>
      </c>
      <c r="L184" s="23">
        <f t="shared" si="9"/>
        <v>46.5</v>
      </c>
      <c r="M184" s="23">
        <f t="shared" si="10"/>
        <v>72.2493333333333</v>
      </c>
      <c r="N184" s="14">
        <f t="shared" si="11"/>
      </c>
    </row>
    <row r="185" spans="1:14" s="2" customFormat="1" ht="19.5" customHeight="1">
      <c r="A185" s="9" t="s">
        <v>15</v>
      </c>
      <c r="B185" s="10" t="s">
        <v>472</v>
      </c>
      <c r="C185" s="10" t="s">
        <v>473</v>
      </c>
      <c r="D185" s="10" t="s">
        <v>474</v>
      </c>
      <c r="E185" s="11">
        <v>1</v>
      </c>
      <c r="F185" s="12" t="s">
        <v>475</v>
      </c>
      <c r="G185" s="13">
        <v>98.78</v>
      </c>
      <c r="H185" s="13">
        <v>116.5</v>
      </c>
      <c r="I185" s="13"/>
      <c r="J185" s="23">
        <v>28.704</v>
      </c>
      <c r="K185" s="24">
        <v>83.3</v>
      </c>
      <c r="L185" s="23">
        <f t="shared" si="9"/>
        <v>49.98</v>
      </c>
      <c r="M185" s="23">
        <f t="shared" si="10"/>
        <v>78.684</v>
      </c>
      <c r="N185" s="14">
        <f t="shared" si="11"/>
      </c>
    </row>
    <row r="186" spans="1:14" s="2" customFormat="1" ht="19.5" customHeight="1">
      <c r="A186" s="9" t="s">
        <v>20</v>
      </c>
      <c r="B186" s="10" t="s">
        <v>476</v>
      </c>
      <c r="C186" s="10" t="s">
        <v>473</v>
      </c>
      <c r="D186" s="10" t="s">
        <v>474</v>
      </c>
      <c r="E186" s="11">
        <v>1</v>
      </c>
      <c r="F186" s="12" t="s">
        <v>477</v>
      </c>
      <c r="G186" s="13">
        <v>88.38</v>
      </c>
      <c r="H186" s="13">
        <v>109.6</v>
      </c>
      <c r="I186" s="13"/>
      <c r="J186" s="23">
        <v>26.3973333333333</v>
      </c>
      <c r="K186" s="24">
        <v>84.9</v>
      </c>
      <c r="L186" s="23">
        <f t="shared" si="9"/>
        <v>50.94</v>
      </c>
      <c r="M186" s="23">
        <f t="shared" si="10"/>
        <v>77.3373333333333</v>
      </c>
      <c r="N186" s="14">
        <f t="shared" si="11"/>
      </c>
    </row>
    <row r="187" spans="1:14" s="2" customFormat="1" ht="19.5" customHeight="1">
      <c r="A187" s="9" t="s">
        <v>23</v>
      </c>
      <c r="B187" s="10" t="s">
        <v>478</v>
      </c>
      <c r="C187" s="10" t="s">
        <v>473</v>
      </c>
      <c r="D187" s="10" t="s">
        <v>474</v>
      </c>
      <c r="E187" s="11">
        <v>1</v>
      </c>
      <c r="F187" s="12" t="s">
        <v>479</v>
      </c>
      <c r="G187" s="13">
        <v>80.2</v>
      </c>
      <c r="H187" s="13">
        <v>114.5</v>
      </c>
      <c r="I187" s="13"/>
      <c r="J187" s="23">
        <v>25.96</v>
      </c>
      <c r="K187" s="24">
        <v>79.6</v>
      </c>
      <c r="L187" s="23">
        <f t="shared" si="9"/>
        <v>47.76</v>
      </c>
      <c r="M187" s="23">
        <f t="shared" si="10"/>
        <v>73.72</v>
      </c>
      <c r="N187" s="14">
        <f t="shared" si="11"/>
      </c>
    </row>
    <row r="188" spans="1:14" s="2" customFormat="1" ht="19.5" customHeight="1">
      <c r="A188" s="9" t="s">
        <v>15</v>
      </c>
      <c r="B188" s="10" t="s">
        <v>480</v>
      </c>
      <c r="C188" s="10" t="s">
        <v>473</v>
      </c>
      <c r="D188" s="10" t="s">
        <v>481</v>
      </c>
      <c r="E188" s="11">
        <v>1</v>
      </c>
      <c r="F188" s="12" t="s">
        <v>482</v>
      </c>
      <c r="G188" s="13">
        <v>109.39</v>
      </c>
      <c r="H188" s="13">
        <v>115.7</v>
      </c>
      <c r="I188" s="13"/>
      <c r="J188" s="23">
        <v>30.012</v>
      </c>
      <c r="K188" s="24">
        <v>83.4</v>
      </c>
      <c r="L188" s="23">
        <f t="shared" si="9"/>
        <v>50.04</v>
      </c>
      <c r="M188" s="23">
        <f t="shared" si="10"/>
        <v>80.052</v>
      </c>
      <c r="N188" s="14">
        <f t="shared" si="11"/>
      </c>
    </row>
    <row r="189" spans="1:14" s="2" customFormat="1" ht="19.5" customHeight="1">
      <c r="A189" s="9" t="s">
        <v>20</v>
      </c>
      <c r="B189" s="10" t="s">
        <v>483</v>
      </c>
      <c r="C189" s="10" t="s">
        <v>473</v>
      </c>
      <c r="D189" s="10" t="s">
        <v>481</v>
      </c>
      <c r="E189" s="11">
        <v>1</v>
      </c>
      <c r="F189" s="12" t="s">
        <v>484</v>
      </c>
      <c r="G189" s="13">
        <v>105.53</v>
      </c>
      <c r="H189" s="13">
        <v>117.7</v>
      </c>
      <c r="I189" s="13"/>
      <c r="J189" s="23">
        <v>29.764</v>
      </c>
      <c r="K189" s="24">
        <v>83.8</v>
      </c>
      <c r="L189" s="23">
        <f t="shared" si="9"/>
        <v>50.28</v>
      </c>
      <c r="M189" s="23">
        <f t="shared" si="10"/>
        <v>80.044</v>
      </c>
      <c r="N189" s="14">
        <f t="shared" si="11"/>
      </c>
    </row>
    <row r="190" spans="1:14" s="2" customFormat="1" ht="19.5" customHeight="1">
      <c r="A190" s="9" t="s">
        <v>23</v>
      </c>
      <c r="B190" s="10" t="s">
        <v>485</v>
      </c>
      <c r="C190" s="10" t="s">
        <v>473</v>
      </c>
      <c r="D190" s="10" t="s">
        <v>481</v>
      </c>
      <c r="E190" s="11">
        <v>1</v>
      </c>
      <c r="F190" s="12" t="s">
        <v>486</v>
      </c>
      <c r="G190" s="13">
        <v>85.25</v>
      </c>
      <c r="H190" s="13">
        <v>118.8</v>
      </c>
      <c r="I190" s="13"/>
      <c r="J190" s="23">
        <v>27.2066666666667</v>
      </c>
      <c r="K190" s="24">
        <v>82.7</v>
      </c>
      <c r="L190" s="23">
        <f t="shared" si="9"/>
        <v>49.62</v>
      </c>
      <c r="M190" s="23">
        <f t="shared" si="10"/>
        <v>76.8266666666667</v>
      </c>
      <c r="N190" s="14">
        <f t="shared" si="11"/>
      </c>
    </row>
  </sheetData>
  <sheetProtection selectLockedCells="1"/>
  <mergeCells count="1">
    <mergeCell ref="A1:N1"/>
  </mergeCells>
  <printOptions horizontalCentered="1"/>
  <pageMargins left="0.3145833333333333" right="0.3145833333333333" top="0.5118055555555555" bottom="0.5902777777777778" header="0.39305555555555555" footer="0.3145833333333333"/>
  <pageSetup fitToHeight="0" fitToWidth="1" horizontalDpi="600" verticalDpi="600" orientation="landscape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徐玉婷</dc:creator>
  <cp:keywords/>
  <dc:description/>
  <cp:lastModifiedBy>눈_눈</cp:lastModifiedBy>
  <dcterms:created xsi:type="dcterms:W3CDTF">2022-01-19T00:30:00Z</dcterms:created>
  <dcterms:modified xsi:type="dcterms:W3CDTF">2022-02-28T09:34:26Z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923E5B1A4E774E80AF83982F56EF93E6</vt:lpwstr>
  </property>
  <property fmtid="{D5CDD505-2E9C-101B-9397-08002B2CF9AE}" pid="4" name="KSOProductBuildV">
    <vt:lpwstr>2052-11.1.0.11365</vt:lpwstr>
  </property>
  <property fmtid="{D5CDD505-2E9C-101B-9397-08002B2CF9AE}" pid="5" name="KSOReadingLayo">
    <vt:bool>true</vt:bool>
  </property>
</Properties>
</file>