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Sheet1!$A$2:$K$22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<sst xmlns="http://schemas.openxmlformats.org/spreadsheetml/2006/main" count="49" uniqueCount="36">
  <si>
    <t>昆明市滇池管理局2021年事业单位公开招聘综合成绩公示</t>
  </si>
  <si>
    <t>序号</t>
  </si>
  <si>
    <t>岗位名称及岗位代码</t>
  </si>
  <si>
    <t>准考证号码</t>
  </si>
  <si>
    <t>笔试</t>
  </si>
  <si>
    <t>面试成绩</t>
  </si>
  <si>
    <t>综合成绩
（笔试成绩×50%+面试成绩×50%）</t>
  </si>
  <si>
    <t>岗位排名</t>
  </si>
  <si>
    <t>是否进入考察体检</t>
  </si>
  <si>
    <t>备注</t>
  </si>
  <si>
    <t>职业能力
（科目一）</t>
  </si>
  <si>
    <t>综合能力
（科目二）</t>
  </si>
  <si>
    <r>
      <rPr>
        <b/>
        <sz val="14"/>
        <rFont val="仿宋_GB2312"/>
        <charset val="134"/>
      </rPr>
      <t xml:space="preserve">笔试成绩
</t>
    </r>
    <r>
      <rPr>
        <b/>
        <sz val="11"/>
        <rFont val="仿宋_GB2312"/>
        <charset val="134"/>
      </rPr>
      <t>（科目一成绩×50%+科目二成绩×50%）</t>
    </r>
  </si>
  <si>
    <t>昆明市城市排水监测站
会计（1520210101）</t>
  </si>
  <si>
    <t>21014601110</t>
  </si>
  <si>
    <t>是</t>
  </si>
  <si>
    <t>21014601908</t>
  </si>
  <si>
    <t>否</t>
  </si>
  <si>
    <t>21014600622</t>
  </si>
  <si>
    <t>昆明市城市排水监测站
化验分析（1520210102）</t>
  </si>
  <si>
    <t>21035300423</t>
  </si>
  <si>
    <t>21035301105</t>
  </si>
  <si>
    <t>21035301304</t>
  </si>
  <si>
    <t>昆明市滇池保护治理信息中心
计算机应用（1520210201）</t>
  </si>
  <si>
    <t>21035302001</t>
  </si>
  <si>
    <t>21035301503</t>
  </si>
  <si>
    <t>21035302602</t>
  </si>
  <si>
    <t>21035301621</t>
  </si>
  <si>
    <t>21035301930</t>
  </si>
  <si>
    <t>21035301301</t>
  </si>
  <si>
    <t>昆明市滇池保护治理信息中心
信息管理（1520210202）</t>
  </si>
  <si>
    <t>21036200516</t>
  </si>
  <si>
    <t>21036203304</t>
  </si>
  <si>
    <t>21036203224</t>
  </si>
  <si>
    <t>公示期自2022年2月28日至2022年3月4日。公示期间如有异议，请与昆明市滇池管理局组织人事处联系，电话：64618550。</t>
  </si>
  <si>
    <t>昆明市滇池管理局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</si>
</sst>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  <numFmt numFmtId="41" formatCode="_ * #,##0_ ;_ * \-#,##0_ ;_ * &quot;-&quot;_ ;_ @_ "/>
    <numFmt numFmtId="43" formatCode="_ * #,##0.00_ ;_ * \-#,##0.00_ ;_ * &quot;-&quot;??_ ;_ @_ "/>
  </numFmts>
  <fonts count="32">
    <font>
      <sz val="12"/>
      <name val="宋体"/>
      <charset val="134"/>
    </font>
    <font>
      <b/>
      <sz val="16"/>
      <name val="仿宋_GB2312"/>
      <charset val="134"/>
    </font>
    <font>
      <sz val="16"/>
      <name val="仿宋_GB2312"/>
      <charset val="134"/>
    </font>
    <font>
      <sz val="20"/>
      <name val="华文中宋"/>
      <charset val="134"/>
    </font>
    <font>
      <b/>
      <sz val="14"/>
      <name val="仿宋_GB2312"/>
      <charset val="134"/>
    </font>
    <font>
      <sz val="11"/>
      <name val="宋体"/>
      <charset val="134"/>
    </font>
    <font>
      <sz val="12"/>
      <color theme="1"/>
      <name val="宋体"/>
      <charset val="134"/>
      <scheme val="minor"/>
    </font>
    <font>
      <sz val="13"/>
      <name val="宋体"/>
      <charset val="134"/>
    </font>
    <font>
      <sz val="18"/>
      <name val="仿宋_GB2312"/>
      <charset val="134"/>
    </font>
    <font>
      <sz val="14"/>
      <name val="仿宋_GB2312"/>
      <charset val="134"/>
    </font>
    <font>
      <sz val="11"/>
      <color rgb="FF9C65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/>
    <xf numFmtId="42" fontId="11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6" fillId="7" borderId="9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15" borderId="10" applyNumberFormat="0" applyFont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5" fillId="0" borderId="0">
      <alignment vertical="center"/>
    </xf>
    <xf numFmtId="0" fontId="25" fillId="0" borderId="12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6" fillId="20" borderId="14" applyNumberFormat="0" applyAlignment="0" applyProtection="0">
      <alignment vertical="center"/>
    </xf>
    <xf numFmtId="0" fontId="28" fillId="20" borderId="9" applyNumberFormat="0" applyAlignment="0" applyProtection="0">
      <alignment vertical="center"/>
    </xf>
    <xf numFmtId="0" fontId="15" fillId="0" borderId="0">
      <alignment vertical="center"/>
    </xf>
    <xf numFmtId="0" fontId="27" fillId="21" borderId="15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0" fillId="0" borderId="0" applyProtection="0"/>
    <xf numFmtId="0" fontId="15" fillId="0" borderId="0">
      <alignment vertical="center"/>
    </xf>
  </cellStyleXfs>
  <cellXfs count="24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1" xfId="52" applyNumberFormat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176" fontId="7" fillId="0" borderId="6" xfId="27" applyNumberFormat="1" applyFont="1" applyFill="1" applyBorder="1" applyAlignment="1">
      <alignment horizontal="center" vertical="center"/>
    </xf>
    <xf numFmtId="176" fontId="7" fillId="0" borderId="6" xfId="20" applyNumberFormat="1" applyFont="1" applyFill="1" applyBorder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 wrapText="1"/>
    </xf>
    <xf numFmtId="0" fontId="5" fillId="0" borderId="7" xfId="52" applyNumberFormat="1" applyFont="1" applyFill="1" applyBorder="1" applyAlignment="1">
      <alignment horizontal="center" vertical="center" wrapText="1"/>
    </xf>
    <xf numFmtId="0" fontId="5" fillId="0" borderId="5" xfId="52" applyNumberFormat="1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/>
    </xf>
    <xf numFmtId="0" fontId="8" fillId="0" borderId="8" xfId="0" applyFont="1" applyBorder="1" applyAlignment="1">
      <alignment horizontal="center" wrapText="1"/>
    </xf>
    <xf numFmtId="176" fontId="9" fillId="0" borderId="6" xfId="0" applyNumberFormat="1" applyFont="1" applyBorder="1" applyAlignment="1">
      <alignment horizontal="center" vertical="center" wrapText="1"/>
    </xf>
    <xf numFmtId="0" fontId="2" fillId="0" borderId="0" xfId="0" applyFont="1"/>
    <xf numFmtId="3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_Sheet1_10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常规_Sheet1_9" xfId="27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4" xfId="51"/>
    <cellStyle name="常规_Sheet1" xf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7"/>
  <sheetViews>
    <sheetView tabSelected="1" workbookViewId="0">
      <selection activeCell="B4" sqref="B4:B6"/>
    </sheetView>
  </sheetViews>
  <sheetFormatPr defaultColWidth="9" defaultRowHeight="20.25"/>
  <cols>
    <col min="1" max="1" width="6.875" style="2" customWidth="1"/>
    <col min="2" max="2" width="29.25" style="2" customWidth="1"/>
    <col min="3" max="3" width="16.5" style="2" customWidth="1"/>
    <col min="4" max="4" width="12.75" style="2" customWidth="1"/>
    <col min="5" max="5" width="12.5" style="2" customWidth="1"/>
    <col min="6" max="6" width="16.625" style="2" customWidth="1"/>
    <col min="7" max="7" width="11.625" style="2" customWidth="1"/>
    <col min="8" max="8" width="24.875" style="2" customWidth="1"/>
    <col min="9" max="9" width="9.25" style="2" customWidth="1"/>
    <col min="10" max="10" width="13.625" style="2" customWidth="1"/>
    <col min="11" max="11" width="10" style="2" customWidth="1"/>
    <col min="12" max="16384" width="9" style="2"/>
  </cols>
  <sheetData>
    <row r="1" ht="48.75" customHeight="1" spans="1:1">
      <c r="A1" s="3" t="s">
        <v>0</v>
      </c>
    </row>
    <row r="2" s="1" customFormat="1" ht="30" customHeight="1" spans="1:11">
      <c r="A2" s="4" t="s">
        <v>1</v>
      </c>
      <c r="B2" s="4" t="s">
        <v>2</v>
      </c>
      <c r="C2" s="4" t="s">
        <v>3</v>
      </c>
      <c r="D2" s="5" t="s">
        <v>4</v>
      </c>
      <c r="E2" s="6"/>
      <c r="F2" s="7"/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</row>
    <row r="3" s="1" customFormat="1" ht="66.75" customHeight="1" spans="1:11">
      <c r="A3" s="8"/>
      <c r="B3" s="8"/>
      <c r="C3" s="8"/>
      <c r="D3" s="9" t="s">
        <v>10</v>
      </c>
      <c r="E3" s="9" t="s">
        <v>11</v>
      </c>
      <c r="F3" s="9" t="s">
        <v>12</v>
      </c>
      <c r="G3" s="8"/>
      <c r="H3" s="8"/>
      <c r="I3" s="8"/>
      <c r="J3" s="8"/>
      <c r="K3" s="8"/>
    </row>
    <row r="4" ht="39" customHeight="1" spans="1:11">
      <c r="A4" s="10">
        <f>ROW()-3</f>
        <v>1</v>
      </c>
      <c r="B4" s="11" t="s">
        <v>13</v>
      </c>
      <c r="C4" s="12" t="s">
        <v>14</v>
      </c>
      <c r="D4" s="13">
        <v>81.32</v>
      </c>
      <c r="E4" s="13">
        <v>73.6</v>
      </c>
      <c r="F4" s="14">
        <f t="shared" ref="F4:F18" si="0">D4*0.5+E4*0.5</f>
        <v>77.46</v>
      </c>
      <c r="G4" s="14">
        <v>82.7</v>
      </c>
      <c r="H4" s="15">
        <f t="shared" ref="H4:H18" si="1">F4*0.5+G4*0.5</f>
        <v>80.08</v>
      </c>
      <c r="I4" s="10">
        <v>1</v>
      </c>
      <c r="J4" s="10" t="s">
        <v>15</v>
      </c>
      <c r="K4" s="15"/>
    </row>
    <row r="5" ht="39" customHeight="1" spans="1:11">
      <c r="A5" s="10">
        <f t="shared" ref="A5:A9" si="2">ROW()-3</f>
        <v>2</v>
      </c>
      <c r="B5" s="16"/>
      <c r="C5" s="12" t="s">
        <v>16</v>
      </c>
      <c r="D5" s="13">
        <v>74.1</v>
      </c>
      <c r="E5" s="13">
        <v>75.25</v>
      </c>
      <c r="F5" s="14">
        <f t="shared" si="0"/>
        <v>74.675</v>
      </c>
      <c r="G5" s="14">
        <v>83.8</v>
      </c>
      <c r="H5" s="15">
        <f t="shared" si="1"/>
        <v>79.2375</v>
      </c>
      <c r="I5" s="10">
        <v>2</v>
      </c>
      <c r="J5" s="10" t="s">
        <v>17</v>
      </c>
      <c r="K5" s="15"/>
    </row>
    <row r="6" ht="39" customHeight="1" spans="1:11">
      <c r="A6" s="10">
        <f t="shared" si="2"/>
        <v>3</v>
      </c>
      <c r="B6" s="17"/>
      <c r="C6" s="12" t="s">
        <v>18</v>
      </c>
      <c r="D6" s="13">
        <v>78.68</v>
      </c>
      <c r="E6" s="13">
        <v>74.2</v>
      </c>
      <c r="F6" s="14">
        <f t="shared" si="0"/>
        <v>76.44</v>
      </c>
      <c r="G6" s="14">
        <v>0</v>
      </c>
      <c r="H6" s="15">
        <f t="shared" si="1"/>
        <v>38.22</v>
      </c>
      <c r="I6" s="10">
        <v>3</v>
      </c>
      <c r="J6" s="10" t="s">
        <v>17</v>
      </c>
      <c r="K6" s="20"/>
    </row>
    <row r="7" ht="39" customHeight="1" spans="1:11">
      <c r="A7" s="10">
        <f t="shared" si="2"/>
        <v>4</v>
      </c>
      <c r="B7" s="11" t="s">
        <v>19</v>
      </c>
      <c r="C7" s="12" t="s">
        <v>20</v>
      </c>
      <c r="D7" s="13">
        <v>69.16</v>
      </c>
      <c r="E7" s="13">
        <v>75.65</v>
      </c>
      <c r="F7" s="14">
        <f t="shared" si="0"/>
        <v>72.405</v>
      </c>
      <c r="G7" s="14">
        <v>82.46</v>
      </c>
      <c r="H7" s="15">
        <f t="shared" si="1"/>
        <v>77.4325</v>
      </c>
      <c r="I7" s="10">
        <v>1</v>
      </c>
      <c r="J7" s="10" t="s">
        <v>15</v>
      </c>
      <c r="K7" s="20"/>
    </row>
    <row r="8" ht="39" customHeight="1" spans="1:11">
      <c r="A8" s="10">
        <f t="shared" si="2"/>
        <v>5</v>
      </c>
      <c r="B8" s="16"/>
      <c r="C8" s="12" t="s">
        <v>21</v>
      </c>
      <c r="D8" s="13">
        <v>70.64</v>
      </c>
      <c r="E8" s="13">
        <v>74.5</v>
      </c>
      <c r="F8" s="14">
        <f t="shared" si="0"/>
        <v>72.57</v>
      </c>
      <c r="G8" s="14">
        <v>81.2</v>
      </c>
      <c r="H8" s="15">
        <f t="shared" si="1"/>
        <v>76.885</v>
      </c>
      <c r="I8" s="10">
        <v>2</v>
      </c>
      <c r="J8" s="10" t="s">
        <v>17</v>
      </c>
      <c r="K8" s="15"/>
    </row>
    <row r="9" ht="39" customHeight="1" spans="1:11">
      <c r="A9" s="10">
        <f t="shared" si="2"/>
        <v>6</v>
      </c>
      <c r="B9" s="17"/>
      <c r="C9" s="12" t="s">
        <v>22</v>
      </c>
      <c r="D9" s="13">
        <v>66.5</v>
      </c>
      <c r="E9" s="13">
        <v>81</v>
      </c>
      <c r="F9" s="14">
        <f t="shared" si="0"/>
        <v>73.75</v>
      </c>
      <c r="G9" s="14">
        <v>79.88</v>
      </c>
      <c r="H9" s="15">
        <f t="shared" si="1"/>
        <v>76.815</v>
      </c>
      <c r="I9" s="10">
        <v>3</v>
      </c>
      <c r="J9" s="10" t="s">
        <v>17</v>
      </c>
      <c r="K9" s="15"/>
    </row>
    <row r="10" ht="39" customHeight="1" spans="1:11">
      <c r="A10" s="10">
        <f t="shared" ref="A10:A18" si="3">ROW()-3</f>
        <v>7</v>
      </c>
      <c r="B10" s="11" t="s">
        <v>23</v>
      </c>
      <c r="C10" s="12" t="s">
        <v>24</v>
      </c>
      <c r="D10" s="13">
        <v>73.38</v>
      </c>
      <c r="E10" s="13">
        <v>76</v>
      </c>
      <c r="F10" s="14">
        <f t="shared" si="0"/>
        <v>74.69</v>
      </c>
      <c r="G10" s="14">
        <v>84.14</v>
      </c>
      <c r="H10" s="15">
        <f t="shared" si="1"/>
        <v>79.415</v>
      </c>
      <c r="I10" s="10">
        <v>1</v>
      </c>
      <c r="J10" s="10" t="s">
        <v>15</v>
      </c>
      <c r="K10" s="15"/>
    </row>
    <row r="11" ht="39" customHeight="1" spans="1:11">
      <c r="A11" s="10">
        <f t="shared" si="3"/>
        <v>8</v>
      </c>
      <c r="B11" s="16"/>
      <c r="C11" s="12" t="s">
        <v>25</v>
      </c>
      <c r="D11" s="13">
        <v>68.98</v>
      </c>
      <c r="E11" s="13">
        <v>80.9</v>
      </c>
      <c r="F11" s="14">
        <f t="shared" si="0"/>
        <v>74.94</v>
      </c>
      <c r="G11" s="14">
        <v>83.72</v>
      </c>
      <c r="H11" s="15">
        <f t="shared" si="1"/>
        <v>79.33</v>
      </c>
      <c r="I11" s="10">
        <v>2</v>
      </c>
      <c r="J11" s="10" t="s">
        <v>15</v>
      </c>
      <c r="K11" s="15"/>
    </row>
    <row r="12" ht="39" customHeight="1" spans="1:11">
      <c r="A12" s="10">
        <f t="shared" si="3"/>
        <v>9</v>
      </c>
      <c r="B12" s="16"/>
      <c r="C12" s="12" t="s">
        <v>26</v>
      </c>
      <c r="D12" s="13">
        <v>74.26</v>
      </c>
      <c r="E12" s="13">
        <v>75.4</v>
      </c>
      <c r="F12" s="14">
        <f t="shared" si="0"/>
        <v>74.83</v>
      </c>
      <c r="G12" s="14">
        <v>82.2</v>
      </c>
      <c r="H12" s="15">
        <f t="shared" si="1"/>
        <v>78.515</v>
      </c>
      <c r="I12" s="10">
        <v>3</v>
      </c>
      <c r="J12" s="10" t="s">
        <v>17</v>
      </c>
      <c r="K12" s="15"/>
    </row>
    <row r="13" ht="39" customHeight="1" spans="1:11">
      <c r="A13" s="10">
        <f t="shared" si="3"/>
        <v>10</v>
      </c>
      <c r="B13" s="16"/>
      <c r="C13" s="12" t="s">
        <v>27</v>
      </c>
      <c r="D13" s="13">
        <v>73.8</v>
      </c>
      <c r="E13" s="13">
        <v>78.5</v>
      </c>
      <c r="F13" s="14">
        <f t="shared" si="0"/>
        <v>76.15</v>
      </c>
      <c r="G13" s="14">
        <v>77.38</v>
      </c>
      <c r="H13" s="15">
        <f t="shared" si="1"/>
        <v>76.765</v>
      </c>
      <c r="I13" s="10">
        <v>4</v>
      </c>
      <c r="J13" s="10" t="s">
        <v>17</v>
      </c>
      <c r="K13" s="15"/>
    </row>
    <row r="14" ht="39" customHeight="1" spans="1:11">
      <c r="A14" s="10">
        <f t="shared" si="3"/>
        <v>11</v>
      </c>
      <c r="B14" s="16"/>
      <c r="C14" s="12" t="s">
        <v>28</v>
      </c>
      <c r="D14" s="13">
        <v>70.34</v>
      </c>
      <c r="E14" s="13">
        <v>79.8</v>
      </c>
      <c r="F14" s="14">
        <f t="shared" si="0"/>
        <v>75.07</v>
      </c>
      <c r="G14" s="14">
        <v>77.54</v>
      </c>
      <c r="H14" s="15">
        <f t="shared" si="1"/>
        <v>76.305</v>
      </c>
      <c r="I14" s="10">
        <v>5</v>
      </c>
      <c r="J14" s="10" t="s">
        <v>17</v>
      </c>
      <c r="K14" s="15"/>
    </row>
    <row r="15" ht="39" customHeight="1" spans="1:11">
      <c r="A15" s="10">
        <f t="shared" si="3"/>
        <v>12</v>
      </c>
      <c r="B15" s="17"/>
      <c r="C15" s="12" t="s">
        <v>29</v>
      </c>
      <c r="D15" s="13">
        <v>79.92</v>
      </c>
      <c r="E15" s="13">
        <v>71.45</v>
      </c>
      <c r="F15" s="14">
        <f t="shared" si="0"/>
        <v>75.685</v>
      </c>
      <c r="G15" s="14">
        <v>0</v>
      </c>
      <c r="H15" s="15">
        <f t="shared" si="1"/>
        <v>37.8425</v>
      </c>
      <c r="I15" s="10">
        <v>6</v>
      </c>
      <c r="J15" s="10" t="s">
        <v>17</v>
      </c>
      <c r="K15" s="20"/>
    </row>
    <row r="16" ht="39" customHeight="1" spans="1:11">
      <c r="A16" s="10">
        <f t="shared" si="3"/>
        <v>13</v>
      </c>
      <c r="B16" s="11" t="s">
        <v>30</v>
      </c>
      <c r="C16" s="12" t="s">
        <v>31</v>
      </c>
      <c r="D16" s="13">
        <v>73.82</v>
      </c>
      <c r="E16" s="13">
        <v>77</v>
      </c>
      <c r="F16" s="14">
        <f t="shared" si="0"/>
        <v>75.41</v>
      </c>
      <c r="G16" s="14">
        <v>84.8</v>
      </c>
      <c r="H16" s="15">
        <f t="shared" si="1"/>
        <v>80.105</v>
      </c>
      <c r="I16" s="10">
        <v>1</v>
      </c>
      <c r="J16" s="10" t="s">
        <v>15</v>
      </c>
      <c r="K16" s="20"/>
    </row>
    <row r="17" ht="39" customHeight="1" spans="1:11">
      <c r="A17" s="10">
        <f t="shared" si="3"/>
        <v>14</v>
      </c>
      <c r="B17" s="16"/>
      <c r="C17" s="12" t="s">
        <v>32</v>
      </c>
      <c r="D17" s="13">
        <v>76.38</v>
      </c>
      <c r="E17" s="13">
        <v>76.15</v>
      </c>
      <c r="F17" s="14">
        <f t="shared" si="0"/>
        <v>76.265</v>
      </c>
      <c r="G17" s="14">
        <v>80.3</v>
      </c>
      <c r="H17" s="15">
        <f t="shared" si="1"/>
        <v>78.2825</v>
      </c>
      <c r="I17" s="10">
        <v>2</v>
      </c>
      <c r="J17" s="10" t="s">
        <v>17</v>
      </c>
      <c r="K17" s="20"/>
    </row>
    <row r="18" ht="39" customHeight="1" spans="1:11">
      <c r="A18" s="10">
        <f t="shared" si="3"/>
        <v>15</v>
      </c>
      <c r="B18" s="17"/>
      <c r="C18" s="12" t="s">
        <v>33</v>
      </c>
      <c r="D18" s="13">
        <v>72.74</v>
      </c>
      <c r="E18" s="13">
        <v>81</v>
      </c>
      <c r="F18" s="14">
        <f t="shared" si="0"/>
        <v>76.87</v>
      </c>
      <c r="G18" s="14">
        <v>78.6</v>
      </c>
      <c r="H18" s="15">
        <f t="shared" si="1"/>
        <v>77.735</v>
      </c>
      <c r="I18" s="10">
        <v>3</v>
      </c>
      <c r="J18" s="10" t="s">
        <v>17</v>
      </c>
      <c r="K18" s="15"/>
    </row>
    <row r="19" ht="33" customHeight="1" spans="1:11">
      <c r="A19" s="18" t="s">
        <v>34</v>
      </c>
      <c r="B19" s="19"/>
      <c r="C19" s="18"/>
      <c r="D19" s="18"/>
      <c r="E19" s="18"/>
      <c r="F19" s="18"/>
      <c r="G19" s="18"/>
      <c r="H19" s="18"/>
      <c r="I19" s="18"/>
      <c r="J19" s="18"/>
      <c r="K19" s="18"/>
    </row>
    <row r="21" spans="10:10">
      <c r="J21" s="21" t="s">
        <v>35</v>
      </c>
    </row>
    <row r="22" spans="10:11">
      <c r="J22" s="22">
        <v>44620</v>
      </c>
      <c r="K22" s="23"/>
    </row>
    <row r="27" ht="42" customHeight="1"/>
  </sheetData>
  <mergeCells count="16">
    <mergeCell ref="A1:K1"/>
    <mergeCell ref="D2:F2"/>
    <mergeCell ref="A19:K19"/>
    <mergeCell ref="J22:K22"/>
    <mergeCell ref="A2:A3"/>
    <mergeCell ref="B2:B3"/>
    <mergeCell ref="B4:B6"/>
    <mergeCell ref="B7:B9"/>
    <mergeCell ref="B10:B15"/>
    <mergeCell ref="B16:B18"/>
    <mergeCell ref="C2:C3"/>
    <mergeCell ref="G2:G3"/>
    <mergeCell ref="H2:H3"/>
    <mergeCell ref="I2:I3"/>
    <mergeCell ref="J2:J3"/>
    <mergeCell ref="K2:K3"/>
  </mergeCells>
  <printOptions horizontalCentered="1"/>
  <pageMargins left="0.236111111111111" right="0.236111111111111" top="0.472222222222222" bottom="0.354166666666667" header="0.511805555555556" footer="0.196527777777778"/>
  <pageSetup paperSize="9" scale="63" orientation="landscape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revision>1</cp:revision>
  <dcterms:created xsi:type="dcterms:W3CDTF">1996-12-17T01:32:00Z</dcterms:created>
  <cp:lastPrinted>2019-09-03T07:06:00Z</cp:lastPrinted>
  <dcterms:modified xsi:type="dcterms:W3CDTF">2022-02-28T02:57:01Z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2052-11.8.2.10255</vt:lpwstr>
  </property>
</Properties>
</file>