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INYNNJQ" sheetId="1" state="hidden" r:id="rId1"/>
    <sheet name="1" sheetId="2" r:id="rId2"/>
    <sheet name="岗位及人数明细" sheetId="3" r:id="rId3"/>
    <sheet name="预算金额高中、初中涵盖" sheetId="4" r:id="rId4"/>
  </sheets>
  <definedNames>
    <definedName name="_xlnm.Print_Titles" localSheetId="1">'1'!$4:$4</definedName>
  </definedNames>
  <calcPr fullCalcOnLoad="1"/>
</workbook>
</file>

<file path=xl/sharedStrings.xml><?xml version="1.0" encoding="utf-8"?>
<sst xmlns="http://schemas.openxmlformats.org/spreadsheetml/2006/main" count="461" uniqueCount="132">
  <si>
    <t>附件1：</t>
  </si>
  <si>
    <t>2022年梨树县面向吉林师范大学直接“进校园”
公开招聘教师岗位及其资格条件一览表</t>
  </si>
  <si>
    <t>主管部门或单位（公章）：                                                                                                            填报日期：2022年2月9日</t>
  </si>
  <si>
    <t>序号</t>
  </si>
  <si>
    <t>主管部门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</si>
  <si>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</si>
  <si>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</si>
  <si>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</si>
  <si>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</si>
  <si>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</si>
  <si>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</si>
  <si>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报名邮箱及咨询电话</t>
  </si>
  <si>
    <t>备注</t>
  </si>
  <si>
    <t>梨树县教育局</t>
  </si>
  <si>
    <t>梨树县第一高级中学</t>
  </si>
  <si>
    <t>高中语文教师</t>
  </si>
  <si>
    <t>初级专业技术岗位</t>
  </si>
  <si>
    <t>财政拨款</t>
  </si>
  <si>
    <t>35周岁以下，普通高校本科及以上学历，本科学历专业：汉语言文学、汉语言、汉语国际教育（对外汉语或中国语言文化或中国学）、古典文献学（古典文献）；或研究生及以上学历学位专业：学科教学（语文）、文艺学、语言学及应用语言学、汉语言文字学、中国古典文献学、中国古代文学、中国现当代文学、比较文学与世界文学；取得高级中学及以上层次语文教师资格。</t>
  </si>
  <si>
    <t>邮箱：lishu5241715@163.com         电话：04345222112</t>
  </si>
  <si>
    <t>最低服务年限3年。</t>
  </si>
  <si>
    <t>高中数学教师</t>
  </si>
  <si>
    <t>35周岁以下，普通高校本科及以上学历，本科学历专业：数学与应用数学、信息与计算科学；或研究生及以上学历学位专业：学科教学（数学）、基础数学、计算数学、概率论与数理统计、应用数学、运筹学与控制论；取得高级中学及以上层次数学教师资格。</t>
  </si>
  <si>
    <t>高中英语教师</t>
  </si>
  <si>
    <t>35周岁以下，普通高校本科及以上学历，本科学历专业：英语、商务英语；或研究生及以上学历学位专业：英语语言文学、学科教学（英语）、英语笔译、英语口译；取得高级中学及以上层次英语教师资格。</t>
  </si>
  <si>
    <t>高中体育与健康教师</t>
  </si>
  <si>
    <t>35周岁以下，普通高校本科及以上学历，本科学历专业：体育教育、运动训练、社会体育指导与管理、武术与民族传统体育、运动人体科学；或研究生及以上学历学位专业：运动训练、体育人文社会学、民族传统体育学、体育教育训练学、体育教学、竞赛组织、社会体育指导、学科教学（体育）；取得高级中学及以上层次体育与健康（体育）教师资格。</t>
  </si>
  <si>
    <t>高中物理教师</t>
  </si>
  <si>
    <t>35周岁以下，普通高校本科及以上学历，本科学历专业：量子信息科学、物理学、应用物理学；或研究生及以上学历学位专业：理论物理、粒子物理与原子核物理、原子与分子物理、等离子体物理、凝聚态物理、 声学、 光学、无线电物理、学科教学（物理）；取得高级中学及以上层次物理教师资格。</t>
  </si>
  <si>
    <t>高中化学教师</t>
  </si>
  <si>
    <t>35周岁以下，普通高校本科及以上学历，本科学历专业：化学测量学与技术、化学、应用化学；或研究生及以上学历学位专业：学科教学（化学）、无机化学 、分析化学、有机化学、物理化学（含：化学物理）、高分子化学与物理；取得高级中学及以上层次化学教师资格。</t>
  </si>
  <si>
    <t>高中生物教师</t>
  </si>
  <si>
    <t>35周岁以下，普通高校本科及以上学历，本科学历专业：生物科学（70401）、生物技术（70402）、生物信息学（070403W)、生态学、、生物工程（81801）；或研究生及以上学历学位专业：植物学、动物学、生理学、水生生物学、微生物学、神经生物学、遗传学、发育生物学、细胞生物学、生物化学与分子生物学、生物物理学、学科教学（生物）；取得高级中学及以上层次的生物教师资格。</t>
  </si>
  <si>
    <t>高中政治教师</t>
  </si>
  <si>
    <t>35周岁以下，普通高校本科及以上学历，本科学历专业：思想政治教育、政治学与行政学、国际政治（国际政治经济学）、科学社会主义（科学社会主义与国际共产主义运动）、中国共产党历史（中国革命史与中国共产党党史）；或研究生及以上学历学位专业：学科教学（思政）、思想政治教育、政治学理论、中外政治制度、科学社会主义与国际共产主义运动、中共党史（含：党的学说与党的建设）、国际政治、国际关系、马克思主义基本原理；取得高级中学及以上层次的思想政治（政治、道德与法治）教师资格。</t>
  </si>
  <si>
    <t>高中历史教师</t>
  </si>
  <si>
    <t>35周岁以下，普通高校本科及以上学历，本科学历专业：历史学、世界史（世界历史）；或研究生及以上学历学位专业：学科教学（历史）、史学理论及史学史、历史地理学、历史文献学（含：敦煌学、古文字学）、中国古代史、中国近现代史、专门史；取得高级中学及以上层次的历史教师资格。</t>
  </si>
  <si>
    <t>高中地理教师</t>
  </si>
  <si>
    <t>35周岁以下，普通高校本科及以上学历，本科学历专业：地理科学、地理信息科学（地理信息系统）；或研究生及以上学历学位专业：学科教学（地理）、自然地理学、人文地理学、地图学与地理信息系统；取得高级中学及以上层次的地理教师资格。</t>
  </si>
  <si>
    <t>高中信息技术教师</t>
  </si>
  <si>
    <t>35周岁以下，普通高校本科及以上学历，本科学历专业：教育技术学、计算机科学与技术（仿真科学与技术）、软件工程（计算机软件）、网络工程、密码科学与技术；或研究生及以上学历学位专业：计算机系统结构、计算机软件与理论、计算机应用技术、现代教育技术；取得高级中学及以上层次的计算机（信息技术）教师资格。</t>
  </si>
  <si>
    <t>梨树县实验中学</t>
  </si>
  <si>
    <t>邮箱：1686997680@qq.com 电话：17037519777  13194340346</t>
  </si>
  <si>
    <t>高中日语教师</t>
  </si>
  <si>
    <t>35周岁以下，普通高校本科及以上学历，本科学历专业：日语；或研究生及以上学历学位专业：日语语言文学；取得高级中学及以上层次日语教师资格。</t>
  </si>
  <si>
    <t>梨树县第二中学</t>
  </si>
  <si>
    <t>初中语文教师</t>
  </si>
  <si>
    <t>35周岁以下，普通高校本科及以上学历，本科学历专业：汉语言文学、汉语言、汉语国际教育（对外汉语或中国语言文化或中国学）、古典文献学（古典文献）；或研究生及以上学历学位专业：学科教学（语文）、文艺学、语言学及应用语言学、汉语言文字学、中国古典文献学、中国古代文学、中国现当代文学、比较文学与世界文学；取得初级中学及以上层次语文教师资格。</t>
  </si>
  <si>
    <t>邮箱：jllsez@163.com      电话：18643015612</t>
  </si>
  <si>
    <t>初中数学教师</t>
  </si>
  <si>
    <t>35周岁以下，普通高校本科及以上学历，本科学历专业：数学与应用数学、信息与计算科学；或研究生及以上学历学位专业：学科教学（数学）、基础数学、计算数学、概率论与数理统计、应用数学、运筹学与控制论；取得初级中学及以上层次数学教师资格。</t>
  </si>
  <si>
    <t>初中英语教师</t>
  </si>
  <si>
    <t>35周岁以下，普通高校本科及以上学历，本科学历专业：英语、商务英语；或研究生及以上学历学位专业：英语语言文学、学科教学（英语）、英语笔译、英语口译；取得初级中学及以上层次英语教师资格。</t>
  </si>
  <si>
    <t>初中生物教师</t>
  </si>
  <si>
    <t>35周岁以下，普通高校本科及以上学历，本科学历专业：生物科学（70401）、生物技术（70402）、生物信息学（070403W)、生态学、、生物工程（81801）；或研究生及以上学历学位专业：植物学、动物学、生理学、水生生物学、微生物学、神经生物学、遗传学、发育生物学、细胞生物学、生物化学与分子生物学、生物物理学、学科教学（生物）；取得初级中学及以上层次的生物教师资格。</t>
  </si>
  <si>
    <t>初中化学教师</t>
  </si>
  <si>
    <t>35周岁以下，普通高校本科及以上学历，本科学历专业：化学测量学与技术、化学、应用化学；或研究生及以上学历学位专业：学科教学（化学）、无机化学 、分析化学、有机化学、物理化学（含化学物理）、高分子化学与物理；取得初级中学及以上层次化学教师资格。</t>
  </si>
  <si>
    <t>初中物理教师</t>
  </si>
  <si>
    <t>35周岁以下，普通高校本科及以上学历，本科学历专业：量子信息科学、物理学、应用物理学；或研究生及以上学历学位专业：理论物理、粒子物理与原子核物理、原子与分子物理、等离子体物理、凝聚态物理、 声学、 光学、无线电物理、学科教学（物理）；取得初级中学及以上层次物理教师资格。</t>
  </si>
  <si>
    <t>初中道德与法治教师</t>
  </si>
  <si>
    <t>35周岁以下，普通高校本科及以上学历，本科学历专业：思想政治教育、政治学与行政学、国际政治（国际政治经济学）、科学社会主义（科学社会主义与国际共产主义运动）、中国共产党历史（中国革命史与中国共产党党史）；或研究生及以上学历学位专业：学科教学（思政）、思想政治教育、政治学理论、中外政治制度、科学社会主义与国际共产主义运动、中共党史（含：党的学说与党的建设）、国际政治、国际关系、马克思主义基本原理；取得高初中学及以上层次的道德与法治（政治、思想政治）教师资格。</t>
  </si>
  <si>
    <t>初中历史教师</t>
  </si>
  <si>
    <t>35周岁以下，普通高校本科及以上学历，本科学历专业：历史学、世界史（世界历史）；或研究生及以上学历学位专业：学科教学（历史）、史学理论及史学史、历史地理学、历史文献学（含：敦煌学、古文字学）、中国古代史、中国近现代史、专门史；取得初级中学及以上层次的历史教师资格。</t>
  </si>
  <si>
    <t>初中地理教师</t>
  </si>
  <si>
    <t>35周岁以下，普通高校本科及以上学历，本科学历专业：地理科学、地理信息科学（地理信息系统）；或研究生及以上学历学位专业：学科教学（地理）、自然地理学、人文地理学、地图学与地理信息系统；取得初级中学及以上层次的地理教师资格。</t>
  </si>
  <si>
    <t>初中体育与健康教师</t>
  </si>
  <si>
    <t>35周岁以下，普通高校本科及以上学历，本科学历专业：体育教育、运动训练、社会体育指导与管理、武术与民族传统体育、运动人体科学；或研究生及以上学历学位专业：运动训练、体育人文社会学、民族传统体育学、体育教育训练学、体育教学、竞赛组织、社会体育指导、学科教学（体育）；取得初级中学及以上层次体育与健康（体育）教师资格。</t>
  </si>
  <si>
    <t>初中音乐教师</t>
  </si>
  <si>
    <t>35周岁以下，普通高校本科及以上学历，本科学历专业：音乐教育、音乐学、 音乐表演、舞蹈表演、舞蹈学、舞蹈编导；或研究生及以上学历学位专业：音乐、音乐学、舞蹈学、学科教学（音乐）、音乐与舞蹈学、舞蹈；取得初级中学及以上层次音乐教师资格。</t>
  </si>
  <si>
    <t>初中美术教师</t>
  </si>
  <si>
    <t>35周岁以下，普通高校本科及以上学历，本科学历专业：美术学、绘画、纤维艺术、艺术设计学、环境设计、动画、视觉传达设计；或研究生及以上学历学位专业：美术、美术学、学科教学（美术）。取得初级中学及以上层次美术教师资格。</t>
  </si>
  <si>
    <t>初中信息技术教师</t>
  </si>
  <si>
    <t>35周岁以下，普通高校本科及以上学历，本科学历专业：教育技术学、计算机科学与技术（仿真科学与技术）、软件工程（计算机软件）、网络工程、密码科学与技术；或研究生及以上学历学位专业：计算机系统结构、计算机软件与理论、计算机应用技术、现代教育技术；取得初级中学及以上层次的计算机（信息技术）教师资格。</t>
  </si>
  <si>
    <t>梨树县实验学校</t>
  </si>
  <si>
    <t>邮箱：lssyxx111@163.com    电话：  13844486980</t>
  </si>
  <si>
    <t>专业初级专业技术岗位</t>
  </si>
  <si>
    <t>35周岁以下，普通高校本科及以上学历，本科学历专业：化学测量学与技术、化学、应用化学；或研究生及以上学历学位专业：学科教学（化学）、无机化学 、分析化学、有机化学、物理化学（含：化学物理）、高分子化学与物理；取得初级中学及以上层次化学教师资格。</t>
  </si>
  <si>
    <t>35周岁以下，普通高校本科及以上学历，本科学历专业：思想政治教育、政治学与行政学、国际政治（国际政治经济学）、科学社会主义（科学社会主义与国际共产主义运动）、中国共产党历史（中国革命史与中国共产党党史）；或研究生及以上学历学位专业：学科教学（思政）、思想政治教育、政治学理论、中外政治制度、科学社会主义与国际共产主义运动、中共党史（含：党的学说与党的建设）、国际政治、国际关系、马克思主义基本原理；取得初级中学及以上层次的道德与法治（政治、思想政治）教师资格。</t>
  </si>
  <si>
    <t>教育</t>
  </si>
  <si>
    <t>语文教师</t>
  </si>
  <si>
    <t>数学教师</t>
  </si>
  <si>
    <t>英语教师</t>
  </si>
  <si>
    <t>体育与健康</t>
  </si>
  <si>
    <t>物理教师</t>
  </si>
  <si>
    <t>化学教师</t>
  </si>
  <si>
    <t>生物教师</t>
  </si>
  <si>
    <t>政治教师</t>
  </si>
  <si>
    <t>历史教师</t>
  </si>
  <si>
    <t>地理教师</t>
  </si>
  <si>
    <t>信息技术教师</t>
  </si>
  <si>
    <t>日语教师</t>
  </si>
  <si>
    <t>音乐教师</t>
  </si>
  <si>
    <t>美术教师</t>
  </si>
  <si>
    <t>道德与法治教师</t>
  </si>
  <si>
    <t>高中</t>
  </si>
  <si>
    <t>12科</t>
  </si>
  <si>
    <t>初中</t>
  </si>
  <si>
    <t>13科</t>
  </si>
  <si>
    <t>梨树县2022年直接进校园招聘事业单位招聘工作人员预算</t>
  </si>
  <si>
    <t>一共120个岗位，高中、初中共计涵盖15个科目，其中初高中相同科目10个；高中单有1个；初中单有4个。</t>
  </si>
  <si>
    <t>单价  人、次、份、套/元</t>
  </si>
  <si>
    <t>天数</t>
  </si>
  <si>
    <t>人数、数量</t>
  </si>
  <si>
    <t>总计/元</t>
  </si>
  <si>
    <t>面试考官</t>
  </si>
  <si>
    <t>主考官15名。每组1名主考官</t>
  </si>
  <si>
    <t>考官60名。每组4名普通考官</t>
  </si>
  <si>
    <t>初高中</t>
  </si>
  <si>
    <t>领队10名。</t>
  </si>
  <si>
    <t>面试考务组织差旅费</t>
  </si>
  <si>
    <t>含交通费、餐费、住宿费</t>
  </si>
  <si>
    <t>面试考务工作人员</t>
  </si>
  <si>
    <t>安排10名工作人员，负责考务组织及相关物品交接回收。</t>
  </si>
  <si>
    <t>按照15间面试室（1名监督员,1名计时员，1名记分员，1个组长），15间候考室（2名候考员），15组备课室（1名备课员），15名引导员以及安排其他工作人员，工作1天。</t>
  </si>
  <si>
    <t>笔试考务差旅费</t>
  </si>
  <si>
    <t>笔试考务组织差旅费，含交通费、餐费、住宿费</t>
  </si>
  <si>
    <t>实报实销</t>
  </si>
  <si>
    <t>笔试考务</t>
  </si>
  <si>
    <t>安排10名工作人员，负责试卷押运、笔试考务组织及交接回收。</t>
  </si>
  <si>
    <t>监考人员</t>
  </si>
  <si>
    <t>安排监考人员200人，巡考，后勤及保安人员预计60人</t>
  </si>
  <si>
    <t>笔试试卷、印刷封装</t>
  </si>
  <si>
    <t>委托印刷厂进行保密印刷与封装。按1500人准备笔试试卷。</t>
  </si>
  <si>
    <t>加试（笔试）命题</t>
  </si>
  <si>
    <t>《通用知识》，五所院校5套笔试试题</t>
  </si>
  <si>
    <t>客观题阅卷</t>
  </si>
  <si>
    <r>
      <t>光电机读卡的标准扫描。按</t>
    </r>
    <r>
      <rPr>
        <u val="single"/>
        <sz val="10.5"/>
        <color indexed="8"/>
        <rFont val="宋体"/>
        <family val="0"/>
      </rPr>
      <t>1500</t>
    </r>
    <r>
      <rPr>
        <sz val="10.5"/>
        <color indexed="8"/>
        <rFont val="宋体"/>
        <family val="0"/>
      </rPr>
      <t>人预算。</t>
    </r>
  </si>
  <si>
    <t>体检</t>
  </si>
  <si>
    <t>12个组，每组两名领队，及其他工作人员20名</t>
  </si>
  <si>
    <t>体检用车费及差旅费</t>
  </si>
  <si>
    <t>合计</t>
  </si>
  <si>
    <t>幼教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</si>
</sst>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2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仿宋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7"/>
      <name val="华文中宋"/>
      <family val="0"/>
    </font>
    <font>
      <sz val="18"/>
      <name val="华文中宋"/>
      <family val="0"/>
    </font>
    <font>
      <b/>
      <sz val="18"/>
      <name val="华文中宋"/>
      <family val="0"/>
    </font>
    <font>
      <b/>
      <sz val="9"/>
      <name val="华文中宋"/>
      <family val="0"/>
    </font>
    <font>
      <sz val="9"/>
      <name val="华文中宋"/>
      <family val="0"/>
    </font>
    <font>
      <sz val="8"/>
      <name val="仿宋_GB2312"/>
      <family val="0"/>
    </font>
    <font>
      <sz val="8"/>
      <color indexed="10"/>
      <name val="仿宋_GB2312"/>
      <family val="0"/>
    </font>
    <font>
      <sz val="8"/>
      <color indexed="8"/>
      <name val="仿宋_GB2312"/>
      <family val="0"/>
    </font>
    <font>
      <b/>
      <sz val="8"/>
      <name val="华文中宋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26"/>
      <color theme="1"/>
      <name val="宋体"/>
      <family val="0"/>
    </font>
    <font>
      <b/>
      <sz val="26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8"/>
      <color rgb="FFFF0000"/>
      <name val="仿宋_GB2312"/>
      <family val="0"/>
    </font>
    <font>
      <sz val="8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0" borderId="0">
      <alignment vertical="top"/>
      <protection/>
    </xf>
    <xf numFmtId="0" fontId="28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9" fillId="0" borderId="0">
      <alignment/>
      <protection/>
    </xf>
    <xf numFmtId="0" fontId="44" fillId="0" borderId="4" applyNumberFormat="0" applyFill="0" applyAlignment="0" applyProtection="0"/>
    <xf numFmtId="0" fontId="14" fillId="0" borderId="0">
      <alignment vertical="center"/>
      <protection/>
    </xf>
    <xf numFmtId="0" fontId="28" fillId="7" borderId="0" applyNumberFormat="0" applyBorder="0" applyAlignment="0" applyProtection="0"/>
    <xf numFmtId="0" fontId="37" fillId="0" borderId="5" applyNumberFormat="0" applyFill="0" applyAlignment="0" applyProtection="0"/>
    <xf numFmtId="0" fontId="28" fillId="8" borderId="0" applyNumberFormat="0" applyBorder="0" applyAlignment="0" applyProtection="0"/>
    <xf numFmtId="0" fontId="36" fillId="9" borderId="6" applyNumberFormat="0" applyAlignment="0" applyProtection="0"/>
    <xf numFmtId="0" fontId="45" fillId="9" borderId="1" applyNumberFormat="0" applyAlignment="0" applyProtection="0"/>
    <xf numFmtId="0" fontId="46" fillId="10" borderId="7" applyNumberFormat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40" fillId="0" borderId="8" applyNumberFormat="0" applyFill="0" applyAlignment="0" applyProtection="0"/>
    <xf numFmtId="0" fontId="47" fillId="0" borderId="9" applyNumberFormat="0" applyFill="0" applyAlignment="0" applyProtection="0"/>
    <xf numFmtId="0" fontId="43" fillId="12" borderId="0" applyNumberFormat="0" applyBorder="0" applyAlignment="0" applyProtection="0"/>
    <xf numFmtId="0" fontId="0" fillId="0" borderId="0" applyProtection="0">
      <alignment vertical="center"/>
    </xf>
    <xf numFmtId="0" fontId="32" fillId="4" borderId="0" applyNumberFormat="0" applyBorder="0" applyAlignment="0" applyProtection="0"/>
    <xf numFmtId="0" fontId="0" fillId="13" borderId="0" applyNumberFormat="0" applyBorder="0" applyAlignment="0" applyProtection="0"/>
    <xf numFmtId="0" fontId="28" fillId="7" borderId="0" applyNumberFormat="0" applyBorder="0" applyAlignment="0" applyProtection="0"/>
    <xf numFmtId="0" fontId="14" fillId="0" borderId="0">
      <alignment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8" fillId="7" borderId="0" applyNumberFormat="0" applyBorder="0" applyAlignment="0" applyProtection="0"/>
    <xf numFmtId="0" fontId="14" fillId="0" borderId="0">
      <alignment/>
      <protection/>
    </xf>
    <xf numFmtId="0" fontId="0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14" fillId="0" borderId="0">
      <alignment/>
      <protection/>
    </xf>
    <xf numFmtId="0" fontId="50" fillId="0" borderId="0">
      <alignment vertical="center"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18" borderId="10" xfId="0" applyFont="1" applyFill="1" applyBorder="1" applyAlignment="1">
      <alignment horizontal="left" vertical="center" wrapText="1"/>
    </xf>
    <xf numFmtId="0" fontId="57" fillId="18" borderId="10" xfId="0" applyFont="1" applyFill="1" applyBorder="1" applyAlignment="1">
      <alignment horizontal="left" vertical="center" wrapText="1"/>
    </xf>
    <xf numFmtId="0" fontId="57" fillId="18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justify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19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77" applyFont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15" fillId="0" borderId="0" xfId="77" applyFont="1" applyFill="1" applyAlignment="1">
      <alignment horizontal="center" vertical="center" wrapText="1"/>
      <protection/>
    </xf>
    <xf numFmtId="0" fontId="16" fillId="0" borderId="0" xfId="77" applyFont="1" applyFill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77" applyFont="1" applyFill="1" applyBorder="1" applyAlignment="1">
      <alignment vertical="center" wrapText="1"/>
      <protection/>
    </xf>
    <xf numFmtId="0" fontId="16" fillId="0" borderId="0" xfId="77" applyFont="1" applyFill="1" applyAlignment="1">
      <alignment vertical="center" wrapText="1"/>
      <protection/>
    </xf>
    <xf numFmtId="0" fontId="17" fillId="0" borderId="0" xfId="0" applyFont="1" applyAlignment="1">
      <alignment vertical="center"/>
    </xf>
    <xf numFmtId="0" fontId="14" fillId="0" borderId="0" xfId="77" applyFont="1" applyFill="1" applyAlignment="1">
      <alignment horizontal="center" vertical="center" wrapText="1"/>
      <protection/>
    </xf>
    <xf numFmtId="0" fontId="14" fillId="0" borderId="0" xfId="77" applyFont="1" applyFill="1" applyAlignment="1">
      <alignment horizontal="center" vertical="center" shrinkToFit="1"/>
      <protection/>
    </xf>
    <xf numFmtId="0" fontId="9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15" fillId="0" borderId="0" xfId="77" applyFont="1" applyFill="1" applyAlignment="1">
      <alignment horizontal="center" vertical="center" shrinkToFit="1"/>
      <protection/>
    </xf>
    <xf numFmtId="0" fontId="15" fillId="0" borderId="0" xfId="77" applyFont="1" applyFill="1" applyAlignment="1">
      <alignment horizontal="left" vertical="center" wrapText="1"/>
      <protection/>
    </xf>
    <xf numFmtId="0" fontId="18" fillId="0" borderId="0" xfId="77" applyFont="1" applyAlignment="1">
      <alignment horizontal="center" vertical="top" wrapText="1"/>
      <protection/>
    </xf>
    <xf numFmtId="0" fontId="19" fillId="0" borderId="0" xfId="77" applyFont="1" applyAlignment="1">
      <alignment horizontal="center" vertical="center" wrapText="1"/>
      <protection/>
    </xf>
    <xf numFmtId="0" fontId="20" fillId="0" borderId="0" xfId="77" applyFont="1" applyAlignment="1">
      <alignment horizontal="center" vertical="center" wrapText="1"/>
      <protection/>
    </xf>
    <xf numFmtId="0" fontId="20" fillId="0" borderId="0" xfId="77" applyFont="1" applyAlignment="1">
      <alignment horizontal="center" vertical="top" wrapText="1"/>
      <protection/>
    </xf>
    <xf numFmtId="0" fontId="20" fillId="0" borderId="0" xfId="77" applyFont="1" applyAlignment="1">
      <alignment horizontal="left" vertical="center" wrapText="1"/>
      <protection/>
    </xf>
    <xf numFmtId="0" fontId="21" fillId="0" borderId="0" xfId="77" applyFont="1" applyFill="1" applyAlignment="1">
      <alignment horizontal="left" vertical="center" wrapText="1"/>
      <protection/>
    </xf>
    <xf numFmtId="0" fontId="22" fillId="0" borderId="0" xfId="77" applyFont="1" applyFill="1" applyAlignment="1">
      <alignment horizontal="center" vertical="center" wrapText="1"/>
      <protection/>
    </xf>
    <xf numFmtId="0" fontId="21" fillId="0" borderId="0" xfId="77" applyFont="1" applyFill="1" applyAlignment="1">
      <alignment horizontal="center" vertical="center" wrapText="1"/>
      <protection/>
    </xf>
    <xf numFmtId="0" fontId="15" fillId="0" borderId="10" xfId="77" applyFont="1" applyFill="1" applyBorder="1" applyAlignment="1">
      <alignment horizontal="center" vertical="center" wrapText="1"/>
      <protection/>
    </xf>
    <xf numFmtId="0" fontId="23" fillId="0" borderId="20" xfId="77" applyFont="1" applyFill="1" applyBorder="1" applyAlignment="1">
      <alignment horizontal="center" vertical="center" wrapText="1"/>
      <protection/>
    </xf>
    <xf numFmtId="0" fontId="23" fillId="0" borderId="10" xfId="7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 shrinkToFit="1"/>
    </xf>
    <xf numFmtId="0" fontId="23" fillId="0" borderId="10" xfId="97" applyNumberFormat="1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5" fillId="0" borderId="20" xfId="77" applyFont="1" applyFill="1" applyBorder="1" applyAlignment="1">
      <alignment horizontal="center" vertical="center" wrapText="1"/>
      <protection/>
    </xf>
    <xf numFmtId="0" fontId="9" fillId="0" borderId="10" xfId="97" applyNumberFormat="1" applyFont="1" applyFill="1" applyBorder="1" applyAlignment="1">
      <alignment horizontal="center" vertical="center" wrapText="1"/>
      <protection/>
    </xf>
    <xf numFmtId="0" fontId="9" fillId="0" borderId="10" xfId="97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1" xfId="9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5" fillId="0" borderId="0" xfId="77" applyFont="1" applyFill="1" applyAlignment="1">
      <alignment vertical="center" wrapText="1"/>
      <protection/>
    </xf>
    <xf numFmtId="0" fontId="26" fillId="0" borderId="0" xfId="77" applyFont="1" applyAlignment="1">
      <alignment horizontal="center" vertical="top" wrapText="1"/>
      <protection/>
    </xf>
    <xf numFmtId="0" fontId="26" fillId="0" borderId="0" xfId="77" applyFont="1" applyFill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24" applyFont="1" applyFill="1" applyBorder="1" applyAlignment="1">
      <alignment horizontal="center" vertical="center" wrapText="1"/>
    </xf>
    <xf numFmtId="0" fontId="16" fillId="0" borderId="0" xfId="77" applyFont="1" applyFill="1" applyBorder="1" applyAlignment="1">
      <alignment vertical="center" wrapText="1"/>
      <protection/>
    </xf>
    <xf numFmtId="0" fontId="16" fillId="0" borderId="0" xfId="77" applyFont="1" applyFill="1" applyBorder="1" applyAlignment="1">
      <alignment horizontal="center" vertical="center" wrapText="1"/>
      <protection/>
    </xf>
    <xf numFmtId="0" fontId="16" fillId="0" borderId="0" xfId="77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2 5" xfId="36"/>
    <cellStyle name="解释性文本" xfId="37"/>
    <cellStyle name="标题 1" xfId="38"/>
    <cellStyle name="_ET_STYLE_NoName_00_ 2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ColLevel_0" xfId="76"/>
    <cellStyle name="常规 2" xfId="77"/>
    <cellStyle name="常规 2 20" xfId="78"/>
    <cellStyle name="常规 2 4" xfId="79"/>
    <cellStyle name="常规 2 20 2" xfId="80"/>
    <cellStyle name="常规 2 4 2" xfId="81"/>
    <cellStyle name="常规 3" xfId="82"/>
    <cellStyle name="常规 3 2" xfId="83"/>
    <cellStyle name="常规 4" xfId="84"/>
    <cellStyle name="常规 4 2" xfId="85"/>
    <cellStyle name="常规 5" xfId="86"/>
    <cellStyle name="常规 6 2" xfId="87"/>
    <cellStyle name="常规 7" xfId="88"/>
    <cellStyle name="常规 8" xfId="89"/>
    <cellStyle name="常规 9" xfId="90"/>
    <cellStyle name="常规_Sheet1_1" xfId="91"/>
    <cellStyle name="常规_Sheet1_6" xfId="92"/>
    <cellStyle name="货币 2" xfId="93"/>
    <cellStyle name="货币 3" xfId="94"/>
    <cellStyle name="常规_2010年事业单位公开招聘岗位一览表（汇总表）" xfId="95"/>
    <cellStyle name="常规 11" xfId="96"/>
    <cellStyle name="常规_Sheet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4000000059604645"/>
  </sheetPr>
  <dimension ref="A1:IU73"/>
  <sheetViews>
    <sheetView tabSelected="1" zoomScale="115" zoomScaleNormal="115" workbookViewId="0" topLeftCell="A1">
      <selection activeCell="A2" sqref="A2:J2"/>
    </sheetView>
  </sheetViews>
  <sheetFormatPr defaultColWidth="9.00390625" defaultRowHeight="13.5"/>
  <cols>
    <col min="1" max="1" width="4.125" style="50" customWidth="1"/>
    <col min="2" max="2" width="10.125" style="50" customWidth="1"/>
    <col min="3" max="3" width="14.50390625" style="50" customWidth="1"/>
    <col min="4" max="4" width="10.375" style="51" customWidth="1"/>
    <col min="5" max="5" width="7.25390625" style="50" customWidth="1"/>
    <col min="6" max="6" width="7.875" style="50" customWidth="1"/>
    <col min="7" max="7" width="4.00390625" style="50" customWidth="1"/>
    <col min="8" max="8" width="52.50390625" style="52" customWidth="1"/>
    <col min="9" max="9" width="10.50390625" style="45" customWidth="1"/>
    <col min="10" max="10" width="12.00390625" style="53" customWidth="1"/>
    <col min="11" max="11" width="1.25" style="54" customWidth="1"/>
    <col min="12" max="12" width="1.4921875" style="54" customWidth="1"/>
    <col min="13" max="31" width="9.00390625" style="54" bestFit="1" customWidth="1"/>
    <col min="32" max="223" width="9.00390625" style="54" customWidth="1"/>
    <col min="224" max="230" width="9.00390625" style="54" bestFit="1" customWidth="1"/>
    <col min="231" max="254" width="9.00390625" style="55" bestFit="1" customWidth="1"/>
  </cols>
  <sheetData>
    <row r="1" spans="1:254" s="41" customFormat="1" ht="11.25">
      <c r="A1" s="44"/>
      <c r="B1" s="44" t="s">
        <v>0</v>
      </c>
      <c r="C1" s="44"/>
      <c r="D1" s="56"/>
      <c r="E1" s="44"/>
      <c r="F1" s="44"/>
      <c r="G1" s="44"/>
      <c r="H1" s="57"/>
      <c r="I1" s="44"/>
      <c r="J1" s="57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</row>
    <row r="2" spans="1:254" s="42" customFormat="1" ht="48.75" customHeight="1">
      <c r="A2" s="58" t="s">
        <v>1</v>
      </c>
      <c r="B2" s="59"/>
      <c r="C2" s="60"/>
      <c r="D2" s="60"/>
      <c r="E2" s="61"/>
      <c r="F2" s="61"/>
      <c r="G2" s="61"/>
      <c r="H2" s="62"/>
      <c r="I2" s="89"/>
      <c r="J2" s="61"/>
      <c r="IO2"/>
      <c r="IP2"/>
      <c r="IQ2"/>
      <c r="IR2"/>
      <c r="IS2"/>
      <c r="IT2"/>
    </row>
    <row r="3" spans="1:254" s="43" customFormat="1" ht="13.5" customHeight="1">
      <c r="A3" s="63" t="s">
        <v>2</v>
      </c>
      <c r="B3" s="64"/>
      <c r="C3" s="65"/>
      <c r="D3" s="65"/>
      <c r="E3" s="65"/>
      <c r="F3" s="65"/>
      <c r="G3" s="63"/>
      <c r="H3" s="63"/>
      <c r="I3" s="90"/>
      <c r="J3" s="63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</row>
    <row r="4" spans="1:254" s="44" customFormat="1" ht="37.5" customHeight="1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  <c r="G4" s="66" t="s">
        <v>9</v>
      </c>
      <c r="H4" s="66" t="s">
        <v>10</v>
      </c>
      <c r="I4" s="66" t="s">
        <v>11</v>
      </c>
      <c r="J4" s="66" t="s">
        <v>12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45" customFormat="1" ht="60.75" customHeight="1">
      <c r="A5" s="67">
        <v>1</v>
      </c>
      <c r="B5" s="68" t="s">
        <v>13</v>
      </c>
      <c r="C5" s="68" t="s">
        <v>14</v>
      </c>
      <c r="D5" s="69" t="s">
        <v>15</v>
      </c>
      <c r="E5" s="70" t="s">
        <v>16</v>
      </c>
      <c r="F5" s="70" t="s">
        <v>17</v>
      </c>
      <c r="G5" s="71">
        <v>3</v>
      </c>
      <c r="H5" s="72" t="s">
        <v>18</v>
      </c>
      <c r="I5" s="69" t="s">
        <v>19</v>
      </c>
      <c r="J5" s="91" t="s">
        <v>20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</row>
    <row r="6" spans="1:254" s="45" customFormat="1" ht="60.75" customHeight="1">
      <c r="A6" s="67">
        <v>2</v>
      </c>
      <c r="B6" s="68" t="s">
        <v>13</v>
      </c>
      <c r="C6" s="68" t="s">
        <v>14</v>
      </c>
      <c r="D6" s="69" t="s">
        <v>21</v>
      </c>
      <c r="E6" s="70" t="s">
        <v>16</v>
      </c>
      <c r="F6" s="70" t="s">
        <v>17</v>
      </c>
      <c r="G6" s="71">
        <v>3</v>
      </c>
      <c r="H6" s="73" t="s">
        <v>22</v>
      </c>
      <c r="I6" s="69" t="s">
        <v>19</v>
      </c>
      <c r="J6" s="91" t="s">
        <v>20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</row>
    <row r="7" spans="1:254" s="45" customFormat="1" ht="60.75" customHeight="1">
      <c r="A7" s="67">
        <v>3</v>
      </c>
      <c r="B7" s="68" t="s">
        <v>13</v>
      </c>
      <c r="C7" s="68" t="s">
        <v>14</v>
      </c>
      <c r="D7" s="69" t="s">
        <v>23</v>
      </c>
      <c r="E7" s="70" t="s">
        <v>16</v>
      </c>
      <c r="F7" s="70" t="s">
        <v>17</v>
      </c>
      <c r="G7" s="74">
        <v>1</v>
      </c>
      <c r="H7" s="75" t="s">
        <v>24</v>
      </c>
      <c r="I7" s="69" t="s">
        <v>19</v>
      </c>
      <c r="J7" s="91" t="s">
        <v>20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</row>
    <row r="8" spans="1:254" s="45" customFormat="1" ht="60.75" customHeight="1">
      <c r="A8" s="67">
        <v>4</v>
      </c>
      <c r="B8" s="68" t="s">
        <v>13</v>
      </c>
      <c r="C8" s="68" t="s">
        <v>14</v>
      </c>
      <c r="D8" s="69" t="s">
        <v>25</v>
      </c>
      <c r="E8" s="70" t="s">
        <v>16</v>
      </c>
      <c r="F8" s="70" t="s">
        <v>17</v>
      </c>
      <c r="G8" s="74">
        <v>4</v>
      </c>
      <c r="H8" s="73" t="s">
        <v>26</v>
      </c>
      <c r="I8" s="69" t="s">
        <v>19</v>
      </c>
      <c r="J8" s="91" t="s">
        <v>20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</row>
    <row r="9" spans="1:254" s="45" customFormat="1" ht="60.75" customHeight="1">
      <c r="A9" s="67">
        <v>5</v>
      </c>
      <c r="B9" s="68" t="s">
        <v>13</v>
      </c>
      <c r="C9" s="68" t="s">
        <v>14</v>
      </c>
      <c r="D9" s="69" t="s">
        <v>27</v>
      </c>
      <c r="E9" s="70" t="s">
        <v>16</v>
      </c>
      <c r="F9" s="70" t="s">
        <v>17</v>
      </c>
      <c r="G9" s="71">
        <v>6</v>
      </c>
      <c r="H9" s="75" t="s">
        <v>28</v>
      </c>
      <c r="I9" s="69" t="s">
        <v>19</v>
      </c>
      <c r="J9" s="91" t="s">
        <v>20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</row>
    <row r="10" spans="1:254" s="45" customFormat="1" ht="60.75" customHeight="1">
      <c r="A10" s="67">
        <v>6</v>
      </c>
      <c r="B10" s="68" t="s">
        <v>13</v>
      </c>
      <c r="C10" s="68" t="s">
        <v>14</v>
      </c>
      <c r="D10" s="69" t="s">
        <v>29</v>
      </c>
      <c r="E10" s="70" t="s">
        <v>16</v>
      </c>
      <c r="F10" s="70" t="s">
        <v>17</v>
      </c>
      <c r="G10" s="71">
        <v>5</v>
      </c>
      <c r="H10" s="75" t="s">
        <v>30</v>
      </c>
      <c r="I10" s="69" t="s">
        <v>19</v>
      </c>
      <c r="J10" s="91" t="s">
        <v>20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</row>
    <row r="11" spans="1:254" s="45" customFormat="1" ht="60.75" customHeight="1">
      <c r="A11" s="67">
        <v>7</v>
      </c>
      <c r="B11" s="68" t="s">
        <v>13</v>
      </c>
      <c r="C11" s="68" t="s">
        <v>14</v>
      </c>
      <c r="D11" s="69" t="s">
        <v>31</v>
      </c>
      <c r="E11" s="70" t="s">
        <v>16</v>
      </c>
      <c r="F11" s="70" t="s">
        <v>17</v>
      </c>
      <c r="G11" s="71">
        <v>5</v>
      </c>
      <c r="H11" s="76" t="s">
        <v>32</v>
      </c>
      <c r="I11" s="69" t="s">
        <v>19</v>
      </c>
      <c r="J11" s="91" t="s">
        <v>20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</row>
    <row r="12" spans="1:254" s="45" customFormat="1" ht="75" customHeight="1">
      <c r="A12" s="67">
        <v>8</v>
      </c>
      <c r="B12" s="68" t="s">
        <v>13</v>
      </c>
      <c r="C12" s="68" t="s">
        <v>14</v>
      </c>
      <c r="D12" s="69" t="s">
        <v>33</v>
      </c>
      <c r="E12" s="70" t="s">
        <v>16</v>
      </c>
      <c r="F12" s="70" t="s">
        <v>17</v>
      </c>
      <c r="G12" s="71">
        <v>4</v>
      </c>
      <c r="H12" s="73" t="s">
        <v>34</v>
      </c>
      <c r="I12" s="69" t="s">
        <v>19</v>
      </c>
      <c r="J12" s="91" t="s">
        <v>20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</row>
    <row r="13" spans="1:254" s="45" customFormat="1" ht="60.75" customHeight="1">
      <c r="A13" s="67">
        <v>9</v>
      </c>
      <c r="B13" s="68" t="s">
        <v>13</v>
      </c>
      <c r="C13" s="68" t="s">
        <v>14</v>
      </c>
      <c r="D13" s="69" t="s">
        <v>35</v>
      </c>
      <c r="E13" s="70" t="s">
        <v>16</v>
      </c>
      <c r="F13" s="70" t="s">
        <v>17</v>
      </c>
      <c r="G13" s="71">
        <v>2</v>
      </c>
      <c r="H13" s="72" t="s">
        <v>36</v>
      </c>
      <c r="I13" s="69" t="s">
        <v>19</v>
      </c>
      <c r="J13" s="91" t="s">
        <v>20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</row>
    <row r="14" spans="1:254" s="45" customFormat="1" ht="60.75" customHeight="1">
      <c r="A14" s="67">
        <v>10</v>
      </c>
      <c r="B14" s="68" t="s">
        <v>13</v>
      </c>
      <c r="C14" s="68" t="s">
        <v>14</v>
      </c>
      <c r="D14" s="69" t="s">
        <v>37</v>
      </c>
      <c r="E14" s="70" t="s">
        <v>16</v>
      </c>
      <c r="F14" s="70" t="s">
        <v>17</v>
      </c>
      <c r="G14" s="71">
        <v>1</v>
      </c>
      <c r="H14" s="76" t="s">
        <v>38</v>
      </c>
      <c r="I14" s="69" t="s">
        <v>19</v>
      </c>
      <c r="J14" s="91" t="s">
        <v>20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</row>
    <row r="15" spans="1:254" s="45" customFormat="1" ht="60.75" customHeight="1">
      <c r="A15" s="67">
        <v>11</v>
      </c>
      <c r="B15" s="68" t="s">
        <v>13</v>
      </c>
      <c r="C15" s="68" t="s">
        <v>14</v>
      </c>
      <c r="D15" s="69" t="s">
        <v>39</v>
      </c>
      <c r="E15" s="70" t="s">
        <v>16</v>
      </c>
      <c r="F15" s="70" t="s">
        <v>17</v>
      </c>
      <c r="G15" s="74">
        <v>1</v>
      </c>
      <c r="H15" s="73" t="s">
        <v>40</v>
      </c>
      <c r="I15" s="69" t="s">
        <v>19</v>
      </c>
      <c r="J15" s="91" t="s">
        <v>20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</row>
    <row r="16" spans="1:255" s="46" customFormat="1" ht="60.75" customHeight="1">
      <c r="A16" s="67">
        <v>12</v>
      </c>
      <c r="B16" s="77" t="s">
        <v>13</v>
      </c>
      <c r="C16" s="78" t="s">
        <v>41</v>
      </c>
      <c r="D16" s="69" t="s">
        <v>15</v>
      </c>
      <c r="E16" s="70" t="s">
        <v>16</v>
      </c>
      <c r="F16" s="70" t="s">
        <v>17</v>
      </c>
      <c r="G16" s="71">
        <v>5</v>
      </c>
      <c r="H16" s="72" t="s">
        <v>18</v>
      </c>
      <c r="I16" s="92" t="s">
        <v>42</v>
      </c>
      <c r="J16" s="91" t="s">
        <v>20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</row>
    <row r="17" spans="1:255" s="46" customFormat="1" ht="60.75" customHeight="1">
      <c r="A17" s="67">
        <v>13</v>
      </c>
      <c r="B17" s="77" t="s">
        <v>13</v>
      </c>
      <c r="C17" s="78" t="s">
        <v>41</v>
      </c>
      <c r="D17" s="69" t="s">
        <v>21</v>
      </c>
      <c r="E17" s="70" t="s">
        <v>16</v>
      </c>
      <c r="F17" s="70" t="s">
        <v>17</v>
      </c>
      <c r="G17" s="71">
        <v>4</v>
      </c>
      <c r="H17" s="73" t="s">
        <v>22</v>
      </c>
      <c r="I17" s="92" t="s">
        <v>42</v>
      </c>
      <c r="J17" s="91" t="s">
        <v>20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</row>
    <row r="18" spans="1:255" s="46" customFormat="1" ht="60.75" customHeight="1">
      <c r="A18" s="67">
        <v>14</v>
      </c>
      <c r="B18" s="77" t="s">
        <v>13</v>
      </c>
      <c r="C18" s="78" t="s">
        <v>41</v>
      </c>
      <c r="D18" s="69" t="s">
        <v>23</v>
      </c>
      <c r="E18" s="70" t="s">
        <v>16</v>
      </c>
      <c r="F18" s="70" t="s">
        <v>17</v>
      </c>
      <c r="G18" s="74">
        <v>4</v>
      </c>
      <c r="H18" s="75" t="s">
        <v>24</v>
      </c>
      <c r="I18" s="92" t="s">
        <v>42</v>
      </c>
      <c r="J18" s="91" t="s">
        <v>20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46" customFormat="1" ht="84" customHeight="1">
      <c r="A19" s="67">
        <v>15</v>
      </c>
      <c r="B19" s="77" t="s">
        <v>13</v>
      </c>
      <c r="C19" s="78" t="s">
        <v>41</v>
      </c>
      <c r="D19" s="69" t="s">
        <v>33</v>
      </c>
      <c r="E19" s="70" t="s">
        <v>16</v>
      </c>
      <c r="F19" s="70" t="s">
        <v>17</v>
      </c>
      <c r="G19" s="71">
        <v>5</v>
      </c>
      <c r="H19" s="73" t="s">
        <v>34</v>
      </c>
      <c r="I19" s="92" t="s">
        <v>42</v>
      </c>
      <c r="J19" s="91" t="s">
        <v>20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46" customFormat="1" ht="60.75" customHeight="1">
      <c r="A20" s="67">
        <v>16</v>
      </c>
      <c r="B20" s="77" t="s">
        <v>13</v>
      </c>
      <c r="C20" s="78" t="s">
        <v>41</v>
      </c>
      <c r="D20" s="69" t="s">
        <v>35</v>
      </c>
      <c r="E20" s="70" t="s">
        <v>16</v>
      </c>
      <c r="F20" s="70" t="s">
        <v>17</v>
      </c>
      <c r="G20" s="71">
        <v>3</v>
      </c>
      <c r="H20" s="72" t="s">
        <v>36</v>
      </c>
      <c r="I20" s="92" t="s">
        <v>42</v>
      </c>
      <c r="J20" s="91" t="s">
        <v>20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s="46" customFormat="1" ht="60.75" customHeight="1">
      <c r="A21" s="67">
        <v>17</v>
      </c>
      <c r="B21" s="77" t="s">
        <v>13</v>
      </c>
      <c r="C21" s="78" t="s">
        <v>41</v>
      </c>
      <c r="D21" s="69" t="s">
        <v>37</v>
      </c>
      <c r="E21" s="70" t="s">
        <v>16</v>
      </c>
      <c r="F21" s="70" t="s">
        <v>17</v>
      </c>
      <c r="G21" s="71">
        <v>1</v>
      </c>
      <c r="H21" s="76" t="s">
        <v>38</v>
      </c>
      <c r="I21" s="92" t="s">
        <v>42</v>
      </c>
      <c r="J21" s="91" t="s">
        <v>20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47" customFormat="1" ht="60.75" customHeight="1">
      <c r="A22" s="67">
        <v>18</v>
      </c>
      <c r="B22" s="77" t="s">
        <v>13</v>
      </c>
      <c r="C22" s="78" t="s">
        <v>41</v>
      </c>
      <c r="D22" s="69" t="s">
        <v>31</v>
      </c>
      <c r="E22" s="70" t="s">
        <v>16</v>
      </c>
      <c r="F22" s="70" t="s">
        <v>17</v>
      </c>
      <c r="G22" s="71">
        <v>2</v>
      </c>
      <c r="H22" s="76" t="s">
        <v>32</v>
      </c>
      <c r="I22" s="92" t="s">
        <v>42</v>
      </c>
      <c r="J22" s="91" t="s">
        <v>20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48" customFormat="1" ht="60.75" customHeight="1">
      <c r="A23" s="67">
        <v>19</v>
      </c>
      <c r="B23" s="77" t="s">
        <v>13</v>
      </c>
      <c r="C23" s="78" t="s">
        <v>41</v>
      </c>
      <c r="D23" s="69" t="s">
        <v>29</v>
      </c>
      <c r="E23" s="70" t="s">
        <v>16</v>
      </c>
      <c r="F23" s="70" t="s">
        <v>17</v>
      </c>
      <c r="G23" s="71">
        <v>4</v>
      </c>
      <c r="H23" s="75" t="s">
        <v>30</v>
      </c>
      <c r="I23" s="92" t="s">
        <v>42</v>
      </c>
      <c r="J23" s="91" t="s">
        <v>20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</row>
    <row r="24" spans="1:255" s="46" customFormat="1" ht="60.75" customHeight="1">
      <c r="A24" s="67">
        <v>20</v>
      </c>
      <c r="B24" s="77" t="s">
        <v>13</v>
      </c>
      <c r="C24" s="78" t="s">
        <v>41</v>
      </c>
      <c r="D24" s="69" t="s">
        <v>27</v>
      </c>
      <c r="E24" s="70" t="s">
        <v>16</v>
      </c>
      <c r="F24" s="70" t="s">
        <v>17</v>
      </c>
      <c r="G24" s="71">
        <v>3</v>
      </c>
      <c r="H24" s="75" t="s">
        <v>28</v>
      </c>
      <c r="I24" s="92" t="s">
        <v>42</v>
      </c>
      <c r="J24" s="91" t="s">
        <v>20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46" customFormat="1" ht="60.75" customHeight="1">
      <c r="A25" s="67">
        <v>21</v>
      </c>
      <c r="B25" s="77" t="s">
        <v>13</v>
      </c>
      <c r="C25" s="78" t="s">
        <v>41</v>
      </c>
      <c r="D25" s="69" t="s">
        <v>39</v>
      </c>
      <c r="E25" s="70" t="s">
        <v>16</v>
      </c>
      <c r="F25" s="70" t="s">
        <v>17</v>
      </c>
      <c r="G25" s="74">
        <v>2</v>
      </c>
      <c r="H25" s="73" t="s">
        <v>40</v>
      </c>
      <c r="I25" s="92" t="s">
        <v>42</v>
      </c>
      <c r="J25" s="91" t="s">
        <v>20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46" customFormat="1" ht="60.75" customHeight="1">
      <c r="A26" s="67">
        <v>22</v>
      </c>
      <c r="B26" s="77" t="s">
        <v>13</v>
      </c>
      <c r="C26" s="78" t="s">
        <v>41</v>
      </c>
      <c r="D26" s="69" t="s">
        <v>43</v>
      </c>
      <c r="E26" s="70" t="s">
        <v>16</v>
      </c>
      <c r="F26" s="70" t="s">
        <v>17</v>
      </c>
      <c r="G26" s="71">
        <v>2</v>
      </c>
      <c r="H26" s="79" t="s">
        <v>44</v>
      </c>
      <c r="I26" s="92" t="s">
        <v>42</v>
      </c>
      <c r="J26" s="91" t="s">
        <v>20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46" customFormat="1" ht="60.75" customHeight="1">
      <c r="A27" s="67">
        <v>23</v>
      </c>
      <c r="B27" s="77" t="s">
        <v>13</v>
      </c>
      <c r="C27" s="78" t="s">
        <v>45</v>
      </c>
      <c r="D27" s="69" t="s">
        <v>46</v>
      </c>
      <c r="E27" s="70" t="s">
        <v>16</v>
      </c>
      <c r="F27" s="70" t="s">
        <v>17</v>
      </c>
      <c r="G27" s="71">
        <v>2</v>
      </c>
      <c r="H27" s="72" t="s">
        <v>47</v>
      </c>
      <c r="I27" s="69" t="s">
        <v>48</v>
      </c>
      <c r="J27" s="91" t="s">
        <v>20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s="46" customFormat="1" ht="60.75" customHeight="1">
      <c r="A28" s="67">
        <v>24</v>
      </c>
      <c r="B28" s="77" t="s">
        <v>13</v>
      </c>
      <c r="C28" s="78" t="s">
        <v>45</v>
      </c>
      <c r="D28" s="69" t="s">
        <v>49</v>
      </c>
      <c r="E28" s="70" t="s">
        <v>16</v>
      </c>
      <c r="F28" s="70" t="s">
        <v>17</v>
      </c>
      <c r="G28" s="71">
        <v>2</v>
      </c>
      <c r="H28" s="73" t="s">
        <v>50</v>
      </c>
      <c r="I28" s="69" t="s">
        <v>48</v>
      </c>
      <c r="J28" s="91" t="s">
        <v>20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s="46" customFormat="1" ht="60.75" customHeight="1">
      <c r="A29" s="67">
        <v>25</v>
      </c>
      <c r="B29" s="77" t="s">
        <v>13</v>
      </c>
      <c r="C29" s="78" t="s">
        <v>45</v>
      </c>
      <c r="D29" s="69" t="s">
        <v>51</v>
      </c>
      <c r="E29" s="70" t="s">
        <v>16</v>
      </c>
      <c r="F29" s="70" t="s">
        <v>17</v>
      </c>
      <c r="G29" s="74">
        <v>2</v>
      </c>
      <c r="H29" s="75" t="s">
        <v>52</v>
      </c>
      <c r="I29" s="69" t="s">
        <v>48</v>
      </c>
      <c r="J29" s="91" t="s">
        <v>20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255" s="46" customFormat="1" ht="60.75" customHeight="1">
      <c r="A30" s="67">
        <v>26</v>
      </c>
      <c r="B30" s="77" t="s">
        <v>13</v>
      </c>
      <c r="C30" s="78" t="s">
        <v>45</v>
      </c>
      <c r="D30" s="69" t="s">
        <v>53</v>
      </c>
      <c r="E30" s="70" t="s">
        <v>16</v>
      </c>
      <c r="F30" s="70" t="s">
        <v>17</v>
      </c>
      <c r="G30" s="71">
        <v>3</v>
      </c>
      <c r="H30" s="76" t="s">
        <v>54</v>
      </c>
      <c r="I30" s="69" t="s">
        <v>48</v>
      </c>
      <c r="J30" s="91" t="s">
        <v>20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</row>
    <row r="31" spans="1:254" s="49" customFormat="1" ht="60.75" customHeight="1">
      <c r="A31" s="67">
        <v>27</v>
      </c>
      <c r="B31" s="77" t="s">
        <v>13</v>
      </c>
      <c r="C31" s="78" t="s">
        <v>45</v>
      </c>
      <c r="D31" s="69" t="s">
        <v>55</v>
      </c>
      <c r="E31" s="70" t="s">
        <v>16</v>
      </c>
      <c r="F31" s="70" t="s">
        <v>17</v>
      </c>
      <c r="G31" s="71">
        <v>2</v>
      </c>
      <c r="H31" s="75" t="s">
        <v>56</v>
      </c>
      <c r="I31" s="69" t="s">
        <v>48</v>
      </c>
      <c r="J31" s="91" t="s">
        <v>20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</row>
    <row r="32" spans="1:254" s="49" customFormat="1" ht="60.75" customHeight="1">
      <c r="A32" s="67">
        <v>28</v>
      </c>
      <c r="B32" s="77" t="s">
        <v>13</v>
      </c>
      <c r="C32" s="78" t="s">
        <v>45</v>
      </c>
      <c r="D32" s="69" t="s">
        <v>57</v>
      </c>
      <c r="E32" s="70" t="s">
        <v>16</v>
      </c>
      <c r="F32" s="70" t="s">
        <v>17</v>
      </c>
      <c r="G32" s="71">
        <v>2</v>
      </c>
      <c r="H32" s="75" t="s">
        <v>58</v>
      </c>
      <c r="I32" s="69" t="s">
        <v>48</v>
      </c>
      <c r="J32" s="91" t="s">
        <v>20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</row>
    <row r="33" spans="1:254" s="49" customFormat="1" ht="79.5" customHeight="1">
      <c r="A33" s="67">
        <v>29</v>
      </c>
      <c r="B33" s="77" t="s">
        <v>13</v>
      </c>
      <c r="C33" s="78" t="s">
        <v>45</v>
      </c>
      <c r="D33" s="69" t="s">
        <v>59</v>
      </c>
      <c r="E33" s="70" t="s">
        <v>16</v>
      </c>
      <c r="F33" s="70" t="s">
        <v>17</v>
      </c>
      <c r="G33" s="71">
        <v>2</v>
      </c>
      <c r="H33" s="73" t="s">
        <v>60</v>
      </c>
      <c r="I33" s="69" t="s">
        <v>48</v>
      </c>
      <c r="J33" s="91" t="s">
        <v>20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</row>
    <row r="34" spans="1:254" s="49" customFormat="1" ht="60.75" customHeight="1">
      <c r="A34" s="67">
        <v>30</v>
      </c>
      <c r="B34" s="77" t="s">
        <v>13</v>
      </c>
      <c r="C34" s="78" t="s">
        <v>45</v>
      </c>
      <c r="D34" s="69" t="s">
        <v>61</v>
      </c>
      <c r="E34" s="70" t="s">
        <v>16</v>
      </c>
      <c r="F34" s="70" t="s">
        <v>17</v>
      </c>
      <c r="G34" s="71">
        <v>2</v>
      </c>
      <c r="H34" s="72" t="s">
        <v>62</v>
      </c>
      <c r="I34" s="69" t="s">
        <v>48</v>
      </c>
      <c r="J34" s="91" t="s">
        <v>20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</row>
    <row r="35" spans="1:254" s="49" customFormat="1" ht="60.75" customHeight="1">
      <c r="A35" s="67">
        <v>31</v>
      </c>
      <c r="B35" s="77" t="s">
        <v>13</v>
      </c>
      <c r="C35" s="78" t="s">
        <v>45</v>
      </c>
      <c r="D35" s="69" t="s">
        <v>63</v>
      </c>
      <c r="E35" s="70" t="s">
        <v>16</v>
      </c>
      <c r="F35" s="70" t="s">
        <v>17</v>
      </c>
      <c r="G35" s="71">
        <v>3</v>
      </c>
      <c r="H35" s="76" t="s">
        <v>64</v>
      </c>
      <c r="I35" s="69" t="s">
        <v>48</v>
      </c>
      <c r="J35" s="91" t="s">
        <v>20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</row>
    <row r="36" spans="1:254" s="49" customFormat="1" ht="60.75" customHeight="1">
      <c r="A36" s="67">
        <v>32</v>
      </c>
      <c r="B36" s="77" t="s">
        <v>13</v>
      </c>
      <c r="C36" s="78" t="s">
        <v>45</v>
      </c>
      <c r="D36" s="69" t="s">
        <v>65</v>
      </c>
      <c r="E36" s="70" t="s">
        <v>16</v>
      </c>
      <c r="F36" s="70" t="s">
        <v>17</v>
      </c>
      <c r="G36" s="74">
        <v>2</v>
      </c>
      <c r="H36" s="73" t="s">
        <v>66</v>
      </c>
      <c r="I36" s="69" t="s">
        <v>48</v>
      </c>
      <c r="J36" s="91" t="s">
        <v>20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</row>
    <row r="37" spans="1:254" s="49" customFormat="1" ht="60.75" customHeight="1">
      <c r="A37" s="67">
        <v>33</v>
      </c>
      <c r="B37" s="77" t="s">
        <v>13</v>
      </c>
      <c r="C37" s="78" t="s">
        <v>45</v>
      </c>
      <c r="D37" s="69" t="s">
        <v>67</v>
      </c>
      <c r="E37" s="70" t="s">
        <v>16</v>
      </c>
      <c r="F37" s="70" t="s">
        <v>17</v>
      </c>
      <c r="G37" s="71">
        <v>1</v>
      </c>
      <c r="H37" s="73" t="s">
        <v>68</v>
      </c>
      <c r="I37" s="69" t="s">
        <v>48</v>
      </c>
      <c r="J37" s="91" t="s">
        <v>20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</row>
    <row r="38" spans="1:254" s="49" customFormat="1" ht="60.75" customHeight="1">
      <c r="A38" s="67">
        <v>34</v>
      </c>
      <c r="B38" s="77" t="s">
        <v>13</v>
      </c>
      <c r="C38" s="78" t="s">
        <v>45</v>
      </c>
      <c r="D38" s="69" t="s">
        <v>69</v>
      </c>
      <c r="E38" s="70" t="s">
        <v>16</v>
      </c>
      <c r="F38" s="70" t="s">
        <v>17</v>
      </c>
      <c r="G38" s="71">
        <v>1</v>
      </c>
      <c r="H38" s="80" t="s">
        <v>70</v>
      </c>
      <c r="I38" s="69" t="s">
        <v>48</v>
      </c>
      <c r="J38" s="91" t="s">
        <v>20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</row>
    <row r="39" spans="1:254" s="49" customFormat="1" ht="60.75" customHeight="1">
      <c r="A39" s="67">
        <v>35</v>
      </c>
      <c r="B39" s="77" t="s">
        <v>13</v>
      </c>
      <c r="C39" s="78" t="s">
        <v>45</v>
      </c>
      <c r="D39" s="69" t="s">
        <v>71</v>
      </c>
      <c r="E39" s="70" t="s">
        <v>16</v>
      </c>
      <c r="F39" s="70" t="s">
        <v>17</v>
      </c>
      <c r="G39" s="74">
        <v>1</v>
      </c>
      <c r="H39" s="73" t="s">
        <v>72</v>
      </c>
      <c r="I39" s="69" t="s">
        <v>48</v>
      </c>
      <c r="J39" s="91" t="s">
        <v>20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</row>
    <row r="40" spans="1:254" s="49" customFormat="1" ht="60.75" customHeight="1">
      <c r="A40" s="67">
        <v>36</v>
      </c>
      <c r="B40" s="77" t="s">
        <v>13</v>
      </c>
      <c r="C40" s="81" t="s">
        <v>73</v>
      </c>
      <c r="D40" s="69" t="s">
        <v>46</v>
      </c>
      <c r="E40" s="70" t="s">
        <v>16</v>
      </c>
      <c r="F40" s="70" t="s">
        <v>17</v>
      </c>
      <c r="G40" s="71">
        <v>2</v>
      </c>
      <c r="H40" s="72" t="s">
        <v>47</v>
      </c>
      <c r="I40" s="69" t="s">
        <v>74</v>
      </c>
      <c r="J40" s="91" t="s">
        <v>20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</row>
    <row r="41" spans="1:254" s="49" customFormat="1" ht="60.75" customHeight="1">
      <c r="A41" s="67">
        <v>37</v>
      </c>
      <c r="B41" s="77" t="s">
        <v>13</v>
      </c>
      <c r="C41" s="81" t="s">
        <v>73</v>
      </c>
      <c r="D41" s="69" t="s">
        <v>49</v>
      </c>
      <c r="E41" s="70" t="s">
        <v>75</v>
      </c>
      <c r="F41" s="70" t="s">
        <v>17</v>
      </c>
      <c r="G41" s="71">
        <v>2</v>
      </c>
      <c r="H41" s="73" t="s">
        <v>50</v>
      </c>
      <c r="I41" s="69" t="s">
        <v>74</v>
      </c>
      <c r="J41" s="91" t="s">
        <v>20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</row>
    <row r="42" spans="1:254" s="49" customFormat="1" ht="60.75" customHeight="1">
      <c r="A42" s="67">
        <v>38</v>
      </c>
      <c r="B42" s="77" t="s">
        <v>13</v>
      </c>
      <c r="C42" s="81" t="s">
        <v>73</v>
      </c>
      <c r="D42" s="69" t="s">
        <v>65</v>
      </c>
      <c r="E42" s="70" t="s">
        <v>16</v>
      </c>
      <c r="F42" s="70" t="s">
        <v>17</v>
      </c>
      <c r="G42" s="74">
        <v>3</v>
      </c>
      <c r="H42" s="73" t="s">
        <v>66</v>
      </c>
      <c r="I42" s="69" t="s">
        <v>74</v>
      </c>
      <c r="J42" s="91" t="s">
        <v>20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</row>
    <row r="43" spans="1:254" s="49" customFormat="1" ht="60.75" customHeight="1">
      <c r="A43" s="67">
        <v>39</v>
      </c>
      <c r="B43" s="77" t="s">
        <v>13</v>
      </c>
      <c r="C43" s="81" t="s">
        <v>73</v>
      </c>
      <c r="D43" s="69" t="s">
        <v>67</v>
      </c>
      <c r="E43" s="70" t="s">
        <v>16</v>
      </c>
      <c r="F43" s="70" t="s">
        <v>17</v>
      </c>
      <c r="G43" s="71">
        <v>2</v>
      </c>
      <c r="H43" s="73" t="s">
        <v>68</v>
      </c>
      <c r="I43" s="69" t="s">
        <v>74</v>
      </c>
      <c r="J43" s="91" t="s">
        <v>20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</row>
    <row r="44" spans="1:254" s="49" customFormat="1" ht="60.75" customHeight="1">
      <c r="A44" s="67">
        <v>40</v>
      </c>
      <c r="B44" s="77" t="s">
        <v>13</v>
      </c>
      <c r="C44" s="81" t="s">
        <v>73</v>
      </c>
      <c r="D44" s="69" t="s">
        <v>53</v>
      </c>
      <c r="E44" s="70" t="s">
        <v>16</v>
      </c>
      <c r="F44" s="70" t="s">
        <v>17</v>
      </c>
      <c r="G44" s="71">
        <v>3</v>
      </c>
      <c r="H44" s="76" t="s">
        <v>54</v>
      </c>
      <c r="I44" s="69" t="s">
        <v>74</v>
      </c>
      <c r="J44" s="91" t="s">
        <v>20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</row>
    <row r="45" spans="1:254" s="49" customFormat="1" ht="60.75" customHeight="1">
      <c r="A45" s="67">
        <v>41</v>
      </c>
      <c r="B45" s="77" t="s">
        <v>13</v>
      </c>
      <c r="C45" s="81" t="s">
        <v>73</v>
      </c>
      <c r="D45" s="69" t="s">
        <v>55</v>
      </c>
      <c r="E45" s="70" t="s">
        <v>16</v>
      </c>
      <c r="F45" s="70" t="s">
        <v>17</v>
      </c>
      <c r="G45" s="71">
        <v>3</v>
      </c>
      <c r="H45" s="75" t="s">
        <v>76</v>
      </c>
      <c r="I45" s="69" t="s">
        <v>74</v>
      </c>
      <c r="J45" s="91" t="s">
        <v>20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</row>
    <row r="46" spans="1:254" s="49" customFormat="1" ht="60.75" customHeight="1">
      <c r="A46" s="67">
        <v>42</v>
      </c>
      <c r="B46" s="77" t="s">
        <v>13</v>
      </c>
      <c r="C46" s="81" t="s">
        <v>73</v>
      </c>
      <c r="D46" s="69" t="s">
        <v>71</v>
      </c>
      <c r="E46" s="70" t="s">
        <v>16</v>
      </c>
      <c r="F46" s="70" t="s">
        <v>17</v>
      </c>
      <c r="G46" s="74">
        <v>1</v>
      </c>
      <c r="H46" s="73" t="s">
        <v>72</v>
      </c>
      <c r="I46" s="69" t="s">
        <v>74</v>
      </c>
      <c r="J46" s="91" t="s">
        <v>20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</row>
    <row r="47" spans="1:254" s="49" customFormat="1" ht="78" customHeight="1">
      <c r="A47" s="67">
        <v>43</v>
      </c>
      <c r="B47" s="77" t="s">
        <v>13</v>
      </c>
      <c r="C47" s="81" t="s">
        <v>73</v>
      </c>
      <c r="D47" s="69" t="s">
        <v>59</v>
      </c>
      <c r="E47" s="70" t="s">
        <v>16</v>
      </c>
      <c r="F47" s="70" t="s">
        <v>17</v>
      </c>
      <c r="G47" s="71">
        <v>4</v>
      </c>
      <c r="H47" s="73" t="s">
        <v>77</v>
      </c>
      <c r="I47" s="69" t="s">
        <v>74</v>
      </c>
      <c r="J47" s="91" t="s">
        <v>20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</row>
    <row r="48" spans="1:254" s="49" customFormat="1" ht="60.75" customHeight="1">
      <c r="A48" s="67">
        <v>44</v>
      </c>
      <c r="B48" s="77" t="s">
        <v>13</v>
      </c>
      <c r="C48" s="81" t="s">
        <v>73</v>
      </c>
      <c r="D48" s="69" t="s">
        <v>61</v>
      </c>
      <c r="E48" s="70" t="s">
        <v>16</v>
      </c>
      <c r="F48" s="70" t="s">
        <v>17</v>
      </c>
      <c r="G48" s="71">
        <v>2</v>
      </c>
      <c r="H48" s="72" t="s">
        <v>62</v>
      </c>
      <c r="I48" s="69" t="s">
        <v>74</v>
      </c>
      <c r="J48" s="91" t="s">
        <v>20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</row>
    <row r="49" spans="1:254" s="49" customFormat="1" ht="60.75" customHeight="1">
      <c r="A49" s="67">
        <v>45</v>
      </c>
      <c r="B49" s="77" t="s">
        <v>13</v>
      </c>
      <c r="C49" s="81" t="s">
        <v>73</v>
      </c>
      <c r="D49" s="69" t="s">
        <v>63</v>
      </c>
      <c r="E49" s="70" t="s">
        <v>16</v>
      </c>
      <c r="F49" s="70" t="s">
        <v>17</v>
      </c>
      <c r="G49" s="71">
        <v>3</v>
      </c>
      <c r="H49" s="76" t="s">
        <v>64</v>
      </c>
      <c r="I49" s="69" t="s">
        <v>74</v>
      </c>
      <c r="J49" s="91" t="s">
        <v>20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</row>
    <row r="50" spans="1:254" s="41" customFormat="1" ht="79.5" customHeight="1">
      <c r="A50" s="82"/>
      <c r="B50" s="83"/>
      <c r="C50" s="84"/>
      <c r="D50" s="84"/>
      <c r="E50" s="85"/>
      <c r="F50" s="85"/>
      <c r="G50" s="86">
        <f>SUM(G5:G49)</f>
        <v>120</v>
      </c>
      <c r="H50" s="87"/>
      <c r="I50" s="96"/>
      <c r="J50" s="96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</row>
    <row r="51" spans="1:254" s="41" customFormat="1" ht="87.75" customHeight="1">
      <c r="A51" s="44"/>
      <c r="B51" s="44"/>
      <c r="C51" s="44"/>
      <c r="D51" s="56"/>
      <c r="E51" s="44"/>
      <c r="F51" s="44"/>
      <c r="G51" s="44"/>
      <c r="H51" s="57"/>
      <c r="I51" s="44"/>
      <c r="J51" s="57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</row>
    <row r="52" spans="1:254" s="41" customFormat="1" ht="87.75" customHeight="1">
      <c r="A52" s="44"/>
      <c r="B52" s="44"/>
      <c r="C52" s="44"/>
      <c r="D52" s="56"/>
      <c r="E52" s="44"/>
      <c r="F52" s="44"/>
      <c r="G52" s="44"/>
      <c r="H52" s="57"/>
      <c r="I52" s="44"/>
      <c r="J52" s="57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</row>
    <row r="53" spans="1:254" s="41" customFormat="1" ht="87.75" customHeight="1">
      <c r="A53" s="44"/>
      <c r="B53" s="44"/>
      <c r="C53" s="44"/>
      <c r="D53" s="56"/>
      <c r="E53" s="44"/>
      <c r="F53" s="44"/>
      <c r="G53" s="44"/>
      <c r="H53" s="57"/>
      <c r="I53" s="44"/>
      <c r="J53" s="57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</row>
    <row r="54" spans="1:254" s="41" customFormat="1" ht="87.75" customHeight="1">
      <c r="A54" s="44"/>
      <c r="B54" s="44"/>
      <c r="C54" s="44"/>
      <c r="D54" s="56"/>
      <c r="E54" s="44"/>
      <c r="F54" s="44"/>
      <c r="G54" s="44"/>
      <c r="H54" s="57"/>
      <c r="I54" s="44"/>
      <c r="J54" s="57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</row>
    <row r="55" spans="1:254" s="41" customFormat="1" ht="87.75" customHeight="1">
      <c r="A55" s="44"/>
      <c r="B55" s="44"/>
      <c r="C55" s="44"/>
      <c r="D55" s="56"/>
      <c r="E55" s="44"/>
      <c r="F55" s="44"/>
      <c r="G55" s="44"/>
      <c r="H55" s="57"/>
      <c r="I55" s="44"/>
      <c r="J55" s="57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</row>
    <row r="56" spans="1:254" s="41" customFormat="1" ht="87.75" customHeight="1">
      <c r="A56" s="44"/>
      <c r="B56" s="44"/>
      <c r="C56" s="44"/>
      <c r="D56" s="56"/>
      <c r="E56" s="44"/>
      <c r="F56" s="44"/>
      <c r="G56" s="44"/>
      <c r="H56" s="57"/>
      <c r="I56" s="44"/>
      <c r="J56" s="57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</row>
    <row r="57" spans="1:254" s="41" customFormat="1" ht="87.75" customHeight="1">
      <c r="A57" s="44"/>
      <c r="B57" s="44"/>
      <c r="C57" s="44"/>
      <c r="D57" s="56"/>
      <c r="E57" s="44"/>
      <c r="F57" s="44"/>
      <c r="G57" s="44"/>
      <c r="H57" s="57"/>
      <c r="I57" s="44"/>
      <c r="J57" s="57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</row>
    <row r="58" spans="1:254" s="41" customFormat="1" ht="87.75" customHeight="1">
      <c r="A58" s="44"/>
      <c r="B58" s="44"/>
      <c r="C58" s="44"/>
      <c r="D58" s="56"/>
      <c r="E58" s="44"/>
      <c r="F58" s="44"/>
      <c r="G58" s="44"/>
      <c r="H58" s="57"/>
      <c r="I58" s="44"/>
      <c r="J58" s="57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</row>
    <row r="59" spans="1:254" s="41" customFormat="1" ht="87.75" customHeight="1">
      <c r="A59" s="44"/>
      <c r="B59" s="44"/>
      <c r="C59" s="44"/>
      <c r="D59" s="56"/>
      <c r="E59" s="44"/>
      <c r="F59" s="44"/>
      <c r="G59" s="44"/>
      <c r="H59" s="57"/>
      <c r="I59" s="44"/>
      <c r="J59" s="57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</row>
    <row r="60" spans="1:254" s="41" customFormat="1" ht="87.75" customHeight="1">
      <c r="A60" s="44"/>
      <c r="B60" s="44"/>
      <c r="C60" s="44"/>
      <c r="D60" s="56"/>
      <c r="E60" s="44"/>
      <c r="F60" s="44"/>
      <c r="G60" s="44"/>
      <c r="H60" s="57"/>
      <c r="I60" s="44"/>
      <c r="J60" s="57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</row>
    <row r="61" spans="1:254" s="41" customFormat="1" ht="87.75" customHeight="1">
      <c r="A61" s="44"/>
      <c r="B61" s="44"/>
      <c r="C61" s="44"/>
      <c r="D61" s="56"/>
      <c r="E61" s="44"/>
      <c r="F61" s="44"/>
      <c r="G61" s="44"/>
      <c r="H61" s="57"/>
      <c r="I61" s="44"/>
      <c r="J61" s="57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</row>
    <row r="62" spans="1:254" s="41" customFormat="1" ht="87.75" customHeight="1">
      <c r="A62" s="44"/>
      <c r="B62" s="44"/>
      <c r="C62" s="44"/>
      <c r="D62" s="56"/>
      <c r="E62" s="44"/>
      <c r="F62" s="44"/>
      <c r="G62" s="44"/>
      <c r="H62" s="57"/>
      <c r="I62" s="44"/>
      <c r="J62" s="57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</row>
    <row r="63" spans="1:254" s="41" customFormat="1" ht="87.75" customHeight="1">
      <c r="A63" s="44"/>
      <c r="B63" s="44"/>
      <c r="C63" s="44"/>
      <c r="D63" s="56"/>
      <c r="E63" s="44"/>
      <c r="F63" s="44"/>
      <c r="G63" s="44"/>
      <c r="H63" s="57"/>
      <c r="I63" s="44"/>
      <c r="J63" s="57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</row>
    <row r="64" spans="1:254" s="41" customFormat="1" ht="87.75" customHeight="1">
      <c r="A64" s="44"/>
      <c r="B64" s="44"/>
      <c r="C64" s="44"/>
      <c r="D64" s="56"/>
      <c r="E64" s="44"/>
      <c r="F64" s="44"/>
      <c r="G64" s="44"/>
      <c r="H64" s="57"/>
      <c r="I64" s="44"/>
      <c r="J64" s="57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</row>
    <row r="65" spans="1:254" s="41" customFormat="1" ht="87.75" customHeight="1">
      <c r="A65" s="44"/>
      <c r="B65" s="44"/>
      <c r="C65" s="44"/>
      <c r="D65" s="56"/>
      <c r="E65" s="44"/>
      <c r="F65" s="44"/>
      <c r="G65" s="44"/>
      <c r="H65" s="57"/>
      <c r="I65" s="44"/>
      <c r="J65" s="57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</row>
    <row r="66" spans="1:254" s="41" customFormat="1" ht="87.75" customHeight="1">
      <c r="A66" s="44"/>
      <c r="B66" s="44"/>
      <c r="C66" s="44"/>
      <c r="D66" s="56"/>
      <c r="E66" s="44"/>
      <c r="F66" s="44"/>
      <c r="G66" s="44"/>
      <c r="H66" s="57"/>
      <c r="I66" s="44"/>
      <c r="J66" s="57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</row>
    <row r="67" spans="1:254" s="41" customFormat="1" ht="87.75" customHeight="1">
      <c r="A67" s="44"/>
      <c r="B67" s="44"/>
      <c r="C67" s="44"/>
      <c r="D67" s="56"/>
      <c r="E67" s="44"/>
      <c r="F67" s="44"/>
      <c r="G67" s="44"/>
      <c r="H67" s="57"/>
      <c r="I67" s="44"/>
      <c r="J67" s="57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</row>
    <row r="68" spans="1:254" s="41" customFormat="1" ht="87.75" customHeight="1">
      <c r="A68" s="44"/>
      <c r="B68" s="44"/>
      <c r="C68" s="44"/>
      <c r="D68" s="56"/>
      <c r="E68" s="44"/>
      <c r="F68" s="44"/>
      <c r="G68" s="44"/>
      <c r="H68" s="57"/>
      <c r="I68" s="44"/>
      <c r="J68" s="57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</row>
    <row r="69" spans="1:254" s="41" customFormat="1" ht="87.75" customHeight="1">
      <c r="A69" s="44"/>
      <c r="B69" s="44"/>
      <c r="C69" s="44"/>
      <c r="D69" s="56"/>
      <c r="E69" s="44"/>
      <c r="F69" s="44"/>
      <c r="G69" s="44"/>
      <c r="H69" s="57"/>
      <c r="I69" s="44"/>
      <c r="J69" s="57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</row>
    <row r="70" spans="1:254" s="41" customFormat="1" ht="87.75" customHeight="1">
      <c r="A70" s="44"/>
      <c r="B70" s="44"/>
      <c r="C70" s="44"/>
      <c r="D70" s="56"/>
      <c r="E70" s="44"/>
      <c r="F70" s="44"/>
      <c r="G70" s="44"/>
      <c r="H70" s="57"/>
      <c r="I70" s="44"/>
      <c r="J70" s="57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</row>
    <row r="71" spans="1:254" s="41" customFormat="1" ht="87.75" customHeight="1">
      <c r="A71" s="44"/>
      <c r="B71" s="44"/>
      <c r="C71" s="44"/>
      <c r="D71" s="56"/>
      <c r="E71" s="44"/>
      <c r="F71" s="44"/>
      <c r="G71" s="44"/>
      <c r="H71" s="57"/>
      <c r="I71" s="44"/>
      <c r="J71" s="57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</row>
    <row r="72" spans="1:254" s="41" customFormat="1" ht="87.75" customHeight="1">
      <c r="A72" s="44"/>
      <c r="B72" s="44"/>
      <c r="C72" s="44"/>
      <c r="D72" s="56"/>
      <c r="E72" s="44"/>
      <c r="F72" s="44"/>
      <c r="G72" s="44"/>
      <c r="H72" s="57"/>
      <c r="I72" s="44"/>
      <c r="J72" s="57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</row>
    <row r="73" spans="1:254" s="41" customFormat="1" ht="87.75" customHeight="1">
      <c r="A73" s="44"/>
      <c r="B73" s="44"/>
      <c r="C73" s="44"/>
      <c r="D73" s="56"/>
      <c r="E73" s="44"/>
      <c r="F73" s="44"/>
      <c r="G73" s="44"/>
      <c r="H73" s="57"/>
      <c r="I73" s="44"/>
      <c r="J73" s="57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</row>
  </sheetData>
  <sheetProtection/>
  <mergeCells count="2">
    <mergeCell ref="A2:J2"/>
    <mergeCell ref="A3:J3"/>
  </mergeCells>
  <printOptions/>
  <pageMargins left="0.38958333333333334" right="0.3104166666666667" top="0.38958333333333334" bottom="0.3104166666666667" header="0.2791666666666667" footer="0.2006944444444444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SheetLayoutView="100" workbookViewId="0" topLeftCell="A7">
      <selection activeCell="C45" sqref="C45"/>
    </sheetView>
  </sheetViews>
  <sheetFormatPr defaultColWidth="9.00390625" defaultRowHeight="13.5"/>
  <cols>
    <col min="3" max="3" width="29.75390625" style="0" customWidth="1"/>
  </cols>
  <sheetData>
    <row r="1" spans="1:18" ht="13.5">
      <c r="A1" s="3"/>
      <c r="B1" s="3"/>
      <c r="C1" s="3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</row>
    <row r="2" spans="1:22" ht="25.5">
      <c r="A2" s="30" t="s">
        <v>78</v>
      </c>
      <c r="B2" s="31" t="s">
        <v>3</v>
      </c>
      <c r="C2" s="31" t="s">
        <v>5</v>
      </c>
      <c r="D2" s="32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  <c r="J2" s="32" t="s">
        <v>85</v>
      </c>
      <c r="K2" s="32" t="s">
        <v>86</v>
      </c>
      <c r="L2" s="32" t="s">
        <v>87</v>
      </c>
      <c r="M2" s="32" t="s">
        <v>88</v>
      </c>
      <c r="N2" s="32" t="s">
        <v>89</v>
      </c>
      <c r="O2" s="32" t="s">
        <v>90</v>
      </c>
      <c r="P2" s="32" t="s">
        <v>91</v>
      </c>
      <c r="Q2" s="37" t="s">
        <v>92</v>
      </c>
      <c r="R2" s="37" t="s">
        <v>93</v>
      </c>
      <c r="S2" s="38">
        <v>120</v>
      </c>
      <c r="T2" s="2"/>
      <c r="U2" s="2"/>
      <c r="V2" s="2"/>
    </row>
    <row r="3" spans="1:18" ht="13.5">
      <c r="A3" s="33" t="s">
        <v>94</v>
      </c>
      <c r="B3" s="33">
        <v>1</v>
      </c>
      <c r="C3" s="33" t="s">
        <v>14</v>
      </c>
      <c r="D3" s="33">
        <v>3</v>
      </c>
      <c r="E3" s="33">
        <v>3</v>
      </c>
      <c r="F3" s="33">
        <v>1</v>
      </c>
      <c r="G3" s="33">
        <v>4</v>
      </c>
      <c r="H3" s="33">
        <v>6</v>
      </c>
      <c r="I3" s="33">
        <v>5</v>
      </c>
      <c r="J3" s="33">
        <v>5</v>
      </c>
      <c r="K3" s="33">
        <v>4</v>
      </c>
      <c r="L3" s="33">
        <v>2</v>
      </c>
      <c r="M3" s="33">
        <v>1</v>
      </c>
      <c r="N3" s="33">
        <v>1</v>
      </c>
      <c r="O3" s="33"/>
      <c r="P3" s="33"/>
      <c r="Q3" s="33"/>
      <c r="R3" s="33"/>
    </row>
    <row r="4" spans="1:18" ht="13.5">
      <c r="A4" s="33" t="s">
        <v>95</v>
      </c>
      <c r="B4" s="33">
        <v>2</v>
      </c>
      <c r="C4" s="33" t="s">
        <v>41</v>
      </c>
      <c r="D4" s="33">
        <v>5</v>
      </c>
      <c r="E4" s="33">
        <v>4</v>
      </c>
      <c r="F4" s="33">
        <v>4</v>
      </c>
      <c r="G4" s="33"/>
      <c r="H4" s="33">
        <v>3</v>
      </c>
      <c r="I4" s="33">
        <v>4</v>
      </c>
      <c r="J4" s="33">
        <v>2</v>
      </c>
      <c r="K4" s="33">
        <v>5</v>
      </c>
      <c r="L4" s="33">
        <v>3</v>
      </c>
      <c r="M4" s="33">
        <v>1</v>
      </c>
      <c r="N4" s="33">
        <v>2</v>
      </c>
      <c r="O4" s="33">
        <v>2</v>
      </c>
      <c r="P4" s="33"/>
      <c r="Q4" s="33"/>
      <c r="R4" s="33"/>
    </row>
    <row r="5" spans="1:22" ht="20.25">
      <c r="A5" s="34"/>
      <c r="B5" s="34"/>
      <c r="C5" s="34"/>
      <c r="D5" s="34">
        <f aca="true" t="shared" si="0" ref="D5:O5">SUM(D3:D4)</f>
        <v>8</v>
      </c>
      <c r="E5" s="34">
        <f t="shared" si="0"/>
        <v>7</v>
      </c>
      <c r="F5" s="34">
        <f t="shared" si="0"/>
        <v>5</v>
      </c>
      <c r="G5" s="34">
        <f t="shared" si="0"/>
        <v>4</v>
      </c>
      <c r="H5" s="34">
        <f t="shared" si="0"/>
        <v>9</v>
      </c>
      <c r="I5" s="34">
        <f t="shared" si="0"/>
        <v>9</v>
      </c>
      <c r="J5" s="34">
        <f t="shared" si="0"/>
        <v>7</v>
      </c>
      <c r="K5" s="34">
        <f t="shared" si="0"/>
        <v>9</v>
      </c>
      <c r="L5" s="34">
        <f t="shared" si="0"/>
        <v>5</v>
      </c>
      <c r="M5" s="34">
        <f t="shared" si="0"/>
        <v>2</v>
      </c>
      <c r="N5" s="34">
        <f t="shared" si="0"/>
        <v>3</v>
      </c>
      <c r="O5" s="34">
        <f t="shared" si="0"/>
        <v>2</v>
      </c>
      <c r="P5" s="34"/>
      <c r="Q5" s="34"/>
      <c r="R5" s="34"/>
      <c r="S5" s="39">
        <f>SUM(D5:R5)</f>
        <v>70</v>
      </c>
      <c r="T5" s="39"/>
      <c r="U5" s="39"/>
      <c r="V5" s="39"/>
    </row>
    <row r="6" spans="1:18" ht="13.5">
      <c r="A6" s="33" t="s">
        <v>96</v>
      </c>
      <c r="B6" s="33">
        <v>3</v>
      </c>
      <c r="C6" s="33" t="s">
        <v>45</v>
      </c>
      <c r="D6" s="32">
        <v>2</v>
      </c>
      <c r="E6" s="33">
        <v>2</v>
      </c>
      <c r="F6" s="33">
        <v>2</v>
      </c>
      <c r="G6" s="33">
        <v>2</v>
      </c>
      <c r="H6" s="33">
        <v>2</v>
      </c>
      <c r="I6" s="33">
        <v>2</v>
      </c>
      <c r="J6" s="33">
        <v>3</v>
      </c>
      <c r="K6" s="33"/>
      <c r="L6" s="33">
        <v>2</v>
      </c>
      <c r="M6" s="33">
        <v>3</v>
      </c>
      <c r="N6" s="33">
        <v>1</v>
      </c>
      <c r="O6" s="33"/>
      <c r="P6" s="33">
        <v>1</v>
      </c>
      <c r="Q6" s="33">
        <v>1</v>
      </c>
      <c r="R6" s="33">
        <v>2</v>
      </c>
    </row>
    <row r="7" spans="1:18" ht="13.5">
      <c r="A7" s="33" t="s">
        <v>97</v>
      </c>
      <c r="B7" s="33">
        <v>5</v>
      </c>
      <c r="C7" s="33" t="s">
        <v>73</v>
      </c>
      <c r="D7" s="32">
        <v>2</v>
      </c>
      <c r="E7" s="33">
        <v>2</v>
      </c>
      <c r="F7" s="33"/>
      <c r="G7" s="33">
        <v>3</v>
      </c>
      <c r="H7" s="33"/>
      <c r="I7" s="33">
        <v>3</v>
      </c>
      <c r="J7" s="33">
        <v>3</v>
      </c>
      <c r="K7" s="33"/>
      <c r="L7" s="33">
        <v>2</v>
      </c>
      <c r="M7" s="33">
        <v>3</v>
      </c>
      <c r="N7" s="33">
        <v>1</v>
      </c>
      <c r="O7" s="33"/>
      <c r="P7" s="33">
        <v>2</v>
      </c>
      <c r="Q7" s="33"/>
      <c r="R7" s="33">
        <v>4</v>
      </c>
    </row>
    <row r="8" spans="1:22" ht="18.75">
      <c r="A8" s="35"/>
      <c r="B8" s="35"/>
      <c r="C8" s="35"/>
      <c r="D8" s="36">
        <f>SUM(D6:D7)</f>
        <v>4</v>
      </c>
      <c r="E8" s="36">
        <f aca="true" t="shared" si="1" ref="E8:R8">SUM(E6:E7)</f>
        <v>4</v>
      </c>
      <c r="F8" s="36">
        <f t="shared" si="1"/>
        <v>2</v>
      </c>
      <c r="G8" s="36">
        <f t="shared" si="1"/>
        <v>5</v>
      </c>
      <c r="H8" s="36">
        <f t="shared" si="1"/>
        <v>2</v>
      </c>
      <c r="I8" s="36">
        <f t="shared" si="1"/>
        <v>5</v>
      </c>
      <c r="J8" s="36">
        <f t="shared" si="1"/>
        <v>6</v>
      </c>
      <c r="K8" s="36">
        <f t="shared" si="1"/>
        <v>0</v>
      </c>
      <c r="L8" s="36">
        <f t="shared" si="1"/>
        <v>4</v>
      </c>
      <c r="M8" s="36">
        <f t="shared" si="1"/>
        <v>6</v>
      </c>
      <c r="N8" s="36">
        <f t="shared" si="1"/>
        <v>2</v>
      </c>
      <c r="O8" s="36">
        <f t="shared" si="1"/>
        <v>0</v>
      </c>
      <c r="P8" s="36">
        <f t="shared" si="1"/>
        <v>3</v>
      </c>
      <c r="Q8" s="36">
        <f t="shared" si="1"/>
        <v>1</v>
      </c>
      <c r="R8" s="36">
        <f t="shared" si="1"/>
        <v>6</v>
      </c>
      <c r="S8" s="40">
        <f>SUM(D8:R8)</f>
        <v>50</v>
      </c>
      <c r="T8" s="40"/>
      <c r="U8" s="40"/>
      <c r="V8" s="40"/>
    </row>
  </sheetData>
  <sheetProtection/>
  <printOptions/>
  <pageMargins left="0.75" right="0.75" top="1" bottom="1" header="0.5" footer="0.5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100" workbookViewId="0" topLeftCell="A1">
      <selection activeCell="B7" sqref="B7"/>
    </sheetView>
  </sheetViews>
  <sheetFormatPr defaultColWidth="9.00390625" defaultRowHeight="13.5"/>
  <cols>
    <col min="1" max="1" width="23.875" style="1" customWidth="1"/>
    <col min="2" max="2" width="38.875" style="2" customWidth="1"/>
    <col min="3" max="3" width="14.50390625" style="0" customWidth="1"/>
    <col min="4" max="4" width="9.125" style="0" customWidth="1"/>
    <col min="5" max="5" width="11.25390625" style="0" customWidth="1"/>
    <col min="6" max="6" width="20.75390625" style="0" customWidth="1"/>
    <col min="7" max="7" width="6.125" style="3" customWidth="1"/>
    <col min="8" max="8" width="15.00390625" style="3" customWidth="1"/>
  </cols>
  <sheetData>
    <row r="1" spans="1:6" ht="33.75">
      <c r="A1" s="4" t="s">
        <v>98</v>
      </c>
      <c r="B1" s="5"/>
      <c r="C1" s="6"/>
      <c r="D1" s="6"/>
      <c r="E1" s="6"/>
      <c r="F1" s="6"/>
    </row>
    <row r="2" spans="1:6" ht="18.75">
      <c r="A2" s="7" t="s">
        <v>99</v>
      </c>
      <c r="B2" s="8"/>
      <c r="C2" s="9"/>
      <c r="D2" s="9"/>
      <c r="E2" s="9"/>
      <c r="F2" s="9"/>
    </row>
    <row r="3" spans="1:7" ht="36.75" customHeight="1">
      <c r="A3" s="10"/>
      <c r="B3" s="11"/>
      <c r="C3" s="11" t="s">
        <v>100</v>
      </c>
      <c r="D3" s="11" t="s">
        <v>101</v>
      </c>
      <c r="E3" s="11" t="s">
        <v>102</v>
      </c>
      <c r="F3" s="12" t="s">
        <v>103</v>
      </c>
      <c r="G3" s="3" t="s">
        <v>3</v>
      </c>
    </row>
    <row r="4" spans="1:9" ht="13.5">
      <c r="A4" s="13" t="s">
        <v>104</v>
      </c>
      <c r="B4" s="14" t="s">
        <v>105</v>
      </c>
      <c r="C4" s="15">
        <v>1000</v>
      </c>
      <c r="D4" s="15">
        <v>10</v>
      </c>
      <c r="E4" s="15">
        <v>15</v>
      </c>
      <c r="F4" s="16">
        <f aca="true" t="shared" si="0" ref="F4:F6">E4*D4*C4</f>
        <v>150000</v>
      </c>
      <c r="G4" s="3">
        <v>1</v>
      </c>
      <c r="H4" s="3" t="s">
        <v>90</v>
      </c>
      <c r="I4" s="3" t="s">
        <v>94</v>
      </c>
    </row>
    <row r="5" spans="1:9" ht="13.5">
      <c r="A5" s="17"/>
      <c r="B5" s="15" t="s">
        <v>106</v>
      </c>
      <c r="C5" s="15">
        <v>800</v>
      </c>
      <c r="D5" s="15">
        <v>10</v>
      </c>
      <c r="E5" s="15">
        <v>60</v>
      </c>
      <c r="F5" s="16">
        <f t="shared" si="0"/>
        <v>480000</v>
      </c>
      <c r="G5" s="3">
        <v>2</v>
      </c>
      <c r="H5" s="3" t="s">
        <v>79</v>
      </c>
      <c r="I5" s="3" t="s">
        <v>107</v>
      </c>
    </row>
    <row r="6" spans="1:9" ht="13.5">
      <c r="A6" s="18"/>
      <c r="B6" s="15" t="s">
        <v>108</v>
      </c>
      <c r="C6" s="15">
        <v>400</v>
      </c>
      <c r="D6" s="15">
        <v>10</v>
      </c>
      <c r="E6" s="15">
        <v>10</v>
      </c>
      <c r="F6" s="16">
        <f t="shared" si="0"/>
        <v>40000</v>
      </c>
      <c r="G6" s="3">
        <v>3</v>
      </c>
      <c r="H6" s="3" t="s">
        <v>80</v>
      </c>
      <c r="I6" s="3" t="s">
        <v>107</v>
      </c>
    </row>
    <row r="7" spans="1:9" ht="27.75" customHeight="1">
      <c r="A7" s="15" t="s">
        <v>109</v>
      </c>
      <c r="B7" s="2" t="s">
        <v>110</v>
      </c>
      <c r="C7" s="15"/>
      <c r="D7" s="15"/>
      <c r="E7" s="15"/>
      <c r="F7" s="16">
        <v>400000</v>
      </c>
      <c r="G7" s="3">
        <v>4</v>
      </c>
      <c r="H7" s="3" t="s">
        <v>81</v>
      </c>
      <c r="I7" s="3" t="s">
        <v>107</v>
      </c>
    </row>
    <row r="8" spans="1:9" ht="33.75" customHeight="1">
      <c r="A8" s="19" t="s">
        <v>111</v>
      </c>
      <c r="B8" s="15" t="s">
        <v>112</v>
      </c>
      <c r="C8" s="15">
        <v>400</v>
      </c>
      <c r="D8" s="15">
        <v>10</v>
      </c>
      <c r="E8" s="15">
        <v>10</v>
      </c>
      <c r="F8" s="16">
        <f aca="true" t="shared" si="1" ref="F8:F16">E8*D8*C8</f>
        <v>40000</v>
      </c>
      <c r="G8" s="3">
        <v>5</v>
      </c>
      <c r="H8" s="3" t="s">
        <v>82</v>
      </c>
      <c r="I8" s="3" t="s">
        <v>107</v>
      </c>
    </row>
    <row r="9" spans="1:9" ht="57.75" customHeight="1">
      <c r="A9" s="20"/>
      <c r="B9" s="14" t="s">
        <v>113</v>
      </c>
      <c r="C9" s="15">
        <v>400</v>
      </c>
      <c r="D9" s="15">
        <v>5</v>
      </c>
      <c r="E9" s="15">
        <v>120</v>
      </c>
      <c r="F9" s="16">
        <f t="shared" si="1"/>
        <v>240000</v>
      </c>
      <c r="G9" s="3">
        <v>6</v>
      </c>
      <c r="H9" s="3" t="s">
        <v>83</v>
      </c>
      <c r="I9" s="3" t="s">
        <v>107</v>
      </c>
    </row>
    <row r="10" spans="1:9" ht="42.75" customHeight="1">
      <c r="A10" s="15" t="s">
        <v>114</v>
      </c>
      <c r="B10" s="15" t="s">
        <v>115</v>
      </c>
      <c r="C10" s="15" t="s">
        <v>116</v>
      </c>
      <c r="D10" s="15"/>
      <c r="E10" s="15"/>
      <c r="F10" s="16">
        <v>20000</v>
      </c>
      <c r="G10" s="3">
        <v>7</v>
      </c>
      <c r="H10" s="3" t="s">
        <v>84</v>
      </c>
      <c r="I10" s="3" t="s">
        <v>107</v>
      </c>
    </row>
    <row r="11" spans="1:9" ht="33.75" customHeight="1">
      <c r="A11" s="15" t="s">
        <v>117</v>
      </c>
      <c r="B11" s="15" t="s">
        <v>118</v>
      </c>
      <c r="C11" s="15">
        <v>400</v>
      </c>
      <c r="D11" s="15">
        <v>10</v>
      </c>
      <c r="E11" s="15">
        <v>10</v>
      </c>
      <c r="F11" s="16">
        <f t="shared" si="1"/>
        <v>40000</v>
      </c>
      <c r="G11" s="3">
        <v>8</v>
      </c>
      <c r="H11" s="3" t="s">
        <v>85</v>
      </c>
      <c r="I11" s="3" t="s">
        <v>107</v>
      </c>
    </row>
    <row r="12" spans="1:9" ht="25.5">
      <c r="A12" s="15" t="s">
        <v>119</v>
      </c>
      <c r="B12" s="15" t="s">
        <v>120</v>
      </c>
      <c r="C12" s="15">
        <v>400</v>
      </c>
      <c r="D12" s="15">
        <v>5</v>
      </c>
      <c r="E12" s="15">
        <v>260</v>
      </c>
      <c r="F12" s="16">
        <f t="shared" si="1"/>
        <v>520000</v>
      </c>
      <c r="G12" s="3">
        <v>9</v>
      </c>
      <c r="H12" s="3" t="s">
        <v>87</v>
      </c>
      <c r="I12" s="3" t="s">
        <v>107</v>
      </c>
    </row>
    <row r="13" spans="1:9" ht="25.5">
      <c r="A13" s="21" t="s">
        <v>121</v>
      </c>
      <c r="B13" s="21" t="s">
        <v>122</v>
      </c>
      <c r="C13" s="14">
        <v>10</v>
      </c>
      <c r="D13" s="14">
        <v>1</v>
      </c>
      <c r="E13" s="14">
        <v>1500</v>
      </c>
      <c r="F13" s="16">
        <f t="shared" si="1"/>
        <v>15000</v>
      </c>
      <c r="G13" s="3">
        <v>10</v>
      </c>
      <c r="H13" s="3" t="s">
        <v>88</v>
      </c>
      <c r="I13" s="3" t="s">
        <v>107</v>
      </c>
    </row>
    <row r="14" spans="1:9" ht="13.5">
      <c r="A14" s="15" t="s">
        <v>123</v>
      </c>
      <c r="B14" s="14" t="s">
        <v>124</v>
      </c>
      <c r="C14" s="14">
        <v>3000</v>
      </c>
      <c r="D14" s="14">
        <v>1</v>
      </c>
      <c r="E14" s="14">
        <v>5</v>
      </c>
      <c r="F14" s="16">
        <f t="shared" si="1"/>
        <v>15000</v>
      </c>
      <c r="G14" s="3">
        <v>11</v>
      </c>
      <c r="H14" s="3" t="s">
        <v>89</v>
      </c>
      <c r="I14" s="3" t="s">
        <v>107</v>
      </c>
    </row>
    <row r="15" spans="1:9" ht="13.5">
      <c r="A15" s="22" t="s">
        <v>125</v>
      </c>
      <c r="B15" s="14" t="s">
        <v>126</v>
      </c>
      <c r="C15" s="14">
        <v>10</v>
      </c>
      <c r="D15" s="14">
        <v>1</v>
      </c>
      <c r="E15" s="14">
        <v>1500</v>
      </c>
      <c r="F15" s="16">
        <f t="shared" si="1"/>
        <v>15000</v>
      </c>
      <c r="G15" s="3">
        <v>12</v>
      </c>
      <c r="H15" s="3" t="s">
        <v>91</v>
      </c>
      <c r="I15" s="3" t="s">
        <v>96</v>
      </c>
    </row>
    <row r="16" spans="1:9" ht="13.5">
      <c r="A16" s="23" t="s">
        <v>127</v>
      </c>
      <c r="B16" s="14" t="s">
        <v>128</v>
      </c>
      <c r="C16" s="14">
        <v>400</v>
      </c>
      <c r="D16" s="14">
        <v>1</v>
      </c>
      <c r="E16" s="15">
        <v>44</v>
      </c>
      <c r="F16" s="16">
        <f t="shared" si="1"/>
        <v>17600</v>
      </c>
      <c r="G16" s="3">
        <v>13</v>
      </c>
      <c r="H16" s="3" t="s">
        <v>92</v>
      </c>
      <c r="I16" s="3" t="s">
        <v>96</v>
      </c>
    </row>
    <row r="17" spans="1:9" ht="13.5">
      <c r="A17" s="23"/>
      <c r="B17" s="15" t="s">
        <v>129</v>
      </c>
      <c r="C17" s="15"/>
      <c r="D17" s="15"/>
      <c r="E17" s="15"/>
      <c r="F17" s="24">
        <v>20000</v>
      </c>
      <c r="G17" s="3">
        <v>14</v>
      </c>
      <c r="H17" s="3" t="s">
        <v>93</v>
      </c>
      <c r="I17" s="3" t="s">
        <v>96</v>
      </c>
    </row>
    <row r="18" spans="1:8" ht="27.75" customHeight="1">
      <c r="A18" s="25" t="s">
        <v>130</v>
      </c>
      <c r="B18" s="26"/>
      <c r="C18" s="26"/>
      <c r="D18" s="27"/>
      <c r="E18" s="28"/>
      <c r="F18" s="29">
        <f>SUM(F4:F17)</f>
        <v>2012600</v>
      </c>
      <c r="G18" s="3">
        <v>15</v>
      </c>
      <c r="H18" s="3" t="s">
        <v>131</v>
      </c>
    </row>
  </sheetData>
  <sheetProtection/>
  <mergeCells count="5">
    <mergeCell ref="A1:F1"/>
    <mergeCell ref="A2:F2"/>
    <mergeCell ref="A4:A6"/>
    <mergeCell ref="A8:A9"/>
    <mergeCell ref="A16:A17"/>
  </mergeCells>
  <printOptions/>
  <pageMargins left="0.75" right="0.75" top="1" bottom="1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2019-10-09T00:53:55Z</cp:lastPrinted>
  <dcterms:created xsi:type="dcterms:W3CDTF">2011-10-25T04:16:51Z</dcterms:created>
  <dcterms:modified xsi:type="dcterms:W3CDTF">2022-02-23T08:25:35Z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2052-11.1.0.11360</vt:lpwstr>
  </property>
  <property fmtid="{D5CDD505-2E9C-101B-9397-08002B2CF9AE}" pid="4" name="I">
    <vt:lpwstr>3901E8925439461FB8B196865620898E</vt:lpwstr>
  </property>
</Properties>
</file>