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<sst xmlns="http://schemas.openxmlformats.org/spreadsheetml/2006/main" count="156" uniqueCount="69">
  <si>
    <t>阆中市2021年下半年公开招聘事业单位工作人员考试总成绩</t>
  </si>
  <si>
    <t>准考证号</t>
  </si>
  <si>
    <t>性别</t>
  </si>
  <si>
    <t>单位名称</t>
  </si>
  <si>
    <t>职位名称</t>
  </si>
  <si>
    <t>笔试成绩</t>
  </si>
  <si>
    <t>加分</t>
  </si>
  <si>
    <t>笔试总成绩
( 50% )</t>
  </si>
  <si>
    <t>面试成绩</t>
  </si>
  <si>
    <t>面试成绩
( 50% )</t>
  </si>
  <si>
    <t>考试
总成绩</t>
  </si>
  <si>
    <t>名次</t>
  </si>
  <si>
    <t>5111111081903</t>
  </si>
  <si>
    <t>女</t>
  </si>
  <si>
    <t>阆中市公路管理养护局</t>
  </si>
  <si>
    <t>工程管理</t>
  </si>
  <si>
    <t>5111111072009</t>
  </si>
  <si>
    <t>男</t>
  </si>
  <si>
    <t>5111111071728</t>
  </si>
  <si>
    <t>阆中市地质环境监测站</t>
  </si>
  <si>
    <t>地质环境监测</t>
  </si>
  <si>
    <t>5111111102213</t>
  </si>
  <si>
    <t>5111111072423</t>
  </si>
  <si>
    <t>5111111101403</t>
  </si>
  <si>
    <t>阆中市食品药品和产品质量检验检测中心</t>
  </si>
  <si>
    <t>检验员（一）</t>
  </si>
  <si>
    <t>5111111030316</t>
  </si>
  <si>
    <t>5111111042019</t>
  </si>
  <si>
    <t>5111111052104</t>
  </si>
  <si>
    <t>检验员（三）</t>
  </si>
  <si>
    <t>5111111030322</t>
  </si>
  <si>
    <t>5111111104302</t>
  </si>
  <si>
    <t>5111111081328</t>
  </si>
  <si>
    <t>阆中市社情民意调查中心</t>
  </si>
  <si>
    <t>社情民意调查</t>
  </si>
  <si>
    <t>5111111101514</t>
  </si>
  <si>
    <t>5111111120619</t>
  </si>
  <si>
    <t>5211111023923</t>
  </si>
  <si>
    <t>阆中市人民医院</t>
  </si>
  <si>
    <t>内科医生</t>
  </si>
  <si>
    <t>5211111022613</t>
  </si>
  <si>
    <t>外科医生</t>
  </si>
  <si>
    <t>5211111024813</t>
  </si>
  <si>
    <t>5211111024411</t>
  </si>
  <si>
    <t>5211111025416</t>
  </si>
  <si>
    <t>5211111023815</t>
  </si>
  <si>
    <t>5211111025118</t>
  </si>
  <si>
    <t>5211111024428</t>
  </si>
  <si>
    <t>口腔医生</t>
  </si>
  <si>
    <t>5211111024119</t>
  </si>
  <si>
    <t>5211111021507</t>
  </si>
  <si>
    <t>儿科医生</t>
  </si>
  <si>
    <t>5211111025008</t>
  </si>
  <si>
    <t>阆中市郎家拐社区卫生服务中心</t>
  </si>
  <si>
    <t>临床</t>
  </si>
  <si>
    <t>5211111020415</t>
  </si>
  <si>
    <t>农村卫生院（阆中市老观镇中心卫生院、阆中市二龙镇解元卫生院、</t>
  </si>
  <si>
    <t>5211111023625</t>
  </si>
  <si>
    <t>5211111021927</t>
  </si>
  <si>
    <t>5211111022024</t>
  </si>
  <si>
    <t>5211111020830</t>
  </si>
  <si>
    <t>5211111022929</t>
  </si>
  <si>
    <t>5211111021716</t>
  </si>
  <si>
    <t>5211111021324</t>
  </si>
  <si>
    <t>5211111023706</t>
  </si>
  <si>
    <t>农村卫生院（阆中市河溪街道石龙卫生院）</t>
  </si>
  <si>
    <t>护理</t>
  </si>
  <si>
    <t>5211111022312</t>
  </si>
  <si>
    <t>5211111020724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</si>
</sst>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b/>
      <sz val="18"/>
      <name val="宋体"/>
      <family val="0"/>
    </font>
    <font>
      <b/>
      <sz val="10"/>
      <color indexed="8"/>
      <name val="黑体"/>
      <family val="3"/>
    </font>
    <font>
      <b/>
      <sz val="9"/>
      <name val="仿宋"/>
      <family val="3"/>
    </font>
    <font>
      <sz val="11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6" fillId="0" borderId="0">
      <alignment/>
      <protection/>
    </xf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0" fillId="0" borderId="0">
      <alignment vertical="center"/>
      <protection/>
    </xf>
    <xf numFmtId="0" fontId="33" fillId="0" borderId="5" applyNumberFormat="0" applyFill="0" applyAlignment="0" applyProtection="0"/>
    <xf numFmtId="0" fontId="0" fillId="0" borderId="0">
      <alignment vertical="center"/>
      <protection/>
    </xf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 vertical="center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0" borderId="0">
      <alignment vertical="center"/>
      <protection/>
    </xf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0" borderId="0">
      <alignment vertical="center"/>
      <protection/>
    </xf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2" fillId="0" borderId="10" xfId="34" applyFont="1" applyBorder="1" applyAlignment="1">
      <alignment horizontal="center" vertical="center"/>
      <protection/>
    </xf>
    <xf numFmtId="0" fontId="3" fillId="0" borderId="10" xfId="0" applyFont="1" applyBorder="1" applyAlignment="1">
      <alignment/>
    </xf>
    <xf numFmtId="0" fontId="4" fillId="0" borderId="11" xfId="28" applyFont="1" applyBorder="1" applyAlignment="1">
      <alignment horizontal="center" vertical="center" wrapText="1"/>
      <protection/>
    </xf>
    <xf numFmtId="176" fontId="4" fillId="0" borderId="11" xfId="28" applyNumberFormat="1" applyFont="1" applyBorder="1" applyAlignment="1">
      <alignment horizontal="center" vertical="center" wrapText="1"/>
      <protection/>
    </xf>
    <xf numFmtId="177" fontId="4" fillId="0" borderId="11" xfId="28" applyNumberFormat="1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33" borderId="11" xfId="28" applyFont="1" applyFill="1" applyBorder="1" applyAlignment="1">
      <alignment horizontal="center" vertical="center" wrapText="1"/>
      <protection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2 5" xfId="34"/>
    <cellStyle name="常规 3 2 2" xfId="35"/>
    <cellStyle name="解释性文本" xfId="36"/>
    <cellStyle name="标题 1" xfId="37"/>
    <cellStyle name="标题 2" xfId="38"/>
    <cellStyle name="常规 5 2 2" xfId="39"/>
    <cellStyle name="标题 3" xfId="40"/>
    <cellStyle name="常规 5 2 3" xfId="41"/>
    <cellStyle name="60% - 强调文字颜色 1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常规 3 3" xfId="66"/>
    <cellStyle name="强调文字颜色 5" xfId="67"/>
    <cellStyle name="常规 2 2" xfId="68"/>
    <cellStyle name="40% - 强调文字颜色 5" xfId="69"/>
    <cellStyle name="60% - 强调文字颜色 5" xfId="70"/>
    <cellStyle name="常规 3 4" xfId="71"/>
    <cellStyle name="强调文字颜色 6" xfId="72"/>
    <cellStyle name="常规 2 3" xfId="73"/>
    <cellStyle name="40% - 强调文字颜色 6" xfId="74"/>
    <cellStyle name="60% - 强调文字颜色 6" xfId="75"/>
    <cellStyle name="常规 2" xfId="76"/>
    <cellStyle name="常规 2 4" xfId="77"/>
    <cellStyle name="常规 3" xfId="78"/>
    <cellStyle name="常规 3 2 3" xfId="79"/>
    <cellStyle name="常规 4" xfId="80"/>
    <cellStyle name="常规 4 2" xfId="81"/>
    <cellStyle name="常规 4 2 2" xfId="82"/>
    <cellStyle name="常规 4 4" xfId="83"/>
    <cellStyle name="常规 4 2 3" xfId="84"/>
    <cellStyle name="常规 4 3" xfId="85"/>
    <cellStyle name="常规 5" xfId="86"/>
    <cellStyle name="常规 5 3" xfId="87"/>
    <cellStyle name="常规 5 4" xfId="88"/>
    <cellStyle name="常规 7" xfId="89"/>
    <cellStyle name="常规 8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130" zoomScaleNormal="130" workbookViewId="0" topLeftCell="A1">
      <selection activeCell="C31" sqref="C31"/>
    </sheetView>
  </sheetViews>
  <sheetFormatPr defaultColWidth="9.00390625" defaultRowHeight="14.25"/>
  <cols>
    <col min="1" max="1" width="13.875" style="0" customWidth="1"/>
    <col min="2" max="2" width="3.75390625" style="0" customWidth="1"/>
    <col min="3" max="3" width="35.00390625" style="0" customWidth="1"/>
    <col min="4" max="4" width="14.375" style="0" customWidth="1"/>
    <col min="5" max="5" width="8.125" style="1" customWidth="1"/>
    <col min="6" max="6" width="4.625" style="0" customWidth="1"/>
    <col min="7" max="7" width="9.875" style="2" customWidth="1"/>
    <col min="8" max="8" width="8.375" style="2" customWidth="1"/>
    <col min="9" max="9" width="8.50390625" style="2" customWidth="1"/>
    <col min="10" max="10" width="7.625" style="1" customWidth="1"/>
    <col min="11" max="11" width="5.75390625" style="0" customWidth="1"/>
  </cols>
  <sheetData>
    <row r="1" spans="1:11" ht="24">
      <c r="A1" s="3" t="s">
        <v>0</v>
      </c>
      <c r="B1" s="3"/>
      <c r="C1" s="3"/>
      <c r="D1" s="3"/>
      <c r="E1" s="3"/>
      <c r="F1" s="3"/>
      <c r="G1" s="4"/>
      <c r="H1" s="4"/>
      <c r="I1" s="4"/>
      <c r="J1" s="4"/>
      <c r="K1" s="4"/>
    </row>
    <row r="2" spans="1:11" ht="30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5" t="s">
        <v>8</v>
      </c>
      <c r="I2" s="7" t="s">
        <v>9</v>
      </c>
      <c r="J2" s="6" t="s">
        <v>10</v>
      </c>
      <c r="K2" s="5" t="s">
        <v>11</v>
      </c>
    </row>
    <row r="3" spans="1:11" ht="14.25">
      <c r="A3" s="8" t="s">
        <v>12</v>
      </c>
      <c r="B3" s="8" t="s">
        <v>13</v>
      </c>
      <c r="C3" s="8" t="s">
        <v>14</v>
      </c>
      <c r="D3" s="8" t="s">
        <v>15</v>
      </c>
      <c r="E3" s="8">
        <v>63.8</v>
      </c>
      <c r="F3" s="9"/>
      <c r="G3" s="8">
        <f>E3*0.5</f>
        <v>31.9</v>
      </c>
      <c r="H3" s="8">
        <v>80.8</v>
      </c>
      <c r="I3" s="8">
        <f>H3*0.5</f>
        <v>40.4</v>
      </c>
      <c r="J3" s="8">
        <f>I3+G3</f>
        <v>72.3</v>
      </c>
      <c r="K3" s="8">
        <v>1</v>
      </c>
    </row>
    <row r="4" spans="1:11" ht="14.25">
      <c r="A4" s="8" t="s">
        <v>16</v>
      </c>
      <c r="B4" s="8" t="s">
        <v>17</v>
      </c>
      <c r="C4" s="8" t="s">
        <v>14</v>
      </c>
      <c r="D4" s="8" t="s">
        <v>15</v>
      </c>
      <c r="E4" s="8">
        <v>49.7</v>
      </c>
      <c r="F4" s="9"/>
      <c r="G4" s="8">
        <f aca="true" t="shared" si="0" ref="G4:G41">E4*0.5</f>
        <v>24.85</v>
      </c>
      <c r="H4" s="8">
        <v>75.6</v>
      </c>
      <c r="I4" s="8">
        <f aca="true" t="shared" si="1" ref="I4:I41">H4*0.5</f>
        <v>37.8</v>
      </c>
      <c r="J4" s="8">
        <f aca="true" t="shared" si="2" ref="J4:J41">I4+G4</f>
        <v>62.65</v>
      </c>
      <c r="K4" s="8">
        <v>2</v>
      </c>
    </row>
    <row r="5" spans="1:11" ht="15.75" customHeight="1">
      <c r="A5" s="8" t="s">
        <v>18</v>
      </c>
      <c r="B5" s="8" t="s">
        <v>17</v>
      </c>
      <c r="C5" s="8" t="s">
        <v>19</v>
      </c>
      <c r="D5" s="8" t="s">
        <v>20</v>
      </c>
      <c r="E5" s="8">
        <v>66.9</v>
      </c>
      <c r="F5" s="9"/>
      <c r="G5" s="8">
        <f t="shared" si="0"/>
        <v>33.45</v>
      </c>
      <c r="H5" s="8">
        <v>85.2</v>
      </c>
      <c r="I5" s="8">
        <f t="shared" si="1"/>
        <v>42.6</v>
      </c>
      <c r="J5" s="8">
        <f t="shared" si="2"/>
        <v>76.05000000000001</v>
      </c>
      <c r="K5" s="8">
        <v>1</v>
      </c>
    </row>
    <row r="6" spans="1:11" ht="14.25">
      <c r="A6" s="8" t="s">
        <v>21</v>
      </c>
      <c r="B6" s="8" t="s">
        <v>17</v>
      </c>
      <c r="C6" s="8" t="s">
        <v>19</v>
      </c>
      <c r="D6" s="8" t="s">
        <v>20</v>
      </c>
      <c r="E6" s="8">
        <v>65.2</v>
      </c>
      <c r="F6" s="9"/>
      <c r="G6" s="8">
        <f t="shared" si="0"/>
        <v>32.6</v>
      </c>
      <c r="H6" s="8">
        <v>79</v>
      </c>
      <c r="I6" s="8">
        <f t="shared" si="1"/>
        <v>39.5</v>
      </c>
      <c r="J6" s="8">
        <f t="shared" si="2"/>
        <v>72.1</v>
      </c>
      <c r="K6" s="8">
        <v>2</v>
      </c>
    </row>
    <row r="7" spans="1:11" ht="14.25">
      <c r="A7" s="8" t="s">
        <v>22</v>
      </c>
      <c r="B7" s="8" t="s">
        <v>17</v>
      </c>
      <c r="C7" s="8" t="s">
        <v>19</v>
      </c>
      <c r="D7" s="8" t="s">
        <v>20</v>
      </c>
      <c r="E7" s="8">
        <v>57.7</v>
      </c>
      <c r="F7" s="9"/>
      <c r="G7" s="8">
        <f t="shared" si="0"/>
        <v>28.85</v>
      </c>
      <c r="H7" s="8">
        <v>78.8</v>
      </c>
      <c r="I7" s="8">
        <f t="shared" si="1"/>
        <v>39.4</v>
      </c>
      <c r="J7" s="8">
        <f t="shared" si="2"/>
        <v>68.25</v>
      </c>
      <c r="K7" s="8">
        <v>3</v>
      </c>
    </row>
    <row r="8" spans="1:11" ht="14.25">
      <c r="A8" s="8" t="s">
        <v>23</v>
      </c>
      <c r="B8" s="8" t="s">
        <v>13</v>
      </c>
      <c r="C8" s="8" t="s">
        <v>24</v>
      </c>
      <c r="D8" s="8" t="s">
        <v>25</v>
      </c>
      <c r="E8" s="8">
        <v>65.7</v>
      </c>
      <c r="F8" s="9"/>
      <c r="G8" s="8">
        <f t="shared" si="0"/>
        <v>32.85</v>
      </c>
      <c r="H8" s="8">
        <v>84.4</v>
      </c>
      <c r="I8" s="8">
        <f t="shared" si="1"/>
        <v>42.2</v>
      </c>
      <c r="J8" s="8">
        <f t="shared" si="2"/>
        <v>75.05000000000001</v>
      </c>
      <c r="K8" s="8">
        <v>1</v>
      </c>
    </row>
    <row r="9" spans="1:11" ht="14.25">
      <c r="A9" s="8" t="s">
        <v>26</v>
      </c>
      <c r="B9" s="8" t="s">
        <v>17</v>
      </c>
      <c r="C9" s="8" t="s">
        <v>24</v>
      </c>
      <c r="D9" s="8" t="s">
        <v>25</v>
      </c>
      <c r="E9" s="8">
        <v>63.9</v>
      </c>
      <c r="F9" s="9"/>
      <c r="G9" s="8">
        <f t="shared" si="0"/>
        <v>31.95</v>
      </c>
      <c r="H9" s="8">
        <v>82.8</v>
      </c>
      <c r="I9" s="8">
        <f t="shared" si="1"/>
        <v>41.4</v>
      </c>
      <c r="J9" s="8">
        <f t="shared" si="2"/>
        <v>73.35</v>
      </c>
      <c r="K9" s="8">
        <v>2</v>
      </c>
    </row>
    <row r="10" spans="1:11" ht="14.25">
      <c r="A10" s="8" t="s">
        <v>27</v>
      </c>
      <c r="B10" s="8" t="s">
        <v>17</v>
      </c>
      <c r="C10" s="8" t="s">
        <v>24</v>
      </c>
      <c r="D10" s="8" t="s">
        <v>25</v>
      </c>
      <c r="E10" s="8">
        <v>62.3</v>
      </c>
      <c r="F10" s="9"/>
      <c r="G10" s="8">
        <f t="shared" si="0"/>
        <v>31.15</v>
      </c>
      <c r="H10" s="8">
        <v>73.8</v>
      </c>
      <c r="I10" s="8">
        <f t="shared" si="1"/>
        <v>36.9</v>
      </c>
      <c r="J10" s="8">
        <f t="shared" si="2"/>
        <v>68.05</v>
      </c>
      <c r="K10" s="8">
        <v>3</v>
      </c>
    </row>
    <row r="11" spans="1:11" ht="14.25">
      <c r="A11" s="8" t="s">
        <v>28</v>
      </c>
      <c r="B11" s="8" t="s">
        <v>17</v>
      </c>
      <c r="C11" s="8" t="s">
        <v>24</v>
      </c>
      <c r="D11" s="8" t="s">
        <v>29</v>
      </c>
      <c r="E11" s="8">
        <v>72.4</v>
      </c>
      <c r="F11" s="9"/>
      <c r="G11" s="8">
        <f t="shared" si="0"/>
        <v>36.2</v>
      </c>
      <c r="H11" s="8">
        <v>80.5</v>
      </c>
      <c r="I11" s="8">
        <f t="shared" si="1"/>
        <v>40.25</v>
      </c>
      <c r="J11" s="8">
        <f t="shared" si="2"/>
        <v>76.45</v>
      </c>
      <c r="K11" s="8">
        <v>1</v>
      </c>
    </row>
    <row r="12" spans="1:11" ht="14.25">
      <c r="A12" s="8" t="s">
        <v>30</v>
      </c>
      <c r="B12" s="8" t="s">
        <v>17</v>
      </c>
      <c r="C12" s="8" t="s">
        <v>24</v>
      </c>
      <c r="D12" s="8" t="s">
        <v>29</v>
      </c>
      <c r="E12" s="8">
        <v>71.1</v>
      </c>
      <c r="F12" s="9"/>
      <c r="G12" s="8">
        <f t="shared" si="0"/>
        <v>35.55</v>
      </c>
      <c r="H12" s="8">
        <v>81.4</v>
      </c>
      <c r="I12" s="8">
        <f t="shared" si="1"/>
        <v>40.7</v>
      </c>
      <c r="J12" s="8">
        <f t="shared" si="2"/>
        <v>76.25</v>
      </c>
      <c r="K12" s="8">
        <v>2</v>
      </c>
    </row>
    <row r="13" spans="1:11" ht="14.25">
      <c r="A13" s="8" t="s">
        <v>31</v>
      </c>
      <c r="B13" s="8" t="s">
        <v>17</v>
      </c>
      <c r="C13" s="8" t="s">
        <v>24</v>
      </c>
      <c r="D13" s="8" t="s">
        <v>29</v>
      </c>
      <c r="E13" s="8">
        <v>67</v>
      </c>
      <c r="F13" s="9"/>
      <c r="G13" s="8">
        <f t="shared" si="0"/>
        <v>33.5</v>
      </c>
      <c r="H13" s="8">
        <v>81</v>
      </c>
      <c r="I13" s="8">
        <f t="shared" si="1"/>
        <v>40.5</v>
      </c>
      <c r="J13" s="8">
        <f t="shared" si="2"/>
        <v>74</v>
      </c>
      <c r="K13" s="8">
        <v>3</v>
      </c>
    </row>
    <row r="14" spans="1:11" ht="14.25">
      <c r="A14" s="8" t="s">
        <v>32</v>
      </c>
      <c r="B14" s="8" t="s">
        <v>13</v>
      </c>
      <c r="C14" s="8" t="s">
        <v>33</v>
      </c>
      <c r="D14" s="8" t="s">
        <v>34</v>
      </c>
      <c r="E14" s="8">
        <v>69.9</v>
      </c>
      <c r="F14" s="9"/>
      <c r="G14" s="8">
        <f t="shared" si="0"/>
        <v>34.95</v>
      </c>
      <c r="H14" s="8">
        <v>84.4</v>
      </c>
      <c r="I14" s="8">
        <f t="shared" si="1"/>
        <v>42.2</v>
      </c>
      <c r="J14" s="8">
        <f t="shared" si="2"/>
        <v>77.15</v>
      </c>
      <c r="K14" s="8">
        <v>1</v>
      </c>
    </row>
    <row r="15" spans="1:11" ht="14.25">
      <c r="A15" s="8" t="s">
        <v>35</v>
      </c>
      <c r="B15" s="8" t="s">
        <v>13</v>
      </c>
      <c r="C15" s="8" t="s">
        <v>33</v>
      </c>
      <c r="D15" s="8" t="s">
        <v>34</v>
      </c>
      <c r="E15" s="8">
        <v>67.6</v>
      </c>
      <c r="F15" s="9"/>
      <c r="G15" s="8">
        <f t="shared" si="0"/>
        <v>33.8</v>
      </c>
      <c r="H15" s="8">
        <v>81.6</v>
      </c>
      <c r="I15" s="8">
        <f t="shared" si="1"/>
        <v>40.8</v>
      </c>
      <c r="J15" s="8">
        <f t="shared" si="2"/>
        <v>74.6</v>
      </c>
      <c r="K15" s="8">
        <v>2</v>
      </c>
    </row>
    <row r="16" spans="1:11" ht="14.25">
      <c r="A16" s="8" t="s">
        <v>36</v>
      </c>
      <c r="B16" s="8" t="s">
        <v>17</v>
      </c>
      <c r="C16" s="8" t="s">
        <v>33</v>
      </c>
      <c r="D16" s="8" t="s">
        <v>34</v>
      </c>
      <c r="E16" s="8">
        <v>63.4</v>
      </c>
      <c r="F16" s="9"/>
      <c r="G16" s="8">
        <f t="shared" si="0"/>
        <v>31.7</v>
      </c>
      <c r="H16" s="8">
        <v>70.6</v>
      </c>
      <c r="I16" s="8">
        <f t="shared" si="1"/>
        <v>35.3</v>
      </c>
      <c r="J16" s="8">
        <f t="shared" si="2"/>
        <v>67</v>
      </c>
      <c r="K16" s="8">
        <v>3</v>
      </c>
    </row>
    <row r="17" spans="1:11" ht="14.25">
      <c r="A17" s="8" t="s">
        <v>37</v>
      </c>
      <c r="B17" s="8" t="s">
        <v>13</v>
      </c>
      <c r="C17" s="8" t="s">
        <v>38</v>
      </c>
      <c r="D17" s="8" t="s">
        <v>39</v>
      </c>
      <c r="E17" s="8">
        <v>52</v>
      </c>
      <c r="F17" s="9"/>
      <c r="G17" s="8">
        <f t="shared" si="0"/>
        <v>26</v>
      </c>
      <c r="H17" s="8">
        <v>80.66</v>
      </c>
      <c r="I17" s="8">
        <f t="shared" si="1"/>
        <v>40.33</v>
      </c>
      <c r="J17" s="8">
        <f t="shared" si="2"/>
        <v>66.33</v>
      </c>
      <c r="K17" s="8">
        <v>1</v>
      </c>
    </row>
    <row r="18" spans="1:11" ht="14.25">
      <c r="A18" s="8" t="s">
        <v>40</v>
      </c>
      <c r="B18" s="8" t="s">
        <v>17</v>
      </c>
      <c r="C18" s="8" t="s">
        <v>38</v>
      </c>
      <c r="D18" s="8" t="s">
        <v>41</v>
      </c>
      <c r="E18" s="8">
        <v>56</v>
      </c>
      <c r="F18" s="9"/>
      <c r="G18" s="8">
        <f t="shared" si="0"/>
        <v>28</v>
      </c>
      <c r="H18" s="8">
        <v>79.54</v>
      </c>
      <c r="I18" s="8">
        <f t="shared" si="1"/>
        <v>39.77</v>
      </c>
      <c r="J18" s="8">
        <f t="shared" si="2"/>
        <v>67.77000000000001</v>
      </c>
      <c r="K18" s="8">
        <v>2</v>
      </c>
    </row>
    <row r="19" spans="1:11" ht="14.25">
      <c r="A19" s="8" t="s">
        <v>42</v>
      </c>
      <c r="B19" s="8" t="s">
        <v>17</v>
      </c>
      <c r="C19" s="8" t="s">
        <v>38</v>
      </c>
      <c r="D19" s="8" t="s">
        <v>41</v>
      </c>
      <c r="E19" s="8">
        <v>56</v>
      </c>
      <c r="F19" s="9"/>
      <c r="G19" s="8">
        <f t="shared" si="0"/>
        <v>28</v>
      </c>
      <c r="H19" s="8">
        <v>80.48</v>
      </c>
      <c r="I19" s="8">
        <f t="shared" si="1"/>
        <v>40.24</v>
      </c>
      <c r="J19" s="8">
        <f t="shared" si="2"/>
        <v>68.24000000000001</v>
      </c>
      <c r="K19" s="8">
        <v>1</v>
      </c>
    </row>
    <row r="20" spans="1:11" ht="14.25">
      <c r="A20" s="8" t="s">
        <v>43</v>
      </c>
      <c r="B20" s="8" t="s">
        <v>13</v>
      </c>
      <c r="C20" s="8" t="s">
        <v>38</v>
      </c>
      <c r="D20" s="8" t="s">
        <v>41</v>
      </c>
      <c r="E20" s="8">
        <v>54</v>
      </c>
      <c r="F20" s="9"/>
      <c r="G20" s="8">
        <f t="shared" si="0"/>
        <v>27</v>
      </c>
      <c r="H20" s="8">
        <v>76.14</v>
      </c>
      <c r="I20" s="8">
        <f t="shared" si="1"/>
        <v>38.07</v>
      </c>
      <c r="J20" s="8">
        <f t="shared" si="2"/>
        <v>65.07</v>
      </c>
      <c r="K20" s="8">
        <v>3</v>
      </c>
    </row>
    <row r="21" spans="1:11" ht="14.25">
      <c r="A21" s="8" t="s">
        <v>44</v>
      </c>
      <c r="B21" s="8" t="s">
        <v>17</v>
      </c>
      <c r="C21" s="8" t="s">
        <v>38</v>
      </c>
      <c r="D21" s="8" t="s">
        <v>41</v>
      </c>
      <c r="E21" s="8">
        <v>52</v>
      </c>
      <c r="F21" s="9"/>
      <c r="G21" s="8">
        <f t="shared" si="0"/>
        <v>26</v>
      </c>
      <c r="H21" s="8">
        <v>77.12</v>
      </c>
      <c r="I21" s="8">
        <f t="shared" si="1"/>
        <v>38.56</v>
      </c>
      <c r="J21" s="8">
        <f t="shared" si="2"/>
        <v>64.56</v>
      </c>
      <c r="K21" s="8">
        <v>4</v>
      </c>
    </row>
    <row r="22" spans="1:11" ht="14.25">
      <c r="A22" s="8" t="s">
        <v>45</v>
      </c>
      <c r="B22" s="8" t="s">
        <v>17</v>
      </c>
      <c r="C22" s="8" t="s">
        <v>38</v>
      </c>
      <c r="D22" s="8" t="s">
        <v>41</v>
      </c>
      <c r="E22" s="8">
        <v>50</v>
      </c>
      <c r="F22" s="9"/>
      <c r="G22" s="8">
        <f t="shared" si="0"/>
        <v>25</v>
      </c>
      <c r="H22" s="8">
        <v>76.78</v>
      </c>
      <c r="I22" s="8">
        <f t="shared" si="1"/>
        <v>38.39</v>
      </c>
      <c r="J22" s="8">
        <f t="shared" si="2"/>
        <v>63.39</v>
      </c>
      <c r="K22" s="8">
        <v>5</v>
      </c>
    </row>
    <row r="23" spans="1:11" ht="14.25">
      <c r="A23" s="8" t="s">
        <v>46</v>
      </c>
      <c r="B23" s="8" t="s">
        <v>17</v>
      </c>
      <c r="C23" s="8" t="s">
        <v>38</v>
      </c>
      <c r="D23" s="8" t="s">
        <v>41</v>
      </c>
      <c r="E23" s="8">
        <v>48</v>
      </c>
      <c r="F23" s="9"/>
      <c r="G23" s="8">
        <f t="shared" si="0"/>
        <v>24</v>
      </c>
      <c r="H23" s="8">
        <v>78.2</v>
      </c>
      <c r="I23" s="8">
        <f t="shared" si="1"/>
        <v>39.1</v>
      </c>
      <c r="J23" s="8">
        <f t="shared" si="2"/>
        <v>63.1</v>
      </c>
      <c r="K23" s="8">
        <v>6</v>
      </c>
    </row>
    <row r="24" spans="1:11" ht="14.25">
      <c r="A24" s="8" t="s">
        <v>47</v>
      </c>
      <c r="B24" s="8" t="s">
        <v>17</v>
      </c>
      <c r="C24" s="8" t="s">
        <v>38</v>
      </c>
      <c r="D24" s="8" t="s">
        <v>48</v>
      </c>
      <c r="E24" s="8">
        <v>55</v>
      </c>
      <c r="F24" s="9"/>
      <c r="G24" s="8">
        <f t="shared" si="0"/>
        <v>27.5</v>
      </c>
      <c r="H24" s="8">
        <v>80.04</v>
      </c>
      <c r="I24" s="8">
        <f t="shared" si="1"/>
        <v>40.02</v>
      </c>
      <c r="J24" s="8">
        <f t="shared" si="2"/>
        <v>67.52000000000001</v>
      </c>
      <c r="K24" s="8">
        <v>1</v>
      </c>
    </row>
    <row r="25" spans="1:11" ht="14.25">
      <c r="A25" s="8" t="s">
        <v>49</v>
      </c>
      <c r="B25" s="8" t="s">
        <v>17</v>
      </c>
      <c r="C25" s="8" t="s">
        <v>38</v>
      </c>
      <c r="D25" s="8" t="s">
        <v>48</v>
      </c>
      <c r="E25" s="8">
        <v>53</v>
      </c>
      <c r="F25" s="9"/>
      <c r="G25" s="8">
        <f t="shared" si="0"/>
        <v>26.5</v>
      </c>
      <c r="H25" s="8">
        <v>77.82</v>
      </c>
      <c r="I25" s="8">
        <f t="shared" si="1"/>
        <v>38.91</v>
      </c>
      <c r="J25" s="8">
        <f t="shared" si="2"/>
        <v>65.41</v>
      </c>
      <c r="K25" s="8">
        <v>2</v>
      </c>
    </row>
    <row r="26" spans="1:11" ht="14.25">
      <c r="A26" s="8" t="s">
        <v>50</v>
      </c>
      <c r="B26" s="8" t="s">
        <v>13</v>
      </c>
      <c r="C26" s="8" t="s">
        <v>38</v>
      </c>
      <c r="D26" s="8" t="s">
        <v>51</v>
      </c>
      <c r="E26" s="8">
        <v>49</v>
      </c>
      <c r="F26" s="9"/>
      <c r="G26" s="8">
        <f t="shared" si="0"/>
        <v>24.5</v>
      </c>
      <c r="H26" s="8">
        <v>78.96</v>
      </c>
      <c r="I26" s="8">
        <f t="shared" si="1"/>
        <v>39.48</v>
      </c>
      <c r="J26" s="8">
        <f t="shared" si="2"/>
        <v>63.98</v>
      </c>
      <c r="K26" s="8">
        <v>1</v>
      </c>
    </row>
    <row r="27" spans="1:11" ht="14.25">
      <c r="A27" s="8" t="s">
        <v>52</v>
      </c>
      <c r="B27" s="8" t="s">
        <v>13</v>
      </c>
      <c r="C27" s="8" t="s">
        <v>53</v>
      </c>
      <c r="D27" s="8" t="s">
        <v>54</v>
      </c>
      <c r="E27" s="8">
        <v>58</v>
      </c>
      <c r="F27" s="9"/>
      <c r="G27" s="8">
        <f t="shared" si="0"/>
        <v>29</v>
      </c>
      <c r="H27" s="8">
        <v>80.46</v>
      </c>
      <c r="I27" s="8">
        <f t="shared" si="1"/>
        <v>40.23</v>
      </c>
      <c r="J27" s="8">
        <f t="shared" si="2"/>
        <v>69.22999999999999</v>
      </c>
      <c r="K27" s="8">
        <v>1</v>
      </c>
    </row>
    <row r="28" spans="1:11" ht="22.5">
      <c r="A28" s="8" t="s">
        <v>55</v>
      </c>
      <c r="B28" s="8" t="s">
        <v>13</v>
      </c>
      <c r="C28" s="8" t="s">
        <v>56</v>
      </c>
      <c r="D28" s="8" t="s">
        <v>54</v>
      </c>
      <c r="E28" s="8">
        <v>57</v>
      </c>
      <c r="F28" s="9"/>
      <c r="G28" s="8">
        <f t="shared" si="0"/>
        <v>28.5</v>
      </c>
      <c r="H28" s="8">
        <v>78.1</v>
      </c>
      <c r="I28" s="8">
        <f t="shared" si="1"/>
        <v>39.05</v>
      </c>
      <c r="J28" s="8">
        <f t="shared" si="2"/>
        <v>67.55</v>
      </c>
      <c r="K28" s="8">
        <v>1</v>
      </c>
    </row>
    <row r="29" spans="1:11" ht="22.5">
      <c r="A29" s="8" t="s">
        <v>57</v>
      </c>
      <c r="B29" s="8" t="s">
        <v>13</v>
      </c>
      <c r="C29" s="8" t="s">
        <v>56</v>
      </c>
      <c r="D29" s="8" t="s">
        <v>54</v>
      </c>
      <c r="E29" s="8">
        <v>49</v>
      </c>
      <c r="F29" s="9"/>
      <c r="G29" s="8">
        <f t="shared" si="0"/>
        <v>24.5</v>
      </c>
      <c r="H29" s="8">
        <v>78.8</v>
      </c>
      <c r="I29" s="8">
        <f t="shared" si="1"/>
        <v>39.4</v>
      </c>
      <c r="J29" s="8">
        <f t="shared" si="2"/>
        <v>63.9</v>
      </c>
      <c r="K29" s="8">
        <v>3</v>
      </c>
    </row>
    <row r="30" spans="1:11" ht="22.5">
      <c r="A30" s="8" t="s">
        <v>58</v>
      </c>
      <c r="B30" s="8" t="s">
        <v>13</v>
      </c>
      <c r="C30" s="8" t="s">
        <v>56</v>
      </c>
      <c r="D30" s="8" t="s">
        <v>54</v>
      </c>
      <c r="E30" s="8">
        <v>46</v>
      </c>
      <c r="F30" s="9"/>
      <c r="G30" s="8">
        <f t="shared" si="0"/>
        <v>23</v>
      </c>
      <c r="H30" s="8">
        <v>84.06</v>
      </c>
      <c r="I30" s="8">
        <f t="shared" si="1"/>
        <v>42.03</v>
      </c>
      <c r="J30" s="8">
        <f t="shared" si="2"/>
        <v>65.03</v>
      </c>
      <c r="K30" s="8">
        <v>2</v>
      </c>
    </row>
    <row r="31" spans="1:11" ht="22.5">
      <c r="A31" s="8" t="s">
        <v>59</v>
      </c>
      <c r="B31" s="8" t="s">
        <v>13</v>
      </c>
      <c r="C31" s="8" t="s">
        <v>56</v>
      </c>
      <c r="D31" s="8" t="s">
        <v>54</v>
      </c>
      <c r="E31" s="8">
        <v>45</v>
      </c>
      <c r="F31" s="9"/>
      <c r="G31" s="8">
        <f t="shared" si="0"/>
        <v>22.5</v>
      </c>
      <c r="H31" s="8">
        <v>77.9</v>
      </c>
      <c r="I31" s="8">
        <f t="shared" si="1"/>
        <v>38.95</v>
      </c>
      <c r="J31" s="8">
        <f t="shared" si="2"/>
        <v>61.45</v>
      </c>
      <c r="K31" s="8">
        <v>5</v>
      </c>
    </row>
    <row r="32" spans="1:11" ht="22.5">
      <c r="A32" s="8" t="s">
        <v>60</v>
      </c>
      <c r="B32" s="8" t="s">
        <v>17</v>
      </c>
      <c r="C32" s="8" t="s">
        <v>56</v>
      </c>
      <c r="D32" s="8" t="s">
        <v>54</v>
      </c>
      <c r="E32" s="8">
        <v>44</v>
      </c>
      <c r="F32" s="9"/>
      <c r="G32" s="8">
        <f t="shared" si="0"/>
        <v>22</v>
      </c>
      <c r="H32" s="8">
        <v>79.3</v>
      </c>
      <c r="I32" s="8">
        <f t="shared" si="1"/>
        <v>39.65</v>
      </c>
      <c r="J32" s="8">
        <f t="shared" si="2"/>
        <v>61.65</v>
      </c>
      <c r="K32" s="8">
        <v>4</v>
      </c>
    </row>
    <row r="33" spans="1:11" ht="22.5">
      <c r="A33" s="8" t="s">
        <v>61</v>
      </c>
      <c r="B33" s="8" t="s">
        <v>17</v>
      </c>
      <c r="C33" s="8" t="s">
        <v>56</v>
      </c>
      <c r="D33" s="8" t="s">
        <v>54</v>
      </c>
      <c r="E33" s="8">
        <v>42</v>
      </c>
      <c r="F33" s="9"/>
      <c r="G33" s="8">
        <f t="shared" si="0"/>
        <v>21</v>
      </c>
      <c r="H33" s="8">
        <v>77.06</v>
      </c>
      <c r="I33" s="8">
        <f t="shared" si="1"/>
        <v>38.53</v>
      </c>
      <c r="J33" s="8">
        <f t="shared" si="2"/>
        <v>59.53</v>
      </c>
      <c r="K33" s="8">
        <v>6</v>
      </c>
    </row>
    <row r="34" spans="1:11" ht="22.5">
      <c r="A34" s="8" t="s">
        <v>62</v>
      </c>
      <c r="B34" s="8" t="s">
        <v>13</v>
      </c>
      <c r="C34" s="8" t="s">
        <v>56</v>
      </c>
      <c r="D34" s="8" t="s">
        <v>54</v>
      </c>
      <c r="E34" s="8">
        <v>37</v>
      </c>
      <c r="F34" s="9"/>
      <c r="G34" s="8">
        <f t="shared" si="0"/>
        <v>18.5</v>
      </c>
      <c r="H34" s="8">
        <v>77</v>
      </c>
      <c r="I34" s="8">
        <f t="shared" si="1"/>
        <v>38.5</v>
      </c>
      <c r="J34" s="8">
        <f t="shared" si="2"/>
        <v>57</v>
      </c>
      <c r="K34" s="8">
        <v>7</v>
      </c>
    </row>
    <row r="35" spans="1:11" ht="22.5">
      <c r="A35" s="8" t="s">
        <v>63</v>
      </c>
      <c r="B35" s="8" t="s">
        <v>17</v>
      </c>
      <c r="C35" s="8" t="s">
        <v>56</v>
      </c>
      <c r="D35" s="8" t="s">
        <v>54</v>
      </c>
      <c r="E35" s="8">
        <v>34</v>
      </c>
      <c r="F35" s="9"/>
      <c r="G35" s="8">
        <f t="shared" si="0"/>
        <v>17</v>
      </c>
      <c r="H35" s="8">
        <v>76.54</v>
      </c>
      <c r="I35" s="8">
        <f t="shared" si="1"/>
        <v>38.27</v>
      </c>
      <c r="J35" s="8">
        <f t="shared" si="2"/>
        <v>55.27</v>
      </c>
      <c r="K35" s="8">
        <v>8</v>
      </c>
    </row>
    <row r="36" spans="1:11" ht="14.25">
      <c r="A36" s="8" t="s">
        <v>64</v>
      </c>
      <c r="B36" s="8" t="s">
        <v>13</v>
      </c>
      <c r="C36" s="8" t="s">
        <v>65</v>
      </c>
      <c r="D36" s="8" t="s">
        <v>66</v>
      </c>
      <c r="E36" s="8">
        <v>63</v>
      </c>
      <c r="F36" s="9"/>
      <c r="G36" s="8">
        <f t="shared" si="0"/>
        <v>31.5</v>
      </c>
      <c r="H36" s="8">
        <v>78.46</v>
      </c>
      <c r="I36" s="8">
        <f t="shared" si="1"/>
        <v>39.23</v>
      </c>
      <c r="J36" s="8">
        <f t="shared" si="2"/>
        <v>70.72999999999999</v>
      </c>
      <c r="K36" s="8">
        <v>1</v>
      </c>
    </row>
    <row r="37" spans="1:11" ht="14.25">
      <c r="A37" s="8" t="s">
        <v>67</v>
      </c>
      <c r="B37" s="8" t="s">
        <v>13</v>
      </c>
      <c r="C37" s="8" t="s">
        <v>65</v>
      </c>
      <c r="D37" s="8" t="s">
        <v>66</v>
      </c>
      <c r="E37" s="8">
        <v>59</v>
      </c>
      <c r="F37" s="9"/>
      <c r="G37" s="8">
        <f t="shared" si="0"/>
        <v>29.5</v>
      </c>
      <c r="H37" s="8">
        <v>80.5</v>
      </c>
      <c r="I37" s="8">
        <f t="shared" si="1"/>
        <v>40.25</v>
      </c>
      <c r="J37" s="8">
        <f t="shared" si="2"/>
        <v>69.75</v>
      </c>
      <c r="K37" s="8">
        <v>2</v>
      </c>
    </row>
    <row r="38" spans="1:11" ht="14.25">
      <c r="A38" s="8" t="s">
        <v>68</v>
      </c>
      <c r="B38" s="8" t="s">
        <v>13</v>
      </c>
      <c r="C38" s="8" t="s">
        <v>65</v>
      </c>
      <c r="D38" s="8" t="s">
        <v>66</v>
      </c>
      <c r="E38" s="8">
        <v>58</v>
      </c>
      <c r="F38" s="9"/>
      <c r="G38" s="8">
        <f t="shared" si="0"/>
        <v>29</v>
      </c>
      <c r="H38" s="8">
        <v>75.74</v>
      </c>
      <c r="I38" s="8">
        <f t="shared" si="1"/>
        <v>37.87</v>
      </c>
      <c r="J38" s="8">
        <f t="shared" si="2"/>
        <v>66.87</v>
      </c>
      <c r="K38" s="8">
        <v>3</v>
      </c>
    </row>
  </sheetData>
  <sheetProtection/>
  <mergeCells count="1">
    <mergeCell ref="A1:K1"/>
  </mergeCells>
  <printOptions/>
  <pageMargins left="0.8" right="0.7" top="0.75" bottom="0.75" header="0.3" footer="0.3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2022-02-19T06:21:55Z</cp:lastPrinted>
  <dcterms:created xsi:type="dcterms:W3CDTF">1996-12-17T01:32:42Z</dcterms:created>
  <dcterms:modified xsi:type="dcterms:W3CDTF">2022-02-21T03:44:21Z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060B28C60DB24DEBA7FE7ED4E73A1C4F</vt:lpwstr>
  </property>
</Properties>
</file>