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成绩明细" sheetId="1" r:id="rId1"/>
    <sheet name="Sheet1" sheetId="2" r:id="rId2"/>
  </sheets>
  <definedNames>
    <definedName name="_xlnm.Print_Titles" localSheetId="0">'成绩明细'!$2:$3</definedName>
    <definedName name="_xlnm._FilterDatabase" localSheetId="0" hidden="1">'成绩明细'!$A$3:$N$118</definedName>
  </definedNames>
  <calcPr fullCalcOnLoad="1"/>
</workbook>
</file>

<file path=xl/sharedStrings.xml><?xml version="1.0" encoding="utf-8"?>
<sst xmlns="http://schemas.openxmlformats.org/spreadsheetml/2006/main" count="622" uniqueCount="289">
  <si>
    <t>附件1</t>
  </si>
  <si>
    <t>2021年下半年蓬溪县部分事业单位公开考试招聘工作人员资格审核结果及进入面试人员名单</t>
  </si>
  <si>
    <t>序号</t>
  </si>
  <si>
    <t>岗位代码</t>
  </si>
  <si>
    <t>报考单位</t>
  </si>
  <si>
    <t>招聘专业</t>
  </si>
  <si>
    <t>招聘人数</t>
  </si>
  <si>
    <t>准考证号</t>
  </si>
  <si>
    <t>姓名</t>
  </si>
  <si>
    <t>笔试成绩</t>
  </si>
  <si>
    <t>政策性加分</t>
  </si>
  <si>
    <t>笔试总成绩</t>
  </si>
  <si>
    <t>名次</t>
  </si>
  <si>
    <t>面试资格审查结果</t>
  </si>
  <si>
    <t>是否进入面试</t>
  </si>
  <si>
    <t>备注</t>
  </si>
  <si>
    <t>蓬溪县残疾人综合服务中心</t>
  </si>
  <si>
    <t>不限</t>
  </si>
  <si>
    <t>2625001031302</t>
  </si>
  <si>
    <t>肖敏</t>
  </si>
  <si>
    <t>合格</t>
  </si>
  <si>
    <t>是</t>
  </si>
  <si>
    <t>2625001031211</t>
  </si>
  <si>
    <t>赖鑫</t>
  </si>
  <si>
    <t>2625001031208</t>
  </si>
  <si>
    <t>于佳</t>
  </si>
  <si>
    <t>蓬溪县市政管理所</t>
  </si>
  <si>
    <t>本科专业：汉语言文学专业、秘书学专业、工程管理专业、土木工程专业、给排水科学与工程专业；研究生专业：结构工程专业、市政工程专业、语言学及应用语言学专业</t>
  </si>
  <si>
    <t>2625002031506</t>
  </si>
  <si>
    <t>伏耀萱</t>
  </si>
  <si>
    <t>2625002031524</t>
  </si>
  <si>
    <t>蒲文</t>
  </si>
  <si>
    <t>2625002031513</t>
  </si>
  <si>
    <t>肖逆舟</t>
  </si>
  <si>
    <t>蓬溪县消费维权和个私经济服务中心</t>
  </si>
  <si>
    <t>2625003031811</t>
  </si>
  <si>
    <t>周文强</t>
  </si>
  <si>
    <t>2625003032217</t>
  </si>
  <si>
    <t>谭尧</t>
  </si>
  <si>
    <t>2625003032325</t>
  </si>
  <si>
    <t>陈秋升</t>
  </si>
  <si>
    <t>蓬南镇自然资源和规划所、槐花镇自然资源和规划所、常乐镇自然资源和规划所、大石镇自然资源和规划所、群利镇自然资源和规划所各1名</t>
  </si>
  <si>
    <t>本科专业：土地资源管理专业、自然地理与资源环境专业、人文地理与城乡规划专业、测绘工程专业、地理空间信息工程专业、土木工程专业、城乡规划专业、城市设计专业；
研究生专业：地图学与地理信息系统专业、城乡规划学专业、城市规划专业、土地资源管理专业、测绘工程专业、土木工程专业</t>
  </si>
  <si>
    <t>2625004010215</t>
  </si>
  <si>
    <t>郭伦朋</t>
  </si>
  <si>
    <t>2625004010218</t>
  </si>
  <si>
    <t>聂元</t>
  </si>
  <si>
    <t>2625004010119</t>
  </si>
  <si>
    <t>刘俊</t>
  </si>
  <si>
    <t>2625004032515</t>
  </si>
  <si>
    <t>张杰</t>
  </si>
  <si>
    <t>放弃</t>
  </si>
  <si>
    <t>否</t>
  </si>
  <si>
    <t>2625004032503</t>
  </si>
  <si>
    <t>杨玉琴</t>
  </si>
  <si>
    <t>2625004032530</t>
  </si>
  <si>
    <t>向书庆</t>
  </si>
  <si>
    <t>2625004010129</t>
  </si>
  <si>
    <t>席彬</t>
  </si>
  <si>
    <t>2625004010123</t>
  </si>
  <si>
    <t>唐卫东</t>
  </si>
  <si>
    <t>2625004010217</t>
  </si>
  <si>
    <t>张盈盈</t>
  </si>
  <si>
    <t>2625004010120</t>
  </si>
  <si>
    <t>代林辰</t>
  </si>
  <si>
    <t>2625004032511</t>
  </si>
  <si>
    <t>何鑫</t>
  </si>
  <si>
    <t>2625004032513</t>
  </si>
  <si>
    <t>朱俊熹</t>
  </si>
  <si>
    <t>2625004032417</t>
  </si>
  <si>
    <t>李海林</t>
  </si>
  <si>
    <t>2625004010115</t>
  </si>
  <si>
    <t>周旺</t>
  </si>
  <si>
    <t>2625004032517</t>
  </si>
  <si>
    <t>杨欣</t>
  </si>
  <si>
    <t>2625004032502</t>
  </si>
  <si>
    <t>邓奇</t>
  </si>
  <si>
    <t>递补进入</t>
  </si>
  <si>
    <t>2625004010216</t>
  </si>
  <si>
    <t>唐小娟</t>
  </si>
  <si>
    <t>放弃递补</t>
  </si>
  <si>
    <t>2625004010113</t>
  </si>
  <si>
    <t>何辉</t>
  </si>
  <si>
    <t>2625004010121</t>
  </si>
  <si>
    <t>张定玉</t>
  </si>
  <si>
    <t>2625004010204</t>
  </si>
  <si>
    <t>丁枭</t>
  </si>
  <si>
    <t>2625004032430</t>
  </si>
  <si>
    <t>郭星</t>
  </si>
  <si>
    <t>2625004032508</t>
  </si>
  <si>
    <t>李向楠</t>
  </si>
  <si>
    <t>2625004032526</t>
  </si>
  <si>
    <t>谢茜</t>
  </si>
  <si>
    <t>蓬溪县鸣凤镇农业综合服务中心</t>
  </si>
  <si>
    <t>本科专业：城乡规划专业、建筑学专业、 土木工程专业、环境工程专业、环境科学与工程专业、环境科学专业、 环境生态工程专业；研究生专业：建筑学类、土木工程类、环境工程专业、环境科学专业</t>
  </si>
  <si>
    <t>2625005010226</t>
  </si>
  <si>
    <t>赵荣辉</t>
  </si>
  <si>
    <t>2625005010304</t>
  </si>
  <si>
    <t>孙野</t>
  </si>
  <si>
    <t>2625005010301</t>
  </si>
  <si>
    <t>符俊青</t>
  </si>
  <si>
    <t>本科专业： 农学专业、农业经济管理类、农业工程类、社会工作专业；研究生专业：农业工程类、农林经济管理类、社会工作专业</t>
  </si>
  <si>
    <t>2625006010316</t>
  </si>
  <si>
    <t>邓蔓立</t>
  </si>
  <si>
    <t>2625006010318</t>
  </si>
  <si>
    <t>陈丹</t>
  </si>
  <si>
    <t>2625006010311</t>
  </si>
  <si>
    <t>陈坤林</t>
  </si>
  <si>
    <t>蓬溪县高升乡农业综合服务中心</t>
  </si>
  <si>
    <t>专科专业：农业类、林业类；
本科专业：植物生产类、林学类、水产类、动物生产类、自然保护与环境生态类</t>
  </si>
  <si>
    <t>2625007010405</t>
  </si>
  <si>
    <t>廖江涛</t>
  </si>
  <si>
    <t>2625007010402</t>
  </si>
  <si>
    <t>陈圆</t>
  </si>
  <si>
    <t>2625007010418</t>
  </si>
  <si>
    <t>唐荣</t>
  </si>
  <si>
    <t>蓬溪县群利镇农业综合服务中心</t>
  </si>
  <si>
    <t>专科专业：农业类、建设工程管理专业；本科专业：农学类、工程管理专业</t>
  </si>
  <si>
    <t>2625008010508</t>
  </si>
  <si>
    <t>黄河</t>
  </si>
  <si>
    <t>2625008010424</t>
  </si>
  <si>
    <t>傅瑷</t>
  </si>
  <si>
    <t>2625008010516</t>
  </si>
  <si>
    <t>范骐境</t>
  </si>
  <si>
    <t>2625008010423</t>
  </si>
  <si>
    <t>夏福君</t>
  </si>
  <si>
    <t>2625008010421</t>
  </si>
  <si>
    <t>邱杰</t>
  </si>
  <si>
    <t>2625008010501</t>
  </si>
  <si>
    <t>谯良</t>
  </si>
  <si>
    <t>2625008010522</t>
  </si>
  <si>
    <t>邓石磊</t>
  </si>
  <si>
    <t>蓬溪县红江镇农业综合服务中心</t>
  </si>
  <si>
    <t>专科专业：大数据与会计专业、建设工程管理专业、计算机应用技术专业、水利工程专业、农业类；本科专业：农学类、会计学专业、工程管理专业、计算机科学与技术专业、农业水利工程专业、财政学专业</t>
  </si>
  <si>
    <t>2625009010624</t>
  </si>
  <si>
    <t>林琅</t>
  </si>
  <si>
    <t>2625009010610</t>
  </si>
  <si>
    <t>谢艳娇</t>
  </si>
  <si>
    <t>2625009010616</t>
  </si>
  <si>
    <t>朱凌云</t>
  </si>
  <si>
    <t>蓬溪县蓬南镇农业综合服务中心</t>
  </si>
  <si>
    <t>2625010010710</t>
  </si>
  <si>
    <t>焦莉</t>
  </si>
  <si>
    <t>2625010010707</t>
  </si>
  <si>
    <t>张勤念</t>
  </si>
  <si>
    <t>2625010010702</t>
  </si>
  <si>
    <t>陈思颖</t>
  </si>
  <si>
    <t>专科专业：电子信息类、计算机类
本科专业：计算机类</t>
  </si>
  <si>
    <t>2625011010830</t>
  </si>
  <si>
    <t>张辉</t>
  </si>
  <si>
    <t>2625011010924</t>
  </si>
  <si>
    <t>唐超</t>
  </si>
  <si>
    <t>2625011010804</t>
  </si>
  <si>
    <t>袁彤</t>
  </si>
  <si>
    <t>蓬溪县蓬南镇便民服务中心（退役军人服务站）</t>
  </si>
  <si>
    <t>专科专业：公共事业类、公共管理类、文秘类、电子商务类、财务会计类、工程造价专业、土建施工类；本科专业：公共管理类、电子商务类、工商管理类、土木类、建筑类</t>
  </si>
  <si>
    <t>2625012011129</t>
  </si>
  <si>
    <t>唐莹莹</t>
  </si>
  <si>
    <t>2625012011213</t>
  </si>
  <si>
    <t>罗琳</t>
  </si>
  <si>
    <t>2625012011227</t>
  </si>
  <si>
    <t>谭东川</t>
  </si>
  <si>
    <t>2625012011425</t>
  </si>
  <si>
    <t>张扬</t>
  </si>
  <si>
    <t>2625012011204</t>
  </si>
  <si>
    <t>李翼</t>
  </si>
  <si>
    <t>2625012011423</t>
  </si>
  <si>
    <t>左建兵</t>
  </si>
  <si>
    <t>蓬溪县三凤镇便民服务中心（退役军人服务站）</t>
  </si>
  <si>
    <t>本科专业：审计学专业、会计学专业、财务管理专业；研究生专业：不限</t>
  </si>
  <si>
    <t>2625013011729</t>
  </si>
  <si>
    <t>任鑫</t>
  </si>
  <si>
    <t>2625013011815</t>
  </si>
  <si>
    <t>李金艳</t>
  </si>
  <si>
    <t>2625013011712</t>
  </si>
  <si>
    <t>何倩</t>
  </si>
  <si>
    <t>蓬溪县三凤镇宣传文化服务中心</t>
  </si>
  <si>
    <t>本科专业：汉语言文学专业、汉语言专业、秘书学专业；研究生专业：不限</t>
  </si>
  <si>
    <t>2625014011929</t>
  </si>
  <si>
    <t>李知恒</t>
  </si>
  <si>
    <t>2625014012015</t>
  </si>
  <si>
    <t>王家悦</t>
  </si>
  <si>
    <t>2625014012007</t>
  </si>
  <si>
    <t>姜顺英</t>
  </si>
  <si>
    <t>蓬溪县天福镇农业综合服务中心</t>
  </si>
  <si>
    <t>专科专业：行政管理专业，电子商务专业；本科专业： 汉语言文学专业，行政管理专业，电子商务专业</t>
  </si>
  <si>
    <t>2625015012129</t>
  </si>
  <si>
    <t>蒋亚霖</t>
  </si>
  <si>
    <t>2625015012201</t>
  </si>
  <si>
    <t>杨念</t>
  </si>
  <si>
    <t>2625015012204</t>
  </si>
  <si>
    <t>石小丽</t>
  </si>
  <si>
    <t>蓬溪县新会镇农业综合服务中心</t>
  </si>
  <si>
    <t>专科专业：城乡规划与管理类，电子商务类，财务会计类，水土保持与水坏境类；本科专业：土木工程专业，水利水电工程专业，金融学专业、会计学专业</t>
  </si>
  <si>
    <t>2625016012318</t>
  </si>
  <si>
    <t>吴涵</t>
  </si>
  <si>
    <t>2625016012215</t>
  </si>
  <si>
    <t>罗士杰</t>
  </si>
  <si>
    <t>2625016012412</t>
  </si>
  <si>
    <t>刘欣炜</t>
  </si>
  <si>
    <t>2625016012411</t>
  </si>
  <si>
    <t>陈紫珺</t>
  </si>
  <si>
    <t>2625016012419</t>
  </si>
  <si>
    <t>彭家兴</t>
  </si>
  <si>
    <t>2625016012219</t>
  </si>
  <si>
    <t>王佳</t>
  </si>
  <si>
    <t>2625016012418</t>
  </si>
  <si>
    <t>黄勤</t>
  </si>
  <si>
    <t>蓬溪县常乐镇产旅融合发展事务中心</t>
  </si>
  <si>
    <t>专科专业：应用电子技术专业；本科专业：水产养殖学专业、会计学专业</t>
  </si>
  <si>
    <t>2625017012511</t>
  </si>
  <si>
    <t>周桃墨</t>
  </si>
  <si>
    <t>2625017012529</t>
  </si>
  <si>
    <t>廖天凤</t>
  </si>
  <si>
    <t>2625017012603</t>
  </si>
  <si>
    <t>郭敏</t>
  </si>
  <si>
    <t>蓬溪县常乐镇宣传文化服务中心</t>
  </si>
  <si>
    <t>专科专业：播音与主持专业、表演艺术专业；本科专业：播音与主持艺术专业、表演专业</t>
  </si>
  <si>
    <t>2625018012619</t>
  </si>
  <si>
    <t>张悦</t>
  </si>
  <si>
    <t>2625018012630</t>
  </si>
  <si>
    <t>唐诗媛</t>
  </si>
  <si>
    <t>2625018012623</t>
  </si>
  <si>
    <t>杨君鹏</t>
  </si>
  <si>
    <t>2625018012624</t>
  </si>
  <si>
    <t>熊蓉</t>
  </si>
  <si>
    <t>蓬溪县大石镇农民工服务中心</t>
  </si>
  <si>
    <t>专科专业:农业类、公共事业类、文秘类、公共管理类;本科专业:管理学类、法学类、农学类</t>
  </si>
  <si>
    <t>2625019012813</t>
  </si>
  <si>
    <t>刘婷</t>
  </si>
  <si>
    <t>2625019012721</t>
  </si>
  <si>
    <t>蔡涵</t>
  </si>
  <si>
    <t>2625019012713</t>
  </si>
  <si>
    <t>邹琴</t>
  </si>
  <si>
    <t>2625019012712</t>
  </si>
  <si>
    <t>徐元林</t>
  </si>
  <si>
    <t>2625019012805</t>
  </si>
  <si>
    <t>陈泠熹</t>
  </si>
  <si>
    <t>蓬溪县荷叶乡农业综合服务中心</t>
  </si>
  <si>
    <t>专科专业：现代农业经济管理、现代农业技术、本科专业：农学类、农业经济管理类、经济学类</t>
  </si>
  <si>
    <t>2625020012828</t>
  </si>
  <si>
    <t>李钱江</t>
  </si>
  <si>
    <t>2625020012905</t>
  </si>
  <si>
    <t>邱美林</t>
  </si>
  <si>
    <t>2625020012904</t>
  </si>
  <si>
    <t>陈杨杰明</t>
  </si>
  <si>
    <t>蓬溪县高升乡农业综合服务中心1人，蓬溪县群利镇便民服务中心（退役军人服务站）1人，蓬溪县荷叶乡便民服务中心（退役军人服务站），蓬溪县红江镇便民服务中心（退役军人服务站）1人，蓬溪县红江镇农民工服务中心1人，蓬溪县天福镇环境保护事务中心1人</t>
  </si>
  <si>
    <t>2625021020103</t>
  </si>
  <si>
    <t>詹波</t>
  </si>
  <si>
    <t>2625021014313</t>
  </si>
  <si>
    <t>代雨伶</t>
  </si>
  <si>
    <t>2625021014211</t>
  </si>
  <si>
    <t>朱波</t>
  </si>
  <si>
    <t>2625021013702</t>
  </si>
  <si>
    <t>杨博</t>
  </si>
  <si>
    <t>2625021013213</t>
  </si>
  <si>
    <t>任新城</t>
  </si>
  <si>
    <t>2625021020513</t>
  </si>
  <si>
    <t>唐地生</t>
  </si>
  <si>
    <t>2625021013006</t>
  </si>
  <si>
    <t>林森</t>
  </si>
  <si>
    <t>2625021020613</t>
  </si>
  <si>
    <t>胡晓靖</t>
  </si>
  <si>
    <t>2625021020708</t>
  </si>
  <si>
    <t>郭雨松</t>
  </si>
  <si>
    <t>2625021020109</t>
  </si>
  <si>
    <t>张金龙</t>
  </si>
  <si>
    <t>2625021014727</t>
  </si>
  <si>
    <t>李玲</t>
  </si>
  <si>
    <t>2625021020805</t>
  </si>
  <si>
    <t>刘平</t>
  </si>
  <si>
    <t>2625021014005</t>
  </si>
  <si>
    <t>邓浩宇</t>
  </si>
  <si>
    <t>2625021020808</t>
  </si>
  <si>
    <t>杨杏</t>
  </si>
  <si>
    <t>2625021021325</t>
  </si>
  <si>
    <t>尹秋同</t>
  </si>
  <si>
    <t>2625021020401</t>
  </si>
  <si>
    <t>刘建军</t>
  </si>
  <si>
    <t>2625021013316</t>
  </si>
  <si>
    <t>钟斌</t>
  </si>
  <si>
    <t>2625021014428</t>
  </si>
  <si>
    <t>凌鹏</t>
  </si>
  <si>
    <t>2625021014626</t>
  </si>
  <si>
    <t>黄文</t>
  </si>
  <si>
    <t>2625021021314</t>
  </si>
  <si>
    <t>安兴龙</t>
  </si>
  <si>
    <t>2625021020723</t>
  </si>
  <si>
    <t>张林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</si>
</sst>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00_ "/>
  </numFmts>
  <fonts count="47">
    <font>
      <sz val="10"/>
      <name val="Arial"/>
      <family val="2"/>
    </font>
    <font>
      <sz val="11"/>
      <name val="宋体"/>
      <family val="0"/>
    </font>
    <font>
      <sz val="9"/>
      <name val="Arial"/>
      <family val="2"/>
    </font>
    <font>
      <sz val="9"/>
      <name val="宋体"/>
      <family val="0"/>
    </font>
    <font>
      <b/>
      <sz val="16"/>
      <color indexed="8"/>
      <name val="方正小标宋简体"/>
      <family val="0"/>
    </font>
    <font>
      <b/>
      <sz val="11"/>
      <color indexed="9"/>
      <name val="宋体"/>
      <family val="0"/>
    </font>
    <font>
      <b/>
      <sz val="18"/>
      <color indexed="54"/>
      <name val="宋体"/>
      <family val="0"/>
    </font>
    <font>
      <sz val="11"/>
      <color indexed="62"/>
      <name val="宋体"/>
      <family val="0"/>
    </font>
    <font>
      <sz val="11"/>
      <color indexed="9"/>
      <name val="宋体"/>
      <family val="0"/>
    </font>
    <font>
      <sz val="11"/>
      <color indexed="8"/>
      <name val="宋体"/>
      <family val="0"/>
    </font>
    <font>
      <sz val="11"/>
      <color indexed="53"/>
      <name val="宋体"/>
      <family val="0"/>
    </font>
    <font>
      <b/>
      <sz val="11"/>
      <color indexed="54"/>
      <name val="宋体"/>
      <family val="0"/>
    </font>
    <font>
      <sz val="11"/>
      <color indexed="16"/>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63"/>
      <name val="宋体"/>
      <family val="0"/>
    </font>
    <font>
      <i/>
      <sz val="11"/>
      <color indexed="23"/>
      <name val="宋体"/>
      <family val="0"/>
    </font>
    <font>
      <sz val="12"/>
      <name val="宋体"/>
      <family val="0"/>
    </font>
    <font>
      <b/>
      <sz val="11"/>
      <color indexed="8"/>
      <name val="宋体"/>
      <family val="0"/>
    </font>
    <font>
      <sz val="11"/>
      <color indexed="10"/>
      <name val="宋体"/>
      <family val="0"/>
    </font>
    <font>
      <sz val="11"/>
      <color indexed="17"/>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方正小标宋简体"/>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8"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19" fillId="0" borderId="0">
      <alignment/>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19" fillId="0" borderId="0">
      <alignment/>
      <protection/>
    </xf>
  </cellStyleXfs>
  <cellXfs count="33">
    <xf numFmtId="0" fontId="0" fillId="0" borderId="0" xfId="0" applyAlignment="1">
      <alignment/>
    </xf>
    <xf numFmtId="0" fontId="2" fillId="0" borderId="0" xfId="0" applyFont="1" applyFill="1" applyAlignment="1">
      <alignment/>
    </xf>
    <xf numFmtId="0" fontId="2" fillId="0" borderId="0" xfId="0" applyFont="1" applyFill="1" applyAlignment="1">
      <alignment/>
    </xf>
    <xf numFmtId="180" fontId="2" fillId="0" borderId="0" xfId="0" applyNumberFormat="1" applyFont="1" applyFill="1" applyAlignment="1">
      <alignment/>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5" fillId="0" borderId="0" xfId="0" applyNumberFormat="1" applyFont="1" applyFill="1" applyAlignment="1">
      <alignment horizontal="center" vertical="center" wrapText="1"/>
    </xf>
    <xf numFmtId="0" fontId="46" fillId="0" borderId="9" xfId="28" applyFont="1" applyFill="1" applyBorder="1" applyAlignment="1">
      <alignment horizontal="center" vertical="center" wrapText="1"/>
      <protection/>
    </xf>
    <xf numFmtId="0" fontId="46" fillId="0" borderId="9" xfId="0" applyFont="1" applyFill="1" applyBorder="1" applyAlignment="1">
      <alignment horizontal="center" vertical="center" wrapText="1"/>
    </xf>
    <xf numFmtId="0" fontId="46" fillId="0" borderId="9" xfId="28" applyFont="1" applyFill="1" applyBorder="1" applyAlignment="1">
      <alignment horizontal="center" vertical="center" wrapText="1"/>
      <protection/>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180" fontId="4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46" fillId="0" borderId="10" xfId="28" applyFont="1" applyFill="1" applyBorder="1" applyAlignment="1">
      <alignment horizontal="center" vertical="center" wrapText="1"/>
      <protection/>
    </xf>
    <xf numFmtId="0" fontId="46" fillId="0" borderId="9" xfId="0" applyNumberFormat="1" applyFont="1" applyFill="1" applyBorder="1" applyAlignment="1">
      <alignment horizontal="center" vertical="center"/>
    </xf>
    <xf numFmtId="0" fontId="46" fillId="0" borderId="11" xfId="28" applyFont="1" applyFill="1" applyBorder="1" applyAlignment="1">
      <alignment horizontal="center" vertical="center" wrapText="1"/>
      <protection/>
    </xf>
    <xf numFmtId="0" fontId="46" fillId="0" borderId="10" xfId="64" applyFont="1" applyFill="1" applyBorder="1" applyAlignment="1">
      <alignment horizontal="center" vertical="center" wrapText="1"/>
      <protection/>
    </xf>
    <xf numFmtId="0" fontId="46" fillId="0" borderId="11" xfId="64"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9" xfId="0" applyFont="1" applyFill="1" applyBorder="1" applyAlignment="1">
      <alignment horizontal="center" vertical="center" wrapText="1"/>
    </xf>
    <xf numFmtId="180" fontId="46"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28" applyFont="1" applyFill="1" applyBorder="1" applyAlignment="1">
      <alignment horizontal="center" vertical="center" wrapText="1"/>
      <protection/>
    </xf>
    <xf numFmtId="0" fontId="3" fillId="0" borderId="11" xfId="28"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N118"/>
  <sheetViews>
    <sheetView tabSelected="1" zoomScale="115" zoomScaleNormal="115" workbookViewId="0" topLeftCell="A1">
      <selection activeCell="D7" sqref="D7:D9"/>
    </sheetView>
  </sheetViews>
  <sheetFormatPr defaultColWidth="9.140625" defaultRowHeight="24.75" customHeight="1"/>
  <cols>
    <col min="1" max="1" width="5.140625" style="1" customWidth="1"/>
    <col min="2" max="2" width="9.140625" style="2" customWidth="1"/>
    <col min="3" max="3" width="12.421875" style="1" customWidth="1"/>
    <col min="4" max="4" width="20.140625" style="1" customWidth="1"/>
    <col min="5" max="5" width="5.00390625" style="1" customWidth="1"/>
    <col min="6" max="6" width="14.28125" style="1" customWidth="1"/>
    <col min="7" max="7" width="9.140625" style="2" customWidth="1"/>
    <col min="8" max="8" width="5.7109375" style="3" customWidth="1"/>
    <col min="9" max="9" width="6.421875" style="2" customWidth="1"/>
    <col min="10" max="10" width="7.140625" style="1" customWidth="1"/>
    <col min="11" max="11" width="5.421875" style="1" customWidth="1"/>
    <col min="12" max="12" width="8.28125" style="4" customWidth="1"/>
    <col min="13" max="13" width="6.140625" style="5" customWidth="1"/>
    <col min="14" max="14" width="9.140625" style="6" customWidth="1"/>
    <col min="15" max="16384" width="9.140625" style="1" customWidth="1"/>
  </cols>
  <sheetData>
    <row r="1" ht="24.75" customHeight="1">
      <c r="A1" s="7" t="s">
        <v>0</v>
      </c>
    </row>
    <row r="2" spans="1:14" ht="42.75" customHeight="1">
      <c r="A2" s="8" t="s">
        <v>1</v>
      </c>
      <c r="B2" s="8"/>
      <c r="C2" s="8"/>
      <c r="D2" s="8"/>
      <c r="E2" s="8"/>
      <c r="F2" s="8"/>
      <c r="G2" s="8"/>
      <c r="H2" s="8"/>
      <c r="I2" s="8"/>
      <c r="J2" s="8"/>
      <c r="K2" s="8"/>
      <c r="L2" s="8"/>
      <c r="M2" s="8"/>
      <c r="N2" s="8"/>
    </row>
    <row r="3" spans="1:14" ht="30" customHeight="1">
      <c r="A3" s="9" t="s">
        <v>2</v>
      </c>
      <c r="B3" s="10" t="s">
        <v>3</v>
      </c>
      <c r="C3" s="9" t="s">
        <v>4</v>
      </c>
      <c r="D3" s="11" t="s">
        <v>5</v>
      </c>
      <c r="E3" s="12" t="s">
        <v>6</v>
      </c>
      <c r="F3" s="13" t="s">
        <v>7</v>
      </c>
      <c r="G3" s="14" t="s">
        <v>8</v>
      </c>
      <c r="H3" s="15" t="s">
        <v>9</v>
      </c>
      <c r="I3" s="24" t="s">
        <v>10</v>
      </c>
      <c r="J3" s="12" t="s">
        <v>11</v>
      </c>
      <c r="K3" s="12" t="s">
        <v>12</v>
      </c>
      <c r="L3" s="12" t="s">
        <v>13</v>
      </c>
      <c r="M3" s="12" t="s">
        <v>14</v>
      </c>
      <c r="N3" s="12" t="s">
        <v>15</v>
      </c>
    </row>
    <row r="4" spans="1:14" ht="24.75" customHeight="1">
      <c r="A4" s="16">
        <v>1</v>
      </c>
      <c r="B4" s="10">
        <v>625001</v>
      </c>
      <c r="C4" s="17" t="s">
        <v>16</v>
      </c>
      <c r="D4" s="17" t="s">
        <v>17</v>
      </c>
      <c r="E4" s="17">
        <v>1</v>
      </c>
      <c r="F4" s="13" t="s">
        <v>18</v>
      </c>
      <c r="G4" s="14" t="s">
        <v>19</v>
      </c>
      <c r="H4" s="18">
        <v>62.2</v>
      </c>
      <c r="I4" s="14">
        <v>6</v>
      </c>
      <c r="J4" s="25">
        <f aca="true" t="shared" si="0" ref="J4:J12">H4+I4</f>
        <v>68.2</v>
      </c>
      <c r="K4" s="13">
        <v>1</v>
      </c>
      <c r="L4" s="26" t="s">
        <v>20</v>
      </c>
      <c r="M4" s="26" t="s">
        <v>21</v>
      </c>
      <c r="N4" s="27"/>
    </row>
    <row r="5" spans="1:14" ht="24.75" customHeight="1">
      <c r="A5" s="16">
        <v>2</v>
      </c>
      <c r="B5" s="10">
        <v>625001</v>
      </c>
      <c r="C5" s="19" t="s">
        <v>16</v>
      </c>
      <c r="D5" s="19" t="s">
        <v>17</v>
      </c>
      <c r="E5" s="19">
        <v>1</v>
      </c>
      <c r="F5" s="13" t="s">
        <v>22</v>
      </c>
      <c r="G5" s="13" t="s">
        <v>23</v>
      </c>
      <c r="H5" s="18">
        <v>67.8</v>
      </c>
      <c r="I5" s="13">
        <v>0</v>
      </c>
      <c r="J5" s="25">
        <f t="shared" si="0"/>
        <v>67.8</v>
      </c>
      <c r="K5" s="13">
        <v>2</v>
      </c>
      <c r="L5" s="26" t="s">
        <v>20</v>
      </c>
      <c r="M5" s="26" t="s">
        <v>21</v>
      </c>
      <c r="N5" s="27"/>
    </row>
    <row r="6" spans="1:14" ht="24.75" customHeight="1">
      <c r="A6" s="16">
        <v>3</v>
      </c>
      <c r="B6" s="10">
        <v>625001</v>
      </c>
      <c r="C6" s="19" t="s">
        <v>16</v>
      </c>
      <c r="D6" s="19" t="s">
        <v>17</v>
      </c>
      <c r="E6" s="19">
        <v>1</v>
      </c>
      <c r="F6" s="13" t="s">
        <v>24</v>
      </c>
      <c r="G6" s="13" t="s">
        <v>25</v>
      </c>
      <c r="H6" s="18">
        <v>67.4</v>
      </c>
      <c r="I6" s="13">
        <v>0</v>
      </c>
      <c r="J6" s="25">
        <f t="shared" si="0"/>
        <v>67.4</v>
      </c>
      <c r="K6" s="13">
        <v>3</v>
      </c>
      <c r="L6" s="26" t="s">
        <v>20</v>
      </c>
      <c r="M6" s="26" t="s">
        <v>21</v>
      </c>
      <c r="N6" s="27"/>
    </row>
    <row r="7" spans="1:14" ht="30" customHeight="1">
      <c r="A7" s="16">
        <v>4</v>
      </c>
      <c r="B7" s="10">
        <v>625002</v>
      </c>
      <c r="C7" s="17" t="s">
        <v>26</v>
      </c>
      <c r="D7" s="17" t="s">
        <v>27</v>
      </c>
      <c r="E7" s="17">
        <v>1</v>
      </c>
      <c r="F7" s="13" t="s">
        <v>28</v>
      </c>
      <c r="G7" s="14" t="s">
        <v>29</v>
      </c>
      <c r="H7" s="18">
        <v>67.4</v>
      </c>
      <c r="I7" s="14">
        <v>6</v>
      </c>
      <c r="J7" s="25">
        <f t="shared" si="0"/>
        <v>73.4</v>
      </c>
      <c r="K7" s="13">
        <v>1</v>
      </c>
      <c r="L7" s="26" t="s">
        <v>20</v>
      </c>
      <c r="M7" s="26" t="s">
        <v>21</v>
      </c>
      <c r="N7" s="27"/>
    </row>
    <row r="8" spans="1:14" ht="28.5" customHeight="1">
      <c r="A8" s="16">
        <v>5</v>
      </c>
      <c r="B8" s="10">
        <v>625002</v>
      </c>
      <c r="C8" s="19" t="s">
        <v>26</v>
      </c>
      <c r="D8" s="19"/>
      <c r="E8" s="19">
        <v>1</v>
      </c>
      <c r="F8" s="13" t="s">
        <v>30</v>
      </c>
      <c r="G8" s="13" t="s">
        <v>31</v>
      </c>
      <c r="H8" s="18">
        <v>67.3</v>
      </c>
      <c r="I8" s="13">
        <v>0</v>
      </c>
      <c r="J8" s="25">
        <f t="shared" si="0"/>
        <v>67.3</v>
      </c>
      <c r="K8" s="13">
        <v>2</v>
      </c>
      <c r="L8" s="26" t="s">
        <v>20</v>
      </c>
      <c r="M8" s="26" t="s">
        <v>21</v>
      </c>
      <c r="N8" s="27"/>
    </row>
    <row r="9" spans="1:14" ht="30.75" customHeight="1">
      <c r="A9" s="16">
        <v>6</v>
      </c>
      <c r="B9" s="10">
        <v>625002</v>
      </c>
      <c r="C9" s="19" t="s">
        <v>26</v>
      </c>
      <c r="D9" s="19"/>
      <c r="E9" s="19">
        <v>1</v>
      </c>
      <c r="F9" s="13" t="s">
        <v>32</v>
      </c>
      <c r="G9" s="13" t="s">
        <v>33</v>
      </c>
      <c r="H9" s="18">
        <v>63.7</v>
      </c>
      <c r="I9" s="13">
        <v>0</v>
      </c>
      <c r="J9" s="25">
        <f t="shared" si="0"/>
        <v>63.7</v>
      </c>
      <c r="K9" s="13">
        <v>3</v>
      </c>
      <c r="L9" s="26" t="s">
        <v>20</v>
      </c>
      <c r="M9" s="26" t="s">
        <v>21</v>
      </c>
      <c r="N9" s="27"/>
    </row>
    <row r="10" spans="1:14" ht="24.75" customHeight="1">
      <c r="A10" s="16">
        <v>7</v>
      </c>
      <c r="B10" s="10">
        <v>625003</v>
      </c>
      <c r="C10" s="17" t="s">
        <v>34</v>
      </c>
      <c r="D10" s="17" t="s">
        <v>17</v>
      </c>
      <c r="E10" s="17">
        <v>1</v>
      </c>
      <c r="F10" s="13" t="s">
        <v>35</v>
      </c>
      <c r="G10" s="13" t="s">
        <v>36</v>
      </c>
      <c r="H10" s="18">
        <v>67.6</v>
      </c>
      <c r="I10" s="13">
        <v>0</v>
      </c>
      <c r="J10" s="25">
        <f t="shared" si="0"/>
        <v>67.6</v>
      </c>
      <c r="K10" s="13">
        <v>1</v>
      </c>
      <c r="L10" s="26" t="s">
        <v>20</v>
      </c>
      <c r="M10" s="26" t="s">
        <v>21</v>
      </c>
      <c r="N10" s="27"/>
    </row>
    <row r="11" spans="1:14" ht="24.75" customHeight="1">
      <c r="A11" s="16">
        <v>8</v>
      </c>
      <c r="B11" s="10">
        <v>625003</v>
      </c>
      <c r="C11" s="19" t="s">
        <v>34</v>
      </c>
      <c r="D11" s="19"/>
      <c r="E11" s="19">
        <v>1</v>
      </c>
      <c r="F11" s="13" t="s">
        <v>37</v>
      </c>
      <c r="G11" s="13" t="s">
        <v>38</v>
      </c>
      <c r="H11" s="18">
        <v>67.1</v>
      </c>
      <c r="I11" s="13">
        <v>0</v>
      </c>
      <c r="J11" s="25">
        <f t="shared" si="0"/>
        <v>67.1</v>
      </c>
      <c r="K11" s="13">
        <v>2</v>
      </c>
      <c r="L11" s="26" t="s">
        <v>20</v>
      </c>
      <c r="M11" s="26" t="s">
        <v>21</v>
      </c>
      <c r="N11" s="27"/>
    </row>
    <row r="12" spans="1:14" ht="24.75" customHeight="1">
      <c r="A12" s="16">
        <v>9</v>
      </c>
      <c r="B12" s="10">
        <v>625003</v>
      </c>
      <c r="C12" s="19" t="s">
        <v>34</v>
      </c>
      <c r="D12" s="19"/>
      <c r="E12" s="19">
        <v>1</v>
      </c>
      <c r="F12" s="13" t="s">
        <v>39</v>
      </c>
      <c r="G12" s="13" t="s">
        <v>40</v>
      </c>
      <c r="H12" s="18">
        <v>65.6</v>
      </c>
      <c r="I12" s="13">
        <v>0</v>
      </c>
      <c r="J12" s="25">
        <f t="shared" si="0"/>
        <v>65.6</v>
      </c>
      <c r="K12" s="13">
        <v>3</v>
      </c>
      <c r="L12" s="26" t="s">
        <v>20</v>
      </c>
      <c r="M12" s="26" t="s">
        <v>21</v>
      </c>
      <c r="N12" s="27"/>
    </row>
    <row r="13" spans="1:14" ht="24.75" customHeight="1">
      <c r="A13" s="16">
        <v>10</v>
      </c>
      <c r="B13" s="10">
        <v>625004</v>
      </c>
      <c r="C13" s="20" t="s">
        <v>41</v>
      </c>
      <c r="D13" s="20" t="s">
        <v>42</v>
      </c>
      <c r="E13" s="20">
        <v>5</v>
      </c>
      <c r="F13" s="13" t="s">
        <v>43</v>
      </c>
      <c r="G13" s="13" t="s">
        <v>44</v>
      </c>
      <c r="H13" s="18">
        <v>72.9</v>
      </c>
      <c r="I13" s="13">
        <v>0</v>
      </c>
      <c r="J13" s="25">
        <f aca="true" t="shared" si="1" ref="J13:J44">H13+I13</f>
        <v>72.9</v>
      </c>
      <c r="K13" s="13">
        <v>1</v>
      </c>
      <c r="L13" s="26" t="s">
        <v>20</v>
      </c>
      <c r="M13" s="26" t="s">
        <v>21</v>
      </c>
      <c r="N13" s="28"/>
    </row>
    <row r="14" spans="1:14" ht="24.75" customHeight="1">
      <c r="A14" s="16">
        <v>11</v>
      </c>
      <c r="B14" s="10">
        <v>625004</v>
      </c>
      <c r="C14" s="21" t="s">
        <v>41</v>
      </c>
      <c r="D14" s="21"/>
      <c r="E14" s="21">
        <v>5</v>
      </c>
      <c r="F14" s="13" t="s">
        <v>45</v>
      </c>
      <c r="G14" s="13" t="s">
        <v>46</v>
      </c>
      <c r="H14" s="18">
        <v>72.2</v>
      </c>
      <c r="I14" s="13">
        <v>0</v>
      </c>
      <c r="J14" s="25">
        <f t="shared" si="1"/>
        <v>72.2</v>
      </c>
      <c r="K14" s="13">
        <v>2</v>
      </c>
      <c r="L14" s="26" t="s">
        <v>20</v>
      </c>
      <c r="M14" s="26" t="s">
        <v>21</v>
      </c>
      <c r="N14" s="28"/>
    </row>
    <row r="15" spans="1:14" ht="24.75" customHeight="1">
      <c r="A15" s="16">
        <v>12</v>
      </c>
      <c r="B15" s="10">
        <v>625004</v>
      </c>
      <c r="C15" s="21" t="s">
        <v>41</v>
      </c>
      <c r="D15" s="21"/>
      <c r="E15" s="21">
        <v>5</v>
      </c>
      <c r="F15" s="13" t="s">
        <v>47</v>
      </c>
      <c r="G15" s="13" t="s">
        <v>48</v>
      </c>
      <c r="H15" s="18">
        <v>70.1</v>
      </c>
      <c r="I15" s="13">
        <v>0</v>
      </c>
      <c r="J15" s="25">
        <f t="shared" si="1"/>
        <v>70.1</v>
      </c>
      <c r="K15" s="13">
        <v>3</v>
      </c>
      <c r="L15" s="26" t="s">
        <v>20</v>
      </c>
      <c r="M15" s="26" t="s">
        <v>21</v>
      </c>
      <c r="N15" s="28"/>
    </row>
    <row r="16" spans="1:14" ht="24.75" customHeight="1">
      <c r="A16" s="16">
        <v>13</v>
      </c>
      <c r="B16" s="10">
        <v>625004</v>
      </c>
      <c r="C16" s="21" t="s">
        <v>41</v>
      </c>
      <c r="D16" s="21"/>
      <c r="E16" s="21">
        <v>5</v>
      </c>
      <c r="F16" s="13" t="s">
        <v>49</v>
      </c>
      <c r="G16" s="13" t="s">
        <v>50</v>
      </c>
      <c r="H16" s="18">
        <v>69.3</v>
      </c>
      <c r="I16" s="13">
        <v>0</v>
      </c>
      <c r="J16" s="25">
        <f t="shared" si="1"/>
        <v>69.3</v>
      </c>
      <c r="K16" s="13">
        <v>4</v>
      </c>
      <c r="L16" s="26" t="s">
        <v>51</v>
      </c>
      <c r="M16" s="29" t="s">
        <v>52</v>
      </c>
      <c r="N16" s="28"/>
    </row>
    <row r="17" spans="1:14" ht="24.75" customHeight="1">
      <c r="A17" s="16">
        <v>14</v>
      </c>
      <c r="B17" s="10">
        <v>625004</v>
      </c>
      <c r="C17" s="21" t="s">
        <v>41</v>
      </c>
      <c r="D17" s="21"/>
      <c r="E17" s="21">
        <v>5</v>
      </c>
      <c r="F17" s="13" t="s">
        <v>53</v>
      </c>
      <c r="G17" s="13" t="s">
        <v>54</v>
      </c>
      <c r="H17" s="18">
        <v>68.9</v>
      </c>
      <c r="I17" s="13">
        <v>0</v>
      </c>
      <c r="J17" s="25">
        <f t="shared" si="1"/>
        <v>68.9</v>
      </c>
      <c r="K17" s="13">
        <v>5</v>
      </c>
      <c r="L17" s="26" t="s">
        <v>20</v>
      </c>
      <c r="M17" s="26" t="s">
        <v>21</v>
      </c>
      <c r="N17" s="28"/>
    </row>
    <row r="18" spans="1:14" ht="24.75" customHeight="1">
      <c r="A18" s="16">
        <v>15</v>
      </c>
      <c r="B18" s="10">
        <v>625004</v>
      </c>
      <c r="C18" s="21" t="s">
        <v>41</v>
      </c>
      <c r="D18" s="21"/>
      <c r="E18" s="21">
        <v>5</v>
      </c>
      <c r="F18" s="13" t="s">
        <v>55</v>
      </c>
      <c r="G18" s="13" t="s">
        <v>56</v>
      </c>
      <c r="H18" s="18">
        <v>64.6</v>
      </c>
      <c r="I18" s="13">
        <v>0</v>
      </c>
      <c r="J18" s="25">
        <f t="shared" si="1"/>
        <v>64.6</v>
      </c>
      <c r="K18" s="13">
        <v>6</v>
      </c>
      <c r="L18" s="26" t="s">
        <v>20</v>
      </c>
      <c r="M18" s="26" t="s">
        <v>21</v>
      </c>
      <c r="N18" s="28"/>
    </row>
    <row r="19" spans="1:14" ht="24.75" customHeight="1">
      <c r="A19" s="16">
        <v>16</v>
      </c>
      <c r="B19" s="10">
        <v>625004</v>
      </c>
      <c r="C19" s="21" t="s">
        <v>41</v>
      </c>
      <c r="D19" s="21"/>
      <c r="E19" s="21">
        <v>5</v>
      </c>
      <c r="F19" s="13" t="s">
        <v>57</v>
      </c>
      <c r="G19" s="13" t="s">
        <v>58</v>
      </c>
      <c r="H19" s="18">
        <v>63.9</v>
      </c>
      <c r="I19" s="13">
        <v>0</v>
      </c>
      <c r="J19" s="25">
        <f t="shared" si="1"/>
        <v>63.9</v>
      </c>
      <c r="K19" s="13">
        <v>7</v>
      </c>
      <c r="L19" s="26" t="s">
        <v>20</v>
      </c>
      <c r="M19" s="26" t="s">
        <v>21</v>
      </c>
      <c r="N19" s="28"/>
    </row>
    <row r="20" spans="1:14" ht="24.75" customHeight="1">
      <c r="A20" s="16">
        <v>17</v>
      </c>
      <c r="B20" s="10">
        <v>625004</v>
      </c>
      <c r="C20" s="21" t="s">
        <v>41</v>
      </c>
      <c r="D20" s="21"/>
      <c r="E20" s="21">
        <v>5</v>
      </c>
      <c r="F20" s="13" t="s">
        <v>59</v>
      </c>
      <c r="G20" s="13" t="s">
        <v>60</v>
      </c>
      <c r="H20" s="18">
        <v>62.6</v>
      </c>
      <c r="I20" s="13">
        <v>0</v>
      </c>
      <c r="J20" s="25">
        <f t="shared" si="1"/>
        <v>62.6</v>
      </c>
      <c r="K20" s="13">
        <v>8</v>
      </c>
      <c r="L20" s="26" t="s">
        <v>20</v>
      </c>
      <c r="M20" s="26" t="s">
        <v>21</v>
      </c>
      <c r="N20" s="28"/>
    </row>
    <row r="21" spans="1:14" ht="24.75" customHeight="1">
      <c r="A21" s="16">
        <v>18</v>
      </c>
      <c r="B21" s="10">
        <v>625004</v>
      </c>
      <c r="C21" s="21" t="s">
        <v>41</v>
      </c>
      <c r="D21" s="21"/>
      <c r="E21" s="21">
        <v>5</v>
      </c>
      <c r="F21" s="13" t="s">
        <v>61</v>
      </c>
      <c r="G21" s="13" t="s">
        <v>62</v>
      </c>
      <c r="H21" s="18">
        <v>62.5</v>
      </c>
      <c r="I21" s="13">
        <v>0</v>
      </c>
      <c r="J21" s="25">
        <f t="shared" si="1"/>
        <v>62.5</v>
      </c>
      <c r="K21" s="13">
        <v>9</v>
      </c>
      <c r="L21" s="26" t="s">
        <v>51</v>
      </c>
      <c r="M21" s="29" t="s">
        <v>52</v>
      </c>
      <c r="N21" s="28"/>
    </row>
    <row r="22" spans="1:14" ht="24.75" customHeight="1">
      <c r="A22" s="16">
        <v>19</v>
      </c>
      <c r="B22" s="10">
        <v>625004</v>
      </c>
      <c r="C22" s="21" t="s">
        <v>41</v>
      </c>
      <c r="D22" s="21"/>
      <c r="E22" s="21">
        <v>5</v>
      </c>
      <c r="F22" s="13" t="s">
        <v>63</v>
      </c>
      <c r="G22" s="13" t="s">
        <v>64</v>
      </c>
      <c r="H22" s="18">
        <v>62</v>
      </c>
      <c r="I22" s="13">
        <v>0</v>
      </c>
      <c r="J22" s="25">
        <f t="shared" si="1"/>
        <v>62</v>
      </c>
      <c r="K22" s="13">
        <v>10</v>
      </c>
      <c r="L22" s="26" t="s">
        <v>20</v>
      </c>
      <c r="M22" s="26" t="s">
        <v>21</v>
      </c>
      <c r="N22" s="28"/>
    </row>
    <row r="23" spans="1:14" ht="24.75" customHeight="1">
      <c r="A23" s="16">
        <v>20</v>
      </c>
      <c r="B23" s="10">
        <v>625004</v>
      </c>
      <c r="C23" s="21" t="s">
        <v>41</v>
      </c>
      <c r="D23" s="21"/>
      <c r="E23" s="21">
        <v>5</v>
      </c>
      <c r="F23" s="13" t="s">
        <v>65</v>
      </c>
      <c r="G23" s="13" t="s">
        <v>66</v>
      </c>
      <c r="H23" s="18">
        <v>61.7</v>
      </c>
      <c r="I23" s="13">
        <v>0</v>
      </c>
      <c r="J23" s="25">
        <f t="shared" si="1"/>
        <v>61.7</v>
      </c>
      <c r="K23" s="13">
        <v>11</v>
      </c>
      <c r="L23" s="26" t="s">
        <v>20</v>
      </c>
      <c r="M23" s="26" t="s">
        <v>21</v>
      </c>
      <c r="N23" s="28"/>
    </row>
    <row r="24" spans="1:14" ht="24.75" customHeight="1">
      <c r="A24" s="16">
        <v>21</v>
      </c>
      <c r="B24" s="10">
        <v>625004</v>
      </c>
      <c r="C24" s="21" t="s">
        <v>41</v>
      </c>
      <c r="D24" s="21"/>
      <c r="E24" s="21">
        <v>5</v>
      </c>
      <c r="F24" s="13" t="s">
        <v>67</v>
      </c>
      <c r="G24" s="13" t="s">
        <v>68</v>
      </c>
      <c r="H24" s="18">
        <v>61.7</v>
      </c>
      <c r="I24" s="13">
        <v>0</v>
      </c>
      <c r="J24" s="25">
        <f t="shared" si="1"/>
        <v>61.7</v>
      </c>
      <c r="K24" s="13">
        <v>11</v>
      </c>
      <c r="L24" s="26" t="s">
        <v>20</v>
      </c>
      <c r="M24" s="26" t="s">
        <v>21</v>
      </c>
      <c r="N24" s="28"/>
    </row>
    <row r="25" spans="1:14" ht="24.75" customHeight="1">
      <c r="A25" s="16">
        <v>22</v>
      </c>
      <c r="B25" s="10">
        <v>625004</v>
      </c>
      <c r="C25" s="21" t="s">
        <v>41</v>
      </c>
      <c r="D25" s="21"/>
      <c r="E25" s="21">
        <v>5</v>
      </c>
      <c r="F25" s="13" t="s">
        <v>69</v>
      </c>
      <c r="G25" s="13" t="s">
        <v>70</v>
      </c>
      <c r="H25" s="18">
        <v>61.6</v>
      </c>
      <c r="I25" s="13">
        <v>0</v>
      </c>
      <c r="J25" s="25">
        <f t="shared" si="1"/>
        <v>61.6</v>
      </c>
      <c r="K25" s="13">
        <v>13</v>
      </c>
      <c r="L25" s="26" t="s">
        <v>51</v>
      </c>
      <c r="M25" s="29" t="s">
        <v>52</v>
      </c>
      <c r="N25" s="28"/>
    </row>
    <row r="26" spans="1:14" ht="24.75" customHeight="1">
      <c r="A26" s="16">
        <v>23</v>
      </c>
      <c r="B26" s="10">
        <v>625004</v>
      </c>
      <c r="C26" s="21" t="s">
        <v>41</v>
      </c>
      <c r="D26" s="21"/>
      <c r="E26" s="21">
        <v>5</v>
      </c>
      <c r="F26" s="13" t="s">
        <v>71</v>
      </c>
      <c r="G26" s="13" t="s">
        <v>72</v>
      </c>
      <c r="H26" s="18">
        <v>61.2</v>
      </c>
      <c r="I26" s="13">
        <v>0</v>
      </c>
      <c r="J26" s="25">
        <f t="shared" si="1"/>
        <v>61.2</v>
      </c>
      <c r="K26" s="13">
        <v>14</v>
      </c>
      <c r="L26" s="26" t="s">
        <v>51</v>
      </c>
      <c r="M26" s="29" t="s">
        <v>52</v>
      </c>
      <c r="N26" s="28"/>
    </row>
    <row r="27" spans="1:14" ht="24.75" customHeight="1">
      <c r="A27" s="16">
        <v>24</v>
      </c>
      <c r="B27" s="10">
        <v>625004</v>
      </c>
      <c r="C27" s="21" t="s">
        <v>41</v>
      </c>
      <c r="D27" s="21"/>
      <c r="E27" s="21">
        <v>5</v>
      </c>
      <c r="F27" s="13" t="s">
        <v>73</v>
      </c>
      <c r="G27" s="13" t="s">
        <v>74</v>
      </c>
      <c r="H27" s="18">
        <v>61.1</v>
      </c>
      <c r="I27" s="13">
        <v>0</v>
      </c>
      <c r="J27" s="25">
        <f t="shared" si="1"/>
        <v>61.1</v>
      </c>
      <c r="K27" s="13">
        <v>15</v>
      </c>
      <c r="L27" s="26" t="s">
        <v>20</v>
      </c>
      <c r="M27" s="26" t="s">
        <v>21</v>
      </c>
      <c r="N27" s="28"/>
    </row>
    <row r="28" spans="1:14" ht="24.75" customHeight="1">
      <c r="A28" s="16">
        <v>25</v>
      </c>
      <c r="B28" s="10">
        <v>625004</v>
      </c>
      <c r="C28" s="21" t="s">
        <v>41</v>
      </c>
      <c r="D28" s="21"/>
      <c r="E28" s="21">
        <v>5</v>
      </c>
      <c r="F28" s="13" t="s">
        <v>75</v>
      </c>
      <c r="G28" s="14" t="s">
        <v>76</v>
      </c>
      <c r="H28" s="18">
        <v>61</v>
      </c>
      <c r="I28" s="13">
        <v>0</v>
      </c>
      <c r="J28" s="25">
        <f t="shared" si="1"/>
        <v>61</v>
      </c>
      <c r="K28" s="13">
        <v>16</v>
      </c>
      <c r="L28" s="26" t="s">
        <v>20</v>
      </c>
      <c r="M28" s="29" t="s">
        <v>21</v>
      </c>
      <c r="N28" s="30" t="s">
        <v>77</v>
      </c>
    </row>
    <row r="29" spans="1:14" ht="24.75" customHeight="1">
      <c r="A29" s="16">
        <v>26</v>
      </c>
      <c r="B29" s="10">
        <v>625004</v>
      </c>
      <c r="C29" s="21" t="s">
        <v>41</v>
      </c>
      <c r="D29" s="21"/>
      <c r="E29" s="21">
        <v>5</v>
      </c>
      <c r="F29" s="13" t="s">
        <v>78</v>
      </c>
      <c r="G29" s="13" t="s">
        <v>79</v>
      </c>
      <c r="H29" s="18">
        <v>60.9</v>
      </c>
      <c r="I29" s="13">
        <v>0</v>
      </c>
      <c r="J29" s="25">
        <f t="shared" si="1"/>
        <v>60.9</v>
      </c>
      <c r="K29" s="13">
        <v>17</v>
      </c>
      <c r="L29" s="26" t="s">
        <v>80</v>
      </c>
      <c r="M29" s="29" t="s">
        <v>52</v>
      </c>
      <c r="N29" s="28"/>
    </row>
    <row r="30" spans="1:14" ht="24.75" customHeight="1">
      <c r="A30" s="16">
        <v>27</v>
      </c>
      <c r="B30" s="10">
        <v>625004</v>
      </c>
      <c r="C30" s="21" t="s">
        <v>41</v>
      </c>
      <c r="D30" s="21"/>
      <c r="E30" s="21">
        <v>5</v>
      </c>
      <c r="F30" s="13" t="s">
        <v>81</v>
      </c>
      <c r="G30" s="13" t="s">
        <v>82</v>
      </c>
      <c r="H30" s="18">
        <v>60.7</v>
      </c>
      <c r="I30" s="13">
        <v>0</v>
      </c>
      <c r="J30" s="25">
        <f t="shared" si="1"/>
        <v>60.7</v>
      </c>
      <c r="K30" s="13">
        <v>18</v>
      </c>
      <c r="L30" s="26" t="s">
        <v>80</v>
      </c>
      <c r="M30" s="29" t="s">
        <v>52</v>
      </c>
      <c r="N30" s="28"/>
    </row>
    <row r="31" spans="1:14" ht="24.75" customHeight="1">
      <c r="A31" s="16">
        <v>28</v>
      </c>
      <c r="B31" s="10">
        <v>625004</v>
      </c>
      <c r="C31" s="21" t="s">
        <v>41</v>
      </c>
      <c r="D31" s="21"/>
      <c r="E31" s="21">
        <v>5</v>
      </c>
      <c r="F31" s="13" t="s">
        <v>83</v>
      </c>
      <c r="G31" s="13" t="s">
        <v>84</v>
      </c>
      <c r="H31" s="18">
        <v>60.6</v>
      </c>
      <c r="I31" s="13">
        <v>0</v>
      </c>
      <c r="J31" s="25">
        <f t="shared" si="1"/>
        <v>60.6</v>
      </c>
      <c r="K31" s="13">
        <v>19</v>
      </c>
      <c r="L31" s="26" t="s">
        <v>80</v>
      </c>
      <c r="M31" s="29" t="s">
        <v>52</v>
      </c>
      <c r="N31" s="28"/>
    </row>
    <row r="32" spans="1:14" ht="24.75" customHeight="1">
      <c r="A32" s="16">
        <v>29</v>
      </c>
      <c r="B32" s="10">
        <v>625004</v>
      </c>
      <c r="C32" s="21" t="s">
        <v>41</v>
      </c>
      <c r="D32" s="21"/>
      <c r="E32" s="21">
        <v>5</v>
      </c>
      <c r="F32" s="13" t="s">
        <v>85</v>
      </c>
      <c r="G32" s="13" t="s">
        <v>86</v>
      </c>
      <c r="H32" s="18">
        <v>60</v>
      </c>
      <c r="I32" s="13">
        <v>0</v>
      </c>
      <c r="J32" s="25">
        <f t="shared" si="1"/>
        <v>60</v>
      </c>
      <c r="K32" s="13">
        <v>20</v>
      </c>
      <c r="L32" s="26" t="s">
        <v>80</v>
      </c>
      <c r="M32" s="29" t="s">
        <v>52</v>
      </c>
      <c r="N32" s="28"/>
    </row>
    <row r="33" spans="1:14" ht="24.75" customHeight="1">
      <c r="A33" s="16">
        <v>30</v>
      </c>
      <c r="B33" s="10">
        <v>625004</v>
      </c>
      <c r="C33" s="21" t="s">
        <v>41</v>
      </c>
      <c r="D33" s="21"/>
      <c r="E33" s="21">
        <v>5</v>
      </c>
      <c r="F33" s="13" t="s">
        <v>87</v>
      </c>
      <c r="G33" s="14" t="s">
        <v>88</v>
      </c>
      <c r="H33" s="18">
        <v>59.9</v>
      </c>
      <c r="I33" s="13">
        <v>0</v>
      </c>
      <c r="J33" s="25">
        <f t="shared" si="1"/>
        <v>59.9</v>
      </c>
      <c r="K33" s="13">
        <v>21</v>
      </c>
      <c r="L33" s="26" t="s">
        <v>20</v>
      </c>
      <c r="M33" s="29" t="s">
        <v>21</v>
      </c>
      <c r="N33" s="30" t="s">
        <v>77</v>
      </c>
    </row>
    <row r="34" spans="1:14" ht="24.75" customHeight="1">
      <c r="A34" s="16">
        <v>31</v>
      </c>
      <c r="B34" s="10">
        <v>625004</v>
      </c>
      <c r="C34" s="21" t="s">
        <v>41</v>
      </c>
      <c r="D34" s="21"/>
      <c r="E34" s="21">
        <v>5</v>
      </c>
      <c r="F34" s="13" t="s">
        <v>89</v>
      </c>
      <c r="G34" s="14" t="s">
        <v>90</v>
      </c>
      <c r="H34" s="18">
        <v>59.8</v>
      </c>
      <c r="I34" s="13">
        <v>0</v>
      </c>
      <c r="J34" s="25">
        <f t="shared" si="1"/>
        <v>59.8</v>
      </c>
      <c r="K34" s="13">
        <v>22</v>
      </c>
      <c r="L34" s="26" t="s">
        <v>20</v>
      </c>
      <c r="M34" s="29" t="s">
        <v>21</v>
      </c>
      <c r="N34" s="30" t="s">
        <v>77</v>
      </c>
    </row>
    <row r="35" spans="1:14" ht="24.75" customHeight="1">
      <c r="A35" s="16">
        <v>32</v>
      </c>
      <c r="B35" s="10">
        <v>625004</v>
      </c>
      <c r="C35" s="21" t="s">
        <v>41</v>
      </c>
      <c r="D35" s="21"/>
      <c r="E35" s="21">
        <v>5</v>
      </c>
      <c r="F35" s="13" t="s">
        <v>91</v>
      </c>
      <c r="G35" s="14" t="s">
        <v>92</v>
      </c>
      <c r="H35" s="18">
        <v>59.8</v>
      </c>
      <c r="I35" s="13">
        <v>0</v>
      </c>
      <c r="J35" s="25">
        <f t="shared" si="1"/>
        <v>59.8</v>
      </c>
      <c r="K35" s="13">
        <v>22</v>
      </c>
      <c r="L35" s="26" t="s">
        <v>20</v>
      </c>
      <c r="M35" s="29" t="s">
        <v>21</v>
      </c>
      <c r="N35" s="30" t="s">
        <v>77</v>
      </c>
    </row>
    <row r="36" spans="1:14" ht="24.75" customHeight="1">
      <c r="A36" s="16">
        <v>33</v>
      </c>
      <c r="B36" s="10">
        <v>625005</v>
      </c>
      <c r="C36" s="17" t="s">
        <v>93</v>
      </c>
      <c r="D36" s="17" t="s">
        <v>94</v>
      </c>
      <c r="E36" s="17">
        <v>1</v>
      </c>
      <c r="F36" s="13" t="s">
        <v>95</v>
      </c>
      <c r="G36" s="13" t="s">
        <v>96</v>
      </c>
      <c r="H36" s="18">
        <v>65.9</v>
      </c>
      <c r="I36" s="13">
        <v>0</v>
      </c>
      <c r="J36" s="25">
        <f t="shared" si="1"/>
        <v>65.9</v>
      </c>
      <c r="K36" s="13">
        <v>1</v>
      </c>
      <c r="L36" s="26" t="s">
        <v>20</v>
      </c>
      <c r="M36" s="26" t="s">
        <v>21</v>
      </c>
      <c r="N36" s="27"/>
    </row>
    <row r="37" spans="1:14" ht="24.75" customHeight="1">
      <c r="A37" s="16">
        <v>34</v>
      </c>
      <c r="B37" s="10">
        <v>625005</v>
      </c>
      <c r="C37" s="19" t="s">
        <v>93</v>
      </c>
      <c r="D37" s="19"/>
      <c r="E37" s="19">
        <v>1</v>
      </c>
      <c r="F37" s="13" t="s">
        <v>97</v>
      </c>
      <c r="G37" s="13" t="s">
        <v>98</v>
      </c>
      <c r="H37" s="18">
        <v>60.8</v>
      </c>
      <c r="I37" s="13">
        <v>0</v>
      </c>
      <c r="J37" s="25">
        <f t="shared" si="1"/>
        <v>60.8</v>
      </c>
      <c r="K37" s="13">
        <v>2</v>
      </c>
      <c r="L37" s="26" t="s">
        <v>20</v>
      </c>
      <c r="M37" s="26" t="s">
        <v>21</v>
      </c>
      <c r="N37" s="27"/>
    </row>
    <row r="38" spans="1:14" ht="24.75" customHeight="1">
      <c r="A38" s="16">
        <v>35</v>
      </c>
      <c r="B38" s="10">
        <v>625005</v>
      </c>
      <c r="C38" s="19" t="s">
        <v>93</v>
      </c>
      <c r="D38" s="19"/>
      <c r="E38" s="19">
        <v>1</v>
      </c>
      <c r="F38" s="13" t="s">
        <v>99</v>
      </c>
      <c r="G38" s="13" t="s">
        <v>100</v>
      </c>
      <c r="H38" s="18">
        <v>60.1</v>
      </c>
      <c r="I38" s="13">
        <v>0</v>
      </c>
      <c r="J38" s="25">
        <f t="shared" si="1"/>
        <v>60.1</v>
      </c>
      <c r="K38" s="13">
        <v>3</v>
      </c>
      <c r="L38" s="26" t="s">
        <v>20</v>
      </c>
      <c r="M38" s="26" t="s">
        <v>21</v>
      </c>
      <c r="N38" s="27"/>
    </row>
    <row r="39" spans="1:14" ht="24.75" customHeight="1">
      <c r="A39" s="16">
        <v>36</v>
      </c>
      <c r="B39" s="10">
        <v>625006</v>
      </c>
      <c r="C39" s="17" t="s">
        <v>93</v>
      </c>
      <c r="D39" s="17" t="s">
        <v>101</v>
      </c>
      <c r="E39" s="17">
        <v>1</v>
      </c>
      <c r="F39" s="13" t="s">
        <v>102</v>
      </c>
      <c r="G39" s="13" t="s">
        <v>103</v>
      </c>
      <c r="H39" s="18">
        <v>66.1</v>
      </c>
      <c r="I39" s="13">
        <v>0</v>
      </c>
      <c r="J39" s="25">
        <f t="shared" si="1"/>
        <v>66.1</v>
      </c>
      <c r="K39" s="13">
        <v>1</v>
      </c>
      <c r="L39" s="26" t="s">
        <v>20</v>
      </c>
      <c r="M39" s="26" t="s">
        <v>21</v>
      </c>
      <c r="N39" s="27"/>
    </row>
    <row r="40" spans="1:14" ht="24.75" customHeight="1">
      <c r="A40" s="16">
        <v>37</v>
      </c>
      <c r="B40" s="10">
        <v>625006</v>
      </c>
      <c r="C40" s="19" t="s">
        <v>93</v>
      </c>
      <c r="D40" s="19"/>
      <c r="E40" s="19">
        <v>1</v>
      </c>
      <c r="F40" s="13" t="s">
        <v>104</v>
      </c>
      <c r="G40" s="13" t="s">
        <v>105</v>
      </c>
      <c r="H40" s="18">
        <v>64.7</v>
      </c>
      <c r="I40" s="13">
        <v>0</v>
      </c>
      <c r="J40" s="25">
        <f t="shared" si="1"/>
        <v>64.7</v>
      </c>
      <c r="K40" s="13">
        <v>2</v>
      </c>
      <c r="L40" s="26" t="s">
        <v>20</v>
      </c>
      <c r="M40" s="26" t="s">
        <v>21</v>
      </c>
      <c r="N40" s="27"/>
    </row>
    <row r="41" spans="1:14" ht="24.75" customHeight="1">
      <c r="A41" s="16">
        <v>38</v>
      </c>
      <c r="B41" s="10">
        <v>625006</v>
      </c>
      <c r="C41" s="19" t="s">
        <v>93</v>
      </c>
      <c r="D41" s="19"/>
      <c r="E41" s="19">
        <v>1</v>
      </c>
      <c r="F41" s="13" t="s">
        <v>106</v>
      </c>
      <c r="G41" s="13" t="s">
        <v>107</v>
      </c>
      <c r="H41" s="18">
        <v>64.2</v>
      </c>
      <c r="I41" s="13">
        <v>0</v>
      </c>
      <c r="J41" s="25">
        <f t="shared" si="1"/>
        <v>64.2</v>
      </c>
      <c r="K41" s="13">
        <v>3</v>
      </c>
      <c r="L41" s="26" t="s">
        <v>20</v>
      </c>
      <c r="M41" s="26" t="s">
        <v>21</v>
      </c>
      <c r="N41" s="27"/>
    </row>
    <row r="42" spans="1:14" ht="24.75" customHeight="1">
      <c r="A42" s="16">
        <v>39</v>
      </c>
      <c r="B42" s="10">
        <v>625007</v>
      </c>
      <c r="C42" s="22" t="s">
        <v>108</v>
      </c>
      <c r="D42" s="22" t="s">
        <v>109</v>
      </c>
      <c r="E42" s="22">
        <v>1</v>
      </c>
      <c r="F42" s="13" t="s">
        <v>110</v>
      </c>
      <c r="G42" s="13" t="s">
        <v>111</v>
      </c>
      <c r="H42" s="18">
        <v>59</v>
      </c>
      <c r="I42" s="13">
        <v>0</v>
      </c>
      <c r="J42" s="25">
        <f t="shared" si="1"/>
        <v>59</v>
      </c>
      <c r="K42" s="13">
        <v>1</v>
      </c>
      <c r="L42" s="26" t="s">
        <v>20</v>
      </c>
      <c r="M42" s="26" t="s">
        <v>21</v>
      </c>
      <c r="N42" s="27"/>
    </row>
    <row r="43" spans="1:14" ht="24.75" customHeight="1">
      <c r="A43" s="16">
        <v>40</v>
      </c>
      <c r="B43" s="10">
        <v>625007</v>
      </c>
      <c r="C43" s="23" t="s">
        <v>108</v>
      </c>
      <c r="D43" s="23"/>
      <c r="E43" s="23">
        <v>1</v>
      </c>
      <c r="F43" s="13" t="s">
        <v>112</v>
      </c>
      <c r="G43" s="13" t="s">
        <v>113</v>
      </c>
      <c r="H43" s="18">
        <v>57.6</v>
      </c>
      <c r="I43" s="13">
        <v>0</v>
      </c>
      <c r="J43" s="25">
        <f t="shared" si="1"/>
        <v>57.6</v>
      </c>
      <c r="K43" s="13">
        <v>2</v>
      </c>
      <c r="L43" s="26" t="s">
        <v>20</v>
      </c>
      <c r="M43" s="26" t="s">
        <v>21</v>
      </c>
      <c r="N43" s="27"/>
    </row>
    <row r="44" spans="1:14" ht="24.75" customHeight="1">
      <c r="A44" s="16">
        <v>41</v>
      </c>
      <c r="B44" s="10">
        <v>625007</v>
      </c>
      <c r="C44" s="23" t="s">
        <v>108</v>
      </c>
      <c r="D44" s="23"/>
      <c r="E44" s="23">
        <v>1</v>
      </c>
      <c r="F44" s="13" t="s">
        <v>114</v>
      </c>
      <c r="G44" s="13" t="s">
        <v>115</v>
      </c>
      <c r="H44" s="18">
        <v>57.4</v>
      </c>
      <c r="I44" s="13">
        <v>0</v>
      </c>
      <c r="J44" s="25">
        <f t="shared" si="1"/>
        <v>57.4</v>
      </c>
      <c r="K44" s="13">
        <v>3</v>
      </c>
      <c r="L44" s="26" t="s">
        <v>20</v>
      </c>
      <c r="M44" s="26" t="s">
        <v>21</v>
      </c>
      <c r="N44" s="27"/>
    </row>
    <row r="45" spans="1:14" ht="24.75" customHeight="1">
      <c r="A45" s="16">
        <v>42</v>
      </c>
      <c r="B45" s="10">
        <v>625008</v>
      </c>
      <c r="C45" s="17" t="s">
        <v>116</v>
      </c>
      <c r="D45" s="17" t="s">
        <v>117</v>
      </c>
      <c r="E45" s="17">
        <v>2</v>
      </c>
      <c r="F45" s="13" t="s">
        <v>118</v>
      </c>
      <c r="G45" s="14" t="s">
        <v>119</v>
      </c>
      <c r="H45" s="18">
        <v>67.4</v>
      </c>
      <c r="I45" s="14">
        <v>2</v>
      </c>
      <c r="J45" s="25">
        <f aca="true" t="shared" si="2" ref="J45:J60">H45+I45</f>
        <v>69.4</v>
      </c>
      <c r="K45" s="13">
        <v>1</v>
      </c>
      <c r="L45" s="26" t="s">
        <v>20</v>
      </c>
      <c r="M45" s="26" t="s">
        <v>21</v>
      </c>
      <c r="N45" s="27"/>
    </row>
    <row r="46" spans="1:14" ht="24.75" customHeight="1">
      <c r="A46" s="16">
        <v>43</v>
      </c>
      <c r="B46" s="10">
        <v>625008</v>
      </c>
      <c r="C46" s="19" t="s">
        <v>116</v>
      </c>
      <c r="D46" s="19"/>
      <c r="E46" s="19">
        <v>2</v>
      </c>
      <c r="F46" s="13" t="s">
        <v>120</v>
      </c>
      <c r="G46" s="13" t="s">
        <v>121</v>
      </c>
      <c r="H46" s="18">
        <v>69.1</v>
      </c>
      <c r="I46" s="13">
        <v>0</v>
      </c>
      <c r="J46" s="25">
        <f t="shared" si="2"/>
        <v>69.1</v>
      </c>
      <c r="K46" s="13">
        <v>2</v>
      </c>
      <c r="L46" s="26" t="s">
        <v>51</v>
      </c>
      <c r="M46" s="29" t="s">
        <v>52</v>
      </c>
      <c r="N46" s="27"/>
    </row>
    <row r="47" spans="1:14" ht="24.75" customHeight="1">
      <c r="A47" s="16">
        <v>44</v>
      </c>
      <c r="B47" s="10">
        <v>625008</v>
      </c>
      <c r="C47" s="19" t="s">
        <v>116</v>
      </c>
      <c r="D47" s="19"/>
      <c r="E47" s="19">
        <v>2</v>
      </c>
      <c r="F47" s="13" t="s">
        <v>122</v>
      </c>
      <c r="G47" s="13" t="s">
        <v>123</v>
      </c>
      <c r="H47" s="18">
        <v>66.8</v>
      </c>
      <c r="I47" s="13">
        <v>0</v>
      </c>
      <c r="J47" s="25">
        <f t="shared" si="2"/>
        <v>66.8</v>
      </c>
      <c r="K47" s="13">
        <v>3</v>
      </c>
      <c r="L47" s="26" t="s">
        <v>20</v>
      </c>
      <c r="M47" s="26" t="s">
        <v>21</v>
      </c>
      <c r="N47" s="27"/>
    </row>
    <row r="48" spans="1:14" ht="24.75" customHeight="1">
      <c r="A48" s="16">
        <v>45</v>
      </c>
      <c r="B48" s="10">
        <v>625008</v>
      </c>
      <c r="C48" s="19" t="s">
        <v>116</v>
      </c>
      <c r="D48" s="19"/>
      <c r="E48" s="19">
        <v>2</v>
      </c>
      <c r="F48" s="13" t="s">
        <v>124</v>
      </c>
      <c r="G48" s="13" t="s">
        <v>125</v>
      </c>
      <c r="H48" s="18">
        <v>64.3</v>
      </c>
      <c r="I48" s="13">
        <v>0</v>
      </c>
      <c r="J48" s="25">
        <f t="shared" si="2"/>
        <v>64.3</v>
      </c>
      <c r="K48" s="13">
        <v>4</v>
      </c>
      <c r="L48" s="26" t="s">
        <v>20</v>
      </c>
      <c r="M48" s="26" t="s">
        <v>21</v>
      </c>
      <c r="N48" s="27"/>
    </row>
    <row r="49" spans="1:14" ht="24.75" customHeight="1">
      <c r="A49" s="16">
        <v>46</v>
      </c>
      <c r="B49" s="10">
        <v>625008</v>
      </c>
      <c r="C49" s="19" t="s">
        <v>116</v>
      </c>
      <c r="D49" s="19"/>
      <c r="E49" s="19">
        <v>2</v>
      </c>
      <c r="F49" s="13" t="s">
        <v>126</v>
      </c>
      <c r="G49" s="13" t="s">
        <v>127</v>
      </c>
      <c r="H49" s="18">
        <v>62.3</v>
      </c>
      <c r="I49" s="13">
        <v>0</v>
      </c>
      <c r="J49" s="25">
        <f t="shared" si="2"/>
        <v>62.3</v>
      </c>
      <c r="K49" s="13">
        <v>5</v>
      </c>
      <c r="L49" s="26" t="s">
        <v>20</v>
      </c>
      <c r="M49" s="26" t="s">
        <v>21</v>
      </c>
      <c r="N49" s="27"/>
    </row>
    <row r="50" spans="1:14" ht="24.75" customHeight="1">
      <c r="A50" s="16">
        <v>47</v>
      </c>
      <c r="B50" s="10">
        <v>625008</v>
      </c>
      <c r="C50" s="19" t="s">
        <v>116</v>
      </c>
      <c r="D50" s="19"/>
      <c r="E50" s="19">
        <v>2</v>
      </c>
      <c r="F50" s="13" t="s">
        <v>128</v>
      </c>
      <c r="G50" s="13" t="s">
        <v>129</v>
      </c>
      <c r="H50" s="18">
        <v>61.8</v>
      </c>
      <c r="I50" s="13">
        <v>0</v>
      </c>
      <c r="J50" s="25">
        <f t="shared" si="2"/>
        <v>61.8</v>
      </c>
      <c r="K50" s="13">
        <v>6</v>
      </c>
      <c r="L50" s="26" t="s">
        <v>20</v>
      </c>
      <c r="M50" s="26" t="s">
        <v>21</v>
      </c>
      <c r="N50" s="27"/>
    </row>
    <row r="51" spans="1:14" ht="24.75" customHeight="1">
      <c r="A51" s="16">
        <v>48</v>
      </c>
      <c r="B51" s="10">
        <v>625008</v>
      </c>
      <c r="C51" s="19" t="s">
        <v>116</v>
      </c>
      <c r="D51" s="19"/>
      <c r="E51" s="19">
        <v>2</v>
      </c>
      <c r="F51" s="13" t="s">
        <v>130</v>
      </c>
      <c r="G51" s="14" t="s">
        <v>131</v>
      </c>
      <c r="H51" s="18">
        <v>61.2</v>
      </c>
      <c r="I51" s="13">
        <v>0</v>
      </c>
      <c r="J51" s="25">
        <f t="shared" si="2"/>
        <v>61.2</v>
      </c>
      <c r="K51" s="13">
        <v>7</v>
      </c>
      <c r="L51" s="26" t="s">
        <v>20</v>
      </c>
      <c r="M51" s="29" t="s">
        <v>21</v>
      </c>
      <c r="N51" s="29" t="s">
        <v>77</v>
      </c>
    </row>
    <row r="52" spans="1:14" ht="33.75" customHeight="1">
      <c r="A52" s="16">
        <v>49</v>
      </c>
      <c r="B52" s="10">
        <v>625009</v>
      </c>
      <c r="C52" s="20" t="s">
        <v>132</v>
      </c>
      <c r="D52" s="20" t="s">
        <v>133</v>
      </c>
      <c r="E52" s="20">
        <v>1</v>
      </c>
      <c r="F52" s="13" t="s">
        <v>134</v>
      </c>
      <c r="G52" s="13" t="s">
        <v>135</v>
      </c>
      <c r="H52" s="18">
        <v>65.2</v>
      </c>
      <c r="I52" s="13">
        <v>0</v>
      </c>
      <c r="J52" s="25">
        <f t="shared" si="2"/>
        <v>65.2</v>
      </c>
      <c r="K52" s="13">
        <v>1</v>
      </c>
      <c r="L52" s="26" t="s">
        <v>20</v>
      </c>
      <c r="M52" s="26" t="s">
        <v>21</v>
      </c>
      <c r="N52" s="27"/>
    </row>
    <row r="53" spans="1:14" ht="30" customHeight="1">
      <c r="A53" s="16">
        <v>50</v>
      </c>
      <c r="B53" s="10">
        <v>625009</v>
      </c>
      <c r="C53" s="21" t="s">
        <v>132</v>
      </c>
      <c r="D53" s="21"/>
      <c r="E53" s="21">
        <v>1</v>
      </c>
      <c r="F53" s="13" t="s">
        <v>136</v>
      </c>
      <c r="G53" s="13" t="s">
        <v>137</v>
      </c>
      <c r="H53" s="18">
        <v>62.1</v>
      </c>
      <c r="I53" s="13">
        <v>0</v>
      </c>
      <c r="J53" s="25">
        <f t="shared" si="2"/>
        <v>62.1</v>
      </c>
      <c r="K53" s="13">
        <v>2</v>
      </c>
      <c r="L53" s="26" t="s">
        <v>20</v>
      </c>
      <c r="M53" s="26" t="s">
        <v>21</v>
      </c>
      <c r="N53" s="27"/>
    </row>
    <row r="54" spans="1:14" ht="36.75" customHeight="1">
      <c r="A54" s="16">
        <v>51</v>
      </c>
      <c r="B54" s="10">
        <v>625009</v>
      </c>
      <c r="C54" s="21" t="s">
        <v>132</v>
      </c>
      <c r="D54" s="21"/>
      <c r="E54" s="21">
        <v>1</v>
      </c>
      <c r="F54" s="13" t="s">
        <v>138</v>
      </c>
      <c r="G54" s="13" t="s">
        <v>139</v>
      </c>
      <c r="H54" s="18">
        <v>61.3</v>
      </c>
      <c r="I54" s="13">
        <v>0</v>
      </c>
      <c r="J54" s="25">
        <f t="shared" si="2"/>
        <v>61.3</v>
      </c>
      <c r="K54" s="13">
        <v>3</v>
      </c>
      <c r="L54" s="26" t="s">
        <v>20</v>
      </c>
      <c r="M54" s="26" t="s">
        <v>21</v>
      </c>
      <c r="N54" s="27"/>
    </row>
    <row r="55" spans="1:14" ht="24.75" customHeight="1">
      <c r="A55" s="16">
        <v>52</v>
      </c>
      <c r="B55" s="10">
        <v>625010</v>
      </c>
      <c r="C55" s="22" t="s">
        <v>140</v>
      </c>
      <c r="D55" s="22" t="s">
        <v>109</v>
      </c>
      <c r="E55" s="22">
        <v>1</v>
      </c>
      <c r="F55" s="13" t="s">
        <v>141</v>
      </c>
      <c r="G55" s="13" t="s">
        <v>142</v>
      </c>
      <c r="H55" s="18">
        <v>58.7</v>
      </c>
      <c r="I55" s="13">
        <v>0</v>
      </c>
      <c r="J55" s="25">
        <f t="shared" si="2"/>
        <v>58.7</v>
      </c>
      <c r="K55" s="13">
        <v>1</v>
      </c>
      <c r="L55" s="26" t="s">
        <v>20</v>
      </c>
      <c r="M55" s="26" t="s">
        <v>21</v>
      </c>
      <c r="N55" s="27"/>
    </row>
    <row r="56" spans="1:14" ht="24.75" customHeight="1">
      <c r="A56" s="16">
        <v>53</v>
      </c>
      <c r="B56" s="10">
        <v>625010</v>
      </c>
      <c r="C56" s="23" t="s">
        <v>140</v>
      </c>
      <c r="D56" s="23"/>
      <c r="E56" s="23">
        <v>1</v>
      </c>
      <c r="F56" s="13" t="s">
        <v>143</v>
      </c>
      <c r="G56" s="13" t="s">
        <v>144</v>
      </c>
      <c r="H56" s="18">
        <v>58.4</v>
      </c>
      <c r="I56" s="13">
        <v>0</v>
      </c>
      <c r="J56" s="25">
        <f t="shared" si="2"/>
        <v>58.4</v>
      </c>
      <c r="K56" s="13">
        <v>2</v>
      </c>
      <c r="L56" s="26" t="s">
        <v>20</v>
      </c>
      <c r="M56" s="26" t="s">
        <v>21</v>
      </c>
      <c r="N56" s="27"/>
    </row>
    <row r="57" spans="1:14" ht="24.75" customHeight="1">
      <c r="A57" s="16">
        <v>54</v>
      </c>
      <c r="B57" s="10">
        <v>625010</v>
      </c>
      <c r="C57" s="23" t="s">
        <v>140</v>
      </c>
      <c r="D57" s="23"/>
      <c r="E57" s="23">
        <v>1</v>
      </c>
      <c r="F57" s="13" t="s">
        <v>145</v>
      </c>
      <c r="G57" s="13" t="s">
        <v>146</v>
      </c>
      <c r="H57" s="18">
        <v>55.9</v>
      </c>
      <c r="I57" s="13">
        <v>0</v>
      </c>
      <c r="J57" s="25">
        <f t="shared" si="2"/>
        <v>55.9</v>
      </c>
      <c r="K57" s="13">
        <v>3</v>
      </c>
      <c r="L57" s="26" t="s">
        <v>20</v>
      </c>
      <c r="M57" s="26" t="s">
        <v>21</v>
      </c>
      <c r="N57" s="27"/>
    </row>
    <row r="58" spans="1:14" ht="24.75" customHeight="1">
      <c r="A58" s="16">
        <v>55</v>
      </c>
      <c r="B58" s="10">
        <v>625011</v>
      </c>
      <c r="C58" s="22" t="s">
        <v>140</v>
      </c>
      <c r="D58" s="22" t="s">
        <v>147</v>
      </c>
      <c r="E58" s="22">
        <v>1</v>
      </c>
      <c r="F58" s="13" t="s">
        <v>148</v>
      </c>
      <c r="G58" s="13" t="s">
        <v>149</v>
      </c>
      <c r="H58" s="18">
        <v>70.4</v>
      </c>
      <c r="I58" s="13">
        <v>0</v>
      </c>
      <c r="J58" s="25">
        <f t="shared" si="2"/>
        <v>70.4</v>
      </c>
      <c r="K58" s="13">
        <v>1</v>
      </c>
      <c r="L58" s="26" t="s">
        <v>20</v>
      </c>
      <c r="M58" s="26" t="s">
        <v>21</v>
      </c>
      <c r="N58" s="27"/>
    </row>
    <row r="59" spans="1:14" ht="24.75" customHeight="1">
      <c r="A59" s="16">
        <v>56</v>
      </c>
      <c r="B59" s="10">
        <v>625011</v>
      </c>
      <c r="C59" s="23" t="s">
        <v>140</v>
      </c>
      <c r="D59" s="23"/>
      <c r="E59" s="23">
        <v>1</v>
      </c>
      <c r="F59" s="13" t="s">
        <v>150</v>
      </c>
      <c r="G59" s="14" t="s">
        <v>151</v>
      </c>
      <c r="H59" s="18">
        <v>67.8</v>
      </c>
      <c r="I59" s="14">
        <v>2</v>
      </c>
      <c r="J59" s="25">
        <f t="shared" si="2"/>
        <v>69.8</v>
      </c>
      <c r="K59" s="13">
        <v>2</v>
      </c>
      <c r="L59" s="26" t="s">
        <v>20</v>
      </c>
      <c r="M59" s="26" t="s">
        <v>21</v>
      </c>
      <c r="N59" s="27"/>
    </row>
    <row r="60" spans="1:14" ht="24.75" customHeight="1">
      <c r="A60" s="16">
        <v>57</v>
      </c>
      <c r="B60" s="10">
        <v>625011</v>
      </c>
      <c r="C60" s="23" t="s">
        <v>140</v>
      </c>
      <c r="D60" s="23"/>
      <c r="E60" s="23">
        <v>1</v>
      </c>
      <c r="F60" s="13" t="s">
        <v>152</v>
      </c>
      <c r="G60" s="13" t="s">
        <v>153</v>
      </c>
      <c r="H60" s="18">
        <v>69.6</v>
      </c>
      <c r="I60" s="13">
        <v>0</v>
      </c>
      <c r="J60" s="25">
        <f t="shared" si="2"/>
        <v>69.6</v>
      </c>
      <c r="K60" s="13">
        <v>3</v>
      </c>
      <c r="L60" s="26" t="s">
        <v>20</v>
      </c>
      <c r="M60" s="26" t="s">
        <v>21</v>
      </c>
      <c r="N60" s="27"/>
    </row>
    <row r="61" spans="1:14" ht="24.75" customHeight="1">
      <c r="A61" s="16">
        <v>58</v>
      </c>
      <c r="B61" s="10">
        <v>625012</v>
      </c>
      <c r="C61" s="22" t="s">
        <v>154</v>
      </c>
      <c r="D61" s="22" t="s">
        <v>155</v>
      </c>
      <c r="E61" s="22">
        <v>2</v>
      </c>
      <c r="F61" s="13" t="s">
        <v>156</v>
      </c>
      <c r="G61" s="13" t="s">
        <v>157</v>
      </c>
      <c r="H61" s="18">
        <v>69.7</v>
      </c>
      <c r="I61" s="13">
        <v>0</v>
      </c>
      <c r="J61" s="25">
        <f aca="true" t="shared" si="3" ref="J61:J75">H61+I61</f>
        <v>69.7</v>
      </c>
      <c r="K61" s="13">
        <v>1</v>
      </c>
      <c r="L61" s="26" t="s">
        <v>20</v>
      </c>
      <c r="M61" s="26" t="s">
        <v>21</v>
      </c>
      <c r="N61" s="27"/>
    </row>
    <row r="62" spans="1:14" ht="24.75" customHeight="1">
      <c r="A62" s="16">
        <v>59</v>
      </c>
      <c r="B62" s="10">
        <v>625012</v>
      </c>
      <c r="C62" s="23" t="s">
        <v>154</v>
      </c>
      <c r="D62" s="23"/>
      <c r="E62" s="23">
        <v>2</v>
      </c>
      <c r="F62" s="13" t="s">
        <v>158</v>
      </c>
      <c r="G62" s="13" t="s">
        <v>159</v>
      </c>
      <c r="H62" s="18">
        <v>69.6</v>
      </c>
      <c r="I62" s="13">
        <v>0</v>
      </c>
      <c r="J62" s="25">
        <f t="shared" si="3"/>
        <v>69.6</v>
      </c>
      <c r="K62" s="13">
        <v>2</v>
      </c>
      <c r="L62" s="26" t="s">
        <v>20</v>
      </c>
      <c r="M62" s="26" t="s">
        <v>21</v>
      </c>
      <c r="N62" s="27"/>
    </row>
    <row r="63" spans="1:14" ht="24.75" customHeight="1">
      <c r="A63" s="16">
        <v>60</v>
      </c>
      <c r="B63" s="10">
        <v>625012</v>
      </c>
      <c r="C63" s="23" t="s">
        <v>154</v>
      </c>
      <c r="D63" s="23"/>
      <c r="E63" s="23">
        <v>2</v>
      </c>
      <c r="F63" s="13" t="s">
        <v>160</v>
      </c>
      <c r="G63" s="13" t="s">
        <v>161</v>
      </c>
      <c r="H63" s="18">
        <v>69.1</v>
      </c>
      <c r="I63" s="13">
        <v>0</v>
      </c>
      <c r="J63" s="25">
        <f t="shared" si="3"/>
        <v>69.1</v>
      </c>
      <c r="K63" s="13">
        <v>3</v>
      </c>
      <c r="L63" s="26" t="s">
        <v>20</v>
      </c>
      <c r="M63" s="26" t="s">
        <v>21</v>
      </c>
      <c r="N63" s="27"/>
    </row>
    <row r="64" spans="1:14" ht="24.75" customHeight="1">
      <c r="A64" s="16">
        <v>61</v>
      </c>
      <c r="B64" s="10">
        <v>625012</v>
      </c>
      <c r="C64" s="23" t="s">
        <v>154</v>
      </c>
      <c r="D64" s="23"/>
      <c r="E64" s="23">
        <v>2</v>
      </c>
      <c r="F64" s="13" t="s">
        <v>162</v>
      </c>
      <c r="G64" s="14" t="s">
        <v>163</v>
      </c>
      <c r="H64" s="18">
        <v>64.2</v>
      </c>
      <c r="I64" s="14">
        <v>4</v>
      </c>
      <c r="J64" s="25">
        <f t="shared" si="3"/>
        <v>68.2</v>
      </c>
      <c r="K64" s="13">
        <v>4</v>
      </c>
      <c r="L64" s="26" t="s">
        <v>20</v>
      </c>
      <c r="M64" s="26" t="s">
        <v>21</v>
      </c>
      <c r="N64" s="27"/>
    </row>
    <row r="65" spans="1:14" ht="24.75" customHeight="1">
      <c r="A65" s="16">
        <v>62</v>
      </c>
      <c r="B65" s="10">
        <v>625012</v>
      </c>
      <c r="C65" s="23" t="s">
        <v>154</v>
      </c>
      <c r="D65" s="23"/>
      <c r="E65" s="23">
        <v>2</v>
      </c>
      <c r="F65" s="13" t="s">
        <v>164</v>
      </c>
      <c r="G65" s="13" t="s">
        <v>165</v>
      </c>
      <c r="H65" s="18">
        <v>66.7</v>
      </c>
      <c r="I65" s="13">
        <v>0</v>
      </c>
      <c r="J65" s="25">
        <f t="shared" si="3"/>
        <v>66.7</v>
      </c>
      <c r="K65" s="13">
        <v>5</v>
      </c>
      <c r="L65" s="26" t="s">
        <v>20</v>
      </c>
      <c r="M65" s="26" t="s">
        <v>21</v>
      </c>
      <c r="N65" s="27"/>
    </row>
    <row r="66" spans="1:14" ht="24.75" customHeight="1">
      <c r="A66" s="16">
        <v>63</v>
      </c>
      <c r="B66" s="10">
        <v>625012</v>
      </c>
      <c r="C66" s="23" t="s">
        <v>154</v>
      </c>
      <c r="D66" s="23"/>
      <c r="E66" s="23">
        <v>2</v>
      </c>
      <c r="F66" s="13" t="s">
        <v>166</v>
      </c>
      <c r="G66" s="13" t="s">
        <v>167</v>
      </c>
      <c r="H66" s="18">
        <v>65.8</v>
      </c>
      <c r="I66" s="13">
        <v>0</v>
      </c>
      <c r="J66" s="25">
        <f t="shared" si="3"/>
        <v>65.8</v>
      </c>
      <c r="K66" s="13">
        <v>6</v>
      </c>
      <c r="L66" s="26" t="s">
        <v>20</v>
      </c>
      <c r="M66" s="26" t="s">
        <v>21</v>
      </c>
      <c r="N66" s="27"/>
    </row>
    <row r="67" spans="1:14" ht="24.75" customHeight="1">
      <c r="A67" s="16">
        <v>64</v>
      </c>
      <c r="B67" s="10">
        <v>625013</v>
      </c>
      <c r="C67" s="22" t="s">
        <v>168</v>
      </c>
      <c r="D67" s="22" t="s">
        <v>169</v>
      </c>
      <c r="E67" s="22">
        <v>1</v>
      </c>
      <c r="F67" s="13" t="s">
        <v>170</v>
      </c>
      <c r="G67" s="14" t="s">
        <v>171</v>
      </c>
      <c r="H67" s="18">
        <v>63.5</v>
      </c>
      <c r="I67" s="14">
        <v>4</v>
      </c>
      <c r="J67" s="25">
        <f t="shared" si="3"/>
        <v>67.5</v>
      </c>
      <c r="K67" s="13">
        <v>1</v>
      </c>
      <c r="L67" s="26" t="s">
        <v>20</v>
      </c>
      <c r="M67" s="26" t="s">
        <v>21</v>
      </c>
      <c r="N67" s="27"/>
    </row>
    <row r="68" spans="1:14" ht="24.75" customHeight="1">
      <c r="A68" s="16">
        <v>65</v>
      </c>
      <c r="B68" s="10">
        <v>625013</v>
      </c>
      <c r="C68" s="23" t="s">
        <v>168</v>
      </c>
      <c r="D68" s="23"/>
      <c r="E68" s="23">
        <v>1</v>
      </c>
      <c r="F68" s="13" t="s">
        <v>172</v>
      </c>
      <c r="G68" s="13" t="s">
        <v>173</v>
      </c>
      <c r="H68" s="18">
        <v>65.6</v>
      </c>
      <c r="I68" s="13">
        <v>0</v>
      </c>
      <c r="J68" s="25">
        <f t="shared" si="3"/>
        <v>65.6</v>
      </c>
      <c r="K68" s="13">
        <v>2</v>
      </c>
      <c r="L68" s="26" t="s">
        <v>20</v>
      </c>
      <c r="M68" s="26" t="s">
        <v>21</v>
      </c>
      <c r="N68" s="27"/>
    </row>
    <row r="69" spans="1:14" ht="24.75" customHeight="1">
      <c r="A69" s="16">
        <v>66</v>
      </c>
      <c r="B69" s="10">
        <v>625013</v>
      </c>
      <c r="C69" s="23" t="s">
        <v>168</v>
      </c>
      <c r="D69" s="23"/>
      <c r="E69" s="23">
        <v>1</v>
      </c>
      <c r="F69" s="13" t="s">
        <v>174</v>
      </c>
      <c r="G69" s="13" t="s">
        <v>175</v>
      </c>
      <c r="H69" s="18">
        <v>65.1</v>
      </c>
      <c r="I69" s="13">
        <v>0</v>
      </c>
      <c r="J69" s="25">
        <f t="shared" si="3"/>
        <v>65.1</v>
      </c>
      <c r="K69" s="13">
        <v>3</v>
      </c>
      <c r="L69" s="26" t="s">
        <v>20</v>
      </c>
      <c r="M69" s="26" t="s">
        <v>21</v>
      </c>
      <c r="N69" s="27"/>
    </row>
    <row r="70" spans="1:14" ht="24.75" customHeight="1">
      <c r="A70" s="16">
        <v>67</v>
      </c>
      <c r="B70" s="10">
        <v>625014</v>
      </c>
      <c r="C70" s="22" t="s">
        <v>176</v>
      </c>
      <c r="D70" s="22" t="s">
        <v>177</v>
      </c>
      <c r="E70" s="22">
        <v>1</v>
      </c>
      <c r="F70" s="13" t="s">
        <v>178</v>
      </c>
      <c r="G70" s="13" t="s">
        <v>179</v>
      </c>
      <c r="H70" s="18">
        <v>59.7</v>
      </c>
      <c r="I70" s="13">
        <v>0</v>
      </c>
      <c r="J70" s="25">
        <f t="shared" si="3"/>
        <v>59.7</v>
      </c>
      <c r="K70" s="13">
        <v>1</v>
      </c>
      <c r="L70" s="26" t="s">
        <v>20</v>
      </c>
      <c r="M70" s="26" t="s">
        <v>21</v>
      </c>
      <c r="N70" s="27"/>
    </row>
    <row r="71" spans="1:14" ht="24.75" customHeight="1">
      <c r="A71" s="16">
        <v>68</v>
      </c>
      <c r="B71" s="10">
        <v>625014</v>
      </c>
      <c r="C71" s="23" t="s">
        <v>176</v>
      </c>
      <c r="D71" s="23"/>
      <c r="E71" s="23">
        <v>1</v>
      </c>
      <c r="F71" s="13" t="s">
        <v>180</v>
      </c>
      <c r="G71" s="14" t="s">
        <v>181</v>
      </c>
      <c r="H71" s="18">
        <v>54.3</v>
      </c>
      <c r="I71" s="14">
        <v>4</v>
      </c>
      <c r="J71" s="25">
        <f t="shared" si="3"/>
        <v>58.3</v>
      </c>
      <c r="K71" s="13">
        <v>2</v>
      </c>
      <c r="L71" s="26" t="s">
        <v>20</v>
      </c>
      <c r="M71" s="26" t="s">
        <v>21</v>
      </c>
      <c r="N71" s="27"/>
    </row>
    <row r="72" spans="1:14" ht="24.75" customHeight="1">
      <c r="A72" s="16">
        <v>69</v>
      </c>
      <c r="B72" s="10">
        <v>625014</v>
      </c>
      <c r="C72" s="23" t="s">
        <v>176</v>
      </c>
      <c r="D72" s="23"/>
      <c r="E72" s="23">
        <v>1</v>
      </c>
      <c r="F72" s="13" t="s">
        <v>182</v>
      </c>
      <c r="G72" s="13" t="s">
        <v>183</v>
      </c>
      <c r="H72" s="18">
        <v>57.9</v>
      </c>
      <c r="I72" s="13">
        <v>0</v>
      </c>
      <c r="J72" s="25">
        <f t="shared" si="3"/>
        <v>57.9</v>
      </c>
      <c r="K72" s="13">
        <v>3</v>
      </c>
      <c r="L72" s="26" t="s">
        <v>20</v>
      </c>
      <c r="M72" s="26" t="s">
        <v>21</v>
      </c>
      <c r="N72" s="27"/>
    </row>
    <row r="73" spans="1:14" ht="24.75" customHeight="1">
      <c r="A73" s="16">
        <v>70</v>
      </c>
      <c r="B73" s="10">
        <v>625015</v>
      </c>
      <c r="C73" s="20" t="s">
        <v>184</v>
      </c>
      <c r="D73" s="20" t="s">
        <v>185</v>
      </c>
      <c r="E73" s="20">
        <v>1</v>
      </c>
      <c r="F73" s="13" t="s">
        <v>186</v>
      </c>
      <c r="G73" s="13" t="s">
        <v>187</v>
      </c>
      <c r="H73" s="18">
        <v>68</v>
      </c>
      <c r="I73" s="13">
        <v>0</v>
      </c>
      <c r="J73" s="25">
        <f t="shared" si="3"/>
        <v>68</v>
      </c>
      <c r="K73" s="13">
        <v>1</v>
      </c>
      <c r="L73" s="26" t="s">
        <v>20</v>
      </c>
      <c r="M73" s="26" t="s">
        <v>21</v>
      </c>
      <c r="N73" s="27"/>
    </row>
    <row r="74" spans="1:14" ht="24.75" customHeight="1">
      <c r="A74" s="16">
        <v>71</v>
      </c>
      <c r="B74" s="10">
        <v>625015</v>
      </c>
      <c r="C74" s="21" t="s">
        <v>184</v>
      </c>
      <c r="D74" s="21"/>
      <c r="E74" s="21">
        <v>1</v>
      </c>
      <c r="F74" s="13" t="s">
        <v>188</v>
      </c>
      <c r="G74" s="13" t="s">
        <v>189</v>
      </c>
      <c r="H74" s="18">
        <v>66.3</v>
      </c>
      <c r="I74" s="13">
        <v>0</v>
      </c>
      <c r="J74" s="25">
        <f t="shared" si="3"/>
        <v>66.3</v>
      </c>
      <c r="K74" s="13">
        <v>2</v>
      </c>
      <c r="L74" s="26" t="s">
        <v>20</v>
      </c>
      <c r="M74" s="26" t="s">
        <v>21</v>
      </c>
      <c r="N74" s="27"/>
    </row>
    <row r="75" spans="1:14" ht="24.75" customHeight="1">
      <c r="A75" s="16">
        <v>72</v>
      </c>
      <c r="B75" s="10">
        <v>625015</v>
      </c>
      <c r="C75" s="21" t="s">
        <v>184</v>
      </c>
      <c r="D75" s="21"/>
      <c r="E75" s="21">
        <v>1</v>
      </c>
      <c r="F75" s="13" t="s">
        <v>190</v>
      </c>
      <c r="G75" s="13" t="s">
        <v>191</v>
      </c>
      <c r="H75" s="18">
        <v>63.9</v>
      </c>
      <c r="I75" s="13">
        <v>0</v>
      </c>
      <c r="J75" s="25">
        <f t="shared" si="3"/>
        <v>63.9</v>
      </c>
      <c r="K75" s="13">
        <v>3</v>
      </c>
      <c r="L75" s="26" t="s">
        <v>20</v>
      </c>
      <c r="M75" s="26" t="s">
        <v>21</v>
      </c>
      <c r="N75" s="27"/>
    </row>
    <row r="76" spans="1:14" ht="24.75" customHeight="1">
      <c r="A76" s="16">
        <v>73</v>
      </c>
      <c r="B76" s="10">
        <v>625016</v>
      </c>
      <c r="C76" s="17" t="s">
        <v>192</v>
      </c>
      <c r="D76" s="31" t="s">
        <v>193</v>
      </c>
      <c r="E76" s="17">
        <v>2</v>
      </c>
      <c r="F76" s="13" t="s">
        <v>194</v>
      </c>
      <c r="G76" s="13" t="s">
        <v>195</v>
      </c>
      <c r="H76" s="18">
        <v>68.7</v>
      </c>
      <c r="I76" s="13">
        <v>0</v>
      </c>
      <c r="J76" s="25">
        <f aca="true" t="shared" si="4" ref="J76:J97">H76+I76</f>
        <v>68.7</v>
      </c>
      <c r="K76" s="13">
        <v>1</v>
      </c>
      <c r="L76" s="26" t="s">
        <v>20</v>
      </c>
      <c r="M76" s="26" t="s">
        <v>21</v>
      </c>
      <c r="N76" s="27"/>
    </row>
    <row r="77" spans="1:14" ht="24.75" customHeight="1">
      <c r="A77" s="16">
        <v>74</v>
      </c>
      <c r="B77" s="10">
        <v>625016</v>
      </c>
      <c r="C77" s="19" t="s">
        <v>192</v>
      </c>
      <c r="D77" s="32"/>
      <c r="E77" s="19">
        <v>2</v>
      </c>
      <c r="F77" s="13" t="s">
        <v>196</v>
      </c>
      <c r="G77" s="13" t="s">
        <v>197</v>
      </c>
      <c r="H77" s="18">
        <v>65.3</v>
      </c>
      <c r="I77" s="13">
        <v>0</v>
      </c>
      <c r="J77" s="25">
        <f t="shared" si="4"/>
        <v>65.3</v>
      </c>
      <c r="K77" s="13">
        <v>2</v>
      </c>
      <c r="L77" s="26" t="s">
        <v>20</v>
      </c>
      <c r="M77" s="26" t="s">
        <v>21</v>
      </c>
      <c r="N77" s="27"/>
    </row>
    <row r="78" spans="1:14" ht="24.75" customHeight="1">
      <c r="A78" s="16">
        <v>75</v>
      </c>
      <c r="B78" s="10">
        <v>625016</v>
      </c>
      <c r="C78" s="19" t="s">
        <v>192</v>
      </c>
      <c r="D78" s="32"/>
      <c r="E78" s="19">
        <v>2</v>
      </c>
      <c r="F78" s="13" t="s">
        <v>198</v>
      </c>
      <c r="G78" s="13" t="s">
        <v>199</v>
      </c>
      <c r="H78" s="18">
        <v>64.1</v>
      </c>
      <c r="I78" s="13">
        <v>0</v>
      </c>
      <c r="J78" s="25">
        <f t="shared" si="4"/>
        <v>64.1</v>
      </c>
      <c r="K78" s="13">
        <v>3</v>
      </c>
      <c r="L78" s="26" t="s">
        <v>20</v>
      </c>
      <c r="M78" s="26" t="s">
        <v>21</v>
      </c>
      <c r="N78" s="27"/>
    </row>
    <row r="79" spans="1:14" ht="24.75" customHeight="1">
      <c r="A79" s="16">
        <v>76</v>
      </c>
      <c r="B79" s="10">
        <v>625016</v>
      </c>
      <c r="C79" s="19" t="s">
        <v>192</v>
      </c>
      <c r="D79" s="32"/>
      <c r="E79" s="19">
        <v>2</v>
      </c>
      <c r="F79" s="13" t="s">
        <v>200</v>
      </c>
      <c r="G79" s="13" t="s">
        <v>201</v>
      </c>
      <c r="H79" s="18">
        <v>64</v>
      </c>
      <c r="I79" s="13">
        <v>0</v>
      </c>
      <c r="J79" s="25">
        <f t="shared" si="4"/>
        <v>64</v>
      </c>
      <c r="K79" s="13">
        <v>4</v>
      </c>
      <c r="L79" s="26" t="s">
        <v>20</v>
      </c>
      <c r="M79" s="26" t="s">
        <v>21</v>
      </c>
      <c r="N79" s="27"/>
    </row>
    <row r="80" spans="1:14" ht="24.75" customHeight="1">
      <c r="A80" s="16">
        <v>77</v>
      </c>
      <c r="B80" s="10">
        <v>625016</v>
      </c>
      <c r="C80" s="19" t="s">
        <v>192</v>
      </c>
      <c r="D80" s="32"/>
      <c r="E80" s="19">
        <v>2</v>
      </c>
      <c r="F80" s="13" t="s">
        <v>202</v>
      </c>
      <c r="G80" s="13" t="s">
        <v>203</v>
      </c>
      <c r="H80" s="18">
        <v>62.2</v>
      </c>
      <c r="I80" s="13">
        <v>0</v>
      </c>
      <c r="J80" s="25">
        <f t="shared" si="4"/>
        <v>62.2</v>
      </c>
      <c r="K80" s="13">
        <v>5</v>
      </c>
      <c r="L80" s="26" t="s">
        <v>20</v>
      </c>
      <c r="M80" s="26" t="s">
        <v>21</v>
      </c>
      <c r="N80" s="27"/>
    </row>
    <row r="81" spans="1:14" ht="24.75" customHeight="1">
      <c r="A81" s="16">
        <v>78</v>
      </c>
      <c r="B81" s="10">
        <v>625016</v>
      </c>
      <c r="C81" s="19" t="s">
        <v>192</v>
      </c>
      <c r="D81" s="32"/>
      <c r="E81" s="19">
        <v>2</v>
      </c>
      <c r="F81" s="13" t="s">
        <v>204</v>
      </c>
      <c r="G81" s="13" t="s">
        <v>205</v>
      </c>
      <c r="H81" s="18">
        <v>62.1</v>
      </c>
      <c r="I81" s="13">
        <v>0</v>
      </c>
      <c r="J81" s="25">
        <f t="shared" si="4"/>
        <v>62.1</v>
      </c>
      <c r="K81" s="13">
        <v>6</v>
      </c>
      <c r="L81" s="26" t="s">
        <v>20</v>
      </c>
      <c r="M81" s="26" t="s">
        <v>21</v>
      </c>
      <c r="N81" s="27"/>
    </row>
    <row r="82" spans="1:14" ht="24.75" customHeight="1">
      <c r="A82" s="16">
        <v>79</v>
      </c>
      <c r="B82" s="10">
        <v>625016</v>
      </c>
      <c r="C82" s="19" t="s">
        <v>192</v>
      </c>
      <c r="D82" s="32"/>
      <c r="E82" s="19">
        <v>2</v>
      </c>
      <c r="F82" s="13" t="s">
        <v>206</v>
      </c>
      <c r="G82" s="13" t="s">
        <v>207</v>
      </c>
      <c r="H82" s="18">
        <v>62.1</v>
      </c>
      <c r="I82" s="13">
        <v>0</v>
      </c>
      <c r="J82" s="25">
        <f t="shared" si="4"/>
        <v>62.1</v>
      </c>
      <c r="K82" s="13">
        <v>6</v>
      </c>
      <c r="L82" s="26" t="s">
        <v>20</v>
      </c>
      <c r="M82" s="26" t="s">
        <v>21</v>
      </c>
      <c r="N82" s="27"/>
    </row>
    <row r="83" spans="1:14" ht="24.75" customHeight="1">
      <c r="A83" s="16">
        <v>80</v>
      </c>
      <c r="B83" s="10">
        <v>625017</v>
      </c>
      <c r="C83" s="17" t="s">
        <v>208</v>
      </c>
      <c r="D83" s="17" t="s">
        <v>209</v>
      </c>
      <c r="E83" s="17">
        <v>1</v>
      </c>
      <c r="F83" s="13" t="s">
        <v>210</v>
      </c>
      <c r="G83" s="13" t="s">
        <v>211</v>
      </c>
      <c r="H83" s="18">
        <v>68.4</v>
      </c>
      <c r="I83" s="13">
        <v>0</v>
      </c>
      <c r="J83" s="25">
        <f t="shared" si="4"/>
        <v>68.4</v>
      </c>
      <c r="K83" s="13">
        <v>1</v>
      </c>
      <c r="L83" s="26" t="s">
        <v>20</v>
      </c>
      <c r="M83" s="26" t="s">
        <v>21</v>
      </c>
      <c r="N83" s="27"/>
    </row>
    <row r="84" spans="1:14" ht="24.75" customHeight="1">
      <c r="A84" s="16">
        <v>81</v>
      </c>
      <c r="B84" s="10">
        <v>625017</v>
      </c>
      <c r="C84" s="19" t="s">
        <v>208</v>
      </c>
      <c r="D84" s="19"/>
      <c r="E84" s="19">
        <v>1</v>
      </c>
      <c r="F84" s="13" t="s">
        <v>212</v>
      </c>
      <c r="G84" s="13" t="s">
        <v>213</v>
      </c>
      <c r="H84" s="18">
        <v>67.1</v>
      </c>
      <c r="I84" s="13">
        <v>0</v>
      </c>
      <c r="J84" s="25">
        <f t="shared" si="4"/>
        <v>67.1</v>
      </c>
      <c r="K84" s="13">
        <v>2</v>
      </c>
      <c r="L84" s="26" t="s">
        <v>20</v>
      </c>
      <c r="M84" s="26" t="s">
        <v>21</v>
      </c>
      <c r="N84" s="27"/>
    </row>
    <row r="85" spans="1:14" ht="24.75" customHeight="1">
      <c r="A85" s="16">
        <v>82</v>
      </c>
      <c r="B85" s="10">
        <v>625017</v>
      </c>
      <c r="C85" s="19" t="s">
        <v>208</v>
      </c>
      <c r="D85" s="19"/>
      <c r="E85" s="19">
        <v>1</v>
      </c>
      <c r="F85" s="13" t="s">
        <v>214</v>
      </c>
      <c r="G85" s="13" t="s">
        <v>215</v>
      </c>
      <c r="H85" s="18">
        <v>63.9</v>
      </c>
      <c r="I85" s="13">
        <v>0</v>
      </c>
      <c r="J85" s="25">
        <f t="shared" si="4"/>
        <v>63.9</v>
      </c>
      <c r="K85" s="13">
        <v>3</v>
      </c>
      <c r="L85" s="26" t="s">
        <v>20</v>
      </c>
      <c r="M85" s="26" t="s">
        <v>21</v>
      </c>
      <c r="N85" s="27"/>
    </row>
    <row r="86" spans="1:14" ht="24.75" customHeight="1">
      <c r="A86" s="16">
        <v>83</v>
      </c>
      <c r="B86" s="10">
        <v>625018</v>
      </c>
      <c r="C86" s="17" t="s">
        <v>216</v>
      </c>
      <c r="D86" s="17" t="s">
        <v>217</v>
      </c>
      <c r="E86" s="17">
        <v>1</v>
      </c>
      <c r="F86" s="13" t="s">
        <v>218</v>
      </c>
      <c r="G86" s="13" t="s">
        <v>219</v>
      </c>
      <c r="H86" s="18">
        <v>61.6</v>
      </c>
      <c r="I86" s="13">
        <v>0</v>
      </c>
      <c r="J86" s="25">
        <f t="shared" si="4"/>
        <v>61.6</v>
      </c>
      <c r="K86" s="13">
        <v>1</v>
      </c>
      <c r="L86" s="26" t="s">
        <v>20</v>
      </c>
      <c r="M86" s="26" t="s">
        <v>21</v>
      </c>
      <c r="N86" s="27"/>
    </row>
    <row r="87" spans="1:14" ht="24.75" customHeight="1">
      <c r="A87" s="16">
        <v>84</v>
      </c>
      <c r="B87" s="10">
        <v>625018</v>
      </c>
      <c r="C87" s="19" t="s">
        <v>216</v>
      </c>
      <c r="D87" s="19"/>
      <c r="E87" s="19">
        <v>1</v>
      </c>
      <c r="F87" s="13" t="s">
        <v>220</v>
      </c>
      <c r="G87" s="13" t="s">
        <v>221</v>
      </c>
      <c r="H87" s="18">
        <v>58.6</v>
      </c>
      <c r="I87" s="13">
        <v>0</v>
      </c>
      <c r="J87" s="25">
        <f t="shared" si="4"/>
        <v>58.6</v>
      </c>
      <c r="K87" s="13">
        <v>2</v>
      </c>
      <c r="L87" s="26" t="s">
        <v>20</v>
      </c>
      <c r="M87" s="26" t="s">
        <v>21</v>
      </c>
      <c r="N87" s="27"/>
    </row>
    <row r="88" spans="1:14" ht="24.75" customHeight="1">
      <c r="A88" s="16">
        <v>85</v>
      </c>
      <c r="B88" s="10">
        <v>625018</v>
      </c>
      <c r="C88" s="19" t="s">
        <v>216</v>
      </c>
      <c r="D88" s="19"/>
      <c r="E88" s="19">
        <v>1</v>
      </c>
      <c r="F88" s="13" t="s">
        <v>222</v>
      </c>
      <c r="G88" s="13" t="s">
        <v>223</v>
      </c>
      <c r="H88" s="18">
        <v>58.3</v>
      </c>
      <c r="I88" s="13">
        <v>0</v>
      </c>
      <c r="J88" s="25">
        <f t="shared" si="4"/>
        <v>58.3</v>
      </c>
      <c r="K88" s="13">
        <v>3</v>
      </c>
      <c r="L88" s="26" t="s">
        <v>51</v>
      </c>
      <c r="M88" s="29" t="s">
        <v>52</v>
      </c>
      <c r="N88" s="27"/>
    </row>
    <row r="89" spans="1:14" ht="24.75" customHeight="1">
      <c r="A89" s="16">
        <v>86</v>
      </c>
      <c r="B89" s="10">
        <v>625018</v>
      </c>
      <c r="C89" s="19" t="s">
        <v>216</v>
      </c>
      <c r="D89" s="19"/>
      <c r="E89" s="19">
        <v>1</v>
      </c>
      <c r="F89" s="13" t="s">
        <v>224</v>
      </c>
      <c r="G89" s="14" t="s">
        <v>225</v>
      </c>
      <c r="H89" s="18">
        <v>55.9</v>
      </c>
      <c r="I89" s="13">
        <v>0</v>
      </c>
      <c r="J89" s="25">
        <f t="shared" si="4"/>
        <v>55.9</v>
      </c>
      <c r="K89" s="13">
        <v>4</v>
      </c>
      <c r="L89" s="26" t="s">
        <v>20</v>
      </c>
      <c r="M89" s="29" t="s">
        <v>21</v>
      </c>
      <c r="N89" s="29" t="s">
        <v>77</v>
      </c>
    </row>
    <row r="90" spans="1:14" ht="24.75" customHeight="1">
      <c r="A90" s="16">
        <v>87</v>
      </c>
      <c r="B90" s="10">
        <v>625019</v>
      </c>
      <c r="C90" s="17" t="s">
        <v>226</v>
      </c>
      <c r="D90" s="17" t="s">
        <v>227</v>
      </c>
      <c r="E90" s="17">
        <v>1</v>
      </c>
      <c r="F90" s="13" t="s">
        <v>228</v>
      </c>
      <c r="G90" s="13" t="s">
        <v>229</v>
      </c>
      <c r="H90" s="18">
        <v>76.3</v>
      </c>
      <c r="I90" s="13">
        <v>0</v>
      </c>
      <c r="J90" s="25">
        <f t="shared" si="4"/>
        <v>76.3</v>
      </c>
      <c r="K90" s="13">
        <v>1</v>
      </c>
      <c r="L90" s="26" t="s">
        <v>20</v>
      </c>
      <c r="M90" s="26" t="s">
        <v>21</v>
      </c>
      <c r="N90" s="27"/>
    </row>
    <row r="91" spans="1:14" ht="24.75" customHeight="1">
      <c r="A91" s="16">
        <v>88</v>
      </c>
      <c r="B91" s="10">
        <v>625019</v>
      </c>
      <c r="C91" s="19" t="s">
        <v>226</v>
      </c>
      <c r="D91" s="19"/>
      <c r="E91" s="19">
        <v>1</v>
      </c>
      <c r="F91" s="13" t="s">
        <v>230</v>
      </c>
      <c r="G91" s="13" t="s">
        <v>231</v>
      </c>
      <c r="H91" s="18">
        <v>70.8</v>
      </c>
      <c r="I91" s="13">
        <v>0</v>
      </c>
      <c r="J91" s="25">
        <f t="shared" si="4"/>
        <v>70.8</v>
      </c>
      <c r="K91" s="13">
        <v>2</v>
      </c>
      <c r="L91" s="26" t="s">
        <v>51</v>
      </c>
      <c r="M91" s="29" t="s">
        <v>52</v>
      </c>
      <c r="N91" s="27"/>
    </row>
    <row r="92" spans="1:14" ht="24.75" customHeight="1">
      <c r="A92" s="16">
        <v>89</v>
      </c>
      <c r="B92" s="10">
        <v>625019</v>
      </c>
      <c r="C92" s="19" t="s">
        <v>226</v>
      </c>
      <c r="D92" s="19"/>
      <c r="E92" s="19">
        <v>1</v>
      </c>
      <c r="F92" s="13" t="s">
        <v>232</v>
      </c>
      <c r="G92" s="13" t="s">
        <v>233</v>
      </c>
      <c r="H92" s="18">
        <v>67.9</v>
      </c>
      <c r="I92" s="13">
        <v>0</v>
      </c>
      <c r="J92" s="25">
        <f t="shared" si="4"/>
        <v>67.9</v>
      </c>
      <c r="K92" s="13">
        <v>3</v>
      </c>
      <c r="L92" s="26" t="s">
        <v>20</v>
      </c>
      <c r="M92" s="26" t="s">
        <v>21</v>
      </c>
      <c r="N92" s="27"/>
    </row>
    <row r="93" spans="1:14" ht="24.75" customHeight="1">
      <c r="A93" s="16">
        <v>90</v>
      </c>
      <c r="B93" s="10">
        <v>625019</v>
      </c>
      <c r="C93" s="19" t="s">
        <v>226</v>
      </c>
      <c r="D93" s="19"/>
      <c r="E93" s="19">
        <v>1</v>
      </c>
      <c r="F93" s="13" t="s">
        <v>234</v>
      </c>
      <c r="G93" s="13" t="s">
        <v>235</v>
      </c>
      <c r="H93" s="18">
        <v>66.3</v>
      </c>
      <c r="I93" s="13">
        <v>0</v>
      </c>
      <c r="J93" s="25">
        <f t="shared" si="4"/>
        <v>66.3</v>
      </c>
      <c r="K93" s="13">
        <v>4</v>
      </c>
      <c r="L93" s="26" t="s">
        <v>80</v>
      </c>
      <c r="M93" s="29" t="s">
        <v>52</v>
      </c>
      <c r="N93" s="27"/>
    </row>
    <row r="94" spans="1:14" ht="24.75" customHeight="1">
      <c r="A94" s="16">
        <v>91</v>
      </c>
      <c r="B94" s="10">
        <v>625019</v>
      </c>
      <c r="C94" s="19" t="s">
        <v>226</v>
      </c>
      <c r="D94" s="19"/>
      <c r="E94" s="19">
        <v>1</v>
      </c>
      <c r="F94" s="13" t="s">
        <v>236</v>
      </c>
      <c r="G94" s="14" t="s">
        <v>237</v>
      </c>
      <c r="H94" s="18">
        <v>66.1</v>
      </c>
      <c r="I94" s="13">
        <v>0</v>
      </c>
      <c r="J94" s="25">
        <f t="shared" si="4"/>
        <v>66.1</v>
      </c>
      <c r="K94" s="13">
        <v>5</v>
      </c>
      <c r="L94" s="26" t="s">
        <v>20</v>
      </c>
      <c r="M94" s="29" t="s">
        <v>21</v>
      </c>
      <c r="N94" s="29" t="s">
        <v>77</v>
      </c>
    </row>
    <row r="95" spans="1:14" ht="24.75" customHeight="1">
      <c r="A95" s="16">
        <v>92</v>
      </c>
      <c r="B95" s="10">
        <v>625020</v>
      </c>
      <c r="C95" s="17" t="s">
        <v>238</v>
      </c>
      <c r="D95" s="17" t="s">
        <v>239</v>
      </c>
      <c r="E95" s="17">
        <v>1</v>
      </c>
      <c r="F95" s="13" t="s">
        <v>240</v>
      </c>
      <c r="G95" s="13" t="s">
        <v>241</v>
      </c>
      <c r="H95" s="18">
        <v>60.4</v>
      </c>
      <c r="I95" s="13">
        <v>0</v>
      </c>
      <c r="J95" s="25">
        <f t="shared" si="4"/>
        <v>60.4</v>
      </c>
      <c r="K95" s="13">
        <v>1</v>
      </c>
      <c r="L95" s="26" t="s">
        <v>20</v>
      </c>
      <c r="M95" s="26" t="s">
        <v>21</v>
      </c>
      <c r="N95" s="27"/>
    </row>
    <row r="96" spans="1:14" ht="24.75" customHeight="1">
      <c r="A96" s="16">
        <v>93</v>
      </c>
      <c r="B96" s="10">
        <v>625020</v>
      </c>
      <c r="C96" s="19" t="s">
        <v>238</v>
      </c>
      <c r="D96" s="19"/>
      <c r="E96" s="19">
        <v>1</v>
      </c>
      <c r="F96" s="13" t="s">
        <v>242</v>
      </c>
      <c r="G96" s="13" t="s">
        <v>243</v>
      </c>
      <c r="H96" s="18">
        <v>57.9</v>
      </c>
      <c r="I96" s="13">
        <v>0</v>
      </c>
      <c r="J96" s="25">
        <f t="shared" si="4"/>
        <v>57.9</v>
      </c>
      <c r="K96" s="13">
        <v>2</v>
      </c>
      <c r="L96" s="26" t="s">
        <v>20</v>
      </c>
      <c r="M96" s="26" t="s">
        <v>21</v>
      </c>
      <c r="N96" s="27"/>
    </row>
    <row r="97" spans="1:14" ht="24.75" customHeight="1">
      <c r="A97" s="16">
        <v>94</v>
      </c>
      <c r="B97" s="10">
        <v>625020</v>
      </c>
      <c r="C97" s="19" t="s">
        <v>238</v>
      </c>
      <c r="D97" s="19"/>
      <c r="E97" s="19">
        <v>1</v>
      </c>
      <c r="F97" s="13" t="s">
        <v>244</v>
      </c>
      <c r="G97" s="13" t="s">
        <v>245</v>
      </c>
      <c r="H97" s="18">
        <v>56.8</v>
      </c>
      <c r="I97" s="13">
        <v>0</v>
      </c>
      <c r="J97" s="25">
        <f t="shared" si="4"/>
        <v>56.8</v>
      </c>
      <c r="K97" s="13">
        <v>3</v>
      </c>
      <c r="L97" s="26" t="s">
        <v>20</v>
      </c>
      <c r="M97" s="26" t="s">
        <v>21</v>
      </c>
      <c r="N97" s="27"/>
    </row>
    <row r="98" spans="1:14" ht="24.75" customHeight="1">
      <c r="A98" s="16">
        <v>95</v>
      </c>
      <c r="B98" s="10">
        <v>625021</v>
      </c>
      <c r="C98" s="17" t="s">
        <v>246</v>
      </c>
      <c r="D98" s="17" t="s">
        <v>17</v>
      </c>
      <c r="E98" s="17">
        <v>6</v>
      </c>
      <c r="F98" s="13" t="s">
        <v>247</v>
      </c>
      <c r="G98" s="13" t="s">
        <v>248</v>
      </c>
      <c r="H98" s="18">
        <v>76.6</v>
      </c>
      <c r="I98" s="13">
        <v>0</v>
      </c>
      <c r="J98" s="25">
        <f aca="true" t="shared" si="5" ref="J98:J118">H98+I98</f>
        <v>76.6</v>
      </c>
      <c r="K98" s="13">
        <v>1</v>
      </c>
      <c r="L98" s="26" t="s">
        <v>20</v>
      </c>
      <c r="M98" s="26" t="s">
        <v>21</v>
      </c>
      <c r="N98" s="27"/>
    </row>
    <row r="99" spans="1:14" ht="24.75" customHeight="1">
      <c r="A99" s="16">
        <v>96</v>
      </c>
      <c r="B99" s="10">
        <v>625021</v>
      </c>
      <c r="C99" s="19" t="s">
        <v>246</v>
      </c>
      <c r="D99" s="19"/>
      <c r="E99" s="19">
        <v>6</v>
      </c>
      <c r="F99" s="13" t="s">
        <v>249</v>
      </c>
      <c r="G99" s="13" t="s">
        <v>250</v>
      </c>
      <c r="H99" s="18">
        <v>75.3</v>
      </c>
      <c r="I99" s="13">
        <v>0</v>
      </c>
      <c r="J99" s="25">
        <f t="shared" si="5"/>
        <v>75.3</v>
      </c>
      <c r="K99" s="13">
        <v>2</v>
      </c>
      <c r="L99" s="26" t="s">
        <v>20</v>
      </c>
      <c r="M99" s="26" t="s">
        <v>21</v>
      </c>
      <c r="N99" s="27"/>
    </row>
    <row r="100" spans="1:14" ht="24.75" customHeight="1">
      <c r="A100" s="16">
        <v>97</v>
      </c>
      <c r="B100" s="10">
        <v>625021</v>
      </c>
      <c r="C100" s="19" t="s">
        <v>246</v>
      </c>
      <c r="D100" s="19"/>
      <c r="E100" s="19">
        <v>6</v>
      </c>
      <c r="F100" s="13" t="s">
        <v>251</v>
      </c>
      <c r="G100" s="13" t="s">
        <v>252</v>
      </c>
      <c r="H100" s="18">
        <v>74.1</v>
      </c>
      <c r="I100" s="13">
        <v>0</v>
      </c>
      <c r="J100" s="25">
        <f t="shared" si="5"/>
        <v>74.1</v>
      </c>
      <c r="K100" s="13">
        <v>3</v>
      </c>
      <c r="L100" s="26" t="s">
        <v>20</v>
      </c>
      <c r="M100" s="26" t="s">
        <v>21</v>
      </c>
      <c r="N100" s="27"/>
    </row>
    <row r="101" spans="1:14" ht="24.75" customHeight="1">
      <c r="A101" s="16">
        <v>98</v>
      </c>
      <c r="B101" s="10">
        <v>625021</v>
      </c>
      <c r="C101" s="19" t="s">
        <v>246</v>
      </c>
      <c r="D101" s="19"/>
      <c r="E101" s="19">
        <v>6</v>
      </c>
      <c r="F101" s="13" t="s">
        <v>253</v>
      </c>
      <c r="G101" s="13" t="s">
        <v>254</v>
      </c>
      <c r="H101" s="18">
        <v>72.1</v>
      </c>
      <c r="I101" s="13">
        <v>0</v>
      </c>
      <c r="J101" s="25">
        <f t="shared" si="5"/>
        <v>72.1</v>
      </c>
      <c r="K101" s="13">
        <v>4</v>
      </c>
      <c r="L101" s="26" t="s">
        <v>20</v>
      </c>
      <c r="M101" s="26" t="s">
        <v>21</v>
      </c>
      <c r="N101" s="27"/>
    </row>
    <row r="102" spans="1:14" ht="24.75" customHeight="1">
      <c r="A102" s="16">
        <v>99</v>
      </c>
      <c r="B102" s="10">
        <v>625021</v>
      </c>
      <c r="C102" s="19" t="s">
        <v>246</v>
      </c>
      <c r="D102" s="19"/>
      <c r="E102" s="19">
        <v>6</v>
      </c>
      <c r="F102" s="13" t="s">
        <v>255</v>
      </c>
      <c r="G102" s="13" t="s">
        <v>256</v>
      </c>
      <c r="H102" s="18">
        <v>70.4</v>
      </c>
      <c r="I102" s="13">
        <v>0</v>
      </c>
      <c r="J102" s="25">
        <f t="shared" si="5"/>
        <v>70.4</v>
      </c>
      <c r="K102" s="13">
        <v>5</v>
      </c>
      <c r="L102" s="26" t="s">
        <v>51</v>
      </c>
      <c r="M102" s="29" t="s">
        <v>52</v>
      </c>
      <c r="N102" s="27"/>
    </row>
    <row r="103" spans="1:14" ht="24.75" customHeight="1">
      <c r="A103" s="16">
        <v>100</v>
      </c>
      <c r="B103" s="10">
        <v>625021</v>
      </c>
      <c r="C103" s="19" t="s">
        <v>246</v>
      </c>
      <c r="D103" s="19"/>
      <c r="E103" s="19">
        <v>6</v>
      </c>
      <c r="F103" s="13" t="s">
        <v>257</v>
      </c>
      <c r="G103" s="13" t="s">
        <v>258</v>
      </c>
      <c r="H103" s="18">
        <v>69.6</v>
      </c>
      <c r="I103" s="13">
        <v>0</v>
      </c>
      <c r="J103" s="25">
        <f t="shared" si="5"/>
        <v>69.6</v>
      </c>
      <c r="K103" s="13">
        <v>6</v>
      </c>
      <c r="L103" s="26" t="s">
        <v>20</v>
      </c>
      <c r="M103" s="26" t="s">
        <v>21</v>
      </c>
      <c r="N103" s="27"/>
    </row>
    <row r="104" spans="1:14" ht="24.75" customHeight="1">
      <c r="A104" s="16">
        <v>101</v>
      </c>
      <c r="B104" s="10">
        <v>625021</v>
      </c>
      <c r="C104" s="19" t="s">
        <v>246</v>
      </c>
      <c r="D104" s="19"/>
      <c r="E104" s="19">
        <v>6</v>
      </c>
      <c r="F104" s="13" t="s">
        <v>259</v>
      </c>
      <c r="G104" s="13" t="s">
        <v>260</v>
      </c>
      <c r="H104" s="18">
        <v>69.4</v>
      </c>
      <c r="I104" s="13">
        <v>0</v>
      </c>
      <c r="J104" s="25">
        <f t="shared" si="5"/>
        <v>69.4</v>
      </c>
      <c r="K104" s="13">
        <v>7</v>
      </c>
      <c r="L104" s="26" t="s">
        <v>20</v>
      </c>
      <c r="M104" s="26" t="s">
        <v>21</v>
      </c>
      <c r="N104" s="27"/>
    </row>
    <row r="105" spans="1:14" ht="24.75" customHeight="1">
      <c r="A105" s="16">
        <v>102</v>
      </c>
      <c r="B105" s="10">
        <v>625021</v>
      </c>
      <c r="C105" s="19" t="s">
        <v>246</v>
      </c>
      <c r="D105" s="19"/>
      <c r="E105" s="19">
        <v>6</v>
      </c>
      <c r="F105" s="13" t="s">
        <v>261</v>
      </c>
      <c r="G105" s="13" t="s">
        <v>262</v>
      </c>
      <c r="H105" s="18">
        <v>69.2</v>
      </c>
      <c r="I105" s="13">
        <v>0</v>
      </c>
      <c r="J105" s="25">
        <f t="shared" si="5"/>
        <v>69.2</v>
      </c>
      <c r="K105" s="13">
        <v>8</v>
      </c>
      <c r="L105" s="26" t="s">
        <v>20</v>
      </c>
      <c r="M105" s="26" t="s">
        <v>21</v>
      </c>
      <c r="N105" s="27"/>
    </row>
    <row r="106" spans="1:14" ht="24.75" customHeight="1">
      <c r="A106" s="16">
        <v>103</v>
      </c>
      <c r="B106" s="10">
        <v>625021</v>
      </c>
      <c r="C106" s="19" t="s">
        <v>246</v>
      </c>
      <c r="D106" s="19"/>
      <c r="E106" s="19">
        <v>6</v>
      </c>
      <c r="F106" s="13" t="s">
        <v>263</v>
      </c>
      <c r="G106" s="13" t="s">
        <v>264</v>
      </c>
      <c r="H106" s="18">
        <v>69.1</v>
      </c>
      <c r="I106" s="13">
        <v>0</v>
      </c>
      <c r="J106" s="25">
        <f t="shared" si="5"/>
        <v>69.1</v>
      </c>
      <c r="K106" s="13">
        <v>9</v>
      </c>
      <c r="L106" s="26" t="s">
        <v>20</v>
      </c>
      <c r="M106" s="26" t="s">
        <v>21</v>
      </c>
      <c r="N106" s="27"/>
    </row>
    <row r="107" spans="1:14" ht="24.75" customHeight="1">
      <c r="A107" s="16">
        <v>104</v>
      </c>
      <c r="B107" s="10">
        <v>625021</v>
      </c>
      <c r="C107" s="19" t="s">
        <v>246</v>
      </c>
      <c r="D107" s="19"/>
      <c r="E107" s="19">
        <v>6</v>
      </c>
      <c r="F107" s="13" t="s">
        <v>265</v>
      </c>
      <c r="G107" s="13" t="s">
        <v>266</v>
      </c>
      <c r="H107" s="18">
        <v>69</v>
      </c>
      <c r="I107" s="13">
        <v>0</v>
      </c>
      <c r="J107" s="25">
        <f t="shared" si="5"/>
        <v>69</v>
      </c>
      <c r="K107" s="13">
        <v>10</v>
      </c>
      <c r="L107" s="26" t="s">
        <v>20</v>
      </c>
      <c r="M107" s="26" t="s">
        <v>21</v>
      </c>
      <c r="N107" s="27"/>
    </row>
    <row r="108" spans="1:14" ht="24.75" customHeight="1">
      <c r="A108" s="16">
        <v>105</v>
      </c>
      <c r="B108" s="10">
        <v>625021</v>
      </c>
      <c r="C108" s="19" t="s">
        <v>246</v>
      </c>
      <c r="D108" s="19"/>
      <c r="E108" s="19">
        <v>6</v>
      </c>
      <c r="F108" s="13" t="s">
        <v>267</v>
      </c>
      <c r="G108" s="13" t="s">
        <v>268</v>
      </c>
      <c r="H108" s="18">
        <v>68.8</v>
      </c>
      <c r="I108" s="13">
        <v>0</v>
      </c>
      <c r="J108" s="25">
        <f t="shared" si="5"/>
        <v>68.8</v>
      </c>
      <c r="K108" s="13">
        <v>11</v>
      </c>
      <c r="L108" s="26" t="s">
        <v>20</v>
      </c>
      <c r="M108" s="26" t="s">
        <v>21</v>
      </c>
      <c r="N108" s="27"/>
    </row>
    <row r="109" spans="1:14" ht="24.75" customHeight="1">
      <c r="A109" s="16">
        <v>106</v>
      </c>
      <c r="B109" s="10">
        <v>625021</v>
      </c>
      <c r="C109" s="19" t="s">
        <v>246</v>
      </c>
      <c r="D109" s="19"/>
      <c r="E109" s="19">
        <v>6</v>
      </c>
      <c r="F109" s="13" t="s">
        <v>269</v>
      </c>
      <c r="G109" s="13" t="s">
        <v>270</v>
      </c>
      <c r="H109" s="18">
        <v>68.7</v>
      </c>
      <c r="I109" s="13">
        <v>0</v>
      </c>
      <c r="J109" s="25">
        <f t="shared" si="5"/>
        <v>68.7</v>
      </c>
      <c r="K109" s="13">
        <v>12</v>
      </c>
      <c r="L109" s="26" t="s">
        <v>20</v>
      </c>
      <c r="M109" s="26" t="s">
        <v>21</v>
      </c>
      <c r="N109" s="27"/>
    </row>
    <row r="110" spans="1:14" ht="24.75" customHeight="1">
      <c r="A110" s="16">
        <v>107</v>
      </c>
      <c r="B110" s="10">
        <v>625021</v>
      </c>
      <c r="C110" s="19" t="s">
        <v>246</v>
      </c>
      <c r="D110" s="19"/>
      <c r="E110" s="19">
        <v>6</v>
      </c>
      <c r="F110" s="13" t="s">
        <v>271</v>
      </c>
      <c r="G110" s="13" t="s">
        <v>272</v>
      </c>
      <c r="H110" s="18">
        <v>68.6</v>
      </c>
      <c r="I110" s="13">
        <v>0</v>
      </c>
      <c r="J110" s="25">
        <f t="shared" si="5"/>
        <v>68.6</v>
      </c>
      <c r="K110" s="13">
        <v>13</v>
      </c>
      <c r="L110" s="26" t="s">
        <v>20</v>
      </c>
      <c r="M110" s="26" t="s">
        <v>21</v>
      </c>
      <c r="N110" s="27"/>
    </row>
    <row r="111" spans="1:14" ht="24.75" customHeight="1">
      <c r="A111" s="16">
        <v>108</v>
      </c>
      <c r="B111" s="10">
        <v>625021</v>
      </c>
      <c r="C111" s="19" t="s">
        <v>246</v>
      </c>
      <c r="D111" s="19"/>
      <c r="E111" s="19">
        <v>6</v>
      </c>
      <c r="F111" s="13" t="s">
        <v>273</v>
      </c>
      <c r="G111" s="13" t="s">
        <v>274</v>
      </c>
      <c r="H111" s="18">
        <v>68.4</v>
      </c>
      <c r="I111" s="13">
        <v>0</v>
      </c>
      <c r="J111" s="25">
        <f t="shared" si="5"/>
        <v>68.4</v>
      </c>
      <c r="K111" s="13">
        <v>14</v>
      </c>
      <c r="L111" s="26" t="s">
        <v>20</v>
      </c>
      <c r="M111" s="26" t="s">
        <v>21</v>
      </c>
      <c r="N111" s="27"/>
    </row>
    <row r="112" spans="1:14" ht="24.75" customHeight="1">
      <c r="A112" s="16">
        <v>109</v>
      </c>
      <c r="B112" s="10">
        <v>625021</v>
      </c>
      <c r="C112" s="19" t="s">
        <v>246</v>
      </c>
      <c r="D112" s="19"/>
      <c r="E112" s="19">
        <v>6</v>
      </c>
      <c r="F112" s="13" t="s">
        <v>275</v>
      </c>
      <c r="G112" s="13" t="s">
        <v>276</v>
      </c>
      <c r="H112" s="18">
        <v>68.4</v>
      </c>
      <c r="I112" s="13">
        <v>0</v>
      </c>
      <c r="J112" s="25">
        <f t="shared" si="5"/>
        <v>68.4</v>
      </c>
      <c r="K112" s="13">
        <v>14</v>
      </c>
      <c r="L112" s="26" t="s">
        <v>20</v>
      </c>
      <c r="M112" s="26" t="s">
        <v>21</v>
      </c>
      <c r="N112" s="27"/>
    </row>
    <row r="113" spans="1:14" ht="24.75" customHeight="1">
      <c r="A113" s="16">
        <v>110</v>
      </c>
      <c r="B113" s="10">
        <v>625021</v>
      </c>
      <c r="C113" s="19" t="s">
        <v>246</v>
      </c>
      <c r="D113" s="19"/>
      <c r="E113" s="19">
        <v>6</v>
      </c>
      <c r="F113" s="13" t="s">
        <v>277</v>
      </c>
      <c r="G113" s="13" t="s">
        <v>278</v>
      </c>
      <c r="H113" s="18">
        <v>68.3</v>
      </c>
      <c r="I113" s="13">
        <v>0</v>
      </c>
      <c r="J113" s="25">
        <f t="shared" si="5"/>
        <v>68.3</v>
      </c>
      <c r="K113" s="13">
        <v>16</v>
      </c>
      <c r="L113" s="26" t="s">
        <v>51</v>
      </c>
      <c r="M113" s="29" t="s">
        <v>52</v>
      </c>
      <c r="N113" s="27"/>
    </row>
    <row r="114" spans="1:14" ht="24.75" customHeight="1">
      <c r="A114" s="16">
        <v>111</v>
      </c>
      <c r="B114" s="10">
        <v>625021</v>
      </c>
      <c r="C114" s="19" t="s">
        <v>246</v>
      </c>
      <c r="D114" s="19"/>
      <c r="E114" s="19">
        <v>6</v>
      </c>
      <c r="F114" s="13" t="s">
        <v>279</v>
      </c>
      <c r="G114" s="13" t="s">
        <v>280</v>
      </c>
      <c r="H114" s="18">
        <v>68</v>
      </c>
      <c r="I114" s="13">
        <v>0</v>
      </c>
      <c r="J114" s="25">
        <f t="shared" si="5"/>
        <v>68</v>
      </c>
      <c r="K114" s="13">
        <v>17</v>
      </c>
      <c r="L114" s="26" t="s">
        <v>20</v>
      </c>
      <c r="M114" s="26" t="s">
        <v>21</v>
      </c>
      <c r="N114" s="27"/>
    </row>
    <row r="115" spans="1:14" ht="24.75" customHeight="1">
      <c r="A115" s="16">
        <v>112</v>
      </c>
      <c r="B115" s="10">
        <v>625021</v>
      </c>
      <c r="C115" s="19" t="s">
        <v>246</v>
      </c>
      <c r="D115" s="19"/>
      <c r="E115" s="19">
        <v>6</v>
      </c>
      <c r="F115" s="13" t="s">
        <v>281</v>
      </c>
      <c r="G115" s="13" t="s">
        <v>282</v>
      </c>
      <c r="H115" s="18">
        <v>67.9</v>
      </c>
      <c r="I115" s="13">
        <v>0</v>
      </c>
      <c r="J115" s="25">
        <f t="shared" si="5"/>
        <v>67.9</v>
      </c>
      <c r="K115" s="13">
        <v>18</v>
      </c>
      <c r="L115" s="26" t="s">
        <v>20</v>
      </c>
      <c r="M115" s="26" t="s">
        <v>21</v>
      </c>
      <c r="N115" s="27"/>
    </row>
    <row r="116" spans="1:14" ht="24.75" customHeight="1">
      <c r="A116" s="16">
        <v>113</v>
      </c>
      <c r="B116" s="10">
        <v>625021</v>
      </c>
      <c r="C116" s="19" t="s">
        <v>246</v>
      </c>
      <c r="D116" s="19"/>
      <c r="E116" s="19">
        <v>6</v>
      </c>
      <c r="F116" s="13" t="s">
        <v>283</v>
      </c>
      <c r="G116" s="13" t="s">
        <v>284</v>
      </c>
      <c r="H116" s="18">
        <v>67.9</v>
      </c>
      <c r="I116" s="13">
        <v>0</v>
      </c>
      <c r="J116" s="25">
        <f t="shared" si="5"/>
        <v>67.9</v>
      </c>
      <c r="K116" s="13">
        <v>18</v>
      </c>
      <c r="L116" s="26" t="s">
        <v>20</v>
      </c>
      <c r="M116" s="26" t="s">
        <v>21</v>
      </c>
      <c r="N116" s="27"/>
    </row>
    <row r="117" spans="1:14" ht="24.75" customHeight="1">
      <c r="A117" s="16">
        <v>114</v>
      </c>
      <c r="B117" s="10">
        <v>625021</v>
      </c>
      <c r="C117" s="19" t="s">
        <v>246</v>
      </c>
      <c r="D117" s="19"/>
      <c r="E117" s="19">
        <v>6</v>
      </c>
      <c r="F117" s="13" t="s">
        <v>285</v>
      </c>
      <c r="G117" s="13" t="s">
        <v>286</v>
      </c>
      <c r="H117" s="18">
        <v>67.8</v>
      </c>
      <c r="I117" s="13">
        <v>0</v>
      </c>
      <c r="J117" s="25">
        <f t="shared" si="5"/>
        <v>67.8</v>
      </c>
      <c r="K117" s="13">
        <v>20</v>
      </c>
      <c r="L117" s="26" t="s">
        <v>80</v>
      </c>
      <c r="M117" s="29" t="s">
        <v>52</v>
      </c>
      <c r="N117" s="27"/>
    </row>
    <row r="118" spans="1:14" ht="24.75" customHeight="1">
      <c r="A118" s="16">
        <v>115</v>
      </c>
      <c r="B118" s="10">
        <v>625021</v>
      </c>
      <c r="C118" s="19" t="s">
        <v>246</v>
      </c>
      <c r="D118" s="19"/>
      <c r="E118" s="19">
        <v>6</v>
      </c>
      <c r="F118" s="13" t="s">
        <v>287</v>
      </c>
      <c r="G118" s="14" t="s">
        <v>288</v>
      </c>
      <c r="H118" s="18">
        <v>67.6</v>
      </c>
      <c r="I118" s="13">
        <v>0</v>
      </c>
      <c r="J118" s="25">
        <f t="shared" si="5"/>
        <v>67.6</v>
      </c>
      <c r="K118" s="13">
        <v>21</v>
      </c>
      <c r="L118" s="26" t="s">
        <v>20</v>
      </c>
      <c r="M118" s="29" t="s">
        <v>21</v>
      </c>
      <c r="N118" s="29" t="s">
        <v>77</v>
      </c>
    </row>
  </sheetData>
  <sheetProtection/>
  <autoFilter ref="A3:N118"/>
  <mergeCells count="64">
    <mergeCell ref="A2:N2"/>
    <mergeCell ref="C4:C6"/>
    <mergeCell ref="C7:C9"/>
    <mergeCell ref="C10:C12"/>
    <mergeCell ref="C13:C35"/>
    <mergeCell ref="C36:C38"/>
    <mergeCell ref="C39:C41"/>
    <mergeCell ref="C42:C44"/>
    <mergeCell ref="C45:C51"/>
    <mergeCell ref="C52:C54"/>
    <mergeCell ref="C55:C57"/>
    <mergeCell ref="C58:C60"/>
    <mergeCell ref="C61:C66"/>
    <mergeCell ref="C67:C69"/>
    <mergeCell ref="C70:C72"/>
    <mergeCell ref="C73:C75"/>
    <mergeCell ref="C76:C82"/>
    <mergeCell ref="C83:C85"/>
    <mergeCell ref="C86:C89"/>
    <mergeCell ref="C90:C94"/>
    <mergeCell ref="C95:C97"/>
    <mergeCell ref="C98:C118"/>
    <mergeCell ref="D4:D6"/>
    <mergeCell ref="D7:D9"/>
    <mergeCell ref="D10:D12"/>
    <mergeCell ref="D13:D35"/>
    <mergeCell ref="D36:D38"/>
    <mergeCell ref="D39:D41"/>
    <mergeCell ref="D42:D44"/>
    <mergeCell ref="D45:D51"/>
    <mergeCell ref="D52:D54"/>
    <mergeCell ref="D55:D57"/>
    <mergeCell ref="D58:D60"/>
    <mergeCell ref="D61:D66"/>
    <mergeCell ref="D67:D69"/>
    <mergeCell ref="D70:D72"/>
    <mergeCell ref="D73:D75"/>
    <mergeCell ref="D76:D82"/>
    <mergeCell ref="D83:D85"/>
    <mergeCell ref="D86:D89"/>
    <mergeCell ref="D90:D94"/>
    <mergeCell ref="D95:D97"/>
    <mergeCell ref="D98:D118"/>
    <mergeCell ref="E4:E6"/>
    <mergeCell ref="E7:E9"/>
    <mergeCell ref="E10:E12"/>
    <mergeCell ref="E13:E35"/>
    <mergeCell ref="E36:E38"/>
    <mergeCell ref="E39:E41"/>
    <mergeCell ref="E42:E44"/>
    <mergeCell ref="E45:E51"/>
    <mergeCell ref="E52:E54"/>
    <mergeCell ref="E55:E57"/>
    <mergeCell ref="E58:E60"/>
    <mergeCell ref="E61:E66"/>
    <mergeCell ref="E67:E69"/>
    <mergeCell ref="E70:E72"/>
    <mergeCell ref="E73:E75"/>
    <mergeCell ref="E76:E82"/>
    <mergeCell ref="E83:E85"/>
    <mergeCell ref="E86:E89"/>
    <mergeCell ref="E90:E94"/>
    <mergeCell ref="E95:E97"/>
    <mergeCell ref="E98:E118"/>
  </mergeCells>
  <conditionalFormatting sqref="J4:J6">
    <cfRule type="expression" priority="1" dxfId="0" stopIfTrue="1">
      <formula>AND(COUNTIF($J$4:$J$6,J4)&gt;1,NOT(ISBLANK(J4)))</formula>
    </cfRule>
  </conditionalFormatting>
  <conditionalFormatting sqref="J7:J9">
    <cfRule type="expression" priority="2" dxfId="0" stopIfTrue="1">
      <formula>AND(COUNTIF($J$7:$J$9,J7)&gt;1,NOT(ISBLANK(J7)))</formula>
    </cfRule>
  </conditionalFormatting>
  <conditionalFormatting sqref="J10:J12">
    <cfRule type="expression" priority="3" dxfId="0" stopIfTrue="1">
      <formula>AND(COUNTIF($J$10:$J$12,J10)&gt;1,NOT(ISBLANK(J10)))</formula>
    </cfRule>
  </conditionalFormatting>
  <conditionalFormatting sqref="J13:J35">
    <cfRule type="expression" priority="4" dxfId="0" stopIfTrue="1">
      <formula>AND(COUNTIF($J$13:$J$35,J13)&gt;1,NOT(ISBLANK(J13)))</formula>
    </cfRule>
  </conditionalFormatting>
  <conditionalFormatting sqref="J36:J38">
    <cfRule type="expression" priority="5" dxfId="0" stopIfTrue="1">
      <formula>AND(COUNTIF($J$36:$J$38,J36)&gt;1,NOT(ISBLANK(J36)))</formula>
    </cfRule>
  </conditionalFormatting>
  <conditionalFormatting sqref="J39:J41">
    <cfRule type="expression" priority="6" dxfId="0" stopIfTrue="1">
      <formula>AND(COUNTIF($J$39:$J$41,J39)&gt;1,NOT(ISBLANK(J39)))</formula>
    </cfRule>
  </conditionalFormatting>
  <conditionalFormatting sqref="J42:J44">
    <cfRule type="expression" priority="7" dxfId="0" stopIfTrue="1">
      <formula>AND(COUNTIF($J$42:$J$44,J42)&gt;1,NOT(ISBLANK(J42)))</formula>
    </cfRule>
  </conditionalFormatting>
  <conditionalFormatting sqref="J45:J55">
    <cfRule type="expression" priority="9" dxfId="0" stopIfTrue="1">
      <formula>AND(COUNTIF($J$45:$J$55,J45)&gt;1,NOT(ISBLANK(J45)))</formula>
    </cfRule>
  </conditionalFormatting>
  <conditionalFormatting sqref="J45:J51">
    <cfRule type="expression" priority="8" dxfId="0" stopIfTrue="1">
      <formula>AND(COUNTIF($J$45:$J$51,J45)&gt;1,NOT(ISBLANK(J45)))</formula>
    </cfRule>
  </conditionalFormatting>
  <conditionalFormatting sqref="J52:J55">
    <cfRule type="expression" priority="10" dxfId="0" stopIfTrue="1">
      <formula>AND(COUNTIF($J$52:$J$55,J52)&gt;1,NOT(ISBLANK(J52)))</formula>
    </cfRule>
  </conditionalFormatting>
  <conditionalFormatting sqref="J55:J57">
    <cfRule type="expression" priority="11" dxfId="0" stopIfTrue="1">
      <formula>AND(COUNTIF($J$55:$J$57,J55)&gt;1,NOT(ISBLANK(J55)))</formula>
    </cfRule>
  </conditionalFormatting>
  <conditionalFormatting sqref="J58:J60">
    <cfRule type="expression" priority="12" dxfId="0" stopIfTrue="1">
      <formula>AND(COUNTIF($J$58:$J$60,J58)&gt;1,NOT(ISBLANK(J58)))</formula>
    </cfRule>
  </conditionalFormatting>
  <conditionalFormatting sqref="J61:J66">
    <cfRule type="expression" priority="13" dxfId="0" stopIfTrue="1">
      <formula>AND(COUNTIF($J$61:$J$66,J61)&gt;1,NOT(ISBLANK(J61)))</formula>
    </cfRule>
  </conditionalFormatting>
  <conditionalFormatting sqref="J67:J69">
    <cfRule type="expression" priority="14" dxfId="0" stopIfTrue="1">
      <formula>AND(COUNTIF($J$67:$J$69,J67)&gt;1,NOT(ISBLANK(J67)))</formula>
    </cfRule>
  </conditionalFormatting>
  <conditionalFormatting sqref="J70:J72">
    <cfRule type="expression" priority="15" dxfId="0" stopIfTrue="1">
      <formula>AND(COUNTIF($J$70:$J$72,J70)&gt;1,NOT(ISBLANK(J70)))</formula>
    </cfRule>
  </conditionalFormatting>
  <conditionalFormatting sqref="J73:J75">
    <cfRule type="expression" priority="16" dxfId="0" stopIfTrue="1">
      <formula>AND(COUNTIF($J$73:$J$75,J73)&gt;1,NOT(ISBLANK(J73)))</formula>
    </cfRule>
  </conditionalFormatting>
  <conditionalFormatting sqref="J76:J82">
    <cfRule type="expression" priority="17" dxfId="0" stopIfTrue="1">
      <formula>AND(COUNTIF($J$76:$J$82,J76)&gt;1,NOT(ISBLANK(J76)))</formula>
    </cfRule>
  </conditionalFormatting>
  <conditionalFormatting sqref="J83:J85">
    <cfRule type="expression" priority="18" dxfId="0" stopIfTrue="1">
      <formula>AND(COUNTIF($J$83:$J$85,J83)&gt;1,NOT(ISBLANK(J83)))</formula>
    </cfRule>
  </conditionalFormatting>
  <conditionalFormatting sqref="J86:J89">
    <cfRule type="expression" priority="19" dxfId="0" stopIfTrue="1">
      <formula>AND(COUNTIF($J$86:$J$89,J86)&gt;1,NOT(ISBLANK(J86)))</formula>
    </cfRule>
  </conditionalFormatting>
  <conditionalFormatting sqref="J90:J94">
    <cfRule type="expression" priority="20" dxfId="0" stopIfTrue="1">
      <formula>AND(COUNTIF($J$90:$J$94,J90)&gt;1,NOT(ISBLANK(J90)))</formula>
    </cfRule>
  </conditionalFormatting>
  <conditionalFormatting sqref="J95:J97">
    <cfRule type="expression" priority="21" dxfId="0" stopIfTrue="1">
      <formula>AND(COUNTIF($J$95:$J$97,J95)&gt;1,NOT(ISBLANK(J95)))</formula>
    </cfRule>
  </conditionalFormatting>
  <conditionalFormatting sqref="J98:J118">
    <cfRule type="expression" priority="22" dxfId="0" stopIfTrue="1">
      <formula>AND(COUNTIF($J$98:$J$118,J98)&gt;1,NOT(ISBLANK(J98)))</formula>
    </cfRule>
  </conditionalFormatting>
  <printOptions/>
  <pageMargins left="0.5118055555555555" right="0.4326388888888889" top="0.19652777777777777" bottom="0.11805555555555555" header="0.15694444444444444" footer="0.19652777777777777"/>
  <pageSetup horizontalDpi="300" verticalDpi="300" orientation="landscape"/>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2022-01-08T01:37:13Z</dcterms:created>
  <dcterms:modified xsi:type="dcterms:W3CDTF">2022-02-15T02:32:02Z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8A1381F67E9B499FAAF243F6B4EFE294</vt:lpwstr>
  </property>
  <property fmtid="{D5CDD505-2E9C-101B-9397-08002B2CF9AE}" pid="6" name="KSOProductBuildV">
    <vt:lpwstr>2052-11.1.0.10700</vt:lpwstr>
  </property>
</Properties>
</file>