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 " sheetId="1" r:id="rId1"/>
  </sheets>
  <definedNames>
    <definedName name="_xlnm.Print_Titles" localSheetId="0">' '!$3:$3</definedName>
    <definedName name="_xlnm._FilterDatabase" localSheetId="0" hidden="1">' '!$A$3:$HI$40</definedName>
  </definedNames>
  <calcPr fullCalcOnLoad="1"/>
</workbook>
</file>

<file path=xl/sharedStrings.xml><?xml version="1.0" encoding="utf-8"?>
<sst xmlns="http://schemas.openxmlformats.org/spreadsheetml/2006/main" count="127" uniqueCount="113">
  <si>
    <t>附件：</t>
  </si>
  <si>
    <t>2021年十堰市直事业单位第二批公开招聘工作人员体检和考察人员名单</t>
  </si>
  <si>
    <t>序号</t>
  </si>
  <si>
    <t>姓名</t>
  </si>
  <si>
    <t>报考岗位</t>
  </si>
  <si>
    <t>准考证号</t>
  </si>
  <si>
    <t>笔试成绩</t>
  </si>
  <si>
    <t>政策性加分</t>
  </si>
  <si>
    <t>笔试总成绩</t>
  </si>
  <si>
    <t>面试成绩</t>
  </si>
  <si>
    <t>综合成绩</t>
  </si>
  <si>
    <t>陈星波</t>
  </si>
  <si>
    <t>01环境执法</t>
  </si>
  <si>
    <t>01010818</t>
  </si>
  <si>
    <t>刘蹬</t>
  </si>
  <si>
    <t>02环境执法</t>
  </si>
  <si>
    <t>01021103</t>
  </si>
  <si>
    <t>凌杨</t>
  </si>
  <si>
    <t>03环境执法</t>
  </si>
  <si>
    <t>01031308</t>
  </si>
  <si>
    <t>张涛</t>
  </si>
  <si>
    <t>04环境执法</t>
  </si>
  <si>
    <t>01042014</t>
  </si>
  <si>
    <t>王炎非</t>
  </si>
  <si>
    <t>05环境执法</t>
  </si>
  <si>
    <t>01052414</t>
  </si>
  <si>
    <t>王祺</t>
  </si>
  <si>
    <t>06环境监测</t>
  </si>
  <si>
    <t>01062521</t>
  </si>
  <si>
    <t>陈明月</t>
  </si>
  <si>
    <t>08财务</t>
  </si>
  <si>
    <t>02085121</t>
  </si>
  <si>
    <t>周玲</t>
  </si>
  <si>
    <t>09文秘</t>
  </si>
  <si>
    <t>03096711</t>
  </si>
  <si>
    <t>邓慧琳</t>
  </si>
  <si>
    <t>10环境执法</t>
  </si>
  <si>
    <t>01103127</t>
  </si>
  <si>
    <t>徐潇俊</t>
  </si>
  <si>
    <t>11环境监测</t>
  </si>
  <si>
    <t>01113811</t>
  </si>
  <si>
    <t>刘亚儒</t>
  </si>
  <si>
    <t>01113817</t>
  </si>
  <si>
    <t>黄鞭</t>
  </si>
  <si>
    <t>12财务</t>
  </si>
  <si>
    <t>02125229</t>
  </si>
  <si>
    <t>夏娇阳</t>
  </si>
  <si>
    <t>13环境执法</t>
  </si>
  <si>
    <t>01133920</t>
  </si>
  <si>
    <t>白慧慧</t>
  </si>
  <si>
    <t>01133907</t>
  </si>
  <si>
    <t>孙晨</t>
  </si>
  <si>
    <t>14环境执法</t>
  </si>
  <si>
    <t>01144004</t>
  </si>
  <si>
    <t>王钦文</t>
  </si>
  <si>
    <t>01143930</t>
  </si>
  <si>
    <t>丁香凝</t>
  </si>
  <si>
    <t>15环境监测</t>
  </si>
  <si>
    <t>01154015</t>
  </si>
  <si>
    <t>程浩</t>
  </si>
  <si>
    <t>01154018</t>
  </si>
  <si>
    <t>徐逸</t>
  </si>
  <si>
    <t>01154010</t>
  </si>
  <si>
    <t>汤小倩</t>
  </si>
  <si>
    <t>16环境监测</t>
  </si>
  <si>
    <t>01164025</t>
  </si>
  <si>
    <t>陈敏</t>
  </si>
  <si>
    <t>17环境监测</t>
  </si>
  <si>
    <t>01174206</t>
  </si>
  <si>
    <t>彭德文</t>
  </si>
  <si>
    <t>18环境执法</t>
  </si>
  <si>
    <t>01184330</t>
  </si>
  <si>
    <t>邵金鱼</t>
  </si>
  <si>
    <t>19环境执法辅助</t>
  </si>
  <si>
    <t>01194525</t>
  </si>
  <si>
    <t>王强</t>
  </si>
  <si>
    <t>20环境监测</t>
  </si>
  <si>
    <t>01204611</t>
  </si>
  <si>
    <t>贺建平</t>
  </si>
  <si>
    <t>21环境监测</t>
  </si>
  <si>
    <t>01214722</t>
  </si>
  <si>
    <t>张彦雪</t>
  </si>
  <si>
    <t>22环境监测</t>
  </si>
  <si>
    <t>01224829</t>
  </si>
  <si>
    <t>刘怡娜</t>
  </si>
  <si>
    <t>01224916</t>
  </si>
  <si>
    <t>孔祥旭</t>
  </si>
  <si>
    <t>23财务</t>
  </si>
  <si>
    <t>02235808</t>
  </si>
  <si>
    <t>刘广燕</t>
  </si>
  <si>
    <t>24财务</t>
  </si>
  <si>
    <t>02245906</t>
  </si>
  <si>
    <t>王欣欣</t>
  </si>
  <si>
    <t>25财务</t>
  </si>
  <si>
    <t>02256305</t>
  </si>
  <si>
    <t>笔试和评定成绩之和</t>
  </si>
  <si>
    <t>26教学辅助</t>
  </si>
  <si>
    <t>04267019</t>
  </si>
  <si>
    <t>李小芬</t>
  </si>
  <si>
    <t>27财务收费</t>
  </si>
  <si>
    <t>02276503</t>
  </si>
  <si>
    <t>王学燕</t>
  </si>
  <si>
    <t>28综合管理</t>
  </si>
  <si>
    <t>04287022</t>
  </si>
  <si>
    <t>冯娜</t>
  </si>
  <si>
    <t>29综合管理</t>
  </si>
  <si>
    <t>04297027</t>
  </si>
  <si>
    <t>张朝花</t>
  </si>
  <si>
    <t>30综合管理</t>
  </si>
  <si>
    <t>04307028</t>
  </si>
  <si>
    <t>夏学芳</t>
  </si>
  <si>
    <t>31综合管理</t>
  </si>
  <si>
    <t>04317030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</si>
</sst>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0.00_);\(0.00\)"/>
    <numFmt numFmtId="178" formatCode="0.00_ "/>
    <numFmt numFmtId="179" formatCode="0;[Red]0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SimSun"/>
      <family val="0"/>
    </font>
    <font>
      <sz val="12"/>
      <color theme="1"/>
      <name val="宋体"/>
      <family val="0"/>
    </font>
    <font>
      <b/>
      <sz val="15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177" fontId="46" fillId="0" borderId="0" xfId="0" applyNumberFormat="1" applyFont="1" applyFill="1" applyAlignment="1">
      <alignment horizontal="center" vertical="center"/>
    </xf>
    <xf numFmtId="178" fontId="4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46" fillId="0" borderId="0" xfId="0" applyNumberFormat="1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40"/>
  <sheetViews>
    <sheetView tabSelected="1" zoomScaleSheetLayoutView="100" workbookViewId="0" topLeftCell="A1">
      <selection activeCell="A2" sqref="A2:I2"/>
    </sheetView>
  </sheetViews>
  <sheetFormatPr defaultColWidth="8.625" defaultRowHeight="13.5" customHeight="1"/>
  <cols>
    <col min="1" max="1" width="7.00390625" style="0" customWidth="1"/>
    <col min="2" max="2" width="13.625" style="4" customWidth="1"/>
    <col min="3" max="3" width="20.875" style="4" customWidth="1"/>
    <col min="4" max="4" width="15.25390625" style="4" customWidth="1"/>
    <col min="5" max="5" width="13.00390625" style="5" customWidth="1"/>
    <col min="6" max="6" width="14.375" style="6" customWidth="1"/>
    <col min="7" max="7" width="14.625" style="6" customWidth="1"/>
    <col min="8" max="8" width="13.75390625" style="7" customWidth="1"/>
    <col min="9" max="9" width="17.375" style="1" customWidth="1"/>
    <col min="10" max="217" width="8.875" style="1" bestFit="1" customWidth="1"/>
    <col min="218" max="218" width="8.875" style="0" bestFit="1" customWidth="1"/>
  </cols>
  <sheetData>
    <row r="1" spans="1:4" ht="27.75" customHeight="1">
      <c r="A1" s="8" t="s">
        <v>0</v>
      </c>
      <c r="B1" s="9"/>
      <c r="D1" s="9"/>
    </row>
    <row r="2" spans="1:9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1" customFormat="1" ht="22.5" customHeight="1">
      <c r="A4" s="12">
        <v>1</v>
      </c>
      <c r="B4" s="13" t="s">
        <v>11</v>
      </c>
      <c r="C4" s="13" t="s">
        <v>12</v>
      </c>
      <c r="D4" s="13" t="s">
        <v>13</v>
      </c>
      <c r="E4" s="13">
        <v>78</v>
      </c>
      <c r="F4" s="13"/>
      <c r="G4" s="13">
        <f>E4+F4</f>
        <v>78</v>
      </c>
      <c r="H4" s="13">
        <v>87.6</v>
      </c>
      <c r="I4" s="13">
        <f>G4*0.5+H4*0.5</f>
        <v>82.8</v>
      </c>
    </row>
    <row r="5" spans="1:9" s="1" customFormat="1" ht="22.5" customHeight="1">
      <c r="A5" s="12">
        <v>2</v>
      </c>
      <c r="B5" s="13" t="s">
        <v>14</v>
      </c>
      <c r="C5" s="13" t="s">
        <v>15</v>
      </c>
      <c r="D5" s="13" t="s">
        <v>16</v>
      </c>
      <c r="E5" s="13">
        <v>75</v>
      </c>
      <c r="F5" s="13"/>
      <c r="G5" s="13">
        <f>E5+F5</f>
        <v>75</v>
      </c>
      <c r="H5" s="13">
        <v>86.4</v>
      </c>
      <c r="I5" s="13">
        <f>G5*0.5+H5*0.5</f>
        <v>80.7</v>
      </c>
    </row>
    <row r="6" spans="1:9" s="1" customFormat="1" ht="22.5" customHeight="1">
      <c r="A6" s="12">
        <v>3</v>
      </c>
      <c r="B6" s="13" t="s">
        <v>17</v>
      </c>
      <c r="C6" s="13" t="s">
        <v>18</v>
      </c>
      <c r="D6" s="13" t="s">
        <v>19</v>
      </c>
      <c r="E6" s="13">
        <v>74</v>
      </c>
      <c r="F6" s="13"/>
      <c r="G6" s="13">
        <f>E6+F6</f>
        <v>74</v>
      </c>
      <c r="H6" s="13">
        <v>87.6</v>
      </c>
      <c r="I6" s="13">
        <f>G6*0.5+H6*0.5</f>
        <v>80.8</v>
      </c>
    </row>
    <row r="7" spans="1:9" s="1" customFormat="1" ht="22.5" customHeight="1">
      <c r="A7" s="12">
        <v>4</v>
      </c>
      <c r="B7" s="13" t="s">
        <v>20</v>
      </c>
      <c r="C7" s="13" t="s">
        <v>21</v>
      </c>
      <c r="D7" s="13" t="s">
        <v>22</v>
      </c>
      <c r="E7" s="13">
        <v>82</v>
      </c>
      <c r="F7" s="13"/>
      <c r="G7" s="13">
        <f>E7+F7</f>
        <v>82</v>
      </c>
      <c r="H7" s="13">
        <v>86.2</v>
      </c>
      <c r="I7" s="13">
        <f>G7*0.5+H7*0.5</f>
        <v>84.1</v>
      </c>
    </row>
    <row r="8" spans="1:9" s="1" customFormat="1" ht="22.5" customHeight="1">
      <c r="A8" s="12">
        <v>5</v>
      </c>
      <c r="B8" s="13" t="s">
        <v>23</v>
      </c>
      <c r="C8" s="13" t="s">
        <v>24</v>
      </c>
      <c r="D8" s="13" t="s">
        <v>25</v>
      </c>
      <c r="E8" s="13">
        <v>74</v>
      </c>
      <c r="F8" s="13"/>
      <c r="G8" s="13">
        <f>E8+F8</f>
        <v>74</v>
      </c>
      <c r="H8" s="13">
        <v>87.2</v>
      </c>
      <c r="I8" s="13">
        <f>G8*0.5+H8*0.5</f>
        <v>80.6</v>
      </c>
    </row>
    <row r="9" spans="1:9" s="1" customFormat="1" ht="22.5" customHeight="1">
      <c r="A9" s="12">
        <v>6</v>
      </c>
      <c r="B9" s="13" t="s">
        <v>26</v>
      </c>
      <c r="C9" s="13" t="s">
        <v>27</v>
      </c>
      <c r="D9" s="13" t="s">
        <v>28</v>
      </c>
      <c r="E9" s="13">
        <v>69</v>
      </c>
      <c r="F9" s="13"/>
      <c r="G9" s="13">
        <f>E9+F9</f>
        <v>69</v>
      </c>
      <c r="H9" s="13">
        <v>79.8</v>
      </c>
      <c r="I9" s="13">
        <f>G9*0.5+H9*0.5</f>
        <v>74.4</v>
      </c>
    </row>
    <row r="10" spans="1:9" s="1" customFormat="1" ht="22.5" customHeight="1">
      <c r="A10" s="12">
        <v>7</v>
      </c>
      <c r="B10" s="13" t="s">
        <v>29</v>
      </c>
      <c r="C10" s="13" t="s">
        <v>30</v>
      </c>
      <c r="D10" s="13" t="s">
        <v>31</v>
      </c>
      <c r="E10" s="13">
        <v>80.5</v>
      </c>
      <c r="F10" s="13"/>
      <c r="G10" s="13">
        <f>E10+F10</f>
        <v>80.5</v>
      </c>
      <c r="H10" s="13">
        <v>87.8</v>
      </c>
      <c r="I10" s="13">
        <f>G10*0.5+H10*0.5</f>
        <v>84.15</v>
      </c>
    </row>
    <row r="11" spans="1:217" ht="22.5" customHeight="1">
      <c r="A11" s="12">
        <v>8</v>
      </c>
      <c r="B11" s="13" t="s">
        <v>32</v>
      </c>
      <c r="C11" s="13" t="s">
        <v>33</v>
      </c>
      <c r="D11" s="13" t="s">
        <v>34</v>
      </c>
      <c r="E11" s="13">
        <v>78</v>
      </c>
      <c r="F11" s="13">
        <v>5</v>
      </c>
      <c r="G11" s="13">
        <f>E11+F11</f>
        <v>83</v>
      </c>
      <c r="H11" s="13">
        <v>81.8</v>
      </c>
      <c r="I11" s="13">
        <f>G11*0.5+H11*0.5</f>
        <v>82.4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9" s="1" customFormat="1" ht="22.5" customHeight="1">
      <c r="A12" s="12">
        <v>9</v>
      </c>
      <c r="B12" s="13" t="s">
        <v>35</v>
      </c>
      <c r="C12" s="13" t="s">
        <v>36</v>
      </c>
      <c r="D12" s="13" t="s">
        <v>37</v>
      </c>
      <c r="E12" s="13">
        <v>83</v>
      </c>
      <c r="F12" s="13"/>
      <c r="G12" s="13">
        <f>E12+F12</f>
        <v>83</v>
      </c>
      <c r="H12" s="13">
        <v>85.8</v>
      </c>
      <c r="I12" s="13">
        <f>G12*0.5+H12*0.5</f>
        <v>84.4</v>
      </c>
    </row>
    <row r="13" spans="1:9" s="1" customFormat="1" ht="22.5" customHeight="1">
      <c r="A13" s="12">
        <v>10</v>
      </c>
      <c r="B13" s="13" t="s">
        <v>38</v>
      </c>
      <c r="C13" s="13" t="s">
        <v>39</v>
      </c>
      <c r="D13" s="13" t="s">
        <v>40</v>
      </c>
      <c r="E13" s="13">
        <v>72</v>
      </c>
      <c r="F13" s="13"/>
      <c r="G13" s="13">
        <f>E13+F13</f>
        <v>72</v>
      </c>
      <c r="H13" s="13">
        <v>85</v>
      </c>
      <c r="I13" s="13">
        <f>G13*0.5+H13*0.5</f>
        <v>78.5</v>
      </c>
    </row>
    <row r="14" spans="1:9" s="1" customFormat="1" ht="22.5" customHeight="1">
      <c r="A14" s="12">
        <v>11</v>
      </c>
      <c r="B14" s="13" t="s">
        <v>41</v>
      </c>
      <c r="C14" s="13" t="s">
        <v>39</v>
      </c>
      <c r="D14" s="13" t="s">
        <v>42</v>
      </c>
      <c r="E14" s="13">
        <v>72</v>
      </c>
      <c r="F14" s="13"/>
      <c r="G14" s="13">
        <f>E14+F14</f>
        <v>72</v>
      </c>
      <c r="H14" s="13">
        <v>81</v>
      </c>
      <c r="I14" s="13">
        <f>G14*0.5+H14*0.5</f>
        <v>76.5</v>
      </c>
    </row>
    <row r="15" spans="1:9" s="1" customFormat="1" ht="22.5" customHeight="1">
      <c r="A15" s="12">
        <v>12</v>
      </c>
      <c r="B15" s="13" t="s">
        <v>43</v>
      </c>
      <c r="C15" s="13" t="s">
        <v>44</v>
      </c>
      <c r="D15" s="13" t="s">
        <v>45</v>
      </c>
      <c r="E15" s="13">
        <v>80</v>
      </c>
      <c r="F15" s="13"/>
      <c r="G15" s="13">
        <f>E15+F15</f>
        <v>80</v>
      </c>
      <c r="H15" s="13">
        <v>85.4</v>
      </c>
      <c r="I15" s="13">
        <f>G15*0.5+H15*0.5</f>
        <v>82.7</v>
      </c>
    </row>
    <row r="16" spans="1:9" s="1" customFormat="1" ht="22.5" customHeight="1">
      <c r="A16" s="12">
        <v>13</v>
      </c>
      <c r="B16" s="13" t="s">
        <v>46</v>
      </c>
      <c r="C16" s="13" t="s">
        <v>47</v>
      </c>
      <c r="D16" s="13" t="s">
        <v>48</v>
      </c>
      <c r="E16" s="13">
        <v>74</v>
      </c>
      <c r="F16" s="13"/>
      <c r="G16" s="13">
        <f>E16+F16</f>
        <v>74</v>
      </c>
      <c r="H16" s="13">
        <v>86.6</v>
      </c>
      <c r="I16" s="13">
        <f>G16*0.5+H16*0.5</f>
        <v>80.3</v>
      </c>
    </row>
    <row r="17" spans="1:9" s="1" customFormat="1" ht="22.5" customHeight="1">
      <c r="A17" s="12">
        <v>14</v>
      </c>
      <c r="B17" s="13" t="s">
        <v>49</v>
      </c>
      <c r="C17" s="13" t="s">
        <v>47</v>
      </c>
      <c r="D17" s="13" t="s">
        <v>50</v>
      </c>
      <c r="E17" s="13">
        <v>74</v>
      </c>
      <c r="F17" s="13"/>
      <c r="G17" s="13">
        <f>E17+F17</f>
        <v>74</v>
      </c>
      <c r="H17" s="13">
        <v>85.4</v>
      </c>
      <c r="I17" s="13">
        <f>G17*0.5+H17*0.5</f>
        <v>79.7</v>
      </c>
    </row>
    <row r="18" spans="1:9" s="1" customFormat="1" ht="22.5" customHeight="1">
      <c r="A18" s="12">
        <v>15</v>
      </c>
      <c r="B18" s="13" t="s">
        <v>51</v>
      </c>
      <c r="C18" s="13" t="s">
        <v>52</v>
      </c>
      <c r="D18" s="13" t="s">
        <v>53</v>
      </c>
      <c r="E18" s="13">
        <v>69</v>
      </c>
      <c r="F18" s="13"/>
      <c r="G18" s="13">
        <f>E18+F18</f>
        <v>69</v>
      </c>
      <c r="H18" s="13">
        <v>85.2</v>
      </c>
      <c r="I18" s="13">
        <f>G18*0.5+H18*0.5</f>
        <v>77.1</v>
      </c>
    </row>
    <row r="19" spans="1:9" s="1" customFormat="1" ht="22.5" customHeight="1">
      <c r="A19" s="12">
        <v>16</v>
      </c>
      <c r="B19" s="13" t="s">
        <v>54</v>
      </c>
      <c r="C19" s="13" t="s">
        <v>52</v>
      </c>
      <c r="D19" s="13" t="s">
        <v>55</v>
      </c>
      <c r="E19" s="13">
        <v>67</v>
      </c>
      <c r="F19" s="13"/>
      <c r="G19" s="13">
        <f>E19+F19</f>
        <v>67</v>
      </c>
      <c r="H19" s="13">
        <v>79.4</v>
      </c>
      <c r="I19" s="13">
        <f>G19*0.5+H19*0.5</f>
        <v>73.2</v>
      </c>
    </row>
    <row r="20" spans="1:9" s="1" customFormat="1" ht="22.5" customHeight="1">
      <c r="A20" s="12">
        <v>17</v>
      </c>
      <c r="B20" s="13" t="s">
        <v>56</v>
      </c>
      <c r="C20" s="13" t="s">
        <v>57</v>
      </c>
      <c r="D20" s="13" t="s">
        <v>58</v>
      </c>
      <c r="E20" s="13">
        <v>72</v>
      </c>
      <c r="F20" s="13"/>
      <c r="G20" s="13">
        <f>E20+F20</f>
        <v>72</v>
      </c>
      <c r="H20" s="13">
        <v>85</v>
      </c>
      <c r="I20" s="13">
        <f>G20*0.5+H20*0.5</f>
        <v>78.5</v>
      </c>
    </row>
    <row r="21" spans="1:9" s="1" customFormat="1" ht="22.5" customHeight="1">
      <c r="A21" s="12">
        <v>18</v>
      </c>
      <c r="B21" s="13" t="s">
        <v>59</v>
      </c>
      <c r="C21" s="13" t="s">
        <v>57</v>
      </c>
      <c r="D21" s="13" t="s">
        <v>60</v>
      </c>
      <c r="E21" s="13">
        <v>68</v>
      </c>
      <c r="F21" s="13"/>
      <c r="G21" s="13">
        <f>E21+F21</f>
        <v>68</v>
      </c>
      <c r="H21" s="13">
        <v>88</v>
      </c>
      <c r="I21" s="13">
        <f>G21*0.5+H21*0.5</f>
        <v>78</v>
      </c>
    </row>
    <row r="22" spans="1:9" s="1" customFormat="1" ht="22.5" customHeight="1">
      <c r="A22" s="12">
        <v>19</v>
      </c>
      <c r="B22" s="13" t="s">
        <v>61</v>
      </c>
      <c r="C22" s="13" t="s">
        <v>57</v>
      </c>
      <c r="D22" s="13" t="s">
        <v>62</v>
      </c>
      <c r="E22" s="13">
        <v>65</v>
      </c>
      <c r="F22" s="13"/>
      <c r="G22" s="13">
        <f>E22+F22</f>
        <v>65</v>
      </c>
      <c r="H22" s="13">
        <v>84.4</v>
      </c>
      <c r="I22" s="13">
        <f>G22*0.5+H22*0.5</f>
        <v>74.7</v>
      </c>
    </row>
    <row r="23" spans="1:217" s="2" customFormat="1" ht="22.5" customHeight="1">
      <c r="A23" s="12">
        <v>20</v>
      </c>
      <c r="B23" s="13" t="s">
        <v>63</v>
      </c>
      <c r="C23" s="13" t="s">
        <v>64</v>
      </c>
      <c r="D23" s="13" t="s">
        <v>65</v>
      </c>
      <c r="E23" s="13">
        <v>60</v>
      </c>
      <c r="F23" s="13"/>
      <c r="G23" s="13">
        <f>E23+F23</f>
        <v>60</v>
      </c>
      <c r="H23" s="13">
        <v>82.2</v>
      </c>
      <c r="I23" s="13">
        <f>G23*0.5+H23*0.5</f>
        <v>71.1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</row>
    <row r="24" spans="1:9" ht="22.5" customHeight="1">
      <c r="A24" s="12">
        <v>21</v>
      </c>
      <c r="B24" s="13" t="s">
        <v>66</v>
      </c>
      <c r="C24" s="13" t="s">
        <v>67</v>
      </c>
      <c r="D24" s="13" t="s">
        <v>68</v>
      </c>
      <c r="E24" s="13">
        <v>75</v>
      </c>
      <c r="F24" s="13"/>
      <c r="G24" s="13">
        <f>E24+F24</f>
        <v>75</v>
      </c>
      <c r="H24" s="13">
        <v>88</v>
      </c>
      <c r="I24" s="13">
        <f>G24*0.5+H24*0.5</f>
        <v>81.5</v>
      </c>
    </row>
    <row r="25" spans="1:9" ht="22.5" customHeight="1">
      <c r="A25" s="12">
        <v>22</v>
      </c>
      <c r="B25" s="13" t="s">
        <v>69</v>
      </c>
      <c r="C25" s="13" t="s">
        <v>70</v>
      </c>
      <c r="D25" s="13" t="s">
        <v>71</v>
      </c>
      <c r="E25" s="13">
        <v>83</v>
      </c>
      <c r="F25" s="13"/>
      <c r="G25" s="13">
        <f>E25+F25</f>
        <v>83</v>
      </c>
      <c r="H25" s="13">
        <v>88.6</v>
      </c>
      <c r="I25" s="13">
        <f>G25*0.5+H25*0.5</f>
        <v>85.8</v>
      </c>
    </row>
    <row r="26" spans="1:9" s="1" customFormat="1" ht="22.5" customHeight="1">
      <c r="A26" s="12">
        <v>23</v>
      </c>
      <c r="B26" s="13" t="s">
        <v>72</v>
      </c>
      <c r="C26" s="13" t="s">
        <v>73</v>
      </c>
      <c r="D26" s="13" t="s">
        <v>74</v>
      </c>
      <c r="E26" s="13">
        <v>70</v>
      </c>
      <c r="F26" s="13"/>
      <c r="G26" s="13">
        <f>E26+F26</f>
        <v>70</v>
      </c>
      <c r="H26" s="13">
        <v>84</v>
      </c>
      <c r="I26" s="13">
        <f>G26*0.5+H26*0.5</f>
        <v>77</v>
      </c>
    </row>
    <row r="27" spans="1:9" s="1" customFormat="1" ht="22.5" customHeight="1">
      <c r="A27" s="12">
        <v>24</v>
      </c>
      <c r="B27" s="13" t="s">
        <v>75</v>
      </c>
      <c r="C27" s="13" t="s">
        <v>76</v>
      </c>
      <c r="D27" s="13" t="s">
        <v>77</v>
      </c>
      <c r="E27" s="13">
        <v>69</v>
      </c>
      <c r="F27" s="13"/>
      <c r="G27" s="13">
        <f>E27+F27</f>
        <v>69</v>
      </c>
      <c r="H27" s="13">
        <v>84.4</v>
      </c>
      <c r="I27" s="13">
        <f>G27*0.5+H27*0.5</f>
        <v>76.7</v>
      </c>
    </row>
    <row r="28" spans="1:9" s="1" customFormat="1" ht="22.5" customHeight="1">
      <c r="A28" s="12">
        <v>25</v>
      </c>
      <c r="B28" s="13" t="s">
        <v>78</v>
      </c>
      <c r="C28" s="13" t="s">
        <v>79</v>
      </c>
      <c r="D28" s="13" t="s">
        <v>80</v>
      </c>
      <c r="E28" s="13">
        <v>82</v>
      </c>
      <c r="F28" s="13"/>
      <c r="G28" s="13">
        <f>E28+F28</f>
        <v>82</v>
      </c>
      <c r="H28" s="13">
        <v>82</v>
      </c>
      <c r="I28" s="13">
        <f>G28*0.5+H28*0.5</f>
        <v>82</v>
      </c>
    </row>
    <row r="29" spans="1:9" ht="22.5" customHeight="1">
      <c r="A29" s="12">
        <v>26</v>
      </c>
      <c r="B29" s="13" t="s">
        <v>81</v>
      </c>
      <c r="C29" s="13" t="s">
        <v>82</v>
      </c>
      <c r="D29" s="13" t="s">
        <v>83</v>
      </c>
      <c r="E29" s="13">
        <v>80</v>
      </c>
      <c r="F29" s="13"/>
      <c r="G29" s="13">
        <f>E29+F29</f>
        <v>80</v>
      </c>
      <c r="H29" s="13">
        <v>89.8</v>
      </c>
      <c r="I29" s="13">
        <f>G29*0.5+H29*0.5</f>
        <v>84.9</v>
      </c>
    </row>
    <row r="30" spans="1:9" ht="22.5" customHeight="1">
      <c r="A30" s="12">
        <v>27</v>
      </c>
      <c r="B30" s="13" t="s">
        <v>84</v>
      </c>
      <c r="C30" s="13" t="s">
        <v>82</v>
      </c>
      <c r="D30" s="13" t="s">
        <v>85</v>
      </c>
      <c r="E30" s="13">
        <v>74</v>
      </c>
      <c r="F30" s="13"/>
      <c r="G30" s="13">
        <f>E30+F30</f>
        <v>74</v>
      </c>
      <c r="H30" s="13">
        <v>88.8</v>
      </c>
      <c r="I30" s="13">
        <f>G30*0.5+H30*0.5</f>
        <v>81.4</v>
      </c>
    </row>
    <row r="31" spans="1:9" ht="22.5" customHeight="1">
      <c r="A31" s="12">
        <v>28</v>
      </c>
      <c r="B31" s="13" t="s">
        <v>86</v>
      </c>
      <c r="C31" s="13" t="s">
        <v>87</v>
      </c>
      <c r="D31" s="13" t="s">
        <v>88</v>
      </c>
      <c r="E31" s="13">
        <v>76.5</v>
      </c>
      <c r="F31" s="13"/>
      <c r="G31" s="13">
        <f>E31+F31</f>
        <v>76.5</v>
      </c>
      <c r="H31" s="13">
        <v>88.2</v>
      </c>
      <c r="I31" s="13">
        <f>G31*0.5+H31*0.5</f>
        <v>82.35</v>
      </c>
    </row>
    <row r="32" spans="1:217" s="3" customFormat="1" ht="22.5" customHeight="1">
      <c r="A32" s="12">
        <v>29</v>
      </c>
      <c r="B32" s="13" t="s">
        <v>89</v>
      </c>
      <c r="C32" s="13" t="s">
        <v>90</v>
      </c>
      <c r="D32" s="13" t="s">
        <v>91</v>
      </c>
      <c r="E32" s="13">
        <v>85</v>
      </c>
      <c r="F32" s="13"/>
      <c r="G32" s="13">
        <f>E32+F32</f>
        <v>85</v>
      </c>
      <c r="H32" s="13">
        <v>84.6</v>
      </c>
      <c r="I32" s="13">
        <f>G32*0.5+H32*0.5</f>
        <v>84.8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</row>
    <row r="33" spans="1:217" s="3" customFormat="1" ht="22.5" customHeight="1">
      <c r="A33" s="12">
        <v>30</v>
      </c>
      <c r="B33" s="13" t="s">
        <v>92</v>
      </c>
      <c r="C33" s="13" t="s">
        <v>93</v>
      </c>
      <c r="D33" s="13" t="s">
        <v>94</v>
      </c>
      <c r="E33" s="13">
        <v>78.5</v>
      </c>
      <c r="F33" s="13"/>
      <c r="G33" s="13">
        <f>E33+F33</f>
        <v>78.5</v>
      </c>
      <c r="H33" s="13">
        <v>85.2</v>
      </c>
      <c r="I33" s="13">
        <f>G33*0.5+H33*0.5</f>
        <v>81.85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</row>
    <row r="34" spans="1:217" s="3" customFormat="1" ht="31.5" customHeight="1">
      <c r="A34" s="11" t="s">
        <v>2</v>
      </c>
      <c r="B34" s="11" t="s">
        <v>3</v>
      </c>
      <c r="C34" s="11" t="s">
        <v>4</v>
      </c>
      <c r="D34" s="11" t="s">
        <v>5</v>
      </c>
      <c r="E34" s="11" t="s">
        <v>6</v>
      </c>
      <c r="F34" s="14" t="s">
        <v>95</v>
      </c>
      <c r="G34" s="15"/>
      <c r="H34" s="11" t="s">
        <v>9</v>
      </c>
      <c r="I34" s="11" t="s">
        <v>10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</row>
    <row r="35" spans="1:9" s="3" customFormat="1" ht="24" customHeight="1">
      <c r="A35" s="12">
        <v>31</v>
      </c>
      <c r="B35" s="16" t="s">
        <v>66</v>
      </c>
      <c r="C35" s="16" t="s">
        <v>96</v>
      </c>
      <c r="D35" s="16" t="s">
        <v>97</v>
      </c>
      <c r="E35" s="13">
        <v>62</v>
      </c>
      <c r="F35" s="17">
        <v>45.2</v>
      </c>
      <c r="G35" s="18"/>
      <c r="H35" s="13">
        <v>83.8</v>
      </c>
      <c r="I35" s="13">
        <f>F35*0.7+H35*0.3</f>
        <v>56.78</v>
      </c>
    </row>
    <row r="36" spans="1:9" s="3" customFormat="1" ht="24" customHeight="1">
      <c r="A36" s="12">
        <v>32</v>
      </c>
      <c r="B36" s="16" t="s">
        <v>98</v>
      </c>
      <c r="C36" s="16" t="s">
        <v>99</v>
      </c>
      <c r="D36" s="16" t="s">
        <v>100</v>
      </c>
      <c r="E36" s="13">
        <v>52</v>
      </c>
      <c r="F36" s="17">
        <v>37.9</v>
      </c>
      <c r="G36" s="18"/>
      <c r="H36" s="13">
        <v>82.8</v>
      </c>
      <c r="I36" s="13">
        <f>F36*0.7+H36*0.3</f>
        <v>51.37</v>
      </c>
    </row>
    <row r="37" spans="1:9" s="3" customFormat="1" ht="24" customHeight="1">
      <c r="A37" s="12">
        <v>33</v>
      </c>
      <c r="B37" s="16" t="s">
        <v>101</v>
      </c>
      <c r="C37" s="16" t="s">
        <v>102</v>
      </c>
      <c r="D37" s="16" t="s">
        <v>103</v>
      </c>
      <c r="E37" s="13">
        <v>67</v>
      </c>
      <c r="F37" s="17">
        <v>49.3</v>
      </c>
      <c r="G37" s="18"/>
      <c r="H37" s="13">
        <v>82.4</v>
      </c>
      <c r="I37" s="13">
        <f>F37*0.7+H37*0.3</f>
        <v>59.230000000000004</v>
      </c>
    </row>
    <row r="38" spans="1:217" s="1" customFormat="1" ht="24" customHeight="1">
      <c r="A38" s="12">
        <v>34</v>
      </c>
      <c r="B38" s="16" t="s">
        <v>104</v>
      </c>
      <c r="C38" s="16" t="s">
        <v>105</v>
      </c>
      <c r="D38" s="16" t="s">
        <v>106</v>
      </c>
      <c r="E38" s="13">
        <v>70.5</v>
      </c>
      <c r="F38" s="17">
        <v>51.3</v>
      </c>
      <c r="G38" s="18"/>
      <c r="H38" s="13">
        <v>85.4</v>
      </c>
      <c r="I38" s="13">
        <f>F38*0.7+H38*0.3</f>
        <v>61.53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1" customFormat="1" ht="24" customHeight="1">
      <c r="A39" s="12">
        <v>35</v>
      </c>
      <c r="B39" s="16" t="s">
        <v>107</v>
      </c>
      <c r="C39" s="16" t="s">
        <v>108</v>
      </c>
      <c r="D39" s="16" t="s">
        <v>109</v>
      </c>
      <c r="E39" s="13">
        <v>36.5</v>
      </c>
      <c r="F39" s="17">
        <v>44.3</v>
      </c>
      <c r="G39" s="18"/>
      <c r="H39" s="13">
        <v>78.4</v>
      </c>
      <c r="I39" s="13">
        <f>F39*0.7+H39*0.3</f>
        <v>54.529999999999994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1" customFormat="1" ht="24" customHeight="1">
      <c r="A40" s="12">
        <v>36</v>
      </c>
      <c r="B40" s="16" t="s">
        <v>110</v>
      </c>
      <c r="C40" s="16" t="s">
        <v>111</v>
      </c>
      <c r="D40" s="16" t="s">
        <v>112</v>
      </c>
      <c r="E40" s="13">
        <v>68</v>
      </c>
      <c r="F40" s="17">
        <v>50.9</v>
      </c>
      <c r="G40" s="18"/>
      <c r="H40" s="13">
        <v>82.2</v>
      </c>
      <c r="I40" s="13">
        <f>F40*0.7+H40*0.3</f>
        <v>60.28999999999999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</sheetData>
  <sheetProtection formatCells="0" formatColumns="0" formatRows="0" insertColumns="0" insertRows="0" deleteColumns="0" deleteRows="0" sort="0" autoFilter="0" pivotTables="0"/>
  <autoFilter ref="A3:HI40">
    <sortState ref="A4:HI40">
      <sortCondition descending="1" sortBy="value" ref="I4:I40"/>
    </sortState>
  </autoFilter>
  <mergeCells count="8">
    <mergeCell ref="A2:I2"/>
    <mergeCell ref="F34:G34"/>
    <mergeCell ref="F35:G35"/>
    <mergeCell ref="F36:G36"/>
    <mergeCell ref="F37:G37"/>
    <mergeCell ref="F38:G38"/>
    <mergeCell ref="F39:G39"/>
    <mergeCell ref="F40:G40"/>
  </mergeCells>
  <printOptions/>
  <pageMargins left="0.39305555555555555" right="0.39305555555555555" top="0.39305555555555555" bottom="0.3145833333333333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dcterms:created xsi:type="dcterms:W3CDTF">2021-12-19T09:31:10Z</dcterms:created>
  <dcterms:modified xsi:type="dcterms:W3CDTF">2022-02-10T14:13:12Z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F7D0A3164E9348B7B11554EE657E67E4</vt:lpwstr>
  </property>
</Properties>
</file>