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<sst xmlns="http://schemas.openxmlformats.org/spreadsheetml/2006/main" count="86" uniqueCount="73">
  <si>
    <t>2021年林州市部分事业单位公开招聘拟聘用人员名单</t>
  </si>
  <si>
    <t>序号</t>
  </si>
  <si>
    <t>考号</t>
  </si>
  <si>
    <t>姓名</t>
  </si>
  <si>
    <t>报考职位</t>
  </si>
  <si>
    <t>笔试成绩</t>
  </si>
  <si>
    <t>面试成绩</t>
  </si>
  <si>
    <t>总分</t>
  </si>
  <si>
    <t>公共基础知识</t>
  </si>
  <si>
    <t>职业能力测验</t>
  </si>
  <si>
    <t>加分</t>
  </si>
  <si>
    <t>加分后成绩</t>
  </si>
  <si>
    <t>原始成绩</t>
  </si>
  <si>
    <t>×50%</t>
  </si>
  <si>
    <t>20210125313</t>
  </si>
  <si>
    <t>陈伟杰</t>
  </si>
  <si>
    <t>1001</t>
  </si>
  <si>
    <t>20210127322</t>
  </si>
  <si>
    <t>李笑阳</t>
  </si>
  <si>
    <t>20210129217</t>
  </si>
  <si>
    <t>邢浩</t>
  </si>
  <si>
    <t>20210128629</t>
  </si>
  <si>
    <t>王赢</t>
  </si>
  <si>
    <t>1101</t>
  </si>
  <si>
    <t>20210122930</t>
  </si>
  <si>
    <t>张衡钰</t>
  </si>
  <si>
    <t>20210124429</t>
  </si>
  <si>
    <t>牛静茹</t>
  </si>
  <si>
    <t>20210121028</t>
  </si>
  <si>
    <t>桑萌萌</t>
  </si>
  <si>
    <t>20210128401</t>
  </si>
  <si>
    <t>郝贤</t>
  </si>
  <si>
    <t>20210123108</t>
  </si>
  <si>
    <t>徐敏君</t>
  </si>
  <si>
    <t>1201</t>
  </si>
  <si>
    <t>20210127023</t>
  </si>
  <si>
    <t>杜宜燃</t>
  </si>
  <si>
    <t>20210122303</t>
  </si>
  <si>
    <t>范文华</t>
  </si>
  <si>
    <t>1202</t>
  </si>
  <si>
    <t>20210128909</t>
  </si>
  <si>
    <t>王威朝</t>
  </si>
  <si>
    <t>20210120319</t>
  </si>
  <si>
    <t>董彬</t>
  </si>
  <si>
    <t>1203</t>
  </si>
  <si>
    <t>20210121529</t>
  </si>
  <si>
    <t>孙园果</t>
  </si>
  <si>
    <t>1301</t>
  </si>
  <si>
    <t>20210128723</t>
  </si>
  <si>
    <t>李炳森</t>
  </si>
  <si>
    <t>1302</t>
  </si>
  <si>
    <t>20210122212</t>
  </si>
  <si>
    <t>赵敏君</t>
  </si>
  <si>
    <t>1303</t>
  </si>
  <si>
    <t>20210124103</t>
  </si>
  <si>
    <t>王耀民</t>
  </si>
  <si>
    <t>1304</t>
  </si>
  <si>
    <t>20210120808</t>
  </si>
  <si>
    <t>董志清</t>
  </si>
  <si>
    <t>20210127418</t>
  </si>
  <si>
    <t>闫照儒</t>
  </si>
  <si>
    <t>1401</t>
  </si>
  <si>
    <t>20210123026</t>
  </si>
  <si>
    <t>李杭</t>
  </si>
  <si>
    <t>1402</t>
  </si>
  <si>
    <t>20210126810</t>
  </si>
  <si>
    <t>王岚</t>
  </si>
  <si>
    <t>1403</t>
  </si>
  <si>
    <t>20210129401</t>
  </si>
  <si>
    <t>郝晓东</t>
  </si>
  <si>
    <t>20210122802</t>
  </si>
  <si>
    <t>郭荣</t>
  </si>
  <si>
    <t>1404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</si>
</sst>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25390625" style="0" customWidth="1"/>
    <col min="2" max="2" width="15.25390625" style="0" customWidth="1"/>
    <col min="3" max="3" width="7.875" style="0" customWidth="1"/>
    <col min="4" max="5" width="9.125" style="0" customWidth="1"/>
    <col min="6" max="6" width="6.75390625" style="0" customWidth="1"/>
    <col min="9" max="9" width="7.625" style="0" customWidth="1"/>
    <col min="10" max="10" width="5.25390625" style="0" customWidth="1"/>
    <col min="11" max="11" width="7.125" style="0" customWidth="1"/>
    <col min="12" max="12" width="11.875" style="0" customWidth="1"/>
    <col min="13" max="13" width="12.625" style="0" customWidth="1"/>
  </cols>
  <sheetData>
    <row r="1" spans="1:13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9.5" customHeight="1">
      <c r="A2" s="4" t="s">
        <v>1</v>
      </c>
      <c r="B2" s="12" t="s">
        <v>2</v>
      </c>
      <c r="C2" s="12" t="s">
        <v>3</v>
      </c>
      <c r="D2" s="12" t="s">
        <v>4</v>
      </c>
      <c r="E2" s="5" t="s">
        <v>5</v>
      </c>
      <c r="F2" s="5"/>
      <c r="G2" s="5"/>
      <c r="H2" s="5"/>
      <c r="I2" s="5"/>
      <c r="J2" s="5"/>
      <c r="K2" s="5"/>
      <c r="L2" s="5" t="s">
        <v>6</v>
      </c>
      <c r="M2" s="5" t="s">
        <v>7</v>
      </c>
    </row>
    <row r="3" spans="1:13" s="2" customFormat="1" ht="18" customHeight="1">
      <c r="A3" s="4"/>
      <c r="B3" s="4"/>
      <c r="C3" s="4"/>
      <c r="D3" s="4"/>
      <c r="E3" s="6" t="s">
        <v>8</v>
      </c>
      <c r="F3" s="6"/>
      <c r="G3" s="6" t="s">
        <v>9</v>
      </c>
      <c r="H3" s="6"/>
      <c r="I3" s="9" t="s">
        <v>5</v>
      </c>
      <c r="J3" s="4" t="s">
        <v>10</v>
      </c>
      <c r="K3" s="10" t="s">
        <v>11</v>
      </c>
      <c r="L3" s="5"/>
      <c r="M3" s="5"/>
    </row>
    <row r="4" spans="1:13" s="2" customFormat="1" ht="18" customHeight="1">
      <c r="A4" s="4"/>
      <c r="B4" s="4"/>
      <c r="C4" s="4"/>
      <c r="D4" s="4"/>
      <c r="E4" s="6" t="s">
        <v>12</v>
      </c>
      <c r="F4" s="6" t="s">
        <v>13</v>
      </c>
      <c r="G4" s="6" t="s">
        <v>12</v>
      </c>
      <c r="H4" s="6" t="s">
        <v>13</v>
      </c>
      <c r="I4" s="9"/>
      <c r="J4" s="4"/>
      <c r="K4" s="4"/>
      <c r="L4" s="5"/>
      <c r="M4" s="5"/>
    </row>
    <row r="5" spans="1:13" s="2" customFormat="1" ht="24.75" customHeight="1">
      <c r="A5" s="7">
        <v>1</v>
      </c>
      <c r="B5" s="13" t="s">
        <v>14</v>
      </c>
      <c r="C5" s="13" t="s">
        <v>15</v>
      </c>
      <c r="D5" s="13" t="s">
        <v>16</v>
      </c>
      <c r="E5" s="8">
        <v>64.86</v>
      </c>
      <c r="F5" s="8">
        <v>32.43</v>
      </c>
      <c r="G5" s="8">
        <v>67.86</v>
      </c>
      <c r="H5" s="8">
        <v>33.93</v>
      </c>
      <c r="I5" s="8">
        <v>66.36</v>
      </c>
      <c r="J5" s="11">
        <v>10</v>
      </c>
      <c r="K5" s="11">
        <f aca="true" t="shared" si="0" ref="K5:K27">I5+J5</f>
        <v>76.36</v>
      </c>
      <c r="L5" s="11">
        <v>80.42</v>
      </c>
      <c r="M5" s="11">
        <f aca="true" t="shared" si="1" ref="M5:M27">ROUND((K5*0.5+L5*0.5),2)</f>
        <v>78.39</v>
      </c>
    </row>
    <row r="6" spans="1:13" s="2" customFormat="1" ht="24.75" customHeight="1">
      <c r="A6" s="7">
        <v>2</v>
      </c>
      <c r="B6" s="13" t="s">
        <v>17</v>
      </c>
      <c r="C6" s="13" t="s">
        <v>18</v>
      </c>
      <c r="D6" s="13" t="s">
        <v>16</v>
      </c>
      <c r="E6" s="8">
        <v>80.1</v>
      </c>
      <c r="F6" s="8">
        <v>40.05</v>
      </c>
      <c r="G6" s="8">
        <v>71.88</v>
      </c>
      <c r="H6" s="8">
        <v>35.94</v>
      </c>
      <c r="I6" s="8">
        <v>75.99</v>
      </c>
      <c r="J6" s="11"/>
      <c r="K6" s="11">
        <f t="shared" si="0"/>
        <v>75.99</v>
      </c>
      <c r="L6" s="11">
        <v>80.46</v>
      </c>
      <c r="M6" s="11">
        <f t="shared" si="1"/>
        <v>78.23</v>
      </c>
    </row>
    <row r="7" spans="1:13" s="2" customFormat="1" ht="24.75" customHeight="1">
      <c r="A7" s="7">
        <v>3</v>
      </c>
      <c r="B7" s="13" t="s">
        <v>19</v>
      </c>
      <c r="C7" s="13" t="s">
        <v>20</v>
      </c>
      <c r="D7" s="13" t="s">
        <v>16</v>
      </c>
      <c r="E7" s="8">
        <v>68.94</v>
      </c>
      <c r="F7" s="8">
        <v>34.47</v>
      </c>
      <c r="G7" s="8">
        <v>66.46</v>
      </c>
      <c r="H7" s="8">
        <v>33.23</v>
      </c>
      <c r="I7" s="8">
        <v>67.69999999999999</v>
      </c>
      <c r="J7" s="11">
        <v>10</v>
      </c>
      <c r="K7" s="11">
        <f t="shared" si="0"/>
        <v>77.69999999999999</v>
      </c>
      <c r="L7" s="11">
        <v>78.24</v>
      </c>
      <c r="M7" s="11">
        <f t="shared" si="1"/>
        <v>77.97</v>
      </c>
    </row>
    <row r="8" spans="1:13" s="2" customFormat="1" ht="24.75" customHeight="1">
      <c r="A8" s="7">
        <v>4</v>
      </c>
      <c r="B8" s="13" t="s">
        <v>21</v>
      </c>
      <c r="C8" s="13" t="s">
        <v>22</v>
      </c>
      <c r="D8" s="13" t="s">
        <v>23</v>
      </c>
      <c r="E8" s="8">
        <v>79.38</v>
      </c>
      <c r="F8" s="8">
        <v>39.69</v>
      </c>
      <c r="G8" s="8">
        <v>62.94</v>
      </c>
      <c r="H8" s="8">
        <v>31.47</v>
      </c>
      <c r="I8" s="8">
        <v>71.16</v>
      </c>
      <c r="J8" s="11"/>
      <c r="K8" s="11">
        <f t="shared" si="0"/>
        <v>71.16</v>
      </c>
      <c r="L8" s="11">
        <v>83.78</v>
      </c>
      <c r="M8" s="11">
        <f t="shared" si="1"/>
        <v>77.47</v>
      </c>
    </row>
    <row r="9" spans="1:13" s="2" customFormat="1" ht="24.75" customHeight="1">
      <c r="A9" s="7">
        <v>5</v>
      </c>
      <c r="B9" s="13" t="s">
        <v>24</v>
      </c>
      <c r="C9" s="13" t="s">
        <v>25</v>
      </c>
      <c r="D9" s="13" t="s">
        <v>23</v>
      </c>
      <c r="E9" s="8">
        <v>75.9</v>
      </c>
      <c r="F9" s="8">
        <v>37.95</v>
      </c>
      <c r="G9" s="8">
        <v>73.42</v>
      </c>
      <c r="H9" s="8">
        <v>36.71</v>
      </c>
      <c r="I9" s="8">
        <v>74.66</v>
      </c>
      <c r="J9" s="11"/>
      <c r="K9" s="11">
        <f t="shared" si="0"/>
        <v>74.66</v>
      </c>
      <c r="L9" s="11">
        <v>79.78</v>
      </c>
      <c r="M9" s="11">
        <f t="shared" si="1"/>
        <v>77.22</v>
      </c>
    </row>
    <row r="10" spans="1:13" s="2" customFormat="1" ht="24.75" customHeight="1">
      <c r="A10" s="7">
        <v>6</v>
      </c>
      <c r="B10" s="13" t="s">
        <v>26</v>
      </c>
      <c r="C10" s="13" t="s">
        <v>27</v>
      </c>
      <c r="D10" s="13" t="s">
        <v>23</v>
      </c>
      <c r="E10" s="8">
        <v>80.64</v>
      </c>
      <c r="F10" s="8">
        <v>40.32</v>
      </c>
      <c r="G10" s="8">
        <v>71.74</v>
      </c>
      <c r="H10" s="8">
        <v>35.87</v>
      </c>
      <c r="I10" s="8">
        <v>76.19</v>
      </c>
      <c r="J10" s="11"/>
      <c r="K10" s="11">
        <f t="shared" si="0"/>
        <v>76.19</v>
      </c>
      <c r="L10" s="11">
        <v>77.32</v>
      </c>
      <c r="M10" s="11">
        <f t="shared" si="1"/>
        <v>76.76</v>
      </c>
    </row>
    <row r="11" spans="1:13" s="2" customFormat="1" ht="24.75" customHeight="1">
      <c r="A11" s="7">
        <v>7</v>
      </c>
      <c r="B11" s="13" t="s">
        <v>28</v>
      </c>
      <c r="C11" s="13" t="s">
        <v>29</v>
      </c>
      <c r="D11" s="13" t="s">
        <v>23</v>
      </c>
      <c r="E11" s="8">
        <v>78.9</v>
      </c>
      <c r="F11" s="8">
        <v>39.45</v>
      </c>
      <c r="G11" s="8">
        <v>73.12</v>
      </c>
      <c r="H11" s="8">
        <v>36.56</v>
      </c>
      <c r="I11" s="8">
        <v>76.01</v>
      </c>
      <c r="J11" s="11"/>
      <c r="K11" s="11">
        <f t="shared" si="0"/>
        <v>76.01</v>
      </c>
      <c r="L11" s="11">
        <v>76.56</v>
      </c>
      <c r="M11" s="11">
        <f t="shared" si="1"/>
        <v>76.29</v>
      </c>
    </row>
    <row r="12" spans="1:13" s="2" customFormat="1" ht="24.75" customHeight="1">
      <c r="A12" s="7">
        <v>8</v>
      </c>
      <c r="B12" s="13" t="s">
        <v>30</v>
      </c>
      <c r="C12" s="13" t="s">
        <v>31</v>
      </c>
      <c r="D12" s="13" t="s">
        <v>23</v>
      </c>
      <c r="E12" s="8">
        <v>74.2</v>
      </c>
      <c r="F12" s="8">
        <v>37.1</v>
      </c>
      <c r="G12" s="8">
        <v>66.26</v>
      </c>
      <c r="H12" s="8">
        <v>33.13</v>
      </c>
      <c r="I12" s="8">
        <v>70.23</v>
      </c>
      <c r="J12" s="11"/>
      <c r="K12" s="11">
        <f t="shared" si="0"/>
        <v>70.23</v>
      </c>
      <c r="L12" s="11">
        <v>81.16</v>
      </c>
      <c r="M12" s="11">
        <f t="shared" si="1"/>
        <v>75.7</v>
      </c>
    </row>
    <row r="13" spans="1:13" s="2" customFormat="1" ht="24.75" customHeight="1">
      <c r="A13" s="7">
        <v>9</v>
      </c>
      <c r="B13" s="13" t="s">
        <v>32</v>
      </c>
      <c r="C13" s="13" t="s">
        <v>33</v>
      </c>
      <c r="D13" s="13" t="s">
        <v>34</v>
      </c>
      <c r="E13" s="8">
        <v>74.42</v>
      </c>
      <c r="F13" s="8">
        <v>37.21</v>
      </c>
      <c r="G13" s="8">
        <v>72.4</v>
      </c>
      <c r="H13" s="8">
        <v>36.2</v>
      </c>
      <c r="I13" s="8">
        <v>73.41</v>
      </c>
      <c r="J13" s="11"/>
      <c r="K13" s="11">
        <f t="shared" si="0"/>
        <v>73.41</v>
      </c>
      <c r="L13" s="11">
        <v>82.18</v>
      </c>
      <c r="M13" s="11">
        <f t="shared" si="1"/>
        <v>77.8</v>
      </c>
    </row>
    <row r="14" spans="1:13" s="2" customFormat="1" ht="24.75" customHeight="1">
      <c r="A14" s="7">
        <v>10</v>
      </c>
      <c r="B14" s="13" t="s">
        <v>35</v>
      </c>
      <c r="C14" s="13" t="s">
        <v>36</v>
      </c>
      <c r="D14" s="13" t="s">
        <v>34</v>
      </c>
      <c r="E14" s="8">
        <v>75.7</v>
      </c>
      <c r="F14" s="8">
        <v>37.85</v>
      </c>
      <c r="G14" s="8">
        <v>66.06</v>
      </c>
      <c r="H14" s="8">
        <v>33.03</v>
      </c>
      <c r="I14" s="8">
        <v>70.88</v>
      </c>
      <c r="J14" s="11"/>
      <c r="K14" s="11">
        <f t="shared" si="0"/>
        <v>70.88</v>
      </c>
      <c r="L14" s="11">
        <v>80.24</v>
      </c>
      <c r="M14" s="11">
        <f t="shared" si="1"/>
        <v>75.56</v>
      </c>
    </row>
    <row r="15" spans="1:13" s="2" customFormat="1" ht="24.75" customHeight="1">
      <c r="A15" s="7">
        <v>11</v>
      </c>
      <c r="B15" s="13" t="s">
        <v>37</v>
      </c>
      <c r="C15" s="13" t="s">
        <v>38</v>
      </c>
      <c r="D15" s="13" t="s">
        <v>39</v>
      </c>
      <c r="E15" s="8">
        <v>73.86</v>
      </c>
      <c r="F15" s="8">
        <v>36.93</v>
      </c>
      <c r="G15" s="8">
        <v>69.24</v>
      </c>
      <c r="H15" s="8">
        <v>34.62</v>
      </c>
      <c r="I15" s="8">
        <v>71.55</v>
      </c>
      <c r="J15" s="11"/>
      <c r="K15" s="11">
        <f t="shared" si="0"/>
        <v>71.55</v>
      </c>
      <c r="L15" s="11">
        <v>81.36</v>
      </c>
      <c r="M15" s="11">
        <f t="shared" si="1"/>
        <v>76.46</v>
      </c>
    </row>
    <row r="16" spans="1:13" s="2" customFormat="1" ht="24.75" customHeight="1">
      <c r="A16" s="7">
        <v>12</v>
      </c>
      <c r="B16" s="13" t="s">
        <v>40</v>
      </c>
      <c r="C16" s="13" t="s">
        <v>41</v>
      </c>
      <c r="D16" s="13" t="s">
        <v>39</v>
      </c>
      <c r="E16" s="8">
        <v>78.28</v>
      </c>
      <c r="F16" s="8">
        <v>39.14</v>
      </c>
      <c r="G16" s="8">
        <v>65.02</v>
      </c>
      <c r="H16" s="8">
        <v>32.51</v>
      </c>
      <c r="I16" s="8">
        <v>71.65</v>
      </c>
      <c r="J16" s="11"/>
      <c r="K16" s="11">
        <f t="shared" si="0"/>
        <v>71.65</v>
      </c>
      <c r="L16" s="11">
        <v>80.76</v>
      </c>
      <c r="M16" s="11">
        <f t="shared" si="1"/>
        <v>76.21</v>
      </c>
    </row>
    <row r="17" spans="1:13" s="2" customFormat="1" ht="24.75" customHeight="1">
      <c r="A17" s="7">
        <v>13</v>
      </c>
      <c r="B17" s="13" t="s">
        <v>42</v>
      </c>
      <c r="C17" s="13" t="s">
        <v>43</v>
      </c>
      <c r="D17" s="13" t="s">
        <v>44</v>
      </c>
      <c r="E17" s="8">
        <v>70.24</v>
      </c>
      <c r="F17" s="8">
        <v>35.12</v>
      </c>
      <c r="G17" s="8">
        <v>69.06</v>
      </c>
      <c r="H17" s="8">
        <v>34.53</v>
      </c>
      <c r="I17" s="8">
        <v>69.65</v>
      </c>
      <c r="J17" s="11"/>
      <c r="K17" s="11">
        <f t="shared" si="0"/>
        <v>69.65</v>
      </c>
      <c r="L17" s="11">
        <v>79.62</v>
      </c>
      <c r="M17" s="11">
        <f t="shared" si="1"/>
        <v>74.64</v>
      </c>
    </row>
    <row r="18" spans="1:13" s="2" customFormat="1" ht="24.75" customHeight="1">
      <c r="A18" s="7">
        <v>14</v>
      </c>
      <c r="B18" s="13" t="s">
        <v>45</v>
      </c>
      <c r="C18" s="13" t="s">
        <v>46</v>
      </c>
      <c r="D18" s="13" t="s">
        <v>47</v>
      </c>
      <c r="E18" s="8">
        <v>76.9</v>
      </c>
      <c r="F18" s="8">
        <v>38.45</v>
      </c>
      <c r="G18" s="8">
        <v>65.5</v>
      </c>
      <c r="H18" s="8">
        <v>32.75</v>
      </c>
      <c r="I18" s="8">
        <v>71.2</v>
      </c>
      <c r="J18" s="11"/>
      <c r="K18" s="11">
        <f t="shared" si="0"/>
        <v>71.2</v>
      </c>
      <c r="L18" s="11">
        <v>82.88</v>
      </c>
      <c r="M18" s="11">
        <f t="shared" si="1"/>
        <v>77.04</v>
      </c>
    </row>
    <row r="19" spans="1:13" s="2" customFormat="1" ht="24.75" customHeight="1">
      <c r="A19" s="7">
        <v>15</v>
      </c>
      <c r="B19" s="13" t="s">
        <v>48</v>
      </c>
      <c r="C19" s="13" t="s">
        <v>49</v>
      </c>
      <c r="D19" s="13" t="s">
        <v>50</v>
      </c>
      <c r="E19" s="8">
        <v>79.96</v>
      </c>
      <c r="F19" s="8">
        <v>39.98</v>
      </c>
      <c r="G19" s="8">
        <v>65.54</v>
      </c>
      <c r="H19" s="8">
        <v>32.77</v>
      </c>
      <c r="I19" s="8">
        <v>72.75</v>
      </c>
      <c r="J19" s="11"/>
      <c r="K19" s="11">
        <f t="shared" si="0"/>
        <v>72.75</v>
      </c>
      <c r="L19" s="11">
        <v>80.54</v>
      </c>
      <c r="M19" s="11">
        <f t="shared" si="1"/>
        <v>76.65</v>
      </c>
    </row>
    <row r="20" spans="1:13" s="2" customFormat="1" ht="24.75" customHeight="1">
      <c r="A20" s="7">
        <v>16</v>
      </c>
      <c r="B20" s="13" t="s">
        <v>51</v>
      </c>
      <c r="C20" s="13" t="s">
        <v>52</v>
      </c>
      <c r="D20" s="13" t="s">
        <v>53</v>
      </c>
      <c r="E20" s="8">
        <v>66.74</v>
      </c>
      <c r="F20" s="8">
        <v>33.37</v>
      </c>
      <c r="G20" s="8">
        <v>61</v>
      </c>
      <c r="H20" s="8">
        <v>30.5</v>
      </c>
      <c r="I20" s="8">
        <v>63.87</v>
      </c>
      <c r="J20" s="11"/>
      <c r="K20" s="11">
        <f t="shared" si="0"/>
        <v>63.87</v>
      </c>
      <c r="L20" s="11">
        <v>80.5</v>
      </c>
      <c r="M20" s="11">
        <f t="shared" si="1"/>
        <v>72.19</v>
      </c>
    </row>
    <row r="21" spans="1:13" s="2" customFormat="1" ht="24.75" customHeight="1">
      <c r="A21" s="7">
        <v>17</v>
      </c>
      <c r="B21" s="13" t="s">
        <v>54</v>
      </c>
      <c r="C21" s="13" t="s">
        <v>55</v>
      </c>
      <c r="D21" s="13" t="s">
        <v>56</v>
      </c>
      <c r="E21" s="8">
        <v>77.64</v>
      </c>
      <c r="F21" s="8">
        <v>38.82</v>
      </c>
      <c r="G21" s="8">
        <v>71.58</v>
      </c>
      <c r="H21" s="8">
        <v>35.79</v>
      </c>
      <c r="I21" s="8">
        <v>74.61</v>
      </c>
      <c r="J21" s="11"/>
      <c r="K21" s="11">
        <f t="shared" si="0"/>
        <v>74.61</v>
      </c>
      <c r="L21" s="11">
        <v>78.38</v>
      </c>
      <c r="M21" s="11">
        <f t="shared" si="1"/>
        <v>76.5</v>
      </c>
    </row>
    <row r="22" spans="1:13" s="2" customFormat="1" ht="24.75" customHeight="1">
      <c r="A22" s="7">
        <v>18</v>
      </c>
      <c r="B22" s="13" t="s">
        <v>57</v>
      </c>
      <c r="C22" s="13" t="s">
        <v>58</v>
      </c>
      <c r="D22" s="13" t="s">
        <v>56</v>
      </c>
      <c r="E22" s="8">
        <v>71.54</v>
      </c>
      <c r="F22" s="8">
        <v>35.77</v>
      </c>
      <c r="G22" s="8">
        <v>66.74</v>
      </c>
      <c r="H22" s="8">
        <v>33.37</v>
      </c>
      <c r="I22" s="8">
        <v>69.14</v>
      </c>
      <c r="J22" s="11"/>
      <c r="K22" s="11">
        <f t="shared" si="0"/>
        <v>69.14</v>
      </c>
      <c r="L22" s="11">
        <v>81.84</v>
      </c>
      <c r="M22" s="11">
        <f t="shared" si="1"/>
        <v>75.49</v>
      </c>
    </row>
    <row r="23" spans="1:13" s="2" customFormat="1" ht="24.75" customHeight="1">
      <c r="A23" s="7">
        <v>19</v>
      </c>
      <c r="B23" s="13" t="s">
        <v>59</v>
      </c>
      <c r="C23" s="13" t="s">
        <v>60</v>
      </c>
      <c r="D23" s="13" t="s">
        <v>61</v>
      </c>
      <c r="E23" s="8">
        <v>71.32</v>
      </c>
      <c r="F23" s="8">
        <v>35.66</v>
      </c>
      <c r="G23" s="8">
        <v>64.94</v>
      </c>
      <c r="H23" s="8">
        <v>32.47</v>
      </c>
      <c r="I23" s="8">
        <v>68.13</v>
      </c>
      <c r="J23" s="11"/>
      <c r="K23" s="11">
        <f t="shared" si="0"/>
        <v>68.13</v>
      </c>
      <c r="L23" s="11">
        <v>82.48</v>
      </c>
      <c r="M23" s="11">
        <f t="shared" si="1"/>
        <v>75.31</v>
      </c>
    </row>
    <row r="24" spans="1:13" s="2" customFormat="1" ht="24.75" customHeight="1">
      <c r="A24" s="7">
        <v>20</v>
      </c>
      <c r="B24" s="13" t="s">
        <v>62</v>
      </c>
      <c r="C24" s="13" t="s">
        <v>63</v>
      </c>
      <c r="D24" s="13" t="s">
        <v>64</v>
      </c>
      <c r="E24" s="8">
        <v>76.78</v>
      </c>
      <c r="F24" s="8">
        <v>38.39</v>
      </c>
      <c r="G24" s="8">
        <v>78.78</v>
      </c>
      <c r="H24" s="8">
        <v>39.39</v>
      </c>
      <c r="I24" s="8">
        <v>77.78</v>
      </c>
      <c r="J24" s="11"/>
      <c r="K24" s="11">
        <f t="shared" si="0"/>
        <v>77.78</v>
      </c>
      <c r="L24" s="11">
        <v>82.92</v>
      </c>
      <c r="M24" s="11">
        <f t="shared" si="1"/>
        <v>80.35</v>
      </c>
    </row>
    <row r="25" spans="1:13" s="2" customFormat="1" ht="24.75" customHeight="1">
      <c r="A25" s="7">
        <v>21</v>
      </c>
      <c r="B25" s="13" t="s">
        <v>65</v>
      </c>
      <c r="C25" s="13" t="s">
        <v>66</v>
      </c>
      <c r="D25" s="13" t="s">
        <v>67</v>
      </c>
      <c r="E25" s="8">
        <v>75.18</v>
      </c>
      <c r="F25" s="8">
        <v>37.59</v>
      </c>
      <c r="G25" s="8">
        <v>68.88</v>
      </c>
      <c r="H25" s="8">
        <v>34.44</v>
      </c>
      <c r="I25" s="8">
        <v>72.03</v>
      </c>
      <c r="J25" s="11"/>
      <c r="K25" s="11">
        <f t="shared" si="0"/>
        <v>72.03</v>
      </c>
      <c r="L25" s="11">
        <v>81.46</v>
      </c>
      <c r="M25" s="11">
        <f t="shared" si="1"/>
        <v>76.75</v>
      </c>
    </row>
    <row r="26" spans="1:13" s="2" customFormat="1" ht="24.75" customHeight="1">
      <c r="A26" s="7">
        <v>22</v>
      </c>
      <c r="B26" s="13" t="s">
        <v>68</v>
      </c>
      <c r="C26" s="13" t="s">
        <v>69</v>
      </c>
      <c r="D26" s="13" t="s">
        <v>67</v>
      </c>
      <c r="E26" s="8">
        <v>84.42</v>
      </c>
      <c r="F26" s="8">
        <v>42.21</v>
      </c>
      <c r="G26" s="8">
        <v>64.34</v>
      </c>
      <c r="H26" s="8">
        <v>32.17</v>
      </c>
      <c r="I26" s="8">
        <v>74.38</v>
      </c>
      <c r="J26" s="11"/>
      <c r="K26" s="11">
        <f t="shared" si="0"/>
        <v>74.38</v>
      </c>
      <c r="L26" s="11">
        <v>77.68</v>
      </c>
      <c r="M26" s="11">
        <f t="shared" si="1"/>
        <v>76.03</v>
      </c>
    </row>
    <row r="27" spans="1:13" s="2" customFormat="1" ht="24.75" customHeight="1">
      <c r="A27" s="7">
        <v>23</v>
      </c>
      <c r="B27" s="13" t="s">
        <v>70</v>
      </c>
      <c r="C27" s="13" t="s">
        <v>71</v>
      </c>
      <c r="D27" s="13" t="s">
        <v>72</v>
      </c>
      <c r="E27" s="8">
        <v>81.3</v>
      </c>
      <c r="F27" s="8">
        <v>40.65</v>
      </c>
      <c r="G27" s="8">
        <v>67.16</v>
      </c>
      <c r="H27" s="8">
        <v>33.58</v>
      </c>
      <c r="I27" s="8">
        <v>74.22999999999999</v>
      </c>
      <c r="J27" s="11"/>
      <c r="K27" s="11">
        <f t="shared" si="0"/>
        <v>74.22999999999999</v>
      </c>
      <c r="L27" s="11">
        <v>80.62</v>
      </c>
      <c r="M27" s="11">
        <f t="shared" si="1"/>
        <v>77.43</v>
      </c>
    </row>
  </sheetData>
  <sheetProtection/>
  <mergeCells count="13">
    <mergeCell ref="A1:M1"/>
    <mergeCell ref="E2:K2"/>
    <mergeCell ref="E3:F3"/>
    <mergeCell ref="G3:H3"/>
    <mergeCell ref="A2:A4"/>
    <mergeCell ref="B2:B4"/>
    <mergeCell ref="C2:C4"/>
    <mergeCell ref="D2:D4"/>
    <mergeCell ref="I3:I4"/>
    <mergeCell ref="J3:J4"/>
    <mergeCell ref="K3:K4"/>
    <mergeCell ref="L2:L4"/>
    <mergeCell ref="M2:M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2022-02-14T01:28:24Z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01874A660D1049D5A4F3B83E2E7E489E</vt:lpwstr>
  </property>
  <property fmtid="{D5CDD505-2E9C-101B-9397-08002B2CF9AE}" pid="5" name="KSOReadingLayo">
    <vt:bool>true</vt:bool>
  </property>
</Properties>
</file>