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<sst xmlns="http://schemas.openxmlformats.org/spreadsheetml/2006/main" count="246" uniqueCount="245">
  <si>
    <t>序号</t>
  </si>
  <si>
    <t>岗位名称</t>
  </si>
  <si>
    <t>岗位代码</t>
  </si>
  <si>
    <t>准考证号</t>
  </si>
  <si>
    <t>姓名</t>
  </si>
  <si>
    <t>笔试成绩</t>
  </si>
  <si>
    <t>面试成绩</t>
  </si>
  <si>
    <t>总成绩</t>
  </si>
  <si>
    <t>长白镇民主村</t>
  </si>
  <si>
    <t>202110001012</t>
  </si>
  <si>
    <t>张传金</t>
  </si>
  <si>
    <t xml:space="preserve">长白镇解放村 </t>
  </si>
  <si>
    <t>202110002031</t>
  </si>
  <si>
    <t>李仁雪</t>
  </si>
  <si>
    <t>长白镇绿江村</t>
  </si>
  <si>
    <t>202110003067</t>
  </si>
  <si>
    <t>薛玉</t>
  </si>
  <si>
    <t xml:space="preserve">马鹿沟镇梨树沟村 </t>
  </si>
  <si>
    <t>202110004080</t>
  </si>
  <si>
    <t>张曼华</t>
  </si>
  <si>
    <t>马鹿沟镇二道岗村</t>
  </si>
  <si>
    <t>202110005093</t>
  </si>
  <si>
    <t>张鑫</t>
  </si>
  <si>
    <t>马鹿沟镇龙岗村</t>
  </si>
  <si>
    <t>202110006098</t>
  </si>
  <si>
    <t>吕金艳</t>
  </si>
  <si>
    <t>马路沟镇马鹿沟村</t>
  </si>
  <si>
    <t>202110007105</t>
  </si>
  <si>
    <t>贾天宇</t>
  </si>
  <si>
    <t>马鹿沟镇下二道岗村</t>
  </si>
  <si>
    <t>202110008127</t>
  </si>
  <si>
    <t>滕雨娟</t>
  </si>
  <si>
    <t>马鹿沟镇农场村</t>
  </si>
  <si>
    <t>202110009138</t>
  </si>
  <si>
    <t>易志敏</t>
  </si>
  <si>
    <t>马鹿沟镇十八道沟村</t>
  </si>
  <si>
    <t>202110010147</t>
  </si>
  <si>
    <t>邓连平</t>
  </si>
  <si>
    <t>马鹿沟镇二十道沟村</t>
  </si>
  <si>
    <t>202110011149</t>
  </si>
  <si>
    <t>李新基</t>
  </si>
  <si>
    <t>马鹿沟镇果园村</t>
  </si>
  <si>
    <t>202110012176</t>
  </si>
  <si>
    <t>郑琳</t>
  </si>
  <si>
    <t>马鹿沟镇河口村</t>
  </si>
  <si>
    <t>202110013186</t>
  </si>
  <si>
    <t>金星女</t>
  </si>
  <si>
    <t xml:space="preserve">马鹿沟镇南尖头村 </t>
  </si>
  <si>
    <t>202110014192</t>
  </si>
  <si>
    <t>郝维华</t>
  </si>
  <si>
    <t>马鹿沟镇沿江村</t>
  </si>
  <si>
    <t>202110015202</t>
  </si>
  <si>
    <t>闫政和</t>
  </si>
  <si>
    <t>马鹿沟镇二十一道沟村</t>
  </si>
  <si>
    <t>202110016223</t>
  </si>
  <si>
    <t>周月月</t>
  </si>
  <si>
    <t>马鹿沟镇大梨树村</t>
  </si>
  <si>
    <t>202110017228</t>
  </si>
  <si>
    <t>张玉梁</t>
  </si>
  <si>
    <t>马鹿沟镇十九道沟村</t>
  </si>
  <si>
    <t>202110018237</t>
  </si>
  <si>
    <t>刘雪莲</t>
  </si>
  <si>
    <t>马鹿沟镇太阳村</t>
  </si>
  <si>
    <t>202110019246</t>
  </si>
  <si>
    <t>张广全</t>
  </si>
  <si>
    <t>马鹿沟镇龙泉镇村</t>
  </si>
  <si>
    <t>202110020247</t>
  </si>
  <si>
    <t>丰元生</t>
  </si>
  <si>
    <t>马鹿沟镇万宝岗村</t>
  </si>
  <si>
    <t>202110021260</t>
  </si>
  <si>
    <t>张培旭</t>
  </si>
  <si>
    <t>金华乡金华村</t>
  </si>
  <si>
    <t>202110022274</t>
  </si>
  <si>
    <t>霍莉</t>
  </si>
  <si>
    <t xml:space="preserve">金华乡梨田村 </t>
  </si>
  <si>
    <t>202110024290</t>
  </si>
  <si>
    <t>刘春蓉</t>
  </si>
  <si>
    <t>金华乡三浦村</t>
  </si>
  <si>
    <t>202110025301</t>
  </si>
  <si>
    <t>白杨</t>
  </si>
  <si>
    <t>金华乡十七道沟村</t>
  </si>
  <si>
    <t>202110026302</t>
  </si>
  <si>
    <t>杜岑瑜</t>
  </si>
  <si>
    <t xml:space="preserve">金华乡十六道沟村 </t>
  </si>
  <si>
    <t>202110027319</t>
  </si>
  <si>
    <t>桑琪</t>
  </si>
  <si>
    <t>十四道沟镇干沟子村</t>
  </si>
  <si>
    <t>202110028320</t>
  </si>
  <si>
    <t>张波</t>
  </si>
  <si>
    <t xml:space="preserve">十四道沟镇望天鹅新村 </t>
  </si>
  <si>
    <t>202110029334</t>
  </si>
  <si>
    <t>苑婧</t>
  </si>
  <si>
    <t>十四道沟镇十四道沟村</t>
  </si>
  <si>
    <t>202110030345</t>
  </si>
  <si>
    <t>郝琦</t>
  </si>
  <si>
    <t>十四道沟镇冷沟子村</t>
  </si>
  <si>
    <t>202110032367</t>
  </si>
  <si>
    <t>田壮</t>
  </si>
  <si>
    <t>十四道沟镇安乐村</t>
  </si>
  <si>
    <t>202110077619</t>
  </si>
  <si>
    <t>苏鑫</t>
  </si>
  <si>
    <t>十二道沟镇十二道沟村</t>
  </si>
  <si>
    <t>202110034384</t>
  </si>
  <si>
    <t>孙晓钰</t>
  </si>
  <si>
    <t>十二道沟镇十二道湾村</t>
  </si>
  <si>
    <t>202110035385</t>
  </si>
  <si>
    <t>刘鹏</t>
  </si>
  <si>
    <t>十二道沟镇十三道沟村</t>
  </si>
  <si>
    <t>202110036394</t>
  </si>
  <si>
    <t>王耀正</t>
  </si>
  <si>
    <t>十二道沟镇十三道湾村</t>
  </si>
  <si>
    <t>202110037400</t>
  </si>
  <si>
    <t>刘杨</t>
  </si>
  <si>
    <t>十二道沟镇外南岔村</t>
  </si>
  <si>
    <t>202110038409</t>
  </si>
  <si>
    <t>齐娜</t>
  </si>
  <si>
    <t>十二道沟镇孤山子村</t>
  </si>
  <si>
    <t>202110039410</t>
  </si>
  <si>
    <t>李想</t>
  </si>
  <si>
    <t>十二道沟镇船卧子村</t>
  </si>
  <si>
    <t>202110040413</t>
  </si>
  <si>
    <t>汲生梅</t>
  </si>
  <si>
    <t>十二道沟镇下二股流村</t>
  </si>
  <si>
    <t>202110041419</t>
  </si>
  <si>
    <t>王强</t>
  </si>
  <si>
    <r>
      <t>7</t>
    </r>
    <r>
      <rPr>
        <sz val="12"/>
        <rFont val="宋体"/>
        <family val="0"/>
      </rPr>
      <t>2.80</t>
    </r>
  </si>
  <si>
    <t>十二道沟镇背阴亭村</t>
  </si>
  <si>
    <t>202110042429</t>
  </si>
  <si>
    <t>孙小朋</t>
  </si>
  <si>
    <t>十二道沟镇中和村</t>
  </si>
  <si>
    <t>202110043430</t>
  </si>
  <si>
    <t>金国栋</t>
  </si>
  <si>
    <r>
      <t>7</t>
    </r>
    <r>
      <rPr>
        <sz val="12"/>
        <rFont val="宋体"/>
        <family val="0"/>
      </rPr>
      <t>6.43</t>
    </r>
  </si>
  <si>
    <t>八道沟镇金厂村</t>
  </si>
  <si>
    <t>202110044435</t>
  </si>
  <si>
    <t>钱东霖</t>
  </si>
  <si>
    <t>八道沟镇南川村</t>
  </si>
  <si>
    <t>202110045437</t>
  </si>
  <si>
    <t>姜雪</t>
  </si>
  <si>
    <t>八道沟镇十一道沟村</t>
  </si>
  <si>
    <t>202110046441</t>
  </si>
  <si>
    <t>宋俊苹</t>
  </si>
  <si>
    <t>八道沟镇小蛤蟆川村</t>
  </si>
  <si>
    <t>202110047445</t>
  </si>
  <si>
    <t>李玉红</t>
  </si>
  <si>
    <r>
      <t>7</t>
    </r>
    <r>
      <rPr>
        <sz val="12"/>
        <rFont val="宋体"/>
        <family val="0"/>
      </rPr>
      <t>5.20</t>
    </r>
  </si>
  <si>
    <t>八道沟镇蛤蟆川村</t>
  </si>
  <si>
    <t>202110048451</t>
  </si>
  <si>
    <t>许锦鹏</t>
  </si>
  <si>
    <t>八道沟镇九道沟村</t>
  </si>
  <si>
    <t>202110049459</t>
  </si>
  <si>
    <t>董福麟</t>
  </si>
  <si>
    <t xml:space="preserve">八道沟镇葫芦套村 </t>
  </si>
  <si>
    <t>202110050462</t>
  </si>
  <si>
    <t>王顺</t>
  </si>
  <si>
    <t>八道沟镇东兴村</t>
  </si>
  <si>
    <t>202110051475</t>
  </si>
  <si>
    <t>刘忠吉</t>
  </si>
  <si>
    <r>
      <t>7</t>
    </r>
    <r>
      <rPr>
        <sz val="12"/>
        <rFont val="宋体"/>
        <family val="0"/>
      </rPr>
      <t>3.47</t>
    </r>
  </si>
  <si>
    <t>八道沟镇西兴村</t>
  </si>
  <si>
    <t>202110052492</t>
  </si>
  <si>
    <t>陈昊</t>
  </si>
  <si>
    <t>八道沟镇北兴村</t>
  </si>
  <si>
    <t>202110053494</t>
  </si>
  <si>
    <t>刘奇</t>
  </si>
  <si>
    <t>八道沟镇胜利村</t>
  </si>
  <si>
    <t>202110054499</t>
  </si>
  <si>
    <t>张敏</t>
  </si>
  <si>
    <r>
      <t>7</t>
    </r>
    <r>
      <rPr>
        <sz val="12"/>
        <rFont val="宋体"/>
        <family val="0"/>
      </rPr>
      <t>7.37</t>
    </r>
  </si>
  <si>
    <t>八道沟镇马鞍山村</t>
  </si>
  <si>
    <t>202110055507</t>
  </si>
  <si>
    <t>王传镇</t>
  </si>
  <si>
    <t>八道沟镇不大远村</t>
  </si>
  <si>
    <t>202110056514</t>
  </si>
  <si>
    <t>白鹤</t>
  </si>
  <si>
    <t>八道沟镇新兴村</t>
  </si>
  <si>
    <t>202110057521</t>
  </si>
  <si>
    <t>韩璐</t>
  </si>
  <si>
    <t>八道沟镇新开沟村</t>
  </si>
  <si>
    <t>202110058525</t>
  </si>
  <si>
    <t>张桢</t>
  </si>
  <si>
    <t>八道沟镇西大坡村</t>
  </si>
  <si>
    <t>202110059529</t>
  </si>
  <si>
    <t>周瑞成</t>
  </si>
  <si>
    <t>新房子镇新房子村</t>
  </si>
  <si>
    <t>202110060533</t>
  </si>
  <si>
    <t>赵嘉格</t>
  </si>
  <si>
    <t>新房子镇老人沟村</t>
  </si>
  <si>
    <t>202110061544</t>
  </si>
  <si>
    <t>朱兆赫</t>
  </si>
  <si>
    <t>新房子镇佳在水村</t>
  </si>
  <si>
    <t>202110062553</t>
  </si>
  <si>
    <t>王嘉</t>
  </si>
  <si>
    <t xml:space="preserve">新房子镇景秀村 </t>
  </si>
  <si>
    <t>202110063555</t>
  </si>
  <si>
    <t>张宇</t>
  </si>
  <si>
    <t>新房子镇大顶子村</t>
  </si>
  <si>
    <t>新房子镇水库村</t>
  </si>
  <si>
    <t>202110065569</t>
  </si>
  <si>
    <t>刘宗霖</t>
  </si>
  <si>
    <t>新房子镇虎洞沟村</t>
  </si>
  <si>
    <t>202110066573</t>
  </si>
  <si>
    <t>邢艺朦</t>
  </si>
  <si>
    <t>宝泉山镇撩荒地村</t>
  </si>
  <si>
    <t>202110067578</t>
  </si>
  <si>
    <t>李晶</t>
  </si>
  <si>
    <t>宝泉山镇老局所村</t>
  </si>
  <si>
    <t>202110069582</t>
  </si>
  <si>
    <t>箭任斌</t>
  </si>
  <si>
    <t>宝泉山镇上二股流村</t>
  </si>
  <si>
    <t>202110070587</t>
  </si>
  <si>
    <t>李洪鹏</t>
  </si>
  <si>
    <t>宝泉山镇河底村</t>
  </si>
  <si>
    <t>202110071590</t>
  </si>
  <si>
    <t>于佳琦</t>
  </si>
  <si>
    <t>宝泉山镇大崴子村</t>
  </si>
  <si>
    <t>202110072591</t>
  </si>
  <si>
    <t>吴浩岩</t>
  </si>
  <si>
    <t>宝泉山镇邱家店村</t>
  </si>
  <si>
    <t>202110073596</t>
  </si>
  <si>
    <t>刘婷婷</t>
  </si>
  <si>
    <t>宝泉山镇新南岗村</t>
  </si>
  <si>
    <t>202110074600</t>
  </si>
  <si>
    <t>张祚慧</t>
  </si>
  <si>
    <t>宝泉山镇栾家店村</t>
  </si>
  <si>
    <t>202110075608</t>
  </si>
  <si>
    <t>胡范杰</t>
  </si>
  <si>
    <t>宝泉山镇马家岗村</t>
  </si>
  <si>
    <t>202110076611</t>
  </si>
  <si>
    <t>张晶瑶</t>
  </si>
  <si>
    <t>宝泉山镇老保甲村</t>
  </si>
  <si>
    <t>202110077616</t>
  </si>
  <si>
    <t>张庆</t>
  </si>
  <si>
    <t>金华乡鸠谷村</t>
  </si>
  <si>
    <r>
      <t>2</t>
    </r>
    <r>
      <rPr>
        <sz val="11"/>
        <rFont val="等线"/>
        <family val="0"/>
      </rPr>
      <t>02110003077</t>
    </r>
  </si>
  <si>
    <t>张丽媛</t>
  </si>
  <si>
    <t>十四道沟镇鸡冠砬子村</t>
  </si>
  <si>
    <t>202110002047</t>
  </si>
  <si>
    <t>尚俣彤</t>
  </si>
  <si>
    <t>宝泉山镇八盘道村</t>
  </si>
  <si>
    <t>202110029335</t>
  </si>
  <si>
    <t>金春梅</t>
  </si>
  <si>
    <t>202110064563</t>
  </si>
  <si>
    <t>戴正文</t>
  </si>
  <si>
    <t>2021年长白朝鲜族自治县公开招聘“乡村振兴专员”
拟聘用人员名单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</si>
</sst>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等线"/>
      <family val="0"/>
    </font>
    <font>
      <sz val="10.5"/>
      <name val="等线"/>
      <family val="0"/>
    </font>
    <font>
      <sz val="11"/>
      <name val="Calibri"/>
      <family val="0"/>
    </font>
    <font>
      <sz val="10.5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6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77" fontId="0" fillId="0" borderId="9" xfId="0" applyNumberForma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4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P5" sqref="P5"/>
    </sheetView>
  </sheetViews>
  <sheetFormatPr defaultColWidth="9.00390625" defaultRowHeight="23.25" customHeight="1"/>
  <cols>
    <col min="1" max="1" width="5.625" style="1" customWidth="1"/>
    <col min="2" max="2" width="20.75390625" style="1" customWidth="1"/>
    <col min="3" max="3" width="9.50390625" style="1" customWidth="1"/>
    <col min="4" max="4" width="17.375" style="2" customWidth="1"/>
    <col min="5" max="5" width="8.75390625" style="3" customWidth="1"/>
    <col min="6" max="6" width="9.75390625" style="4" customWidth="1"/>
    <col min="7" max="7" width="11.50390625" style="4" customWidth="1"/>
    <col min="8" max="8" width="9.00390625" style="0" hidden="1" customWidth="1"/>
    <col min="9" max="9" width="9.00390625" style="3" customWidth="1"/>
  </cols>
  <sheetData>
    <row r="1" spans="1:9" ht="74.25" customHeight="1">
      <c r="A1" s="20" t="s">
        <v>244</v>
      </c>
      <c r="B1" s="20"/>
      <c r="C1" s="20"/>
      <c r="D1" s="20"/>
      <c r="E1" s="20"/>
      <c r="F1" s="20"/>
      <c r="G1" s="20"/>
      <c r="H1" s="20"/>
      <c r="I1" s="20"/>
    </row>
    <row r="2" spans="1:9" ht="31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7" t="s">
        <v>7</v>
      </c>
    </row>
    <row r="3" spans="1:9" ht="23.25" customHeight="1">
      <c r="A3" s="8">
        <f>ROW()-2</f>
        <v>1</v>
      </c>
      <c r="B3" s="9" t="s">
        <v>8</v>
      </c>
      <c r="C3" s="9">
        <v>10001</v>
      </c>
      <c r="D3" s="10" t="s">
        <v>9</v>
      </c>
      <c r="E3" s="9" t="s">
        <v>10</v>
      </c>
      <c r="F3" s="11">
        <v>83.6999999999998</v>
      </c>
      <c r="G3" s="11">
        <v>77.93</v>
      </c>
      <c r="H3" s="12">
        <v>80.82</v>
      </c>
      <c r="I3" s="16">
        <f aca="true" t="shared" si="0" ref="I3:I34">ROUNDUP(H3,2)</f>
        <v>80.82</v>
      </c>
    </row>
    <row r="4" spans="1:9" ht="23.25" customHeight="1">
      <c r="A4" s="8">
        <f>ROW()-2</f>
        <v>2</v>
      </c>
      <c r="B4" s="9" t="s">
        <v>11</v>
      </c>
      <c r="C4" s="9">
        <v>10002</v>
      </c>
      <c r="D4" s="10" t="s">
        <v>12</v>
      </c>
      <c r="E4" s="9" t="s">
        <v>13</v>
      </c>
      <c r="F4" s="11">
        <v>93.6999999999998</v>
      </c>
      <c r="G4" s="11">
        <v>78.1</v>
      </c>
      <c r="H4" s="12">
        <f>(F4+G4)/2</f>
        <v>85.89999999999989</v>
      </c>
      <c r="I4" s="16">
        <f t="shared" si="0"/>
        <v>85.9</v>
      </c>
    </row>
    <row r="5" spans="1:9" ht="23.25" customHeight="1">
      <c r="A5" s="8">
        <f>ROW()-2</f>
        <v>3</v>
      </c>
      <c r="B5" s="9" t="s">
        <v>14</v>
      </c>
      <c r="C5" s="9">
        <v>10003</v>
      </c>
      <c r="D5" s="10" t="s">
        <v>15</v>
      </c>
      <c r="E5" s="9" t="s">
        <v>16</v>
      </c>
      <c r="F5" s="11">
        <v>94.9999999999998</v>
      </c>
      <c r="G5" s="11">
        <v>78.2</v>
      </c>
      <c r="H5" s="12">
        <f>(F5+G5)/2</f>
        <v>86.59999999999991</v>
      </c>
      <c r="I5" s="16">
        <f t="shared" si="0"/>
        <v>86.60000000000001</v>
      </c>
    </row>
    <row r="6" spans="1:9" ht="23.25" customHeight="1">
      <c r="A6" s="8">
        <f aca="true" t="shared" si="1" ref="A6:A15">ROW()-2</f>
        <v>4</v>
      </c>
      <c r="B6" s="9" t="s">
        <v>17</v>
      </c>
      <c r="C6" s="9">
        <v>10004</v>
      </c>
      <c r="D6" s="10" t="s">
        <v>18</v>
      </c>
      <c r="E6" s="9" t="s">
        <v>19</v>
      </c>
      <c r="F6" s="11">
        <v>90.3999999999998</v>
      </c>
      <c r="G6" s="11">
        <v>81.67</v>
      </c>
      <c r="H6" s="12">
        <v>86.04</v>
      </c>
      <c r="I6" s="16">
        <f t="shared" si="0"/>
        <v>86.04</v>
      </c>
    </row>
    <row r="7" spans="1:9" ht="23.25" customHeight="1">
      <c r="A7" s="8">
        <f t="shared" si="1"/>
        <v>5</v>
      </c>
      <c r="B7" s="9" t="s">
        <v>20</v>
      </c>
      <c r="C7" s="9">
        <v>10005</v>
      </c>
      <c r="D7" s="10" t="s">
        <v>21</v>
      </c>
      <c r="E7" s="9" t="s">
        <v>22</v>
      </c>
      <c r="F7" s="11">
        <v>82.5999999999999</v>
      </c>
      <c r="G7" s="11">
        <v>78.13</v>
      </c>
      <c r="H7" s="12">
        <v>80.37</v>
      </c>
      <c r="I7" s="16">
        <f t="shared" si="0"/>
        <v>80.37</v>
      </c>
    </row>
    <row r="8" spans="1:9" ht="23.25" customHeight="1">
      <c r="A8" s="8">
        <f t="shared" si="1"/>
        <v>6</v>
      </c>
      <c r="B8" s="9" t="s">
        <v>23</v>
      </c>
      <c r="C8" s="9">
        <v>10006</v>
      </c>
      <c r="D8" s="10" t="s">
        <v>24</v>
      </c>
      <c r="E8" s="9" t="s">
        <v>25</v>
      </c>
      <c r="F8" s="11">
        <v>87.7999999999998</v>
      </c>
      <c r="G8" s="11">
        <v>80.93</v>
      </c>
      <c r="H8" s="12">
        <v>84.37</v>
      </c>
      <c r="I8" s="16">
        <f t="shared" si="0"/>
        <v>84.37</v>
      </c>
    </row>
    <row r="9" spans="1:9" ht="23.25" customHeight="1">
      <c r="A9" s="8">
        <f t="shared" si="1"/>
        <v>7</v>
      </c>
      <c r="B9" s="9" t="s">
        <v>26</v>
      </c>
      <c r="C9" s="9">
        <v>10007</v>
      </c>
      <c r="D9" s="10" t="s">
        <v>27</v>
      </c>
      <c r="E9" s="9" t="s">
        <v>28</v>
      </c>
      <c r="F9" s="11">
        <v>86.2999999999998</v>
      </c>
      <c r="G9" s="11">
        <v>71.6</v>
      </c>
      <c r="H9" s="12">
        <f>(F9+G9)/2</f>
        <v>78.9499999999999</v>
      </c>
      <c r="I9" s="16">
        <f t="shared" si="0"/>
        <v>78.95</v>
      </c>
    </row>
    <row r="10" spans="1:9" ht="23.25" customHeight="1">
      <c r="A10" s="8">
        <f t="shared" si="1"/>
        <v>8</v>
      </c>
      <c r="B10" s="9" t="s">
        <v>29</v>
      </c>
      <c r="C10" s="9">
        <v>10008</v>
      </c>
      <c r="D10" s="10" t="s">
        <v>30</v>
      </c>
      <c r="E10" s="9" t="s">
        <v>31</v>
      </c>
      <c r="F10" s="11">
        <v>81.0999999999999</v>
      </c>
      <c r="G10" s="11">
        <v>80.6</v>
      </c>
      <c r="H10" s="12">
        <f>(F10+G10)/2</f>
        <v>80.84999999999994</v>
      </c>
      <c r="I10" s="16">
        <f t="shared" si="0"/>
        <v>80.85000000000001</v>
      </c>
    </row>
    <row r="11" spans="1:9" ht="23.25" customHeight="1">
      <c r="A11" s="8">
        <f t="shared" si="1"/>
        <v>9</v>
      </c>
      <c r="B11" s="9" t="s">
        <v>32</v>
      </c>
      <c r="C11" s="9">
        <v>10009</v>
      </c>
      <c r="D11" s="10" t="s">
        <v>33</v>
      </c>
      <c r="E11" s="9" t="s">
        <v>34</v>
      </c>
      <c r="F11" s="11">
        <v>86.0999999999998</v>
      </c>
      <c r="G11" s="11">
        <v>80.77</v>
      </c>
      <c r="H11" s="12">
        <v>83.44</v>
      </c>
      <c r="I11" s="16">
        <f t="shared" si="0"/>
        <v>83.44</v>
      </c>
    </row>
    <row r="12" spans="1:9" ht="23.25" customHeight="1">
      <c r="A12" s="8">
        <f t="shared" si="1"/>
        <v>10</v>
      </c>
      <c r="B12" s="9" t="s">
        <v>35</v>
      </c>
      <c r="C12" s="9">
        <v>10010</v>
      </c>
      <c r="D12" s="10" t="s">
        <v>36</v>
      </c>
      <c r="E12" s="9" t="s">
        <v>37</v>
      </c>
      <c r="F12" s="11">
        <v>92.5999999999998</v>
      </c>
      <c r="G12" s="11">
        <v>78.47</v>
      </c>
      <c r="H12" s="12">
        <v>85.54</v>
      </c>
      <c r="I12" s="16">
        <f t="shared" si="0"/>
        <v>85.54</v>
      </c>
    </row>
    <row r="13" spans="1:9" ht="23.25" customHeight="1">
      <c r="A13" s="8">
        <f t="shared" si="1"/>
        <v>11</v>
      </c>
      <c r="B13" s="9" t="s">
        <v>38</v>
      </c>
      <c r="C13" s="9">
        <v>10011</v>
      </c>
      <c r="D13" s="10" t="s">
        <v>39</v>
      </c>
      <c r="E13" s="9" t="s">
        <v>40</v>
      </c>
      <c r="F13" s="11">
        <v>87.3999999999998</v>
      </c>
      <c r="G13" s="11">
        <v>71.9</v>
      </c>
      <c r="H13" s="12">
        <f>(F13+G13)/2</f>
        <v>79.6499999999999</v>
      </c>
      <c r="I13" s="16">
        <f t="shared" si="0"/>
        <v>79.65</v>
      </c>
    </row>
    <row r="14" spans="1:9" ht="23.25" customHeight="1">
      <c r="A14" s="8">
        <f t="shared" si="1"/>
        <v>12</v>
      </c>
      <c r="B14" s="9" t="s">
        <v>41</v>
      </c>
      <c r="C14" s="9">
        <v>10012</v>
      </c>
      <c r="D14" s="10" t="s">
        <v>42</v>
      </c>
      <c r="E14" s="9" t="s">
        <v>43</v>
      </c>
      <c r="F14" s="11">
        <v>82.3999999999998</v>
      </c>
      <c r="G14" s="11">
        <v>72.47</v>
      </c>
      <c r="H14" s="12">
        <v>77.44</v>
      </c>
      <c r="I14" s="16">
        <f t="shared" si="0"/>
        <v>77.44</v>
      </c>
    </row>
    <row r="15" spans="1:9" ht="23.25" customHeight="1">
      <c r="A15" s="8">
        <f t="shared" si="1"/>
        <v>13</v>
      </c>
      <c r="B15" s="9" t="s">
        <v>44</v>
      </c>
      <c r="C15" s="9">
        <v>10013</v>
      </c>
      <c r="D15" s="10" t="s">
        <v>45</v>
      </c>
      <c r="E15" s="9" t="s">
        <v>46</v>
      </c>
      <c r="F15" s="11">
        <v>84.9999999999998</v>
      </c>
      <c r="G15" s="11">
        <v>73.87</v>
      </c>
      <c r="H15" s="12">
        <v>79.44</v>
      </c>
      <c r="I15" s="16">
        <f t="shared" si="0"/>
        <v>79.44</v>
      </c>
    </row>
    <row r="16" spans="1:9" ht="23.25" customHeight="1">
      <c r="A16" s="8">
        <f aca="true" t="shared" si="2" ref="A16:A24">ROW()-2</f>
        <v>14</v>
      </c>
      <c r="B16" s="9" t="s">
        <v>47</v>
      </c>
      <c r="C16" s="9">
        <v>10014</v>
      </c>
      <c r="D16" s="10" t="s">
        <v>48</v>
      </c>
      <c r="E16" s="9" t="s">
        <v>49</v>
      </c>
      <c r="F16" s="11">
        <v>86.2999999999998</v>
      </c>
      <c r="G16" s="11">
        <v>79.4</v>
      </c>
      <c r="H16" s="12">
        <f aca="true" t="shared" si="3" ref="H16:H47">(F16+G16)/2</f>
        <v>82.84999999999991</v>
      </c>
      <c r="I16" s="16">
        <f t="shared" si="0"/>
        <v>82.85000000000001</v>
      </c>
    </row>
    <row r="17" spans="1:9" ht="23.25" customHeight="1">
      <c r="A17" s="8">
        <f t="shared" si="2"/>
        <v>15</v>
      </c>
      <c r="B17" s="9" t="s">
        <v>50</v>
      </c>
      <c r="C17" s="9">
        <v>10015</v>
      </c>
      <c r="D17" s="10" t="s">
        <v>51</v>
      </c>
      <c r="E17" s="9" t="s">
        <v>52</v>
      </c>
      <c r="F17" s="11">
        <v>86.6999999999998</v>
      </c>
      <c r="G17" s="11">
        <v>73.93</v>
      </c>
      <c r="H17" s="12">
        <f t="shared" si="3"/>
        <v>80.31499999999991</v>
      </c>
      <c r="I17" s="16">
        <f t="shared" si="0"/>
        <v>80.32000000000001</v>
      </c>
    </row>
    <row r="18" spans="1:9" ht="23.25" customHeight="1">
      <c r="A18" s="8">
        <f t="shared" si="2"/>
        <v>16</v>
      </c>
      <c r="B18" s="9" t="s">
        <v>53</v>
      </c>
      <c r="C18" s="9">
        <v>10016</v>
      </c>
      <c r="D18" s="10" t="s">
        <v>54</v>
      </c>
      <c r="E18" s="9" t="s">
        <v>55</v>
      </c>
      <c r="F18" s="11">
        <v>71.0999999999999</v>
      </c>
      <c r="G18" s="11">
        <v>68.33</v>
      </c>
      <c r="H18" s="12">
        <f t="shared" si="3"/>
        <v>69.71499999999995</v>
      </c>
      <c r="I18" s="16">
        <f t="shared" si="0"/>
        <v>69.72</v>
      </c>
    </row>
    <row r="19" spans="1:9" ht="23.25" customHeight="1">
      <c r="A19" s="8">
        <f t="shared" si="2"/>
        <v>17</v>
      </c>
      <c r="B19" s="9" t="s">
        <v>56</v>
      </c>
      <c r="C19" s="9">
        <v>10017</v>
      </c>
      <c r="D19" s="10" t="s">
        <v>57</v>
      </c>
      <c r="E19" s="9" t="s">
        <v>58</v>
      </c>
      <c r="F19" s="11">
        <v>88.6999999999998</v>
      </c>
      <c r="G19" s="11">
        <v>74.27</v>
      </c>
      <c r="H19" s="12">
        <f t="shared" si="3"/>
        <v>81.4849999999999</v>
      </c>
      <c r="I19" s="16">
        <f t="shared" si="0"/>
        <v>81.49000000000001</v>
      </c>
    </row>
    <row r="20" spans="1:9" ht="23.25" customHeight="1">
      <c r="A20" s="8">
        <f t="shared" si="2"/>
        <v>18</v>
      </c>
      <c r="B20" s="9" t="s">
        <v>59</v>
      </c>
      <c r="C20" s="9">
        <v>10018</v>
      </c>
      <c r="D20" s="10" t="s">
        <v>60</v>
      </c>
      <c r="E20" s="9" t="s">
        <v>61</v>
      </c>
      <c r="F20" s="11">
        <v>79.7999999999999</v>
      </c>
      <c r="G20" s="11">
        <v>74.73</v>
      </c>
      <c r="H20" s="12">
        <f t="shared" si="3"/>
        <v>77.26499999999996</v>
      </c>
      <c r="I20" s="16">
        <f t="shared" si="0"/>
        <v>77.27000000000001</v>
      </c>
    </row>
    <row r="21" spans="1:9" ht="23.25" customHeight="1">
      <c r="A21" s="8">
        <f t="shared" si="2"/>
        <v>19</v>
      </c>
      <c r="B21" s="9" t="s">
        <v>62</v>
      </c>
      <c r="C21" s="9">
        <v>10019</v>
      </c>
      <c r="D21" s="10" t="s">
        <v>63</v>
      </c>
      <c r="E21" s="9" t="s">
        <v>64</v>
      </c>
      <c r="F21" s="11">
        <v>82.1999999999998</v>
      </c>
      <c r="G21" s="11">
        <v>74.5</v>
      </c>
      <c r="H21" s="12">
        <f t="shared" si="3"/>
        <v>78.34999999999991</v>
      </c>
      <c r="I21" s="16">
        <f t="shared" si="0"/>
        <v>78.35000000000001</v>
      </c>
    </row>
    <row r="22" spans="1:9" ht="23.25" customHeight="1">
      <c r="A22" s="8">
        <f t="shared" si="2"/>
        <v>20</v>
      </c>
      <c r="B22" s="9" t="s">
        <v>65</v>
      </c>
      <c r="C22" s="9">
        <v>10020</v>
      </c>
      <c r="D22" s="10" t="s">
        <v>66</v>
      </c>
      <c r="E22" s="9" t="s">
        <v>67</v>
      </c>
      <c r="F22" s="11">
        <v>83.8999999999998</v>
      </c>
      <c r="G22" s="11">
        <v>76.7</v>
      </c>
      <c r="H22" s="12">
        <f t="shared" si="3"/>
        <v>80.2999999999999</v>
      </c>
      <c r="I22" s="16">
        <f t="shared" si="0"/>
        <v>80.30000000000001</v>
      </c>
    </row>
    <row r="23" spans="1:9" ht="23.25" customHeight="1">
      <c r="A23" s="8">
        <f t="shared" si="2"/>
        <v>21</v>
      </c>
      <c r="B23" s="9" t="s">
        <v>68</v>
      </c>
      <c r="C23" s="9">
        <v>10021</v>
      </c>
      <c r="D23" s="10" t="s">
        <v>69</v>
      </c>
      <c r="E23" s="9" t="s">
        <v>70</v>
      </c>
      <c r="F23" s="11">
        <v>76.7999999999999</v>
      </c>
      <c r="G23" s="11">
        <v>74.3</v>
      </c>
      <c r="H23" s="12">
        <f t="shared" si="3"/>
        <v>75.54999999999995</v>
      </c>
      <c r="I23" s="16">
        <f t="shared" si="0"/>
        <v>75.55</v>
      </c>
    </row>
    <row r="24" spans="1:9" ht="23.25" customHeight="1">
      <c r="A24" s="8">
        <f t="shared" si="2"/>
        <v>22</v>
      </c>
      <c r="B24" s="9" t="s">
        <v>71</v>
      </c>
      <c r="C24" s="9">
        <v>10022</v>
      </c>
      <c r="D24" s="10" t="s">
        <v>72</v>
      </c>
      <c r="E24" s="9" t="s">
        <v>73</v>
      </c>
      <c r="F24" s="11">
        <v>86.9999999999998</v>
      </c>
      <c r="G24" s="11">
        <v>73.97</v>
      </c>
      <c r="H24" s="12">
        <f t="shared" si="3"/>
        <v>80.4849999999999</v>
      </c>
      <c r="I24" s="16">
        <f t="shared" si="0"/>
        <v>80.49000000000001</v>
      </c>
    </row>
    <row r="25" spans="1:9" ht="23.25" customHeight="1">
      <c r="A25" s="8">
        <v>23</v>
      </c>
      <c r="B25" s="18" t="s">
        <v>233</v>
      </c>
      <c r="C25" s="9">
        <v>10023</v>
      </c>
      <c r="D25" s="19" t="s">
        <v>234</v>
      </c>
      <c r="E25" s="18" t="s">
        <v>235</v>
      </c>
      <c r="F25" s="11">
        <v>92.1999999999998</v>
      </c>
      <c r="G25" s="11">
        <v>76.5</v>
      </c>
      <c r="H25" s="12">
        <f>(F25+G25)/2</f>
        <v>84.34999999999991</v>
      </c>
      <c r="I25" s="16">
        <f t="shared" si="0"/>
        <v>84.35000000000001</v>
      </c>
    </row>
    <row r="26" spans="1:9" ht="23.25" customHeight="1">
      <c r="A26" s="8">
        <f aca="true" t="shared" si="4" ref="A26:A35">ROW()-2</f>
        <v>24</v>
      </c>
      <c r="B26" s="9" t="s">
        <v>74</v>
      </c>
      <c r="C26" s="9">
        <v>10024</v>
      </c>
      <c r="D26" s="10" t="s">
        <v>75</v>
      </c>
      <c r="E26" s="9" t="s">
        <v>76</v>
      </c>
      <c r="F26" s="11">
        <v>81.2999999999999</v>
      </c>
      <c r="G26" s="11">
        <v>76.1</v>
      </c>
      <c r="H26" s="12">
        <f t="shared" si="3"/>
        <v>78.69999999999995</v>
      </c>
      <c r="I26" s="16">
        <f t="shared" si="0"/>
        <v>78.7</v>
      </c>
    </row>
    <row r="27" spans="1:9" ht="23.25" customHeight="1">
      <c r="A27" s="8">
        <f t="shared" si="4"/>
        <v>25</v>
      </c>
      <c r="B27" s="9" t="s">
        <v>77</v>
      </c>
      <c r="C27" s="9">
        <v>10025</v>
      </c>
      <c r="D27" s="10" t="s">
        <v>78</v>
      </c>
      <c r="E27" s="9" t="s">
        <v>79</v>
      </c>
      <c r="F27" s="11">
        <v>80.8999999999999</v>
      </c>
      <c r="G27" s="11">
        <v>75.83</v>
      </c>
      <c r="H27" s="12">
        <f t="shared" si="3"/>
        <v>78.36499999999995</v>
      </c>
      <c r="I27" s="16">
        <f t="shared" si="0"/>
        <v>78.37</v>
      </c>
    </row>
    <row r="28" spans="1:9" ht="23.25" customHeight="1">
      <c r="A28" s="8">
        <f t="shared" si="4"/>
        <v>26</v>
      </c>
      <c r="B28" s="9" t="s">
        <v>80</v>
      </c>
      <c r="C28" s="9">
        <v>10026</v>
      </c>
      <c r="D28" s="10" t="s">
        <v>81</v>
      </c>
      <c r="E28" s="9" t="s">
        <v>82</v>
      </c>
      <c r="F28" s="11">
        <v>84.7999999999998</v>
      </c>
      <c r="G28" s="11">
        <v>75.13</v>
      </c>
      <c r="H28" s="12">
        <f t="shared" si="3"/>
        <v>79.96499999999989</v>
      </c>
      <c r="I28" s="16">
        <f t="shared" si="0"/>
        <v>79.97</v>
      </c>
    </row>
    <row r="29" spans="1:9" ht="23.25" customHeight="1">
      <c r="A29" s="8">
        <f t="shared" si="4"/>
        <v>27</v>
      </c>
      <c r="B29" s="9" t="s">
        <v>83</v>
      </c>
      <c r="C29" s="9">
        <v>10027</v>
      </c>
      <c r="D29" s="10" t="s">
        <v>84</v>
      </c>
      <c r="E29" s="9" t="s">
        <v>85</v>
      </c>
      <c r="F29" s="11">
        <v>86.0999999999998</v>
      </c>
      <c r="G29" s="11">
        <v>76.6</v>
      </c>
      <c r="H29" s="12">
        <f t="shared" si="3"/>
        <v>81.3499999999999</v>
      </c>
      <c r="I29" s="16">
        <f t="shared" si="0"/>
        <v>81.35000000000001</v>
      </c>
    </row>
    <row r="30" spans="1:9" ht="23.25" customHeight="1">
      <c r="A30" s="8">
        <f t="shared" si="4"/>
        <v>28</v>
      </c>
      <c r="B30" s="9" t="s">
        <v>86</v>
      </c>
      <c r="C30" s="9">
        <v>10028</v>
      </c>
      <c r="D30" s="10" t="s">
        <v>87</v>
      </c>
      <c r="E30" s="9" t="s">
        <v>88</v>
      </c>
      <c r="F30" s="11">
        <v>85.1999999999998</v>
      </c>
      <c r="G30" s="11">
        <v>78.47</v>
      </c>
      <c r="H30" s="12">
        <f t="shared" si="3"/>
        <v>81.8349999999999</v>
      </c>
      <c r="I30" s="16">
        <f t="shared" si="0"/>
        <v>81.84</v>
      </c>
    </row>
    <row r="31" spans="1:9" ht="23.25" customHeight="1">
      <c r="A31" s="8">
        <f t="shared" si="4"/>
        <v>29</v>
      </c>
      <c r="B31" s="9" t="s">
        <v>89</v>
      </c>
      <c r="C31" s="9">
        <v>10029</v>
      </c>
      <c r="D31" s="10" t="s">
        <v>90</v>
      </c>
      <c r="E31" s="9" t="s">
        <v>91</v>
      </c>
      <c r="F31" s="11">
        <v>85.1999999999998</v>
      </c>
      <c r="G31" s="11">
        <v>78.17</v>
      </c>
      <c r="H31" s="12">
        <f t="shared" si="3"/>
        <v>81.6849999999999</v>
      </c>
      <c r="I31" s="16">
        <f t="shared" si="0"/>
        <v>81.69000000000001</v>
      </c>
    </row>
    <row r="32" spans="1:9" ht="23.25" customHeight="1">
      <c r="A32" s="8">
        <f t="shared" si="4"/>
        <v>30</v>
      </c>
      <c r="B32" s="9" t="s">
        <v>92</v>
      </c>
      <c r="C32" s="9">
        <v>10030</v>
      </c>
      <c r="D32" s="10" t="s">
        <v>93</v>
      </c>
      <c r="E32" s="9" t="s">
        <v>94</v>
      </c>
      <c r="F32" s="11">
        <v>89.2999999999998</v>
      </c>
      <c r="G32" s="11">
        <v>80</v>
      </c>
      <c r="H32" s="12">
        <f t="shared" si="3"/>
        <v>84.64999999999989</v>
      </c>
      <c r="I32" s="16">
        <f t="shared" si="0"/>
        <v>84.65</v>
      </c>
    </row>
    <row r="33" spans="1:9" ht="23.25" customHeight="1">
      <c r="A33" s="8">
        <v>31</v>
      </c>
      <c r="B33" s="18" t="s">
        <v>236</v>
      </c>
      <c r="C33" s="9">
        <v>10031</v>
      </c>
      <c r="D33" s="19" t="s">
        <v>237</v>
      </c>
      <c r="E33" s="18" t="s">
        <v>238</v>
      </c>
      <c r="F33" s="11">
        <v>88.4999999999998</v>
      </c>
      <c r="G33" s="11">
        <v>78.67</v>
      </c>
      <c r="H33" s="12">
        <v>83.59</v>
      </c>
      <c r="I33" s="16">
        <f t="shared" si="0"/>
        <v>83.59</v>
      </c>
    </row>
    <row r="34" spans="1:9" ht="23.25" customHeight="1">
      <c r="A34" s="8">
        <f t="shared" si="4"/>
        <v>32</v>
      </c>
      <c r="B34" s="9" t="s">
        <v>95</v>
      </c>
      <c r="C34" s="9">
        <v>10032</v>
      </c>
      <c r="D34" s="10" t="s">
        <v>96</v>
      </c>
      <c r="E34" s="9" t="s">
        <v>97</v>
      </c>
      <c r="F34" s="11">
        <v>89.9999999999998</v>
      </c>
      <c r="G34" s="11">
        <v>75.9</v>
      </c>
      <c r="H34" s="12">
        <f t="shared" si="3"/>
        <v>82.9499999999999</v>
      </c>
      <c r="I34" s="16">
        <f t="shared" si="0"/>
        <v>82.95</v>
      </c>
    </row>
    <row r="35" spans="1:9" ht="23.25" customHeight="1">
      <c r="A35" s="8">
        <f t="shared" si="4"/>
        <v>33</v>
      </c>
      <c r="B35" s="9" t="s">
        <v>98</v>
      </c>
      <c r="C35" s="9">
        <v>10033</v>
      </c>
      <c r="D35" s="10" t="s">
        <v>99</v>
      </c>
      <c r="E35" s="9" t="s">
        <v>100</v>
      </c>
      <c r="F35" s="11">
        <v>90.3999999999998</v>
      </c>
      <c r="G35" s="11">
        <v>74.7</v>
      </c>
      <c r="H35" s="12">
        <f t="shared" si="3"/>
        <v>82.5499999999999</v>
      </c>
      <c r="I35" s="16">
        <f aca="true" t="shared" si="5" ref="I35:I66">ROUNDUP(H35,2)</f>
        <v>82.55000000000001</v>
      </c>
    </row>
    <row r="36" spans="1:9" ht="23.25" customHeight="1">
      <c r="A36" s="8">
        <f aca="true" t="shared" si="6" ref="A36:A45">ROW()-2</f>
        <v>34</v>
      </c>
      <c r="B36" s="9" t="s">
        <v>101</v>
      </c>
      <c r="C36" s="9">
        <v>10034</v>
      </c>
      <c r="D36" s="10" t="s">
        <v>102</v>
      </c>
      <c r="E36" s="9" t="s">
        <v>103</v>
      </c>
      <c r="F36" s="11">
        <v>82.7999999999999</v>
      </c>
      <c r="G36" s="11">
        <v>77.67</v>
      </c>
      <c r="H36" s="12">
        <f t="shared" si="3"/>
        <v>80.23499999999996</v>
      </c>
      <c r="I36" s="16">
        <f t="shared" si="5"/>
        <v>80.24000000000001</v>
      </c>
    </row>
    <row r="37" spans="1:9" ht="23.25" customHeight="1">
      <c r="A37" s="8">
        <f t="shared" si="6"/>
        <v>35</v>
      </c>
      <c r="B37" s="9" t="s">
        <v>104</v>
      </c>
      <c r="C37" s="9">
        <v>10035</v>
      </c>
      <c r="D37" s="10" t="s">
        <v>105</v>
      </c>
      <c r="E37" s="9" t="s">
        <v>106</v>
      </c>
      <c r="F37" s="11">
        <v>89.5999999999998</v>
      </c>
      <c r="G37" s="11">
        <v>73.07</v>
      </c>
      <c r="H37" s="12">
        <f t="shared" si="3"/>
        <v>81.3349999999999</v>
      </c>
      <c r="I37" s="16">
        <f t="shared" si="5"/>
        <v>81.34</v>
      </c>
    </row>
    <row r="38" spans="1:9" ht="23.25" customHeight="1">
      <c r="A38" s="8">
        <f t="shared" si="6"/>
        <v>36</v>
      </c>
      <c r="B38" s="9" t="s">
        <v>107</v>
      </c>
      <c r="C38" s="9">
        <v>10036</v>
      </c>
      <c r="D38" s="10" t="s">
        <v>108</v>
      </c>
      <c r="E38" s="9" t="s">
        <v>109</v>
      </c>
      <c r="F38" s="11">
        <v>67.8</v>
      </c>
      <c r="G38" s="11">
        <v>71.77</v>
      </c>
      <c r="H38" s="12">
        <f t="shared" si="3"/>
        <v>69.785</v>
      </c>
      <c r="I38" s="16">
        <f t="shared" si="5"/>
        <v>69.79</v>
      </c>
    </row>
    <row r="39" spans="1:9" ht="23.25" customHeight="1">
      <c r="A39" s="8">
        <f t="shared" si="6"/>
        <v>37</v>
      </c>
      <c r="B39" s="9" t="s">
        <v>110</v>
      </c>
      <c r="C39" s="9">
        <v>10037</v>
      </c>
      <c r="D39" s="10" t="s">
        <v>111</v>
      </c>
      <c r="E39" s="9" t="s">
        <v>112</v>
      </c>
      <c r="F39" s="11">
        <v>82.1999999999998</v>
      </c>
      <c r="G39" s="11">
        <v>71.87</v>
      </c>
      <c r="H39" s="12">
        <f t="shared" si="3"/>
        <v>77.03499999999991</v>
      </c>
      <c r="I39" s="16">
        <f t="shared" si="5"/>
        <v>77.04</v>
      </c>
    </row>
    <row r="40" spans="1:9" ht="23.25" customHeight="1">
      <c r="A40" s="8">
        <f t="shared" si="6"/>
        <v>38</v>
      </c>
      <c r="B40" s="9" t="s">
        <v>113</v>
      </c>
      <c r="C40" s="9">
        <v>10038</v>
      </c>
      <c r="D40" s="10" t="s">
        <v>114</v>
      </c>
      <c r="E40" s="9" t="s">
        <v>115</v>
      </c>
      <c r="F40" s="11">
        <v>71.4999999999999</v>
      </c>
      <c r="G40" s="13">
        <v>72.47</v>
      </c>
      <c r="H40" s="12">
        <f t="shared" si="3"/>
        <v>71.98499999999996</v>
      </c>
      <c r="I40" s="16">
        <f t="shared" si="5"/>
        <v>71.99000000000001</v>
      </c>
    </row>
    <row r="41" spans="1:9" ht="23.25" customHeight="1">
      <c r="A41" s="8">
        <f t="shared" si="6"/>
        <v>39</v>
      </c>
      <c r="B41" s="9" t="s">
        <v>116</v>
      </c>
      <c r="C41" s="9">
        <v>10039</v>
      </c>
      <c r="D41" s="10" t="s">
        <v>117</v>
      </c>
      <c r="E41" s="9" t="s">
        <v>118</v>
      </c>
      <c r="F41" s="11">
        <v>82.1999999999998</v>
      </c>
      <c r="G41" s="13">
        <v>74.37</v>
      </c>
      <c r="H41" s="12">
        <f t="shared" si="3"/>
        <v>78.28499999999991</v>
      </c>
      <c r="I41" s="16">
        <f t="shared" si="5"/>
        <v>78.29</v>
      </c>
    </row>
    <row r="42" spans="1:9" ht="23.25" customHeight="1">
      <c r="A42" s="8">
        <f t="shared" si="6"/>
        <v>40</v>
      </c>
      <c r="B42" s="9" t="s">
        <v>119</v>
      </c>
      <c r="C42" s="9">
        <v>10040</v>
      </c>
      <c r="D42" s="10" t="s">
        <v>120</v>
      </c>
      <c r="E42" s="14" t="s">
        <v>121</v>
      </c>
      <c r="F42" s="11">
        <v>80.3999999999999</v>
      </c>
      <c r="G42" s="13">
        <v>73.77</v>
      </c>
      <c r="H42" s="12">
        <f t="shared" si="3"/>
        <v>77.08499999999995</v>
      </c>
      <c r="I42" s="16">
        <f t="shared" si="5"/>
        <v>77.09</v>
      </c>
    </row>
    <row r="43" spans="1:9" ht="23.25" customHeight="1">
      <c r="A43" s="8">
        <f t="shared" si="6"/>
        <v>41</v>
      </c>
      <c r="B43" s="9" t="s">
        <v>122</v>
      </c>
      <c r="C43" s="9">
        <v>10041</v>
      </c>
      <c r="D43" s="10" t="s">
        <v>123</v>
      </c>
      <c r="E43" s="9" t="s">
        <v>124</v>
      </c>
      <c r="F43" s="11">
        <v>80.8999999999999</v>
      </c>
      <c r="G43" s="13" t="s">
        <v>125</v>
      </c>
      <c r="H43" s="12">
        <f t="shared" si="3"/>
        <v>76.84999999999995</v>
      </c>
      <c r="I43" s="16">
        <f t="shared" si="5"/>
        <v>76.85</v>
      </c>
    </row>
    <row r="44" spans="1:9" ht="23.25" customHeight="1">
      <c r="A44" s="8">
        <f t="shared" si="6"/>
        <v>42</v>
      </c>
      <c r="B44" s="9" t="s">
        <v>126</v>
      </c>
      <c r="C44" s="9">
        <v>10042</v>
      </c>
      <c r="D44" s="10" t="s">
        <v>127</v>
      </c>
      <c r="E44" s="9" t="s">
        <v>128</v>
      </c>
      <c r="F44" s="11">
        <v>88.4999999999998</v>
      </c>
      <c r="G44" s="13">
        <v>74</v>
      </c>
      <c r="H44" s="12">
        <f t="shared" si="3"/>
        <v>81.2499999999999</v>
      </c>
      <c r="I44" s="16">
        <f t="shared" si="5"/>
        <v>81.25</v>
      </c>
    </row>
    <row r="45" spans="1:9" ht="23.25" customHeight="1">
      <c r="A45" s="8">
        <f t="shared" si="6"/>
        <v>43</v>
      </c>
      <c r="B45" s="9" t="s">
        <v>129</v>
      </c>
      <c r="C45" s="9">
        <v>10043</v>
      </c>
      <c r="D45" s="10" t="s">
        <v>130</v>
      </c>
      <c r="E45" s="9" t="s">
        <v>131</v>
      </c>
      <c r="F45" s="11">
        <v>82.3999999999998</v>
      </c>
      <c r="G45" s="15" t="s">
        <v>132</v>
      </c>
      <c r="H45" s="12">
        <f t="shared" si="3"/>
        <v>79.4149999999999</v>
      </c>
      <c r="I45" s="16">
        <f t="shared" si="5"/>
        <v>79.42</v>
      </c>
    </row>
    <row r="46" spans="1:9" ht="23.25" customHeight="1">
      <c r="A46" s="8">
        <f aca="true" t="shared" si="7" ref="A46:A55">ROW()-2</f>
        <v>44</v>
      </c>
      <c r="B46" s="9" t="s">
        <v>133</v>
      </c>
      <c r="C46" s="9">
        <v>10044</v>
      </c>
      <c r="D46" s="10" t="s">
        <v>134</v>
      </c>
      <c r="E46" s="9" t="s">
        <v>135</v>
      </c>
      <c r="F46" s="11">
        <v>79.9999999999999</v>
      </c>
      <c r="G46" s="15">
        <v>70.8</v>
      </c>
      <c r="H46" s="12">
        <f t="shared" si="3"/>
        <v>75.39999999999995</v>
      </c>
      <c r="I46" s="16">
        <f t="shared" si="5"/>
        <v>75.4</v>
      </c>
    </row>
    <row r="47" spans="1:9" ht="23.25" customHeight="1">
      <c r="A47" s="8">
        <f t="shared" si="7"/>
        <v>45</v>
      </c>
      <c r="B47" s="9" t="s">
        <v>136</v>
      </c>
      <c r="C47" s="9">
        <v>10045</v>
      </c>
      <c r="D47" s="10" t="s">
        <v>137</v>
      </c>
      <c r="E47" s="9" t="s">
        <v>138</v>
      </c>
      <c r="F47" s="11">
        <v>93.6999999999998</v>
      </c>
      <c r="G47" s="13">
        <v>78.33</v>
      </c>
      <c r="H47" s="12">
        <f t="shared" si="3"/>
        <v>86.0149999999999</v>
      </c>
      <c r="I47" s="16">
        <f t="shared" si="5"/>
        <v>86.02000000000001</v>
      </c>
    </row>
    <row r="48" spans="1:9" ht="23.25" customHeight="1">
      <c r="A48" s="8">
        <f t="shared" si="7"/>
        <v>46</v>
      </c>
      <c r="B48" s="9" t="s">
        <v>139</v>
      </c>
      <c r="C48" s="9">
        <v>10046</v>
      </c>
      <c r="D48" s="10" t="s">
        <v>140</v>
      </c>
      <c r="E48" s="9" t="s">
        <v>141</v>
      </c>
      <c r="F48" s="11">
        <v>85.1999999999998</v>
      </c>
      <c r="G48" s="13">
        <v>72.7</v>
      </c>
      <c r="H48" s="12">
        <f aca="true" t="shared" si="8" ref="H48:H79">(F48+G48)/2</f>
        <v>78.9499999999999</v>
      </c>
      <c r="I48" s="16">
        <f t="shared" si="5"/>
        <v>78.95</v>
      </c>
    </row>
    <row r="49" spans="1:9" ht="23.25" customHeight="1">
      <c r="A49" s="8">
        <f t="shared" si="7"/>
        <v>47</v>
      </c>
      <c r="B49" s="9" t="s">
        <v>142</v>
      </c>
      <c r="C49" s="9">
        <v>10047</v>
      </c>
      <c r="D49" s="10" t="s">
        <v>143</v>
      </c>
      <c r="E49" s="9" t="s">
        <v>144</v>
      </c>
      <c r="F49" s="11">
        <v>82.1999999999998</v>
      </c>
      <c r="G49" s="15" t="s">
        <v>145</v>
      </c>
      <c r="H49" s="12">
        <f t="shared" si="8"/>
        <v>78.6999999999999</v>
      </c>
      <c r="I49" s="16">
        <f t="shared" si="5"/>
        <v>78.7</v>
      </c>
    </row>
    <row r="50" spans="1:9" ht="23.25" customHeight="1">
      <c r="A50" s="8">
        <f t="shared" si="7"/>
        <v>48</v>
      </c>
      <c r="B50" s="9" t="s">
        <v>146</v>
      </c>
      <c r="C50" s="9">
        <v>10048</v>
      </c>
      <c r="D50" s="10" t="s">
        <v>147</v>
      </c>
      <c r="E50" s="9" t="s">
        <v>148</v>
      </c>
      <c r="F50" s="11">
        <v>83.8999999999998</v>
      </c>
      <c r="G50" s="13">
        <v>74.37</v>
      </c>
      <c r="H50" s="12">
        <f t="shared" si="8"/>
        <v>79.1349999999999</v>
      </c>
      <c r="I50" s="16">
        <f t="shared" si="5"/>
        <v>79.14</v>
      </c>
    </row>
    <row r="51" spans="1:9" ht="23.25" customHeight="1">
      <c r="A51" s="8">
        <f t="shared" si="7"/>
        <v>49</v>
      </c>
      <c r="B51" s="9" t="s">
        <v>149</v>
      </c>
      <c r="C51" s="9">
        <v>10049</v>
      </c>
      <c r="D51" s="10" t="s">
        <v>150</v>
      </c>
      <c r="E51" s="9" t="s">
        <v>151</v>
      </c>
      <c r="F51" s="11">
        <v>86.2999999999998</v>
      </c>
      <c r="G51" s="13">
        <v>71.7</v>
      </c>
      <c r="H51" s="12">
        <f t="shared" si="8"/>
        <v>78.9999999999999</v>
      </c>
      <c r="I51" s="16">
        <f t="shared" si="5"/>
        <v>79</v>
      </c>
    </row>
    <row r="52" spans="1:9" ht="23.25" customHeight="1">
      <c r="A52" s="8">
        <f t="shared" si="7"/>
        <v>50</v>
      </c>
      <c r="B52" s="9" t="s">
        <v>152</v>
      </c>
      <c r="C52" s="9">
        <v>10050</v>
      </c>
      <c r="D52" s="10" t="s">
        <v>153</v>
      </c>
      <c r="E52" s="9" t="s">
        <v>154</v>
      </c>
      <c r="F52" s="11">
        <v>86.6999999999998</v>
      </c>
      <c r="G52" s="13">
        <v>75.07</v>
      </c>
      <c r="H52" s="12">
        <f t="shared" si="8"/>
        <v>80.8849999999999</v>
      </c>
      <c r="I52" s="16">
        <f t="shared" si="5"/>
        <v>80.89</v>
      </c>
    </row>
    <row r="53" spans="1:9" ht="23.25" customHeight="1">
      <c r="A53" s="8">
        <f t="shared" si="7"/>
        <v>51</v>
      </c>
      <c r="B53" s="9" t="s">
        <v>155</v>
      </c>
      <c r="C53" s="9">
        <v>10051</v>
      </c>
      <c r="D53" s="10" t="s">
        <v>156</v>
      </c>
      <c r="E53" s="9" t="s">
        <v>157</v>
      </c>
      <c r="F53" s="11">
        <v>91.2999999999998</v>
      </c>
      <c r="G53" s="15" t="s">
        <v>158</v>
      </c>
      <c r="H53" s="12">
        <f t="shared" si="8"/>
        <v>82.3849999999999</v>
      </c>
      <c r="I53" s="16">
        <f t="shared" si="5"/>
        <v>82.39</v>
      </c>
    </row>
    <row r="54" spans="1:9" ht="23.25" customHeight="1">
      <c r="A54" s="8">
        <f t="shared" si="7"/>
        <v>52</v>
      </c>
      <c r="B54" s="9" t="s">
        <v>159</v>
      </c>
      <c r="C54" s="9">
        <v>10052</v>
      </c>
      <c r="D54" s="10" t="s">
        <v>160</v>
      </c>
      <c r="E54" s="9" t="s">
        <v>161</v>
      </c>
      <c r="F54" s="11">
        <v>91.2999999999998</v>
      </c>
      <c r="G54" s="13">
        <v>76.5</v>
      </c>
      <c r="H54" s="12">
        <f t="shared" si="8"/>
        <v>83.89999999999989</v>
      </c>
      <c r="I54" s="16">
        <f t="shared" si="5"/>
        <v>83.9</v>
      </c>
    </row>
    <row r="55" spans="1:9" ht="23.25" customHeight="1">
      <c r="A55" s="8">
        <f t="shared" si="7"/>
        <v>53</v>
      </c>
      <c r="B55" s="9" t="s">
        <v>162</v>
      </c>
      <c r="C55" s="9">
        <v>10053</v>
      </c>
      <c r="D55" s="10" t="s">
        <v>163</v>
      </c>
      <c r="E55" s="9" t="s">
        <v>164</v>
      </c>
      <c r="F55" s="11">
        <v>75.8999999999999</v>
      </c>
      <c r="G55" s="13">
        <v>73.2</v>
      </c>
      <c r="H55" s="12">
        <f t="shared" si="8"/>
        <v>74.54999999999995</v>
      </c>
      <c r="I55" s="16">
        <f t="shared" si="5"/>
        <v>74.55</v>
      </c>
    </row>
    <row r="56" spans="1:9" ht="23.25" customHeight="1">
      <c r="A56" s="8">
        <f aca="true" t="shared" si="9" ref="A56:A65">ROW()-2</f>
        <v>54</v>
      </c>
      <c r="B56" s="9" t="s">
        <v>165</v>
      </c>
      <c r="C56" s="9">
        <v>10054</v>
      </c>
      <c r="D56" s="10" t="s">
        <v>166</v>
      </c>
      <c r="E56" s="9" t="s">
        <v>167</v>
      </c>
      <c r="F56" s="11">
        <v>83.4999999999998</v>
      </c>
      <c r="G56" s="15" t="s">
        <v>168</v>
      </c>
      <c r="H56" s="12">
        <f t="shared" si="8"/>
        <v>80.4349999999999</v>
      </c>
      <c r="I56" s="16">
        <f t="shared" si="5"/>
        <v>80.44000000000001</v>
      </c>
    </row>
    <row r="57" spans="1:9" ht="23.25" customHeight="1">
      <c r="A57" s="8">
        <f t="shared" si="9"/>
        <v>55</v>
      </c>
      <c r="B57" s="9" t="s">
        <v>169</v>
      </c>
      <c r="C57" s="9">
        <v>10055</v>
      </c>
      <c r="D57" s="10" t="s">
        <v>170</v>
      </c>
      <c r="E57" s="9" t="s">
        <v>171</v>
      </c>
      <c r="F57" s="11">
        <v>63.3</v>
      </c>
      <c r="G57" s="13">
        <v>75.13</v>
      </c>
      <c r="H57" s="12">
        <f t="shared" si="8"/>
        <v>69.215</v>
      </c>
      <c r="I57" s="16">
        <f t="shared" si="5"/>
        <v>69.22</v>
      </c>
    </row>
    <row r="58" spans="1:9" ht="23.25" customHeight="1">
      <c r="A58" s="8">
        <f t="shared" si="9"/>
        <v>56</v>
      </c>
      <c r="B58" s="9" t="s">
        <v>172</v>
      </c>
      <c r="C58" s="9">
        <v>10056</v>
      </c>
      <c r="D58" s="10" t="s">
        <v>173</v>
      </c>
      <c r="E58" s="9" t="s">
        <v>174</v>
      </c>
      <c r="F58" s="11">
        <v>75.6999999999999</v>
      </c>
      <c r="G58" s="13">
        <v>70.97</v>
      </c>
      <c r="H58" s="12">
        <f t="shared" si="8"/>
        <v>73.33499999999995</v>
      </c>
      <c r="I58" s="16">
        <f t="shared" si="5"/>
        <v>73.34</v>
      </c>
    </row>
    <row r="59" spans="1:9" ht="23.25" customHeight="1">
      <c r="A59" s="8">
        <f t="shared" si="9"/>
        <v>57</v>
      </c>
      <c r="B59" s="9" t="s">
        <v>175</v>
      </c>
      <c r="C59" s="9">
        <v>10057</v>
      </c>
      <c r="D59" s="10" t="s">
        <v>176</v>
      </c>
      <c r="E59" s="9" t="s">
        <v>177</v>
      </c>
      <c r="F59" s="11">
        <v>82.5999999999999</v>
      </c>
      <c r="G59" s="13">
        <v>77.57</v>
      </c>
      <c r="H59" s="12">
        <f t="shared" si="8"/>
        <v>80.08499999999995</v>
      </c>
      <c r="I59" s="16">
        <f t="shared" si="5"/>
        <v>80.09</v>
      </c>
    </row>
    <row r="60" spans="1:9" ht="23.25" customHeight="1">
      <c r="A60" s="8">
        <f t="shared" si="9"/>
        <v>58</v>
      </c>
      <c r="B60" s="9" t="s">
        <v>178</v>
      </c>
      <c r="C60" s="9">
        <v>10058</v>
      </c>
      <c r="D60" s="10" t="s">
        <v>179</v>
      </c>
      <c r="E60" s="9" t="s">
        <v>180</v>
      </c>
      <c r="F60" s="11">
        <v>73.2999999999999</v>
      </c>
      <c r="G60" s="13">
        <v>71.8</v>
      </c>
      <c r="H60" s="12">
        <f t="shared" si="8"/>
        <v>72.54999999999995</v>
      </c>
      <c r="I60" s="16">
        <f t="shared" si="5"/>
        <v>72.55</v>
      </c>
    </row>
    <row r="61" spans="1:9" ht="23.25" customHeight="1">
      <c r="A61" s="8">
        <f t="shared" si="9"/>
        <v>59</v>
      </c>
      <c r="B61" s="9" t="s">
        <v>181</v>
      </c>
      <c r="C61" s="9">
        <v>10059</v>
      </c>
      <c r="D61" s="10" t="s">
        <v>182</v>
      </c>
      <c r="E61" s="9" t="s">
        <v>183</v>
      </c>
      <c r="F61" s="11">
        <v>74.9999999999999</v>
      </c>
      <c r="G61" s="13">
        <v>68.4</v>
      </c>
      <c r="H61" s="12">
        <f t="shared" si="8"/>
        <v>71.69999999999996</v>
      </c>
      <c r="I61" s="16">
        <f t="shared" si="5"/>
        <v>71.7</v>
      </c>
    </row>
    <row r="62" spans="1:9" ht="23.25" customHeight="1">
      <c r="A62" s="8">
        <f t="shared" si="9"/>
        <v>60</v>
      </c>
      <c r="B62" s="9" t="s">
        <v>184</v>
      </c>
      <c r="C62" s="9">
        <v>10060</v>
      </c>
      <c r="D62" s="10" t="s">
        <v>185</v>
      </c>
      <c r="E62" s="9" t="s">
        <v>186</v>
      </c>
      <c r="F62" s="11">
        <v>78.4999999999999</v>
      </c>
      <c r="G62" s="13">
        <v>75.67</v>
      </c>
      <c r="H62" s="12">
        <f t="shared" si="8"/>
        <v>77.08499999999995</v>
      </c>
      <c r="I62" s="16">
        <f t="shared" si="5"/>
        <v>77.09</v>
      </c>
    </row>
    <row r="63" spans="1:9" ht="23.25" customHeight="1">
      <c r="A63" s="8">
        <f t="shared" si="9"/>
        <v>61</v>
      </c>
      <c r="B63" s="9" t="s">
        <v>187</v>
      </c>
      <c r="C63" s="9">
        <v>10061</v>
      </c>
      <c r="D63" s="10" t="s">
        <v>188</v>
      </c>
      <c r="E63" s="9" t="s">
        <v>189</v>
      </c>
      <c r="F63" s="11">
        <v>78.8999999999999</v>
      </c>
      <c r="G63" s="13">
        <v>75.63</v>
      </c>
      <c r="H63" s="12">
        <f t="shared" si="8"/>
        <v>77.26499999999996</v>
      </c>
      <c r="I63" s="16">
        <f t="shared" si="5"/>
        <v>77.27000000000001</v>
      </c>
    </row>
    <row r="64" spans="1:9" ht="23.25" customHeight="1">
      <c r="A64" s="8">
        <f t="shared" si="9"/>
        <v>62</v>
      </c>
      <c r="B64" s="9" t="s">
        <v>190</v>
      </c>
      <c r="C64" s="9">
        <v>10062</v>
      </c>
      <c r="D64" s="10" t="s">
        <v>191</v>
      </c>
      <c r="E64" s="9" t="s">
        <v>192</v>
      </c>
      <c r="F64" s="11">
        <v>81.0999999999999</v>
      </c>
      <c r="G64" s="13">
        <v>75.17</v>
      </c>
      <c r="H64" s="12">
        <f t="shared" si="8"/>
        <v>78.13499999999995</v>
      </c>
      <c r="I64" s="16">
        <f t="shared" si="5"/>
        <v>78.14</v>
      </c>
    </row>
    <row r="65" spans="1:9" ht="23.25" customHeight="1">
      <c r="A65" s="8">
        <f t="shared" si="9"/>
        <v>63</v>
      </c>
      <c r="B65" s="9" t="s">
        <v>193</v>
      </c>
      <c r="C65" s="9">
        <v>10063</v>
      </c>
      <c r="D65" s="10" t="s">
        <v>194</v>
      </c>
      <c r="E65" s="9" t="s">
        <v>195</v>
      </c>
      <c r="F65" s="11">
        <v>77.1999999999999</v>
      </c>
      <c r="G65" s="13">
        <v>73.3</v>
      </c>
      <c r="H65" s="12">
        <f t="shared" si="8"/>
        <v>75.24999999999994</v>
      </c>
      <c r="I65" s="16">
        <f t="shared" si="5"/>
        <v>75.25</v>
      </c>
    </row>
    <row r="66" spans="1:9" ht="23.25" customHeight="1">
      <c r="A66" s="8">
        <f aca="true" t="shared" si="10" ref="A66:A79">ROW()-2</f>
        <v>64</v>
      </c>
      <c r="B66" s="9" t="s">
        <v>196</v>
      </c>
      <c r="C66" s="9">
        <v>10064</v>
      </c>
      <c r="D66" s="19" t="s">
        <v>242</v>
      </c>
      <c r="E66" s="18" t="s">
        <v>243</v>
      </c>
      <c r="F66" s="11">
        <v>72.1999999999999</v>
      </c>
      <c r="G66" s="13">
        <v>72.3</v>
      </c>
      <c r="H66" s="12">
        <f t="shared" si="8"/>
        <v>72.24999999999994</v>
      </c>
      <c r="I66" s="16">
        <f t="shared" si="5"/>
        <v>72.25</v>
      </c>
    </row>
    <row r="67" spans="1:9" ht="23.25" customHeight="1">
      <c r="A67" s="8">
        <f t="shared" si="10"/>
        <v>65</v>
      </c>
      <c r="B67" s="9" t="s">
        <v>197</v>
      </c>
      <c r="C67" s="9">
        <v>10065</v>
      </c>
      <c r="D67" s="10" t="s">
        <v>198</v>
      </c>
      <c r="E67" s="9" t="s">
        <v>199</v>
      </c>
      <c r="F67" s="11">
        <v>73.2999999999999</v>
      </c>
      <c r="G67" s="13">
        <v>72.53</v>
      </c>
      <c r="H67" s="12">
        <f t="shared" si="8"/>
        <v>72.91499999999995</v>
      </c>
      <c r="I67" s="16">
        <f aca="true" t="shared" si="11" ref="I67:I79">ROUNDUP(H67,2)</f>
        <v>72.92</v>
      </c>
    </row>
    <row r="68" spans="1:9" ht="23.25" customHeight="1">
      <c r="A68" s="8">
        <f t="shared" si="10"/>
        <v>66</v>
      </c>
      <c r="B68" s="9" t="s">
        <v>200</v>
      </c>
      <c r="C68" s="9">
        <v>10066</v>
      </c>
      <c r="D68" s="10" t="s">
        <v>201</v>
      </c>
      <c r="E68" s="9" t="s">
        <v>202</v>
      </c>
      <c r="F68" s="11">
        <v>73.4999999999999</v>
      </c>
      <c r="G68" s="13">
        <v>74.3</v>
      </c>
      <c r="H68" s="12">
        <f t="shared" si="8"/>
        <v>73.89999999999995</v>
      </c>
      <c r="I68" s="16">
        <f t="shared" si="11"/>
        <v>73.9</v>
      </c>
    </row>
    <row r="69" spans="1:9" ht="23.25" customHeight="1">
      <c r="A69" s="8">
        <f t="shared" si="10"/>
        <v>67</v>
      </c>
      <c r="B69" s="9" t="s">
        <v>203</v>
      </c>
      <c r="C69" s="9">
        <v>10067</v>
      </c>
      <c r="D69" s="10" t="s">
        <v>204</v>
      </c>
      <c r="E69" s="9" t="s">
        <v>205</v>
      </c>
      <c r="F69" s="11">
        <v>77.3999999999999</v>
      </c>
      <c r="G69" s="13">
        <v>75.3</v>
      </c>
      <c r="H69" s="12">
        <f t="shared" si="8"/>
        <v>76.34999999999995</v>
      </c>
      <c r="I69" s="16">
        <f t="shared" si="11"/>
        <v>76.35</v>
      </c>
    </row>
    <row r="70" spans="1:9" ht="23.25" customHeight="1">
      <c r="A70" s="8">
        <v>68</v>
      </c>
      <c r="B70" s="18" t="s">
        <v>239</v>
      </c>
      <c r="C70" s="9">
        <v>10068</v>
      </c>
      <c r="D70" s="19" t="s">
        <v>240</v>
      </c>
      <c r="E70" s="18" t="s">
        <v>241</v>
      </c>
      <c r="F70" s="11">
        <v>83.4999999999998</v>
      </c>
      <c r="G70" s="11">
        <v>79.47</v>
      </c>
      <c r="H70" s="12">
        <f t="shared" si="8"/>
        <v>81.4849999999999</v>
      </c>
      <c r="I70" s="16">
        <f t="shared" si="11"/>
        <v>81.49000000000001</v>
      </c>
    </row>
    <row r="71" spans="1:9" ht="23.25" customHeight="1">
      <c r="A71" s="8">
        <f t="shared" si="10"/>
        <v>69</v>
      </c>
      <c r="B71" s="9" t="s">
        <v>206</v>
      </c>
      <c r="C71" s="9">
        <v>10069</v>
      </c>
      <c r="D71" s="10" t="s">
        <v>207</v>
      </c>
      <c r="E71" s="9" t="s">
        <v>208</v>
      </c>
      <c r="F71" s="11">
        <v>89.7999999999998</v>
      </c>
      <c r="G71" s="13">
        <v>76.67</v>
      </c>
      <c r="H71" s="12">
        <f t="shared" si="8"/>
        <v>83.2349999999999</v>
      </c>
      <c r="I71" s="16">
        <f t="shared" si="11"/>
        <v>83.24000000000001</v>
      </c>
    </row>
    <row r="72" spans="1:9" ht="23.25" customHeight="1">
      <c r="A72" s="8">
        <f t="shared" si="10"/>
        <v>70</v>
      </c>
      <c r="B72" s="9" t="s">
        <v>209</v>
      </c>
      <c r="C72" s="9">
        <v>10070</v>
      </c>
      <c r="D72" s="10" t="s">
        <v>210</v>
      </c>
      <c r="E72" s="9" t="s">
        <v>211</v>
      </c>
      <c r="F72" s="11">
        <v>78.8999999999999</v>
      </c>
      <c r="G72" s="13">
        <v>70.13</v>
      </c>
      <c r="H72" s="12">
        <f t="shared" si="8"/>
        <v>74.51499999999996</v>
      </c>
      <c r="I72" s="16">
        <f t="shared" si="11"/>
        <v>74.52000000000001</v>
      </c>
    </row>
    <row r="73" spans="1:9" ht="23.25" customHeight="1">
      <c r="A73" s="8">
        <f t="shared" si="10"/>
        <v>71</v>
      </c>
      <c r="B73" s="9" t="s">
        <v>212</v>
      </c>
      <c r="C73" s="9">
        <v>10071</v>
      </c>
      <c r="D73" s="10" t="s">
        <v>213</v>
      </c>
      <c r="E73" s="9" t="s">
        <v>214</v>
      </c>
      <c r="F73" s="11">
        <v>70.6999999999999</v>
      </c>
      <c r="G73" s="13">
        <v>70.7</v>
      </c>
      <c r="H73" s="12">
        <f t="shared" si="8"/>
        <v>70.69999999999996</v>
      </c>
      <c r="I73" s="16">
        <f t="shared" si="11"/>
        <v>70.7</v>
      </c>
    </row>
    <row r="74" spans="1:9" ht="23.25" customHeight="1">
      <c r="A74" s="8">
        <f t="shared" si="10"/>
        <v>72</v>
      </c>
      <c r="B74" s="9" t="s">
        <v>215</v>
      </c>
      <c r="C74" s="9">
        <v>10072</v>
      </c>
      <c r="D74" s="10" t="s">
        <v>216</v>
      </c>
      <c r="E74" s="9" t="s">
        <v>217</v>
      </c>
      <c r="F74" s="11">
        <v>76.2999999999999</v>
      </c>
      <c r="G74" s="13">
        <v>70.3</v>
      </c>
      <c r="H74" s="12">
        <f t="shared" si="8"/>
        <v>73.29999999999995</v>
      </c>
      <c r="I74" s="16">
        <f t="shared" si="11"/>
        <v>73.3</v>
      </c>
    </row>
    <row r="75" spans="1:9" ht="23.25" customHeight="1">
      <c r="A75" s="8">
        <f t="shared" si="10"/>
        <v>73</v>
      </c>
      <c r="B75" s="9" t="s">
        <v>218</v>
      </c>
      <c r="C75" s="9">
        <v>10073</v>
      </c>
      <c r="D75" s="10" t="s">
        <v>219</v>
      </c>
      <c r="E75" s="9" t="s">
        <v>220</v>
      </c>
      <c r="F75" s="11">
        <v>84.5999999999998</v>
      </c>
      <c r="G75" s="13">
        <v>73.17</v>
      </c>
      <c r="H75" s="12">
        <f t="shared" si="8"/>
        <v>78.8849999999999</v>
      </c>
      <c r="I75" s="16">
        <f t="shared" si="11"/>
        <v>78.89</v>
      </c>
    </row>
    <row r="76" spans="1:9" ht="23.25" customHeight="1">
      <c r="A76" s="8">
        <f t="shared" si="10"/>
        <v>74</v>
      </c>
      <c r="B76" s="9" t="s">
        <v>221</v>
      </c>
      <c r="C76" s="9">
        <v>10074</v>
      </c>
      <c r="D76" s="10" t="s">
        <v>222</v>
      </c>
      <c r="E76" s="9" t="s">
        <v>223</v>
      </c>
      <c r="F76" s="11">
        <v>74.9999999999999</v>
      </c>
      <c r="G76" s="13">
        <v>68.2</v>
      </c>
      <c r="H76" s="12">
        <f t="shared" si="8"/>
        <v>71.59999999999995</v>
      </c>
      <c r="I76" s="16">
        <f t="shared" si="11"/>
        <v>71.6</v>
      </c>
    </row>
    <row r="77" spans="1:9" ht="23.25" customHeight="1">
      <c r="A77" s="8">
        <f t="shared" si="10"/>
        <v>75</v>
      </c>
      <c r="B77" s="9" t="s">
        <v>224</v>
      </c>
      <c r="C77" s="9">
        <v>10075</v>
      </c>
      <c r="D77" s="10" t="s">
        <v>225</v>
      </c>
      <c r="E77" s="9" t="s">
        <v>226</v>
      </c>
      <c r="F77" s="11">
        <v>71.9999999999999</v>
      </c>
      <c r="G77" s="13">
        <v>73.63</v>
      </c>
      <c r="H77" s="12">
        <f t="shared" si="8"/>
        <v>72.81499999999994</v>
      </c>
      <c r="I77" s="16">
        <f t="shared" si="11"/>
        <v>72.82000000000001</v>
      </c>
    </row>
    <row r="78" spans="1:9" ht="23.25" customHeight="1">
      <c r="A78" s="8">
        <f t="shared" si="10"/>
        <v>76</v>
      </c>
      <c r="B78" s="9" t="s">
        <v>227</v>
      </c>
      <c r="C78" s="9">
        <v>10076</v>
      </c>
      <c r="D78" s="10" t="s">
        <v>228</v>
      </c>
      <c r="E78" s="9" t="s">
        <v>229</v>
      </c>
      <c r="F78" s="11">
        <v>86.4999999999998</v>
      </c>
      <c r="G78" s="13">
        <v>72.53</v>
      </c>
      <c r="H78" s="12">
        <f t="shared" si="8"/>
        <v>79.5149999999999</v>
      </c>
      <c r="I78" s="16">
        <f t="shared" si="11"/>
        <v>79.52000000000001</v>
      </c>
    </row>
    <row r="79" spans="1:9" ht="23.25" customHeight="1">
      <c r="A79" s="8">
        <f t="shared" si="10"/>
        <v>77</v>
      </c>
      <c r="B79" s="9" t="s">
        <v>230</v>
      </c>
      <c r="C79" s="9">
        <v>10077</v>
      </c>
      <c r="D79" s="10" t="s">
        <v>231</v>
      </c>
      <c r="E79" s="9" t="s">
        <v>232</v>
      </c>
      <c r="F79" s="11">
        <v>78.4999999999999</v>
      </c>
      <c r="G79" s="13">
        <v>75.2</v>
      </c>
      <c r="H79" s="12">
        <f t="shared" si="8"/>
        <v>76.84999999999995</v>
      </c>
      <c r="I79" s="16">
        <f t="shared" si="11"/>
        <v>76.85</v>
      </c>
    </row>
    <row r="80" ht="23.25" customHeight="1">
      <c r="A80" s="17"/>
    </row>
  </sheetData>
  <sheetProtection/>
  <mergeCells count="1">
    <mergeCell ref="A1:I1"/>
  </mergeCells>
  <conditionalFormatting sqref="E35:E65 E3:E30 E71:E79 E67:E69">
    <cfRule type="duplicateValues" priority="1742" dxfId="12">
      <formula>AND(COUNTIF($E$35:$E$65,E3)+COUNTIF($E$3:$E$30,E3)+COUNTIF($E$71:$E$79,E3)+COUNTIF($E$67:$E$69,E3)&gt;1,NOT(ISBLANK(E3)))</formula>
    </cfRule>
    <cfRule type="duplicateValues" priority="1743" dxfId="13">
      <formula>AND(COUNTIF($E$35:$E$65,E3)+COUNTIF($E$3:$E$30,E3)+COUNTIF($E$71:$E$79,E3)+COUNTIF($E$67:$E$69,E3)&gt;1,NOT(ISBLANK(E3)))</formula>
    </cfRule>
  </conditionalFormatting>
  <conditionalFormatting sqref="E3:E32 E34:E65 E71:E79 E67:E69">
    <cfRule type="duplicateValues" priority="1756" dxfId="13">
      <formula>AND(COUNTIF($E$3:$E$32,E3)+COUNTIF($E$34:$E$65,E3)+COUNTIF($E$71:$E$79,E3)+COUNTIF($E$67:$E$69,E3)&gt;1,NOT(ISBLANK(E3)))</formula>
    </cfRule>
  </conditionalFormatting>
  <conditionalFormatting sqref="E33">
    <cfRule type="duplicateValues" priority="7" dxfId="12">
      <formula>AND(COUNTIF($E$33:$E$33,E33)&gt;1,NOT(ISBLANK(E33)))</formula>
    </cfRule>
    <cfRule type="duplicateValues" priority="8" dxfId="13">
      <formula>AND(COUNTIF($E$33:$E$33,E33)&gt;1,NOT(ISBLANK(E33)))</formula>
    </cfRule>
  </conditionalFormatting>
  <conditionalFormatting sqref="E33">
    <cfRule type="duplicateValues" priority="9" dxfId="13">
      <formula>AND(COUNTIF($E$33:$E$33,E33)&gt;1,NOT(ISBLANK(E33)))</formula>
    </cfRule>
  </conditionalFormatting>
  <conditionalFormatting sqref="E70">
    <cfRule type="duplicateValues" priority="4" dxfId="12">
      <formula>AND(COUNTIF($E$70:$E$70,E70)&gt;1,NOT(ISBLANK(E70)))</formula>
    </cfRule>
    <cfRule type="duplicateValues" priority="5" dxfId="13">
      <formula>AND(COUNTIF($E$70:$E$70,E70)&gt;1,NOT(ISBLANK(E70)))</formula>
    </cfRule>
  </conditionalFormatting>
  <conditionalFormatting sqref="E70">
    <cfRule type="duplicateValues" priority="6" dxfId="13">
      <formula>AND(COUNTIF($E$70:$E$70,E70)&gt;1,NOT(ISBLANK(E70)))</formula>
    </cfRule>
  </conditionalFormatting>
  <conditionalFormatting sqref="E66">
    <cfRule type="duplicateValues" priority="1" dxfId="12">
      <formula>AND(COUNTIF($E$66:$E$66,E66)&gt;1,NOT(ISBLANK(E66)))</formula>
    </cfRule>
    <cfRule type="duplicateValues" priority="2" dxfId="13">
      <formula>AND(COUNTIF($E$66:$E$66,E66)&gt;1,NOT(ISBLANK(E66)))</formula>
    </cfRule>
  </conditionalFormatting>
  <conditionalFormatting sqref="E66">
    <cfRule type="duplicateValues" priority="3" dxfId="13">
      <formula>AND(COUNTIF($E$66:$E$66,E66)&gt;1,NOT(ISBLANK(E66)))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Administrator</cp:lastModifiedBy>
  <cp:lastPrinted>2022-02-11T02:10:57Z</cp:lastPrinted>
  <dcterms:created xsi:type="dcterms:W3CDTF">2011-04-27T01:43:14Z</dcterms:created>
  <dcterms:modified xsi:type="dcterms:W3CDTF">2022-02-11T02:11:24Z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B10D2105A5AA4DDE886E63143C72FA67</vt:lpwstr>
  </property>
</Properties>
</file>