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24" windowHeight="9948" activeTab="0"/>
  </bookViews>
  <sheets>
    <sheet name="表一" sheetId="1" r:id="rId1"/>
  </sheets>
  <definedNames/>
  <calcPr fullCalcOnLoad="1"/>
</workbook>
</file>

<file path=xl/sharedStrings.xml><?xml version="1.0" encoding="utf-8"?>
<sst xmlns="http://schemas.openxmlformats.org/spreadsheetml/2006/main" count="89" uniqueCount="56">
  <si>
    <t>云南省精神病医院2021年公开招聘工作人员拟聘用人员公示</t>
  </si>
  <si>
    <t>序号</t>
  </si>
  <si>
    <t>招聘单位</t>
  </si>
  <si>
    <t>招聘岗位情况</t>
  </si>
  <si>
    <t>拟聘人员基本情况</t>
  </si>
  <si>
    <t>笔试综合成绩折算（卫生健康综合*15%+专业知识*35%）</t>
  </si>
  <si>
    <t>面试成绩</t>
  </si>
  <si>
    <t xml:space="preserve">综合成绩
（笔试综合成绩折算+面试成绩*50%）
</t>
  </si>
  <si>
    <t>考察结果</t>
  </si>
  <si>
    <t>体检结果</t>
  </si>
  <si>
    <t>备注</t>
  </si>
  <si>
    <t>招聘岗位</t>
  </si>
  <si>
    <t>招聘人数</t>
  </si>
  <si>
    <t>学历</t>
  </si>
  <si>
    <t>专业</t>
  </si>
  <si>
    <t>其他招聘条件</t>
  </si>
  <si>
    <t>准考证号码</t>
  </si>
  <si>
    <t>姓名</t>
  </si>
  <si>
    <t>性别</t>
  </si>
  <si>
    <t>毕业院校</t>
  </si>
  <si>
    <t>所学专业</t>
  </si>
  <si>
    <t>学历(学位)</t>
  </si>
  <si>
    <t>云南省精神病医院</t>
  </si>
  <si>
    <t>男精神科病房临床医生（本科岗）</t>
  </si>
  <si>
    <t>大学本科及以上</t>
  </si>
  <si>
    <t>研究生目录：精神病与精神卫生学              本科目录：精神医学、临床医学</t>
  </si>
  <si>
    <t>若取有医师执业医师资格证，执业范围须为精神卫生专业或能够注册精神卫生专业。</t>
  </si>
  <si>
    <t>刘飞</t>
  </si>
  <si>
    <t>男</t>
  </si>
  <si>
    <t>哈尔滨医科大学</t>
  </si>
  <si>
    <t>精神医学</t>
  </si>
  <si>
    <t>本科（学士）</t>
  </si>
  <si>
    <t>合格</t>
  </si>
  <si>
    <t>邢翔</t>
  </si>
  <si>
    <t>昆明医科大学</t>
  </si>
  <si>
    <t>临床医学</t>
  </si>
  <si>
    <t>递补</t>
  </si>
  <si>
    <t>王春永</t>
  </si>
  <si>
    <t>昆明医科大学海源学院</t>
  </si>
  <si>
    <t>男精神科病房护理（本科岗</t>
  </si>
  <si>
    <t>护理学、临床护理学</t>
  </si>
  <si>
    <t>黄权金</t>
  </si>
  <si>
    <t>护理学</t>
  </si>
  <si>
    <t>毛安福</t>
  </si>
  <si>
    <t>药学</t>
  </si>
  <si>
    <t>临床药学 、药学</t>
  </si>
  <si>
    <t>杨文吉</t>
  </si>
  <si>
    <t>临床药学</t>
  </si>
  <si>
    <t>会计</t>
  </si>
  <si>
    <t>硕士研究生及以上</t>
  </si>
  <si>
    <t>会计学</t>
  </si>
  <si>
    <t>陈博宇</t>
  </si>
  <si>
    <t>云南大学</t>
  </si>
  <si>
    <t>硕士研究生（硕士）</t>
  </si>
  <si>
    <t>免笔试</t>
  </si>
  <si>
    <t>公示期自2022年1月26日至2022年2月8日。公示期间如有异议，请与云南省精神病医院联系，电话：0871-65610054。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</si>
</sst>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</numFmts>
  <fonts count="39">
    <font>
      <sz val="12"/>
      <name val="宋体"/>
      <family val="0"/>
    </font>
    <font>
      <sz val="11"/>
      <name val="宋体"/>
      <family val="0"/>
    </font>
    <font>
      <b/>
      <sz val="14"/>
      <name val="仿宋_GB2312"/>
      <family val="0"/>
    </font>
    <font>
      <b/>
      <sz val="10"/>
      <name val="仿宋_GB2312"/>
      <family val="0"/>
    </font>
    <font>
      <sz val="10"/>
      <name val="仿宋_GB2312"/>
      <family val="0"/>
    </font>
    <font>
      <sz val="12"/>
      <name val="仿宋_GB2312"/>
      <family val="0"/>
    </font>
    <font>
      <sz val="16"/>
      <name val="仿宋_GB2312"/>
      <family val="0"/>
    </font>
    <font>
      <b/>
      <sz val="20"/>
      <name val="华文中宋"/>
      <family val="0"/>
    </font>
    <font>
      <sz val="10"/>
      <name val="宋体"/>
      <family val="0"/>
    </font>
    <font>
      <sz val="11"/>
      <name val="仿宋_GB2312"/>
      <family val="0"/>
    </font>
    <font>
      <sz val="11"/>
      <color indexed="10"/>
      <name val="宋体"/>
      <family val="0"/>
    </font>
    <font>
      <b/>
      <sz val="11"/>
      <name val="仿宋_GB2312"/>
      <family val="0"/>
    </font>
    <font>
      <b/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name val="Cambria"/>
      <family val="0"/>
    </font>
    <font>
      <sz val="11"/>
      <name val="Cambria"/>
      <family val="0"/>
    </font>
    <font>
      <sz val="11"/>
      <name val="Calibri"/>
      <family val="0"/>
    </font>
    <font>
      <sz val="11"/>
      <color rgb="FFFF0000"/>
      <name val="Cambria"/>
      <family val="0"/>
    </font>
    <font>
      <sz val="12"/>
      <name val="Calibri"/>
      <family val="0"/>
    </font>
    <font>
      <b/>
      <sz val="11"/>
      <color rgb="FFFF0000"/>
      <name val="Cambria"/>
      <family val="0"/>
    </font>
  </fonts>
  <fills count="2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7" fillId="4" borderId="1" applyNumberFormat="0" applyAlignment="0" applyProtection="0"/>
    <xf numFmtId="0" fontId="21" fillId="5" borderId="2" applyNumberFormat="0" applyAlignment="0" applyProtection="0"/>
    <xf numFmtId="0" fontId="23" fillId="6" borderId="0" applyNumberFormat="0" applyBorder="0" applyAlignment="0" applyProtection="0"/>
    <xf numFmtId="0" fontId="25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14" fillId="7" borderId="0" applyNumberFormat="0" applyBorder="0" applyAlignment="0" applyProtection="0"/>
    <xf numFmtId="41" fontId="0" fillId="0" borderId="0" applyFont="0" applyFill="0" applyBorder="0" applyAlignment="0" applyProtection="0"/>
    <xf numFmtId="0" fontId="14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16" fillId="0" borderId="5" applyNumberFormat="0" applyFill="0" applyAlignment="0" applyProtection="0"/>
    <xf numFmtId="0" fontId="18" fillId="0" borderId="6" applyNumberFormat="0" applyFill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3" fillId="11" borderId="0" applyNumberFormat="0" applyBorder="0" applyAlignment="0" applyProtection="0"/>
    <xf numFmtId="43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24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4" fillId="6" borderId="0" applyNumberFormat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0" fillId="14" borderId="8" applyNumberFormat="0" applyFont="0" applyAlignment="0" applyProtection="0"/>
    <xf numFmtId="0" fontId="13" fillId="15" borderId="0" applyNumberFormat="0" applyBorder="0" applyAlignment="0" applyProtection="0"/>
    <xf numFmtId="0" fontId="28" fillId="16" borderId="0" applyNumberFormat="0" applyBorder="0" applyAlignment="0" applyProtection="0"/>
    <xf numFmtId="0" fontId="14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4" borderId="9" applyNumberFormat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9" borderId="0" applyNumberFormat="0" applyBorder="0" applyAlignment="0" applyProtection="0"/>
    <xf numFmtId="9" fontId="0" fillId="0" borderId="0" applyFont="0" applyFill="0" applyBorder="0" applyAlignment="0" applyProtection="0"/>
    <xf numFmtId="0" fontId="13" fillId="13" borderId="0" applyNumberFormat="0" applyBorder="0" applyAlignment="0" applyProtection="0"/>
    <xf numFmtId="44" fontId="0" fillId="0" borderId="0" applyFont="0" applyFill="0" applyBorder="0" applyAlignment="0" applyProtection="0"/>
    <xf numFmtId="0" fontId="13" fillId="23" borderId="0" applyNumberFormat="0" applyBorder="0" applyAlignment="0" applyProtection="0"/>
    <xf numFmtId="0" fontId="14" fillId="16" borderId="0" applyNumberFormat="0" applyBorder="0" applyAlignment="0" applyProtection="0"/>
    <xf numFmtId="0" fontId="27" fillId="3" borderId="9" applyNumberFormat="0" applyAlignment="0" applyProtection="0"/>
    <xf numFmtId="0" fontId="14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1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4" fillId="24" borderId="11" xfId="0" applyFont="1" applyFill="1" applyBorder="1" applyAlignment="1">
      <alignment horizontal="center" vertical="center" wrapText="1"/>
    </xf>
    <xf numFmtId="0" fontId="34" fillId="24" borderId="10" xfId="0" applyFont="1" applyFill="1" applyBorder="1" applyAlignment="1">
      <alignment horizontal="center" vertical="center" wrapText="1"/>
    </xf>
    <xf numFmtId="0" fontId="34" fillId="24" borderId="12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4" fillId="24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6" fillId="24" borderId="10" xfId="0" applyFont="1" applyFill="1" applyBorder="1" applyAlignment="1">
      <alignment vertical="center" wrapText="1"/>
    </xf>
    <xf numFmtId="0" fontId="35" fillId="25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176" fontId="35" fillId="0" borderId="10" xfId="0" applyNumberFormat="1" applyFont="1" applyFill="1" applyBorder="1" applyAlignment="1">
      <alignment horizontal="center" vertical="center"/>
    </xf>
    <xf numFmtId="176" fontId="37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31" fontId="34" fillId="0" borderId="10" xfId="0" applyNumberFormat="1" applyFont="1" applyFill="1" applyBorder="1" applyAlignment="1">
      <alignment horizontal="center" vertical="center" wrapText="1"/>
    </xf>
    <xf numFmtId="49" fontId="34" fillId="0" borderId="10" xfId="0" applyNumberFormat="1" applyFont="1" applyBorder="1" applyAlignment="1">
      <alignment horizontal="center" vertical="center" wrapText="1"/>
    </xf>
    <xf numFmtId="31" fontId="36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1"/>
  <sheetViews>
    <sheetView tabSelected="1" zoomScaleSheetLayoutView="100" workbookViewId="0" topLeftCell="A1">
      <selection activeCell="A11" sqref="A11:S11"/>
    </sheetView>
  </sheetViews>
  <sheetFormatPr defaultColWidth="8.875" defaultRowHeight="14.25"/>
  <cols>
    <col min="1" max="1" width="6.875" style="5" customWidth="1"/>
    <col min="2" max="2" width="16.50390625" style="5" customWidth="1"/>
    <col min="3" max="3" width="12.50390625" style="5" customWidth="1"/>
    <col min="4" max="4" width="7.25390625" style="5" customWidth="1"/>
    <col min="5" max="5" width="15.00390625" style="5" customWidth="1"/>
    <col min="6" max="6" width="15.875" style="5" customWidth="1"/>
    <col min="7" max="7" width="25.50390625" style="5" customWidth="1"/>
    <col min="8" max="8" width="13.375" style="5" customWidth="1"/>
    <col min="9" max="9" width="9.625" style="5" customWidth="1"/>
    <col min="10" max="10" width="6.625" style="5" customWidth="1"/>
    <col min="11" max="11" width="15.125" style="5" customWidth="1"/>
    <col min="12" max="12" width="13.375" style="5" customWidth="1"/>
    <col min="13" max="13" width="14.375" style="5" customWidth="1"/>
    <col min="14" max="14" width="11.375" style="5" customWidth="1"/>
    <col min="15" max="15" width="9.75390625" style="5" customWidth="1"/>
    <col min="16" max="16" width="10.75390625" style="5" customWidth="1"/>
    <col min="17" max="18" width="6.75390625" style="5" customWidth="1"/>
    <col min="19" max="19" width="7.625" style="5" customWidth="1"/>
    <col min="20" max="32" width="9.00390625" style="5" bestFit="1" customWidth="1"/>
    <col min="33" max="16384" width="8.875" style="5" customWidth="1"/>
  </cols>
  <sheetData>
    <row r="1" spans="1:20" ht="57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29"/>
    </row>
    <row r="2" spans="1:19" s="1" customFormat="1" ht="49.5" customHeight="1">
      <c r="A2" s="7" t="s">
        <v>1</v>
      </c>
      <c r="B2" s="7" t="s">
        <v>2</v>
      </c>
      <c r="C2" s="7" t="s">
        <v>3</v>
      </c>
      <c r="D2" s="7"/>
      <c r="E2" s="7"/>
      <c r="F2" s="7"/>
      <c r="G2" s="7"/>
      <c r="H2" s="7" t="s">
        <v>4</v>
      </c>
      <c r="I2" s="7"/>
      <c r="J2" s="7"/>
      <c r="K2" s="7"/>
      <c r="L2" s="7"/>
      <c r="M2" s="7"/>
      <c r="N2" s="24" t="s">
        <v>5</v>
      </c>
      <c r="O2" s="24" t="s">
        <v>6</v>
      </c>
      <c r="P2" s="24" t="s">
        <v>7</v>
      </c>
      <c r="Q2" s="7" t="s">
        <v>8</v>
      </c>
      <c r="R2" s="7" t="s">
        <v>9</v>
      </c>
      <c r="S2" s="7" t="s">
        <v>10</v>
      </c>
    </row>
    <row r="3" spans="1:19" s="1" customFormat="1" ht="49.5" customHeight="1">
      <c r="A3" s="7"/>
      <c r="B3" s="7"/>
      <c r="C3" s="7" t="s">
        <v>11</v>
      </c>
      <c r="D3" s="7" t="s">
        <v>12</v>
      </c>
      <c r="E3" s="7" t="s">
        <v>13</v>
      </c>
      <c r="F3" s="7" t="s">
        <v>14</v>
      </c>
      <c r="G3" s="7" t="s">
        <v>15</v>
      </c>
      <c r="H3" s="7" t="s">
        <v>16</v>
      </c>
      <c r="I3" s="7" t="s">
        <v>17</v>
      </c>
      <c r="J3" s="7" t="s">
        <v>18</v>
      </c>
      <c r="K3" s="7" t="s">
        <v>19</v>
      </c>
      <c r="L3" s="7" t="s">
        <v>20</v>
      </c>
      <c r="M3" s="7" t="s">
        <v>21</v>
      </c>
      <c r="N3" s="25"/>
      <c r="O3" s="25"/>
      <c r="P3" s="25"/>
      <c r="Q3" s="7"/>
      <c r="R3" s="7"/>
      <c r="S3" s="7"/>
    </row>
    <row r="4" spans="1:19" s="2" customFormat="1" ht="30" customHeight="1">
      <c r="A4" s="8">
        <v>1</v>
      </c>
      <c r="B4" s="9" t="s">
        <v>22</v>
      </c>
      <c r="C4" s="10" t="s">
        <v>23</v>
      </c>
      <c r="D4" s="10">
        <v>3</v>
      </c>
      <c r="E4" s="15" t="s">
        <v>24</v>
      </c>
      <c r="F4" s="10" t="s">
        <v>25</v>
      </c>
      <c r="G4" s="10" t="s">
        <v>26</v>
      </c>
      <c r="H4" s="16">
        <v>21110100406</v>
      </c>
      <c r="I4" s="16" t="s">
        <v>27</v>
      </c>
      <c r="J4" s="22" t="s">
        <v>28</v>
      </c>
      <c r="K4" s="22" t="s">
        <v>29</v>
      </c>
      <c r="L4" s="22" t="s">
        <v>30</v>
      </c>
      <c r="M4" s="22" t="s">
        <v>31</v>
      </c>
      <c r="N4" s="26">
        <v>31.145</v>
      </c>
      <c r="O4" s="26">
        <v>84.7</v>
      </c>
      <c r="P4" s="26">
        <f aca="true" t="shared" si="0" ref="P4:P6">N4+O4/2</f>
        <v>73.495</v>
      </c>
      <c r="Q4" s="22" t="s">
        <v>32</v>
      </c>
      <c r="R4" s="22" t="s">
        <v>32</v>
      </c>
      <c r="S4" s="30"/>
    </row>
    <row r="5" spans="1:19" s="2" customFormat="1" ht="30" customHeight="1">
      <c r="A5" s="8">
        <v>2</v>
      </c>
      <c r="B5" s="11"/>
      <c r="C5" s="10"/>
      <c r="D5" s="10"/>
      <c r="E5" s="17"/>
      <c r="F5" s="10"/>
      <c r="G5" s="10"/>
      <c r="H5" s="16">
        <v>21110100407</v>
      </c>
      <c r="I5" s="16" t="s">
        <v>33</v>
      </c>
      <c r="J5" s="19" t="s">
        <v>28</v>
      </c>
      <c r="K5" s="19" t="s">
        <v>34</v>
      </c>
      <c r="L5" s="19" t="s">
        <v>35</v>
      </c>
      <c r="M5" s="22" t="s">
        <v>31</v>
      </c>
      <c r="N5" s="26">
        <v>29.675</v>
      </c>
      <c r="O5" s="26">
        <v>77.3</v>
      </c>
      <c r="P5" s="26">
        <f t="shared" si="0"/>
        <v>68.325</v>
      </c>
      <c r="Q5" s="19" t="s">
        <v>32</v>
      </c>
      <c r="R5" s="19" t="s">
        <v>32</v>
      </c>
      <c r="S5" s="31" t="s">
        <v>36</v>
      </c>
    </row>
    <row r="6" spans="1:19" s="3" customFormat="1" ht="30" customHeight="1">
      <c r="A6" s="8">
        <v>3</v>
      </c>
      <c r="B6" s="11"/>
      <c r="C6" s="10"/>
      <c r="D6" s="10"/>
      <c r="E6" s="18"/>
      <c r="F6" s="10"/>
      <c r="G6" s="10"/>
      <c r="H6" s="19">
        <v>21110100402</v>
      </c>
      <c r="I6" s="19" t="s">
        <v>37</v>
      </c>
      <c r="J6" s="19" t="s">
        <v>28</v>
      </c>
      <c r="K6" s="19" t="s">
        <v>38</v>
      </c>
      <c r="L6" s="19" t="s">
        <v>35</v>
      </c>
      <c r="M6" s="22" t="s">
        <v>31</v>
      </c>
      <c r="N6" s="27">
        <v>29.28</v>
      </c>
      <c r="O6" s="27">
        <v>76.2</v>
      </c>
      <c r="P6" s="27">
        <f t="shared" si="0"/>
        <v>67.38</v>
      </c>
      <c r="Q6" s="19" t="s">
        <v>32</v>
      </c>
      <c r="R6" s="19" t="s">
        <v>32</v>
      </c>
      <c r="S6" s="31" t="s">
        <v>36</v>
      </c>
    </row>
    <row r="7" spans="1:19" s="3" customFormat="1" ht="30" customHeight="1">
      <c r="A7" s="8">
        <v>4</v>
      </c>
      <c r="B7" s="11"/>
      <c r="C7" s="10" t="s">
        <v>39</v>
      </c>
      <c r="D7" s="10">
        <v>2</v>
      </c>
      <c r="E7" s="15" t="s">
        <v>24</v>
      </c>
      <c r="F7" s="10" t="s">
        <v>40</v>
      </c>
      <c r="G7" s="10"/>
      <c r="H7" s="16">
        <v>21110101026</v>
      </c>
      <c r="I7" s="16" t="s">
        <v>41</v>
      </c>
      <c r="J7" s="22" t="s">
        <v>28</v>
      </c>
      <c r="K7" s="22" t="s">
        <v>34</v>
      </c>
      <c r="L7" s="22" t="s">
        <v>42</v>
      </c>
      <c r="M7" s="22" t="s">
        <v>31</v>
      </c>
      <c r="N7" s="26">
        <v>33.34</v>
      </c>
      <c r="O7" s="26">
        <v>83.8</v>
      </c>
      <c r="P7" s="26">
        <v>75.24</v>
      </c>
      <c r="Q7" s="22" t="s">
        <v>32</v>
      </c>
      <c r="R7" s="22" t="s">
        <v>32</v>
      </c>
      <c r="S7" s="32"/>
    </row>
    <row r="8" spans="1:19" s="3" customFormat="1" ht="30" customHeight="1">
      <c r="A8" s="8">
        <v>5</v>
      </c>
      <c r="B8" s="11"/>
      <c r="C8" s="10"/>
      <c r="D8" s="10"/>
      <c r="E8" s="18"/>
      <c r="F8" s="10"/>
      <c r="G8" s="10"/>
      <c r="H8" s="16">
        <v>21110100924</v>
      </c>
      <c r="I8" s="16" t="s">
        <v>43</v>
      </c>
      <c r="J8" s="22" t="s">
        <v>28</v>
      </c>
      <c r="K8" s="22" t="s">
        <v>34</v>
      </c>
      <c r="L8" s="22" t="s">
        <v>42</v>
      </c>
      <c r="M8" s="22" t="s">
        <v>31</v>
      </c>
      <c r="N8" s="26">
        <v>34.995</v>
      </c>
      <c r="O8" s="26">
        <v>80.1</v>
      </c>
      <c r="P8" s="26">
        <v>75.045</v>
      </c>
      <c r="Q8" s="22" t="s">
        <v>32</v>
      </c>
      <c r="R8" s="22" t="s">
        <v>32</v>
      </c>
      <c r="S8" s="31"/>
    </row>
    <row r="9" spans="1:19" s="3" customFormat="1" ht="30" customHeight="1">
      <c r="A9" s="8">
        <v>6</v>
      </c>
      <c r="B9" s="11"/>
      <c r="C9" s="12" t="s">
        <v>44</v>
      </c>
      <c r="D9" s="10">
        <v>1</v>
      </c>
      <c r="E9" s="12" t="s">
        <v>24</v>
      </c>
      <c r="F9" s="12" t="s">
        <v>45</v>
      </c>
      <c r="G9" s="20"/>
      <c r="H9" s="16">
        <v>21110302612</v>
      </c>
      <c r="I9" s="16" t="s">
        <v>46</v>
      </c>
      <c r="J9" s="22" t="s">
        <v>28</v>
      </c>
      <c r="K9" s="23" t="s">
        <v>34</v>
      </c>
      <c r="L9" s="22" t="s">
        <v>47</v>
      </c>
      <c r="M9" s="22" t="s">
        <v>31</v>
      </c>
      <c r="N9" s="26">
        <v>36.99</v>
      </c>
      <c r="O9" s="26">
        <v>76.6</v>
      </c>
      <c r="P9" s="26">
        <v>75.29</v>
      </c>
      <c r="Q9" s="22" t="s">
        <v>32</v>
      </c>
      <c r="R9" s="22" t="s">
        <v>32</v>
      </c>
      <c r="S9" s="33"/>
    </row>
    <row r="10" spans="1:19" s="3" customFormat="1" ht="30" customHeight="1">
      <c r="A10" s="8">
        <v>7</v>
      </c>
      <c r="B10" s="13"/>
      <c r="C10" s="12" t="s">
        <v>48</v>
      </c>
      <c r="D10" s="10">
        <v>1</v>
      </c>
      <c r="E10" s="21" t="s">
        <v>49</v>
      </c>
      <c r="F10" s="12" t="s">
        <v>50</v>
      </c>
      <c r="G10" s="20"/>
      <c r="H10" s="16">
        <v>21110400218</v>
      </c>
      <c r="I10" s="16" t="s">
        <v>51</v>
      </c>
      <c r="J10" s="22" t="s">
        <v>28</v>
      </c>
      <c r="K10" s="22" t="s">
        <v>52</v>
      </c>
      <c r="L10" s="22" t="s">
        <v>48</v>
      </c>
      <c r="M10" s="28" t="s">
        <v>53</v>
      </c>
      <c r="N10" s="26" t="s">
        <v>54</v>
      </c>
      <c r="O10" s="26">
        <v>82.5</v>
      </c>
      <c r="P10" s="26">
        <v>82.5</v>
      </c>
      <c r="Q10" s="22" t="s">
        <v>32</v>
      </c>
      <c r="R10" s="22" t="s">
        <v>32</v>
      </c>
      <c r="S10" s="33"/>
    </row>
    <row r="11" spans="1:19" s="4" customFormat="1" ht="42.75" customHeight="1">
      <c r="A11" s="14" t="s">
        <v>55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</sheetData>
  <sheetProtection/>
  <mergeCells count="23">
    <mergeCell ref="A1:S1"/>
    <mergeCell ref="C2:G2"/>
    <mergeCell ref="H2:M2"/>
    <mergeCell ref="A11:S11"/>
    <mergeCell ref="A2:A3"/>
    <mergeCell ref="B2:B3"/>
    <mergeCell ref="B4:B10"/>
    <mergeCell ref="C4:C6"/>
    <mergeCell ref="C7:C8"/>
    <mergeCell ref="D4:D6"/>
    <mergeCell ref="D7:D8"/>
    <mergeCell ref="E4:E6"/>
    <mergeCell ref="E7:E8"/>
    <mergeCell ref="F4:F6"/>
    <mergeCell ref="F7:F8"/>
    <mergeCell ref="G4:G6"/>
    <mergeCell ref="G7:G8"/>
    <mergeCell ref="N2:N3"/>
    <mergeCell ref="O2:O3"/>
    <mergeCell ref="P2:P3"/>
    <mergeCell ref="Q2:Q3"/>
    <mergeCell ref="R2:R3"/>
    <mergeCell ref="S2:S3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孙莉</cp:lastModifiedBy>
  <dcterms:created xsi:type="dcterms:W3CDTF">1996-12-17T09:32:42Z</dcterms:created>
  <dcterms:modified xsi:type="dcterms:W3CDTF">2022-01-26T11:13:36Z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I">
    <vt:lpwstr>49A7EC6E85B74632A41032EC0286EB58</vt:lpwstr>
  </property>
  <property fmtid="{D5CDD505-2E9C-101B-9397-08002B2CF9AE}" pid="4" name="퀀_generated_2.-2147483648">
    <vt:i4>2052</vt:i4>
  </property>
</Properties>
</file>