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_FilterDatabase" localSheetId="0" hidden="1">Sheet2!$A$2:$M$60</definedName>
  </definedNames>
  <calcPr calcId="144525"/>
</workbook>
</file>

<file path=xl/sharedStrings.xml><?xml version="1.0" encoding="utf-8"?>
<sst xmlns="http://schemas.openxmlformats.org/spreadsheetml/2006/main" count="386" uniqueCount="143">
  <si>
    <t>2021年事业单位公开招聘编制内工作人员面试及综合成绩排名情况表（二）</t>
  </si>
  <si>
    <t>序号</t>
  </si>
  <si>
    <t>主管部门</t>
  </si>
  <si>
    <t>单位名称</t>
  </si>
  <si>
    <t>岗位代码</t>
  </si>
  <si>
    <t>岗位名称</t>
  </si>
  <si>
    <t>计划招聘数</t>
  </si>
  <si>
    <t>姓名</t>
  </si>
  <si>
    <t>准考证号</t>
  </si>
  <si>
    <t>加分后笔试成绩</t>
  </si>
  <si>
    <t>面试（专业测试）成绩</t>
  </si>
  <si>
    <t>综合成绩</t>
  </si>
  <si>
    <t>排名</t>
  </si>
  <si>
    <t>备注</t>
  </si>
  <si>
    <t>泉州市文化广电和旅游局</t>
  </si>
  <si>
    <t>泉州艺术学校</t>
  </si>
  <si>
    <t>01</t>
  </si>
  <si>
    <t>专技（数学教师）</t>
  </si>
  <si>
    <t>刘双鑫</t>
  </si>
  <si>
    <t>013010103123030</t>
  </si>
  <si>
    <t>笔试、面试成绩各占50%；面试成绩合格线为70分。</t>
  </si>
  <si>
    <t>徐涛</t>
  </si>
  <si>
    <t>013010103150111</t>
  </si>
  <si>
    <t>曾永超</t>
  </si>
  <si>
    <t>013010103192814</t>
  </si>
  <si>
    <t>泉州市高甲戏传承中心</t>
  </si>
  <si>
    <t>02</t>
  </si>
  <si>
    <t>专技（音响操作员）</t>
  </si>
  <si>
    <t>李旺来</t>
  </si>
  <si>
    <t>013020203150205</t>
  </si>
  <si>
    <t>李森</t>
  </si>
  <si>
    <t>013020203180415</t>
  </si>
  <si>
    <t>陈宁荃</t>
  </si>
  <si>
    <t>013020203133826</t>
  </si>
  <si>
    <t>曾瑜</t>
  </si>
  <si>
    <t>013020203191923</t>
  </si>
  <si>
    <t>弃权</t>
  </si>
  <si>
    <t>陈国良</t>
  </si>
  <si>
    <t>013020203110920</t>
  </si>
  <si>
    <t>03</t>
  </si>
  <si>
    <t>专技（高甲戏演员）</t>
  </si>
  <si>
    <t>戴仁宝</t>
  </si>
  <si>
    <t>免笔试</t>
  </si>
  <si>
    <t>面试成绩合格线为70分。</t>
  </si>
  <si>
    <t>陈宇翔</t>
  </si>
  <si>
    <t>黄伟浩</t>
  </si>
  <si>
    <t>刘伟森</t>
  </si>
  <si>
    <t>黄奕凯</t>
  </si>
  <si>
    <t>潘泽霖</t>
  </si>
  <si>
    <t>04</t>
  </si>
  <si>
    <t>王燕彬</t>
  </si>
  <si>
    <t>邵千金</t>
  </si>
  <si>
    <t>王诗音</t>
  </si>
  <si>
    <t>05</t>
  </si>
  <si>
    <t>专技(打城戏演员)</t>
  </si>
  <si>
    <t>李鑫锌</t>
  </si>
  <si>
    <t>陈俊雄</t>
  </si>
  <si>
    <t>蔡培基</t>
  </si>
  <si>
    <t>06</t>
  </si>
  <si>
    <t>王晶婷</t>
  </si>
  <si>
    <t>杨艺红</t>
  </si>
  <si>
    <t>赵宝玉</t>
  </si>
  <si>
    <t>泉州市南音传承中心</t>
  </si>
  <si>
    <t>专技（南音琵琶演奏员）</t>
  </si>
  <si>
    <t>陈祝平</t>
  </si>
  <si>
    <t>黄欣欣</t>
  </si>
  <si>
    <t>汪秀妮</t>
  </si>
  <si>
    <t>泉州市艺术馆</t>
  </si>
  <si>
    <t>专技（非遗研究）</t>
  </si>
  <si>
    <t>李宜霖</t>
  </si>
  <si>
    <t>茅晓燕</t>
  </si>
  <si>
    <t>苏婷婷</t>
  </si>
  <si>
    <t>王加亿</t>
  </si>
  <si>
    <t>福建省泉州海外交通史博物馆</t>
  </si>
  <si>
    <t>专技（陈列设计）</t>
  </si>
  <si>
    <t>朱韬</t>
  </si>
  <si>
    <t>013050103170601</t>
  </si>
  <si>
    <t>笔试、专业测试成绩各占50%；专业测试成绩合格线为70分。</t>
  </si>
  <si>
    <t>林筱珺</t>
  </si>
  <si>
    <t>013050103110604</t>
  </si>
  <si>
    <t>王涛</t>
  </si>
  <si>
    <t>013050103182009</t>
  </si>
  <si>
    <t>专技（文物保护）</t>
  </si>
  <si>
    <t>林圣娴</t>
  </si>
  <si>
    <t>013050203131030</t>
  </si>
  <si>
    <t>邹滢</t>
  </si>
  <si>
    <t>013050203191704</t>
  </si>
  <si>
    <t>黄木荣</t>
  </si>
  <si>
    <t>013050203192627</t>
  </si>
  <si>
    <t>专技（英文编辑）</t>
  </si>
  <si>
    <t>王绮蓉</t>
  </si>
  <si>
    <t>013050303150423</t>
  </si>
  <si>
    <t>吴婉玲</t>
  </si>
  <si>
    <t>013050303170517</t>
  </si>
  <si>
    <t>刘国仪</t>
  </si>
  <si>
    <t>013050303121027</t>
  </si>
  <si>
    <t>张雅云</t>
  </si>
  <si>
    <t>013050303162922</t>
  </si>
  <si>
    <t>庄佳艺</t>
  </si>
  <si>
    <t>013050303140926</t>
  </si>
  <si>
    <t>泉州市博物馆</t>
  </si>
  <si>
    <t>专技（陈列展览）</t>
  </si>
  <si>
    <t>李智润</t>
  </si>
  <si>
    <t>013060103114126</t>
  </si>
  <si>
    <t>洪礼萌</t>
  </si>
  <si>
    <t>013060103180306</t>
  </si>
  <si>
    <t>黄奕彬</t>
  </si>
  <si>
    <t>013060103153803</t>
  </si>
  <si>
    <t>陈晓莹</t>
  </si>
  <si>
    <t>013060103191230</t>
  </si>
  <si>
    <t>熊玉华</t>
  </si>
  <si>
    <t>013060103142526</t>
  </si>
  <si>
    <t>专技（旅游研学宣讲）</t>
  </si>
  <si>
    <t>陈跃玲</t>
  </si>
  <si>
    <t>柯营营</t>
  </si>
  <si>
    <t>专技（讲解员）</t>
  </si>
  <si>
    <t>凌亮旭</t>
  </si>
  <si>
    <t>013060303153212</t>
  </si>
  <si>
    <t>陈玥</t>
  </si>
  <si>
    <t>013060303163903</t>
  </si>
  <si>
    <t>陈婉珊</t>
  </si>
  <si>
    <t>013060303162809</t>
  </si>
  <si>
    <t>泉州市文物考古研究所</t>
  </si>
  <si>
    <t>专技（考古人员）</t>
  </si>
  <si>
    <t>银曼</t>
  </si>
  <si>
    <t>013070103133521</t>
  </si>
  <si>
    <t>专技（古建筑研究人员）</t>
  </si>
  <si>
    <t>肖齐文</t>
  </si>
  <si>
    <t>013070203180404</t>
  </si>
  <si>
    <t>侯宇航</t>
  </si>
  <si>
    <t>013070203162009</t>
  </si>
  <si>
    <t>张哲铭</t>
  </si>
  <si>
    <t>013070203192412</t>
  </si>
  <si>
    <t>泉州市体育局</t>
  </si>
  <si>
    <t>泉州市体工队</t>
  </si>
  <si>
    <t>专技（会计）</t>
  </si>
  <si>
    <t>张绮萍</t>
  </si>
  <si>
    <t>015010103150410</t>
  </si>
  <si>
    <t>笔试成绩占60%，面试成绩占40%；面试成绩合格线60分。</t>
  </si>
  <si>
    <t>张楚冉</t>
  </si>
  <si>
    <t>015010103181914</t>
  </si>
  <si>
    <t>陈晨雪</t>
  </si>
  <si>
    <t>015010103160227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</si>
</sst>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workbookViewId="0">
      <selection activeCell="M58" sqref="M58:M60"/>
    </sheetView>
  </sheetViews>
  <sheetFormatPr defaultColWidth="9" defaultRowHeight="13.5"/>
  <cols>
    <col min="1" max="1" width="4.21666666666667" style="1" customWidth="1"/>
    <col min="2" max="2" width="13.3333333333333" style="1" customWidth="1"/>
    <col min="3" max="3" width="22.125" style="1" customWidth="1"/>
    <col min="4" max="4" width="4.625" style="1" customWidth="1"/>
    <col min="5" max="5" width="19.375" style="1" customWidth="1"/>
    <col min="6" max="6" width="6" style="1" customWidth="1"/>
    <col min="7" max="7" width="7.55833333333333" style="1" customWidth="1"/>
    <col min="8" max="8" width="15.25" style="1" customWidth="1"/>
    <col min="9" max="9" width="7.775" style="1" customWidth="1"/>
    <col min="10" max="10" width="8.75" style="1" customWidth="1"/>
    <col min="11" max="11" width="7.125" style="1" customWidth="1"/>
    <col min="12" max="12" width="5.55833333333333" style="1" customWidth="1"/>
    <col min="13" max="13" width="11.75" style="1" customWidth="1"/>
    <col min="14" max="16384" width="9" style="1"/>
  </cols>
  <sheetData>
    <row r="1" ht="34.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6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3" t="s">
        <v>13</v>
      </c>
    </row>
    <row r="3" ht="28" customHeight="1" spans="1:13">
      <c r="A3" s="8">
        <v>1</v>
      </c>
      <c r="B3" s="9" t="s">
        <v>14</v>
      </c>
      <c r="C3" s="9" t="s">
        <v>15</v>
      </c>
      <c r="D3" s="10" t="s">
        <v>16</v>
      </c>
      <c r="E3" s="9" t="s">
        <v>17</v>
      </c>
      <c r="F3" s="9">
        <v>1</v>
      </c>
      <c r="G3" s="11" t="s">
        <v>18</v>
      </c>
      <c r="H3" s="12" t="s">
        <v>19</v>
      </c>
      <c r="I3" s="11">
        <v>68.7</v>
      </c>
      <c r="J3" s="11">
        <v>79.4</v>
      </c>
      <c r="K3" s="11">
        <v>74.05</v>
      </c>
      <c r="L3" s="11">
        <v>1</v>
      </c>
      <c r="M3" s="17" t="s">
        <v>20</v>
      </c>
    </row>
    <row r="4" ht="28" customHeight="1" spans="1:13">
      <c r="A4" s="8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>
        <v>1</v>
      </c>
      <c r="G4" s="11" t="s">
        <v>21</v>
      </c>
      <c r="H4" s="12" t="s">
        <v>22</v>
      </c>
      <c r="I4" s="11">
        <v>61.2</v>
      </c>
      <c r="J4" s="11">
        <v>86</v>
      </c>
      <c r="K4" s="11">
        <v>73.6</v>
      </c>
      <c r="L4" s="11">
        <v>2</v>
      </c>
      <c r="M4" s="9"/>
    </row>
    <row r="5" ht="28" customHeight="1" spans="1:13">
      <c r="A5" s="8">
        <v>3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1</v>
      </c>
      <c r="G5" s="11" t="s">
        <v>23</v>
      </c>
      <c r="H5" s="12" t="s">
        <v>24</v>
      </c>
      <c r="I5" s="11">
        <v>61.9</v>
      </c>
      <c r="J5" s="11">
        <v>70.8</v>
      </c>
      <c r="K5" s="11">
        <v>66.35</v>
      </c>
      <c r="L5" s="11">
        <v>3</v>
      </c>
      <c r="M5" s="9"/>
    </row>
    <row r="6" s="1" customFormat="1" ht="28" customHeight="1" spans="1:13">
      <c r="A6" s="8">
        <v>4</v>
      </c>
      <c r="B6" s="9" t="s">
        <v>14</v>
      </c>
      <c r="C6" s="9" t="s">
        <v>25</v>
      </c>
      <c r="D6" s="9" t="s">
        <v>26</v>
      </c>
      <c r="E6" s="9" t="s">
        <v>27</v>
      </c>
      <c r="F6" s="9">
        <v>1</v>
      </c>
      <c r="G6" s="11" t="s">
        <v>28</v>
      </c>
      <c r="H6" s="12" t="s">
        <v>29</v>
      </c>
      <c r="I6" s="11">
        <v>65.4</v>
      </c>
      <c r="J6" s="9">
        <v>23.6</v>
      </c>
      <c r="K6" s="9">
        <v>44.5</v>
      </c>
      <c r="L6" s="11">
        <v>1</v>
      </c>
      <c r="M6" s="9" t="s">
        <v>20</v>
      </c>
    </row>
    <row r="7" ht="28" customHeight="1" spans="1:13">
      <c r="A7" s="8">
        <v>5</v>
      </c>
      <c r="B7" s="9" t="s">
        <v>14</v>
      </c>
      <c r="C7" s="9" t="s">
        <v>25</v>
      </c>
      <c r="D7" s="9" t="s">
        <v>26</v>
      </c>
      <c r="E7" s="9" t="s">
        <v>27</v>
      </c>
      <c r="F7" s="9">
        <v>1</v>
      </c>
      <c r="G7" s="11" t="s">
        <v>30</v>
      </c>
      <c r="H7" s="12" t="s">
        <v>31</v>
      </c>
      <c r="I7" s="11">
        <v>73.1</v>
      </c>
      <c r="J7" s="9">
        <v>15.6</v>
      </c>
      <c r="K7" s="9">
        <v>44.35</v>
      </c>
      <c r="L7" s="9">
        <v>2</v>
      </c>
      <c r="M7" s="9"/>
    </row>
    <row r="8" ht="28" customHeight="1" spans="1:13">
      <c r="A8" s="8">
        <v>6</v>
      </c>
      <c r="B8" s="9" t="s">
        <v>14</v>
      </c>
      <c r="C8" s="9" t="s">
        <v>25</v>
      </c>
      <c r="D8" s="9" t="s">
        <v>26</v>
      </c>
      <c r="E8" s="9" t="s">
        <v>27</v>
      </c>
      <c r="F8" s="9">
        <v>1</v>
      </c>
      <c r="G8" s="11" t="s">
        <v>32</v>
      </c>
      <c r="H8" s="12" t="s">
        <v>33</v>
      </c>
      <c r="I8" s="11">
        <v>68.9</v>
      </c>
      <c r="J8" s="9">
        <v>8.6</v>
      </c>
      <c r="K8" s="9">
        <v>38.75</v>
      </c>
      <c r="L8" s="9">
        <v>3</v>
      </c>
      <c r="M8" s="9"/>
    </row>
    <row r="9" ht="28" customHeight="1" spans="1:13">
      <c r="A9" s="8">
        <v>7</v>
      </c>
      <c r="B9" s="9" t="s">
        <v>14</v>
      </c>
      <c r="C9" s="9" t="s">
        <v>25</v>
      </c>
      <c r="D9" s="9" t="s">
        <v>26</v>
      </c>
      <c r="E9" s="9" t="s">
        <v>27</v>
      </c>
      <c r="F9" s="9">
        <v>1</v>
      </c>
      <c r="G9" s="11" t="s">
        <v>34</v>
      </c>
      <c r="H9" s="12" t="s">
        <v>35</v>
      </c>
      <c r="I9" s="11">
        <v>70.2</v>
      </c>
      <c r="J9" s="9" t="s">
        <v>36</v>
      </c>
      <c r="K9" s="9"/>
      <c r="L9" s="9"/>
      <c r="M9" s="9"/>
    </row>
    <row r="10" ht="28" customHeight="1" spans="1:13">
      <c r="A10" s="8">
        <v>8</v>
      </c>
      <c r="B10" s="9" t="s">
        <v>14</v>
      </c>
      <c r="C10" s="9" t="s">
        <v>25</v>
      </c>
      <c r="D10" s="9" t="s">
        <v>26</v>
      </c>
      <c r="E10" s="9" t="s">
        <v>27</v>
      </c>
      <c r="F10" s="9">
        <v>1</v>
      </c>
      <c r="G10" s="11" t="s">
        <v>37</v>
      </c>
      <c r="H10" s="12" t="s">
        <v>38</v>
      </c>
      <c r="I10" s="11">
        <v>66.6</v>
      </c>
      <c r="J10" s="9" t="s">
        <v>36</v>
      </c>
      <c r="K10" s="9"/>
      <c r="L10" s="9"/>
      <c r="M10" s="9"/>
    </row>
    <row r="11" ht="28" customHeight="1" spans="1:13">
      <c r="A11" s="8">
        <v>9</v>
      </c>
      <c r="B11" s="9" t="s">
        <v>14</v>
      </c>
      <c r="C11" s="9" t="s">
        <v>25</v>
      </c>
      <c r="D11" s="9" t="s">
        <v>39</v>
      </c>
      <c r="E11" s="9" t="s">
        <v>40</v>
      </c>
      <c r="F11" s="9">
        <v>1</v>
      </c>
      <c r="G11" s="11" t="s">
        <v>41</v>
      </c>
      <c r="H11" s="12"/>
      <c r="I11" s="12" t="s">
        <v>42</v>
      </c>
      <c r="J11" s="9">
        <v>93.4</v>
      </c>
      <c r="K11" s="9"/>
      <c r="L11" s="9">
        <v>1</v>
      </c>
      <c r="M11" s="9" t="s">
        <v>43</v>
      </c>
    </row>
    <row r="12" ht="28" customHeight="1" spans="1:13">
      <c r="A12" s="8">
        <v>10</v>
      </c>
      <c r="B12" s="9" t="s">
        <v>14</v>
      </c>
      <c r="C12" s="9" t="s">
        <v>25</v>
      </c>
      <c r="D12" s="9" t="s">
        <v>39</v>
      </c>
      <c r="E12" s="9" t="s">
        <v>40</v>
      </c>
      <c r="F12" s="9">
        <v>1</v>
      </c>
      <c r="G12" s="11" t="s">
        <v>44</v>
      </c>
      <c r="H12" s="12"/>
      <c r="I12" s="12" t="s">
        <v>42</v>
      </c>
      <c r="J12" s="9">
        <v>87.8</v>
      </c>
      <c r="K12" s="9"/>
      <c r="L12" s="9">
        <v>2</v>
      </c>
      <c r="M12" s="9"/>
    </row>
    <row r="13" ht="28" customHeight="1" spans="1:13">
      <c r="A13" s="8">
        <v>11</v>
      </c>
      <c r="B13" s="9" t="s">
        <v>14</v>
      </c>
      <c r="C13" s="9" t="s">
        <v>25</v>
      </c>
      <c r="D13" s="9" t="s">
        <v>39</v>
      </c>
      <c r="E13" s="9" t="s">
        <v>40</v>
      </c>
      <c r="F13" s="9">
        <v>1</v>
      </c>
      <c r="G13" s="11" t="s">
        <v>45</v>
      </c>
      <c r="H13" s="12"/>
      <c r="I13" s="12" t="s">
        <v>42</v>
      </c>
      <c r="J13" s="9">
        <v>87.6</v>
      </c>
      <c r="K13" s="9"/>
      <c r="L13" s="9">
        <v>3</v>
      </c>
      <c r="M13" s="9"/>
    </row>
    <row r="14" ht="28" customHeight="1" spans="1:13">
      <c r="A14" s="8">
        <v>12</v>
      </c>
      <c r="B14" s="9" t="s">
        <v>14</v>
      </c>
      <c r="C14" s="9" t="s">
        <v>25</v>
      </c>
      <c r="D14" s="9" t="s">
        <v>39</v>
      </c>
      <c r="E14" s="9" t="s">
        <v>40</v>
      </c>
      <c r="F14" s="9">
        <v>1</v>
      </c>
      <c r="G14" s="11" t="s">
        <v>46</v>
      </c>
      <c r="H14" s="12"/>
      <c r="I14" s="12" t="s">
        <v>42</v>
      </c>
      <c r="J14" s="9">
        <v>86.2</v>
      </c>
      <c r="K14" s="9"/>
      <c r="L14" s="9">
        <v>4</v>
      </c>
      <c r="M14" s="9"/>
    </row>
    <row r="15" ht="28" customHeight="1" spans="1:13">
      <c r="A15" s="8">
        <v>13</v>
      </c>
      <c r="B15" s="9" t="s">
        <v>14</v>
      </c>
      <c r="C15" s="9" t="s">
        <v>25</v>
      </c>
      <c r="D15" s="9" t="s">
        <v>39</v>
      </c>
      <c r="E15" s="9" t="s">
        <v>40</v>
      </c>
      <c r="F15" s="9">
        <v>1</v>
      </c>
      <c r="G15" s="11" t="s">
        <v>47</v>
      </c>
      <c r="H15" s="12"/>
      <c r="I15" s="12" t="s">
        <v>42</v>
      </c>
      <c r="J15" s="9">
        <v>85</v>
      </c>
      <c r="K15" s="9"/>
      <c r="L15" s="9">
        <v>5</v>
      </c>
      <c r="M15" s="9"/>
    </row>
    <row r="16" ht="28" customHeight="1" spans="1:13">
      <c r="A16" s="8">
        <v>14</v>
      </c>
      <c r="B16" s="9" t="s">
        <v>14</v>
      </c>
      <c r="C16" s="9" t="s">
        <v>25</v>
      </c>
      <c r="D16" s="9" t="s">
        <v>39</v>
      </c>
      <c r="E16" s="9" t="s">
        <v>40</v>
      </c>
      <c r="F16" s="9">
        <v>1</v>
      </c>
      <c r="G16" s="11" t="s">
        <v>48</v>
      </c>
      <c r="H16" s="12"/>
      <c r="I16" s="12" t="s">
        <v>42</v>
      </c>
      <c r="J16" s="9">
        <v>83.6</v>
      </c>
      <c r="K16" s="9"/>
      <c r="L16" s="9">
        <v>6</v>
      </c>
      <c r="M16" s="9"/>
    </row>
    <row r="17" ht="28" customHeight="1" spans="1:13">
      <c r="A17" s="8">
        <v>15</v>
      </c>
      <c r="B17" s="9" t="s">
        <v>14</v>
      </c>
      <c r="C17" s="9" t="s">
        <v>25</v>
      </c>
      <c r="D17" s="10" t="s">
        <v>49</v>
      </c>
      <c r="E17" s="11" t="s">
        <v>40</v>
      </c>
      <c r="F17" s="11">
        <v>1</v>
      </c>
      <c r="G17" s="11" t="s">
        <v>50</v>
      </c>
      <c r="H17" s="11"/>
      <c r="I17" s="12" t="s">
        <v>42</v>
      </c>
      <c r="J17" s="9">
        <v>92</v>
      </c>
      <c r="K17" s="9"/>
      <c r="L17" s="9">
        <v>1</v>
      </c>
      <c r="M17" s="9" t="s">
        <v>43</v>
      </c>
    </row>
    <row r="18" ht="28" customHeight="1" spans="1:13">
      <c r="A18" s="8">
        <v>16</v>
      </c>
      <c r="B18" s="9" t="s">
        <v>14</v>
      </c>
      <c r="C18" s="9" t="s">
        <v>25</v>
      </c>
      <c r="D18" s="10" t="s">
        <v>49</v>
      </c>
      <c r="E18" s="11" t="s">
        <v>40</v>
      </c>
      <c r="F18" s="11">
        <v>1</v>
      </c>
      <c r="G18" s="11" t="s">
        <v>51</v>
      </c>
      <c r="H18" s="11"/>
      <c r="I18" s="12" t="s">
        <v>42</v>
      </c>
      <c r="J18" s="9">
        <v>88.4</v>
      </c>
      <c r="K18" s="9"/>
      <c r="L18" s="9">
        <v>2</v>
      </c>
      <c r="M18" s="9"/>
    </row>
    <row r="19" ht="28" customHeight="1" spans="1:13">
      <c r="A19" s="8">
        <v>17</v>
      </c>
      <c r="B19" s="9" t="s">
        <v>14</v>
      </c>
      <c r="C19" s="9" t="s">
        <v>25</v>
      </c>
      <c r="D19" s="10" t="s">
        <v>49</v>
      </c>
      <c r="E19" s="11" t="s">
        <v>40</v>
      </c>
      <c r="F19" s="11">
        <v>1</v>
      </c>
      <c r="G19" s="11" t="s">
        <v>52</v>
      </c>
      <c r="H19" s="11"/>
      <c r="I19" s="12" t="s">
        <v>42</v>
      </c>
      <c r="J19" s="9">
        <v>87.4</v>
      </c>
      <c r="K19" s="9"/>
      <c r="L19" s="9">
        <v>3</v>
      </c>
      <c r="M19" s="9"/>
    </row>
    <row r="20" ht="28" customHeight="1" spans="1:13">
      <c r="A20" s="8">
        <v>18</v>
      </c>
      <c r="B20" s="9" t="s">
        <v>14</v>
      </c>
      <c r="C20" s="9" t="s">
        <v>25</v>
      </c>
      <c r="D20" s="10" t="s">
        <v>53</v>
      </c>
      <c r="E20" s="11" t="s">
        <v>54</v>
      </c>
      <c r="F20" s="11">
        <v>1</v>
      </c>
      <c r="G20" s="11" t="s">
        <v>55</v>
      </c>
      <c r="H20" s="11"/>
      <c r="I20" s="12" t="s">
        <v>42</v>
      </c>
      <c r="J20" s="9">
        <v>92.36</v>
      </c>
      <c r="K20" s="9"/>
      <c r="L20" s="9">
        <v>1</v>
      </c>
      <c r="M20" s="9" t="s">
        <v>43</v>
      </c>
    </row>
    <row r="21" ht="28" customHeight="1" spans="1:13">
      <c r="A21" s="8">
        <v>19</v>
      </c>
      <c r="B21" s="9" t="s">
        <v>14</v>
      </c>
      <c r="C21" s="9" t="s">
        <v>25</v>
      </c>
      <c r="D21" s="10" t="s">
        <v>53</v>
      </c>
      <c r="E21" s="11" t="s">
        <v>54</v>
      </c>
      <c r="F21" s="11">
        <v>1</v>
      </c>
      <c r="G21" s="11" t="s">
        <v>56</v>
      </c>
      <c r="H21" s="11"/>
      <c r="I21" s="12" t="s">
        <v>42</v>
      </c>
      <c r="J21" s="9">
        <v>88.78</v>
      </c>
      <c r="K21" s="9"/>
      <c r="L21" s="9">
        <v>2</v>
      </c>
      <c r="M21" s="9"/>
    </row>
    <row r="22" ht="28" customHeight="1" spans="1:13">
      <c r="A22" s="8">
        <v>20</v>
      </c>
      <c r="B22" s="9" t="s">
        <v>14</v>
      </c>
      <c r="C22" s="9" t="s">
        <v>25</v>
      </c>
      <c r="D22" s="10" t="s">
        <v>53</v>
      </c>
      <c r="E22" s="11" t="s">
        <v>54</v>
      </c>
      <c r="F22" s="11">
        <v>1</v>
      </c>
      <c r="G22" s="11" t="s">
        <v>57</v>
      </c>
      <c r="H22" s="11"/>
      <c r="I22" s="12" t="s">
        <v>42</v>
      </c>
      <c r="J22" s="9" t="s">
        <v>36</v>
      </c>
      <c r="K22" s="9"/>
      <c r="L22" s="9"/>
      <c r="M22" s="9"/>
    </row>
    <row r="23" ht="28" customHeight="1" spans="1:13">
      <c r="A23" s="8">
        <v>21</v>
      </c>
      <c r="B23" s="9" t="s">
        <v>14</v>
      </c>
      <c r="C23" s="9" t="s">
        <v>25</v>
      </c>
      <c r="D23" s="10" t="s">
        <v>58</v>
      </c>
      <c r="E23" s="13" t="s">
        <v>54</v>
      </c>
      <c r="F23" s="13">
        <v>1</v>
      </c>
      <c r="G23" s="13" t="s">
        <v>59</v>
      </c>
      <c r="H23" s="13"/>
      <c r="I23" s="18" t="s">
        <v>42</v>
      </c>
      <c r="J23" s="9">
        <v>92.6</v>
      </c>
      <c r="K23" s="9"/>
      <c r="L23" s="9">
        <v>1</v>
      </c>
      <c r="M23" s="9" t="s">
        <v>43</v>
      </c>
    </row>
    <row r="24" ht="28" customHeight="1" spans="1:13">
      <c r="A24" s="8">
        <v>22</v>
      </c>
      <c r="B24" s="9" t="s">
        <v>14</v>
      </c>
      <c r="C24" s="9" t="s">
        <v>25</v>
      </c>
      <c r="D24" s="10" t="s">
        <v>58</v>
      </c>
      <c r="E24" s="13" t="s">
        <v>54</v>
      </c>
      <c r="F24" s="13">
        <v>1</v>
      </c>
      <c r="G24" s="13" t="s">
        <v>60</v>
      </c>
      <c r="H24" s="13"/>
      <c r="I24" s="18" t="s">
        <v>42</v>
      </c>
      <c r="J24" s="9">
        <v>88.2</v>
      </c>
      <c r="K24" s="9"/>
      <c r="L24" s="9">
        <v>2</v>
      </c>
      <c r="M24" s="9"/>
    </row>
    <row r="25" ht="28" customHeight="1" spans="1:13">
      <c r="A25" s="8">
        <v>23</v>
      </c>
      <c r="B25" s="9" t="s">
        <v>14</v>
      </c>
      <c r="C25" s="9" t="s">
        <v>25</v>
      </c>
      <c r="D25" s="10" t="s">
        <v>58</v>
      </c>
      <c r="E25" s="13" t="s">
        <v>54</v>
      </c>
      <c r="F25" s="13">
        <v>1</v>
      </c>
      <c r="G25" s="13" t="s">
        <v>61</v>
      </c>
      <c r="H25" s="13"/>
      <c r="I25" s="18" t="s">
        <v>42</v>
      </c>
      <c r="J25" s="9">
        <v>88.196</v>
      </c>
      <c r="K25" s="9"/>
      <c r="L25" s="9">
        <v>3</v>
      </c>
      <c r="M25" s="9"/>
    </row>
    <row r="26" ht="28" customHeight="1" spans="1:13">
      <c r="A26" s="8">
        <v>24</v>
      </c>
      <c r="B26" s="9" t="s">
        <v>14</v>
      </c>
      <c r="C26" s="9" t="s">
        <v>62</v>
      </c>
      <c r="D26" s="10" t="s">
        <v>16</v>
      </c>
      <c r="E26" s="13" t="s">
        <v>63</v>
      </c>
      <c r="F26" s="13">
        <v>1</v>
      </c>
      <c r="G26" s="13" t="s">
        <v>64</v>
      </c>
      <c r="H26" s="13"/>
      <c r="I26" s="18" t="s">
        <v>42</v>
      </c>
      <c r="J26" s="19">
        <v>89.5</v>
      </c>
      <c r="K26" s="19">
        <v>89.5</v>
      </c>
      <c r="L26" s="19">
        <v>1</v>
      </c>
      <c r="M26" s="9" t="s">
        <v>43</v>
      </c>
    </row>
    <row r="27" ht="28" customHeight="1" spans="1:13">
      <c r="A27" s="8">
        <v>25</v>
      </c>
      <c r="B27" s="9" t="s">
        <v>14</v>
      </c>
      <c r="C27" s="9" t="s">
        <v>62</v>
      </c>
      <c r="D27" s="10" t="s">
        <v>16</v>
      </c>
      <c r="E27" s="13" t="s">
        <v>63</v>
      </c>
      <c r="F27" s="13">
        <v>1</v>
      </c>
      <c r="G27" s="13" t="s">
        <v>65</v>
      </c>
      <c r="H27" s="13"/>
      <c r="I27" s="18" t="s">
        <v>42</v>
      </c>
      <c r="J27" s="19">
        <v>77.1</v>
      </c>
      <c r="K27" s="19">
        <v>77.1</v>
      </c>
      <c r="L27" s="19">
        <v>2</v>
      </c>
      <c r="M27" s="9"/>
    </row>
    <row r="28" ht="28" customHeight="1" spans="1:13">
      <c r="A28" s="8">
        <v>26</v>
      </c>
      <c r="B28" s="9" t="s">
        <v>14</v>
      </c>
      <c r="C28" s="9" t="s">
        <v>62</v>
      </c>
      <c r="D28" s="10" t="s">
        <v>16</v>
      </c>
      <c r="E28" s="13" t="s">
        <v>63</v>
      </c>
      <c r="F28" s="13">
        <v>1</v>
      </c>
      <c r="G28" s="13" t="s">
        <v>66</v>
      </c>
      <c r="H28" s="13"/>
      <c r="I28" s="18" t="s">
        <v>42</v>
      </c>
      <c r="J28" s="19">
        <v>68.1</v>
      </c>
      <c r="K28" s="19">
        <v>68.1</v>
      </c>
      <c r="L28" s="19">
        <v>3</v>
      </c>
      <c r="M28" s="9"/>
    </row>
    <row r="29" ht="28" customHeight="1" spans="1:13">
      <c r="A29" s="8">
        <v>27</v>
      </c>
      <c r="B29" s="9" t="s">
        <v>14</v>
      </c>
      <c r="C29" s="9" t="s">
        <v>67</v>
      </c>
      <c r="D29" s="10" t="s">
        <v>16</v>
      </c>
      <c r="E29" s="13" t="s">
        <v>68</v>
      </c>
      <c r="F29" s="13">
        <v>1</v>
      </c>
      <c r="G29" s="13" t="s">
        <v>69</v>
      </c>
      <c r="H29" s="13"/>
      <c r="I29" s="18" t="s">
        <v>42</v>
      </c>
      <c r="J29" s="19">
        <v>69.2</v>
      </c>
      <c r="K29" s="19">
        <v>69.2</v>
      </c>
      <c r="L29" s="19">
        <v>1</v>
      </c>
      <c r="M29" s="9" t="s">
        <v>43</v>
      </c>
    </row>
    <row r="30" ht="28" customHeight="1" spans="1:13">
      <c r="A30" s="8">
        <v>28</v>
      </c>
      <c r="B30" s="9" t="s">
        <v>14</v>
      </c>
      <c r="C30" s="9" t="s">
        <v>67</v>
      </c>
      <c r="D30" s="10" t="s">
        <v>16</v>
      </c>
      <c r="E30" s="13" t="s">
        <v>68</v>
      </c>
      <c r="F30" s="13">
        <v>1</v>
      </c>
      <c r="G30" s="13" t="s">
        <v>70</v>
      </c>
      <c r="H30" s="13"/>
      <c r="I30" s="18" t="s">
        <v>42</v>
      </c>
      <c r="J30" s="19">
        <v>68.4</v>
      </c>
      <c r="K30" s="19">
        <v>68.4</v>
      </c>
      <c r="L30" s="19">
        <v>2</v>
      </c>
      <c r="M30" s="9"/>
    </row>
    <row r="31" ht="28" customHeight="1" spans="1:13">
      <c r="A31" s="8">
        <v>29</v>
      </c>
      <c r="B31" s="9" t="s">
        <v>14</v>
      </c>
      <c r="C31" s="9" t="s">
        <v>67</v>
      </c>
      <c r="D31" s="10" t="s">
        <v>16</v>
      </c>
      <c r="E31" s="13" t="s">
        <v>68</v>
      </c>
      <c r="F31" s="13">
        <v>1</v>
      </c>
      <c r="G31" s="13" t="s">
        <v>71</v>
      </c>
      <c r="H31" s="13"/>
      <c r="I31" s="18" t="s">
        <v>42</v>
      </c>
      <c r="J31" s="18" t="s">
        <v>36</v>
      </c>
      <c r="K31" s="18"/>
      <c r="L31" s="19"/>
      <c r="M31" s="9"/>
    </row>
    <row r="32" ht="28" customHeight="1" spans="1:13">
      <c r="A32" s="8">
        <v>30</v>
      </c>
      <c r="B32" s="9" t="s">
        <v>14</v>
      </c>
      <c r="C32" s="9" t="s">
        <v>67</v>
      </c>
      <c r="D32" s="10" t="s">
        <v>16</v>
      </c>
      <c r="E32" s="13" t="s">
        <v>68</v>
      </c>
      <c r="F32" s="13">
        <v>1</v>
      </c>
      <c r="G32" s="13" t="s">
        <v>72</v>
      </c>
      <c r="H32" s="13"/>
      <c r="I32" s="18" t="s">
        <v>42</v>
      </c>
      <c r="J32" s="18" t="s">
        <v>36</v>
      </c>
      <c r="K32" s="18"/>
      <c r="L32" s="19"/>
      <c r="M32" s="9"/>
    </row>
    <row r="33" ht="28" customHeight="1" spans="1:13">
      <c r="A33" s="8">
        <v>31</v>
      </c>
      <c r="B33" s="9" t="s">
        <v>14</v>
      </c>
      <c r="C33" s="9" t="s">
        <v>73</v>
      </c>
      <c r="D33" s="10" t="s">
        <v>16</v>
      </c>
      <c r="E33" s="13" t="s">
        <v>74</v>
      </c>
      <c r="F33" s="13">
        <v>1</v>
      </c>
      <c r="G33" s="13" t="s">
        <v>75</v>
      </c>
      <c r="H33" s="13" t="s">
        <v>76</v>
      </c>
      <c r="I33" s="13">
        <v>71.2</v>
      </c>
      <c r="J33" s="9">
        <v>82</v>
      </c>
      <c r="K33" s="9">
        <f t="shared" ref="K33:K42" si="0">SUM(I33:J33)/2</f>
        <v>76.6</v>
      </c>
      <c r="L33" s="9">
        <v>1</v>
      </c>
      <c r="M33" s="9" t="s">
        <v>77</v>
      </c>
    </row>
    <row r="34" ht="28" customHeight="1" spans="1:13">
      <c r="A34" s="8">
        <v>32</v>
      </c>
      <c r="B34" s="9" t="s">
        <v>14</v>
      </c>
      <c r="C34" s="9" t="s">
        <v>73</v>
      </c>
      <c r="D34" s="10" t="s">
        <v>16</v>
      </c>
      <c r="E34" s="13" t="s">
        <v>74</v>
      </c>
      <c r="F34" s="13">
        <v>1</v>
      </c>
      <c r="G34" s="13" t="s">
        <v>78</v>
      </c>
      <c r="H34" s="13" t="s">
        <v>79</v>
      </c>
      <c r="I34" s="13">
        <v>68.4</v>
      </c>
      <c r="J34" s="9">
        <v>80.2</v>
      </c>
      <c r="K34" s="9">
        <f t="shared" si="0"/>
        <v>74.3</v>
      </c>
      <c r="L34" s="9">
        <v>2</v>
      </c>
      <c r="M34" s="9"/>
    </row>
    <row r="35" ht="28" customHeight="1" spans="1:13">
      <c r="A35" s="8">
        <v>33</v>
      </c>
      <c r="B35" s="9" t="s">
        <v>14</v>
      </c>
      <c r="C35" s="9" t="s">
        <v>73</v>
      </c>
      <c r="D35" s="10" t="s">
        <v>16</v>
      </c>
      <c r="E35" s="13" t="s">
        <v>74</v>
      </c>
      <c r="F35" s="13">
        <v>1</v>
      </c>
      <c r="G35" s="13" t="s">
        <v>80</v>
      </c>
      <c r="H35" s="13" t="s">
        <v>81</v>
      </c>
      <c r="I35" s="13">
        <v>72.6</v>
      </c>
      <c r="J35" s="9">
        <v>68.2</v>
      </c>
      <c r="K35" s="9">
        <f t="shared" si="0"/>
        <v>70.4</v>
      </c>
      <c r="L35" s="9">
        <v>3</v>
      </c>
      <c r="M35" s="9"/>
    </row>
    <row r="36" ht="28" customHeight="1" spans="1:13">
      <c r="A36" s="8">
        <v>34</v>
      </c>
      <c r="B36" s="9" t="s">
        <v>14</v>
      </c>
      <c r="C36" s="9" t="s">
        <v>73</v>
      </c>
      <c r="D36" s="14" t="s">
        <v>26</v>
      </c>
      <c r="E36" s="11" t="s">
        <v>82</v>
      </c>
      <c r="F36" s="11">
        <v>1</v>
      </c>
      <c r="G36" s="11" t="s">
        <v>83</v>
      </c>
      <c r="H36" s="11" t="s">
        <v>84</v>
      </c>
      <c r="I36" s="11">
        <v>72</v>
      </c>
      <c r="J36" s="9">
        <v>85</v>
      </c>
      <c r="K36" s="9">
        <f t="shared" si="0"/>
        <v>78.5</v>
      </c>
      <c r="L36" s="9">
        <v>1</v>
      </c>
      <c r="M36" s="20" t="s">
        <v>77</v>
      </c>
    </row>
    <row r="37" ht="28" customHeight="1" spans="1:13">
      <c r="A37" s="8">
        <v>35</v>
      </c>
      <c r="B37" s="9" t="s">
        <v>14</v>
      </c>
      <c r="C37" s="9" t="s">
        <v>73</v>
      </c>
      <c r="D37" s="14" t="s">
        <v>26</v>
      </c>
      <c r="E37" s="9" t="s">
        <v>82</v>
      </c>
      <c r="F37" s="15">
        <v>1</v>
      </c>
      <c r="G37" s="11" t="s">
        <v>85</v>
      </c>
      <c r="H37" s="12" t="s">
        <v>86</v>
      </c>
      <c r="I37" s="11">
        <v>73.9</v>
      </c>
      <c r="J37" s="9">
        <v>79.6</v>
      </c>
      <c r="K37" s="9">
        <f t="shared" si="0"/>
        <v>76.75</v>
      </c>
      <c r="L37" s="9">
        <v>2</v>
      </c>
      <c r="M37" s="21"/>
    </row>
    <row r="38" ht="28" customHeight="1" spans="1:13">
      <c r="A38" s="8">
        <v>36</v>
      </c>
      <c r="B38" s="9" t="s">
        <v>14</v>
      </c>
      <c r="C38" s="9" t="s">
        <v>73</v>
      </c>
      <c r="D38" s="14" t="s">
        <v>26</v>
      </c>
      <c r="E38" s="9" t="s">
        <v>82</v>
      </c>
      <c r="F38" s="15">
        <v>1</v>
      </c>
      <c r="G38" s="11" t="s">
        <v>87</v>
      </c>
      <c r="H38" s="12" t="s">
        <v>88</v>
      </c>
      <c r="I38" s="11">
        <v>61.2</v>
      </c>
      <c r="J38" s="9">
        <v>71.2</v>
      </c>
      <c r="K38" s="9">
        <f t="shared" si="0"/>
        <v>66.2</v>
      </c>
      <c r="L38" s="9">
        <v>3</v>
      </c>
      <c r="M38" s="22"/>
    </row>
    <row r="39" ht="28" customHeight="1" spans="1:13">
      <c r="A39" s="8">
        <v>37</v>
      </c>
      <c r="B39" s="9" t="s">
        <v>14</v>
      </c>
      <c r="C39" s="9" t="s">
        <v>73</v>
      </c>
      <c r="D39" s="9" t="s">
        <v>39</v>
      </c>
      <c r="E39" s="9" t="s">
        <v>89</v>
      </c>
      <c r="F39" s="9">
        <v>1</v>
      </c>
      <c r="G39" s="11" t="s">
        <v>90</v>
      </c>
      <c r="H39" s="12" t="s">
        <v>91</v>
      </c>
      <c r="I39" s="11">
        <v>78.5</v>
      </c>
      <c r="J39" s="9">
        <v>78.6</v>
      </c>
      <c r="K39" s="9">
        <f t="shared" si="0"/>
        <v>78.55</v>
      </c>
      <c r="L39" s="9">
        <v>1</v>
      </c>
      <c r="M39" s="23" t="s">
        <v>77</v>
      </c>
    </row>
    <row r="40" ht="28" customHeight="1" spans="1:13">
      <c r="A40" s="8">
        <v>38</v>
      </c>
      <c r="B40" s="9" t="s">
        <v>14</v>
      </c>
      <c r="C40" s="9" t="s">
        <v>73</v>
      </c>
      <c r="D40" s="9" t="s">
        <v>39</v>
      </c>
      <c r="E40" s="9" t="s">
        <v>89</v>
      </c>
      <c r="F40" s="9">
        <v>1</v>
      </c>
      <c r="G40" s="11" t="s">
        <v>92</v>
      </c>
      <c r="H40" s="12" t="s">
        <v>93</v>
      </c>
      <c r="I40" s="11">
        <v>74.9</v>
      </c>
      <c r="J40" s="9">
        <v>79</v>
      </c>
      <c r="K40" s="9">
        <f t="shared" si="0"/>
        <v>76.95</v>
      </c>
      <c r="L40" s="9">
        <v>2</v>
      </c>
      <c r="M40" s="23"/>
    </row>
    <row r="41" ht="28" customHeight="1" spans="1:13">
      <c r="A41" s="8">
        <v>39</v>
      </c>
      <c r="B41" s="9" t="s">
        <v>14</v>
      </c>
      <c r="C41" s="9" t="s">
        <v>73</v>
      </c>
      <c r="D41" s="9" t="s">
        <v>39</v>
      </c>
      <c r="E41" s="9" t="s">
        <v>89</v>
      </c>
      <c r="F41" s="9">
        <v>1</v>
      </c>
      <c r="G41" s="11" t="s">
        <v>94</v>
      </c>
      <c r="H41" s="12" t="s">
        <v>95</v>
      </c>
      <c r="I41" s="11">
        <v>72.7</v>
      </c>
      <c r="J41" s="9">
        <v>77.4</v>
      </c>
      <c r="K41" s="9">
        <f t="shared" si="0"/>
        <v>75.05</v>
      </c>
      <c r="L41" s="9">
        <v>3</v>
      </c>
      <c r="M41" s="23"/>
    </row>
    <row r="42" ht="28" customHeight="1" spans="1:13">
      <c r="A42" s="8">
        <v>40</v>
      </c>
      <c r="B42" s="9" t="s">
        <v>14</v>
      </c>
      <c r="C42" s="9" t="s">
        <v>73</v>
      </c>
      <c r="D42" s="9" t="s">
        <v>39</v>
      </c>
      <c r="E42" s="9" t="s">
        <v>89</v>
      </c>
      <c r="F42" s="9">
        <v>1</v>
      </c>
      <c r="G42" s="11" t="s">
        <v>96</v>
      </c>
      <c r="H42" s="12" t="s">
        <v>97</v>
      </c>
      <c r="I42" s="11">
        <v>69.1</v>
      </c>
      <c r="J42" s="9">
        <v>76</v>
      </c>
      <c r="K42" s="9">
        <f t="shared" si="0"/>
        <v>72.55</v>
      </c>
      <c r="L42" s="9">
        <v>4</v>
      </c>
      <c r="M42" s="23"/>
    </row>
    <row r="43" ht="28" customHeight="1" spans="1:13">
      <c r="A43" s="8">
        <v>41</v>
      </c>
      <c r="B43" s="9" t="s">
        <v>14</v>
      </c>
      <c r="C43" s="9" t="s">
        <v>73</v>
      </c>
      <c r="D43" s="9" t="s">
        <v>39</v>
      </c>
      <c r="E43" s="9" t="s">
        <v>89</v>
      </c>
      <c r="F43" s="9">
        <v>1</v>
      </c>
      <c r="G43" s="11" t="s">
        <v>98</v>
      </c>
      <c r="H43" s="12" t="s">
        <v>99</v>
      </c>
      <c r="I43" s="11">
        <v>69.2</v>
      </c>
      <c r="J43" s="9" t="s">
        <v>36</v>
      </c>
      <c r="K43" s="9"/>
      <c r="L43" s="9"/>
      <c r="M43" s="23"/>
    </row>
    <row r="44" ht="28" customHeight="1" spans="1:13">
      <c r="A44" s="8">
        <v>42</v>
      </c>
      <c r="B44" s="9" t="s">
        <v>14</v>
      </c>
      <c r="C44" s="9" t="s">
        <v>100</v>
      </c>
      <c r="D44" s="10" t="s">
        <v>16</v>
      </c>
      <c r="E44" s="9" t="s">
        <v>101</v>
      </c>
      <c r="F44" s="9">
        <v>1</v>
      </c>
      <c r="G44" s="11" t="s">
        <v>102</v>
      </c>
      <c r="H44" s="12" t="s">
        <v>103</v>
      </c>
      <c r="I44" s="16">
        <v>75.3</v>
      </c>
      <c r="J44" s="16">
        <v>82.2</v>
      </c>
      <c r="K44" s="16">
        <v>78.75</v>
      </c>
      <c r="L44" s="16">
        <v>1</v>
      </c>
      <c r="M44" s="9" t="s">
        <v>20</v>
      </c>
    </row>
    <row r="45" ht="28" customHeight="1" spans="1:13">
      <c r="A45" s="8">
        <v>43</v>
      </c>
      <c r="B45" s="9" t="s">
        <v>14</v>
      </c>
      <c r="C45" s="9" t="s">
        <v>100</v>
      </c>
      <c r="D45" s="10" t="s">
        <v>16</v>
      </c>
      <c r="E45" s="9" t="s">
        <v>101</v>
      </c>
      <c r="F45" s="9">
        <v>1</v>
      </c>
      <c r="G45" s="11" t="s">
        <v>104</v>
      </c>
      <c r="H45" s="11" t="s">
        <v>105</v>
      </c>
      <c r="I45" s="16">
        <v>64.8</v>
      </c>
      <c r="J45" s="16">
        <v>88.3</v>
      </c>
      <c r="K45" s="16">
        <v>76.55</v>
      </c>
      <c r="L45" s="16">
        <v>2</v>
      </c>
      <c r="M45" s="9"/>
    </row>
    <row r="46" ht="28" customHeight="1" spans="1:13">
      <c r="A46" s="8">
        <v>44</v>
      </c>
      <c r="B46" s="9" t="s">
        <v>14</v>
      </c>
      <c r="C46" s="9" t="s">
        <v>100</v>
      </c>
      <c r="D46" s="10" t="s">
        <v>16</v>
      </c>
      <c r="E46" s="9" t="s">
        <v>101</v>
      </c>
      <c r="F46" s="11">
        <v>1</v>
      </c>
      <c r="G46" s="11" t="s">
        <v>106</v>
      </c>
      <c r="H46" s="12" t="s">
        <v>107</v>
      </c>
      <c r="I46" s="16">
        <v>60.7</v>
      </c>
      <c r="J46" s="16">
        <v>79.6</v>
      </c>
      <c r="K46" s="16">
        <v>70.15</v>
      </c>
      <c r="L46" s="16">
        <v>3</v>
      </c>
      <c r="M46" s="9"/>
    </row>
    <row r="47" ht="28" customHeight="1" spans="1:13">
      <c r="A47" s="8">
        <v>45</v>
      </c>
      <c r="B47" s="9" t="s">
        <v>14</v>
      </c>
      <c r="C47" s="9" t="s">
        <v>100</v>
      </c>
      <c r="D47" s="10" t="s">
        <v>16</v>
      </c>
      <c r="E47" s="9" t="s">
        <v>101</v>
      </c>
      <c r="F47" s="9">
        <v>1</v>
      </c>
      <c r="G47" s="11" t="s">
        <v>108</v>
      </c>
      <c r="H47" s="12" t="s">
        <v>109</v>
      </c>
      <c r="I47" s="16">
        <v>65.3</v>
      </c>
      <c r="J47" s="16">
        <v>72.2</v>
      </c>
      <c r="K47" s="16">
        <v>68.75</v>
      </c>
      <c r="L47" s="16">
        <v>4</v>
      </c>
      <c r="M47" s="9"/>
    </row>
    <row r="48" ht="28" customHeight="1" spans="1:13">
      <c r="A48" s="8">
        <v>46</v>
      </c>
      <c r="B48" s="9" t="s">
        <v>14</v>
      </c>
      <c r="C48" s="9" t="s">
        <v>100</v>
      </c>
      <c r="D48" s="10" t="s">
        <v>16</v>
      </c>
      <c r="E48" s="9" t="s">
        <v>101</v>
      </c>
      <c r="F48" s="11">
        <v>1</v>
      </c>
      <c r="G48" s="11" t="s">
        <v>110</v>
      </c>
      <c r="H48" s="12" t="s">
        <v>111</v>
      </c>
      <c r="I48" s="16">
        <v>60.4</v>
      </c>
      <c r="J48" s="16">
        <v>43.4</v>
      </c>
      <c r="K48" s="16">
        <v>51.9</v>
      </c>
      <c r="L48" s="16">
        <v>5</v>
      </c>
      <c r="M48" s="9"/>
    </row>
    <row r="49" ht="28" customHeight="1" spans="1:13">
      <c r="A49" s="8">
        <v>47</v>
      </c>
      <c r="B49" s="9" t="s">
        <v>14</v>
      </c>
      <c r="C49" s="9" t="s">
        <v>100</v>
      </c>
      <c r="D49" s="14" t="s">
        <v>26</v>
      </c>
      <c r="E49" s="9" t="s">
        <v>112</v>
      </c>
      <c r="F49" s="11">
        <v>1</v>
      </c>
      <c r="G49" s="11" t="s">
        <v>113</v>
      </c>
      <c r="H49" s="16"/>
      <c r="I49" s="12" t="s">
        <v>42</v>
      </c>
      <c r="J49" s="16">
        <v>84.6</v>
      </c>
      <c r="K49" s="16">
        <v>84.6</v>
      </c>
      <c r="L49" s="16">
        <v>1</v>
      </c>
      <c r="M49" s="9" t="s">
        <v>43</v>
      </c>
    </row>
    <row r="50" ht="28" customHeight="1" spans="1:13">
      <c r="A50" s="8">
        <v>48</v>
      </c>
      <c r="B50" s="9" t="s">
        <v>14</v>
      </c>
      <c r="C50" s="9" t="s">
        <v>100</v>
      </c>
      <c r="D50" s="14" t="s">
        <v>26</v>
      </c>
      <c r="E50" s="9" t="s">
        <v>112</v>
      </c>
      <c r="F50" s="11">
        <v>1</v>
      </c>
      <c r="G50" s="11" t="s">
        <v>114</v>
      </c>
      <c r="H50" s="16"/>
      <c r="I50" s="12" t="s">
        <v>42</v>
      </c>
      <c r="J50" s="16">
        <v>79.8</v>
      </c>
      <c r="K50" s="16">
        <v>79.8</v>
      </c>
      <c r="L50" s="16">
        <v>2</v>
      </c>
      <c r="M50" s="9"/>
    </row>
    <row r="51" ht="28" customHeight="1" spans="1:13">
      <c r="A51" s="8">
        <v>49</v>
      </c>
      <c r="B51" s="9" t="s">
        <v>14</v>
      </c>
      <c r="C51" s="9" t="s">
        <v>100</v>
      </c>
      <c r="D51" s="9" t="s">
        <v>39</v>
      </c>
      <c r="E51" s="9" t="s">
        <v>115</v>
      </c>
      <c r="F51" s="11">
        <v>1</v>
      </c>
      <c r="G51" s="11" t="s">
        <v>116</v>
      </c>
      <c r="H51" s="12" t="s">
        <v>117</v>
      </c>
      <c r="I51" s="16">
        <v>74.2</v>
      </c>
      <c r="J51" s="16">
        <v>84</v>
      </c>
      <c r="K51" s="16">
        <v>79.1</v>
      </c>
      <c r="L51" s="16">
        <v>1</v>
      </c>
      <c r="M51" s="20" t="s">
        <v>20</v>
      </c>
    </row>
    <row r="52" ht="28" customHeight="1" spans="1:13">
      <c r="A52" s="8">
        <v>50</v>
      </c>
      <c r="B52" s="9" t="s">
        <v>14</v>
      </c>
      <c r="C52" s="9" t="s">
        <v>100</v>
      </c>
      <c r="D52" s="9" t="s">
        <v>39</v>
      </c>
      <c r="E52" s="9" t="s">
        <v>115</v>
      </c>
      <c r="F52" s="11">
        <v>1</v>
      </c>
      <c r="G52" s="11" t="s">
        <v>118</v>
      </c>
      <c r="H52" s="12" t="s">
        <v>119</v>
      </c>
      <c r="I52" s="16">
        <v>75.8</v>
      </c>
      <c r="J52" s="16">
        <v>82</v>
      </c>
      <c r="K52" s="16">
        <v>78.9</v>
      </c>
      <c r="L52" s="16">
        <v>2</v>
      </c>
      <c r="M52" s="21"/>
    </row>
    <row r="53" ht="28" customHeight="1" spans="1:13">
      <c r="A53" s="8">
        <v>51</v>
      </c>
      <c r="B53" s="9" t="s">
        <v>14</v>
      </c>
      <c r="C53" s="9" t="s">
        <v>100</v>
      </c>
      <c r="D53" s="9" t="s">
        <v>39</v>
      </c>
      <c r="E53" s="9" t="s">
        <v>115</v>
      </c>
      <c r="F53" s="11">
        <v>1</v>
      </c>
      <c r="G53" s="11" t="s">
        <v>120</v>
      </c>
      <c r="H53" s="12" t="s">
        <v>121</v>
      </c>
      <c r="I53" s="16">
        <v>73.6</v>
      </c>
      <c r="J53" s="16">
        <v>77.2</v>
      </c>
      <c r="K53" s="16">
        <v>75.4</v>
      </c>
      <c r="L53" s="16">
        <v>3</v>
      </c>
      <c r="M53" s="22"/>
    </row>
    <row r="54" ht="53" customHeight="1" spans="1:13">
      <c r="A54" s="8">
        <v>52</v>
      </c>
      <c r="B54" s="9" t="s">
        <v>14</v>
      </c>
      <c r="C54" s="9" t="s">
        <v>122</v>
      </c>
      <c r="D54" s="10" t="s">
        <v>16</v>
      </c>
      <c r="E54" s="9" t="s">
        <v>123</v>
      </c>
      <c r="F54" s="11">
        <v>1</v>
      </c>
      <c r="G54" s="11" t="s">
        <v>124</v>
      </c>
      <c r="H54" s="12" t="s">
        <v>125</v>
      </c>
      <c r="I54" s="24">
        <v>69</v>
      </c>
      <c r="J54" s="11">
        <v>75.6</v>
      </c>
      <c r="K54" s="11">
        <f t="shared" ref="K54:K56" si="1">I54*0.5+J54*0.5</f>
        <v>72.3</v>
      </c>
      <c r="L54" s="11">
        <v>1</v>
      </c>
      <c r="M54" s="25" t="s">
        <v>20</v>
      </c>
    </row>
    <row r="55" ht="28" customHeight="1" spans="1:13">
      <c r="A55" s="8">
        <v>53</v>
      </c>
      <c r="B55" s="9" t="s">
        <v>14</v>
      </c>
      <c r="C55" s="9" t="s">
        <v>122</v>
      </c>
      <c r="D55" s="14" t="s">
        <v>26</v>
      </c>
      <c r="E55" s="9" t="s">
        <v>126</v>
      </c>
      <c r="F55" s="11">
        <v>1</v>
      </c>
      <c r="G55" s="11" t="s">
        <v>127</v>
      </c>
      <c r="H55" s="12" t="s">
        <v>128</v>
      </c>
      <c r="I55" s="24">
        <v>75.8</v>
      </c>
      <c r="J55" s="11">
        <v>80.8</v>
      </c>
      <c r="K55" s="11">
        <f t="shared" si="1"/>
        <v>78.3</v>
      </c>
      <c r="L55" s="11">
        <v>1</v>
      </c>
      <c r="M55" s="9" t="s">
        <v>20</v>
      </c>
    </row>
    <row r="56" ht="28" customHeight="1" spans="1:13">
      <c r="A56" s="8">
        <v>54</v>
      </c>
      <c r="B56" s="9" t="s">
        <v>14</v>
      </c>
      <c r="C56" s="9" t="s">
        <v>122</v>
      </c>
      <c r="D56" s="14" t="s">
        <v>26</v>
      </c>
      <c r="E56" s="9" t="s">
        <v>126</v>
      </c>
      <c r="F56" s="11">
        <v>1</v>
      </c>
      <c r="G56" s="11" t="s">
        <v>129</v>
      </c>
      <c r="H56" s="12" t="s">
        <v>130</v>
      </c>
      <c r="I56" s="24">
        <v>75.2</v>
      </c>
      <c r="J56" s="11">
        <v>76.4</v>
      </c>
      <c r="K56" s="11">
        <f t="shared" si="1"/>
        <v>75.8</v>
      </c>
      <c r="L56" s="11">
        <v>2</v>
      </c>
      <c r="M56" s="9"/>
    </row>
    <row r="57" ht="28" customHeight="1" spans="1:13">
      <c r="A57" s="8">
        <v>55</v>
      </c>
      <c r="B57" s="9" t="s">
        <v>14</v>
      </c>
      <c r="C57" s="9" t="s">
        <v>122</v>
      </c>
      <c r="D57" s="14" t="s">
        <v>26</v>
      </c>
      <c r="E57" s="9" t="s">
        <v>126</v>
      </c>
      <c r="F57" s="11">
        <v>1</v>
      </c>
      <c r="G57" s="11" t="s">
        <v>131</v>
      </c>
      <c r="H57" s="12" t="s">
        <v>132</v>
      </c>
      <c r="I57" s="24">
        <v>75.5</v>
      </c>
      <c r="J57" s="11" t="s">
        <v>36</v>
      </c>
      <c r="K57" s="11"/>
      <c r="L57" s="11"/>
      <c r="M57" s="9"/>
    </row>
    <row r="58" ht="23" customHeight="1" spans="1:13">
      <c r="A58" s="8">
        <v>56</v>
      </c>
      <c r="B58" s="9" t="s">
        <v>133</v>
      </c>
      <c r="C58" s="9" t="s">
        <v>134</v>
      </c>
      <c r="D58" s="14" t="s">
        <v>16</v>
      </c>
      <c r="E58" s="15" t="s">
        <v>135</v>
      </c>
      <c r="F58" s="15">
        <v>1</v>
      </c>
      <c r="G58" s="11" t="s">
        <v>136</v>
      </c>
      <c r="H58" s="27" t="s">
        <v>137</v>
      </c>
      <c r="I58" s="9">
        <v>47.46</v>
      </c>
      <c r="J58" s="9">
        <v>33.28</v>
      </c>
      <c r="K58" s="9">
        <f t="shared" ref="K58:K60" si="2">SUM(I58:J58)</f>
        <v>80.74</v>
      </c>
      <c r="L58" s="9">
        <v>1</v>
      </c>
      <c r="M58" s="26" t="s">
        <v>138</v>
      </c>
    </row>
    <row r="59" ht="23" customHeight="1" spans="1:13">
      <c r="A59" s="8">
        <v>57</v>
      </c>
      <c r="B59" s="9" t="s">
        <v>133</v>
      </c>
      <c r="C59" s="9" t="s">
        <v>134</v>
      </c>
      <c r="D59" s="14" t="s">
        <v>26</v>
      </c>
      <c r="E59" s="15" t="s">
        <v>135</v>
      </c>
      <c r="F59" s="15">
        <v>1</v>
      </c>
      <c r="G59" s="9" t="s">
        <v>139</v>
      </c>
      <c r="H59" s="27" t="s">
        <v>140</v>
      </c>
      <c r="I59" s="9">
        <v>47.7</v>
      </c>
      <c r="J59" s="9">
        <v>32.64</v>
      </c>
      <c r="K59" s="9">
        <f t="shared" si="2"/>
        <v>80.34</v>
      </c>
      <c r="L59" s="9">
        <v>2</v>
      </c>
      <c r="M59" s="26"/>
    </row>
    <row r="60" ht="23" customHeight="1" spans="1:13">
      <c r="A60" s="8">
        <v>58</v>
      </c>
      <c r="B60" s="9" t="s">
        <v>133</v>
      </c>
      <c r="C60" s="9" t="s">
        <v>134</v>
      </c>
      <c r="D60" s="14" t="s">
        <v>39</v>
      </c>
      <c r="E60" s="15" t="s">
        <v>135</v>
      </c>
      <c r="F60" s="15">
        <v>1</v>
      </c>
      <c r="G60" s="9" t="s">
        <v>141</v>
      </c>
      <c r="H60" s="27" t="s">
        <v>142</v>
      </c>
      <c r="I60" s="9">
        <v>44.8</v>
      </c>
      <c r="J60" s="9">
        <v>32.12</v>
      </c>
      <c r="K60" s="9">
        <f t="shared" si="2"/>
        <v>76.92</v>
      </c>
      <c r="L60" s="9">
        <v>3</v>
      </c>
      <c r="M60" s="26"/>
    </row>
  </sheetData>
  <autoFilter ref="A2:M60">
    <extLst/>
  </autoFilter>
  <mergeCells count="17">
    <mergeCell ref="A1:M1"/>
    <mergeCell ref="M3:M5"/>
    <mergeCell ref="M6:M10"/>
    <mergeCell ref="M11:M16"/>
    <mergeCell ref="M17:M19"/>
    <mergeCell ref="M20:M22"/>
    <mergeCell ref="M23:M25"/>
    <mergeCell ref="M26:M28"/>
    <mergeCell ref="M29:M32"/>
    <mergeCell ref="M33:M35"/>
    <mergeCell ref="M36:M38"/>
    <mergeCell ref="M39:M43"/>
    <mergeCell ref="M44:M48"/>
    <mergeCell ref="M49:M50"/>
    <mergeCell ref="M51:M53"/>
    <mergeCell ref="M55:M57"/>
    <mergeCell ref="M58:M60"/>
  </mergeCells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H3: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NJ</cp:lastModifiedBy>
  <dcterms:created xsi:type="dcterms:W3CDTF">2018-06-15T01:39:00Z</dcterms:created>
  <cp:lastPrinted>2020-08-24T09:00:00Z</cp:lastPrinted>
  <dcterms:modified xsi:type="dcterms:W3CDTF">2022-01-19T08:03:00Z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9FBB64647F1A426BBC511265416C263C</vt:lpwstr>
  </property>
</Properties>
</file>