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1"/>
  </bookViews>
  <sheets>
    <sheet name="面试成绩表" sheetId="1" r:id="rId1"/>
    <sheet name="笔面汇总表" sheetId="2" r:id="rId2"/>
    <sheet name="Sheet3" sheetId="3" r:id="rId3"/>
  </sheets>
  <definedNames>
    <definedName name="_xlnm.Print_Titles" localSheetId="1">'笔面汇总表'!$1:$2</definedName>
  </definedNames>
  <calcPr fullCalcOnLoad="1"/>
</workbook>
</file>

<file path=xl/sharedStrings.xml><?xml version="1.0" encoding="utf-8"?>
<sst xmlns="http://schemas.openxmlformats.org/spreadsheetml/2006/main" count="265" uniqueCount="101">
  <si>
    <t>四平市人大常委会办公室、四平市委政法委公开招聘政府购买人员面试成绩单</t>
  </si>
  <si>
    <t>序号</t>
  </si>
  <si>
    <t>报考部门</t>
  </si>
  <si>
    <t>报考职位</t>
  </si>
  <si>
    <t>姓名</t>
  </si>
  <si>
    <t>身份证号</t>
  </si>
  <si>
    <t>准考证号</t>
  </si>
  <si>
    <t>面试成绩</t>
  </si>
  <si>
    <t>面试名次</t>
  </si>
  <si>
    <t>面试折合</t>
  </si>
  <si>
    <t>抽签序号</t>
  </si>
  <si>
    <t>市人大常委会办公室</t>
  </si>
  <si>
    <t>工作人员</t>
  </si>
  <si>
    <t>沈子暄</t>
  </si>
  <si>
    <t>220322198703128863</t>
  </si>
  <si>
    <t>王伟</t>
  </si>
  <si>
    <t>220303199901263033</t>
  </si>
  <si>
    <t>张帆</t>
  </si>
  <si>
    <t>220303199706073226</t>
  </si>
  <si>
    <t>工勤人员</t>
  </si>
  <si>
    <t>董学颖</t>
  </si>
  <si>
    <t>220303198907222844</t>
  </si>
  <si>
    <t>张雪莲</t>
  </si>
  <si>
    <t>220322198803014580</t>
  </si>
  <si>
    <t>田琨</t>
  </si>
  <si>
    <t>22030319970723321x</t>
  </si>
  <si>
    <t>蒋怡竹</t>
  </si>
  <si>
    <t>220523199009220127</t>
  </si>
  <si>
    <t>郭婷婷</t>
  </si>
  <si>
    <t>220303198905272426</t>
  </si>
  <si>
    <t>范金锐</t>
  </si>
  <si>
    <t>220302199006140612</t>
  </si>
  <si>
    <t>市委政法委</t>
  </si>
  <si>
    <t>市综治中心视频点位调度员</t>
  </si>
  <si>
    <t>石佳</t>
  </si>
  <si>
    <t>220303199109202026</t>
  </si>
  <si>
    <t>王红丹</t>
  </si>
  <si>
    <t>220322198908136584</t>
  </si>
  <si>
    <t>祝勋</t>
  </si>
  <si>
    <t>220322199111040379</t>
  </si>
  <si>
    <t>田洋</t>
  </si>
  <si>
    <t>220303199405023225</t>
  </si>
  <si>
    <t>谢芳</t>
  </si>
  <si>
    <t>22030219910314042X</t>
  </si>
  <si>
    <t>吴芳竹</t>
  </si>
  <si>
    <t>220322199408272648</t>
  </si>
  <si>
    <t>数据处理分析考核员（不限专业）</t>
  </si>
  <si>
    <t>韩佳彬</t>
  </si>
  <si>
    <t>220303199406212642</t>
  </si>
  <si>
    <t>盖金峰</t>
  </si>
  <si>
    <t>220303199706034016</t>
  </si>
  <si>
    <t>石冶</t>
  </si>
  <si>
    <t>220302198602100612</t>
  </si>
  <si>
    <t>数据处理分析考核员（法律专业）</t>
  </si>
  <si>
    <t>王君</t>
  </si>
  <si>
    <t>220303198505242420</t>
  </si>
  <si>
    <t>马莎莎</t>
  </si>
  <si>
    <t>220303199808033022</t>
  </si>
  <si>
    <t>赵博</t>
  </si>
  <si>
    <t>220303199103292016</t>
  </si>
  <si>
    <t>主考：</t>
  </si>
  <si>
    <t xml:space="preserve">                  监督员：</t>
  </si>
  <si>
    <t>核分员：</t>
  </si>
  <si>
    <t>四平市人大常委会办公室、四平市委政法委、四平市图书馆公开招聘政府购买人员
进入面试人员成绩汇总表</t>
  </si>
  <si>
    <t>笔试成绩</t>
  </si>
  <si>
    <t>笔试名次</t>
  </si>
  <si>
    <t>总成绩</t>
  </si>
  <si>
    <t>最终名次</t>
  </si>
  <si>
    <t>缺考</t>
  </si>
  <si>
    <t>市图书馆</t>
  </si>
  <si>
    <t>政府购买服务人员</t>
  </si>
  <si>
    <t>唐悦</t>
  </si>
  <si>
    <t>滕飞</t>
  </si>
  <si>
    <t>刘卓</t>
  </si>
  <si>
    <t>付禹实</t>
  </si>
  <si>
    <t>杨阳</t>
  </si>
  <si>
    <t>吴振</t>
  </si>
  <si>
    <t>邱悦</t>
  </si>
  <si>
    <t>宗源</t>
  </si>
  <si>
    <t>崔洋</t>
  </si>
  <si>
    <t>王若轩</t>
  </si>
  <si>
    <t>王姝</t>
  </si>
  <si>
    <t>李鑫瑶</t>
  </si>
  <si>
    <t>陈玠亨</t>
  </si>
  <si>
    <t>李雪晴</t>
  </si>
  <si>
    <t>高继伟</t>
  </si>
  <si>
    <t>姜春艳</t>
  </si>
  <si>
    <t>栗婧雯</t>
  </si>
  <si>
    <t>王培源</t>
  </si>
  <si>
    <t>王美</t>
  </si>
  <si>
    <t>周京</t>
  </si>
  <si>
    <t>于昊平</t>
  </si>
  <si>
    <t>高硕</t>
  </si>
  <si>
    <t>卢洪雷</t>
  </si>
  <si>
    <t>唐楠</t>
  </si>
  <si>
    <t>郑莹莹</t>
  </si>
  <si>
    <t>周靖</t>
  </si>
  <si>
    <t>付希楠</t>
  </si>
  <si>
    <t>王昊</t>
  </si>
  <si>
    <t>赵悦</t>
  </si>
  <si>
    <t>刘芷恩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</si>
</sst>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28" fillId="2" borderId="1" applyNumberFormat="0" applyAlignment="0" applyProtection="0"/>
    <xf numFmtId="0" fontId="14" fillId="8" borderId="6" applyNumberFormat="0" applyAlignment="0" applyProtection="0"/>
    <xf numFmtId="0" fontId="3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30" fillId="9" borderId="0" applyNumberFormat="0" applyBorder="0" applyAlignment="0" applyProtection="0"/>
    <xf numFmtId="0" fontId="26" fillId="11" borderId="0" applyNumberFormat="0" applyBorder="0" applyAlignment="0" applyProtection="0"/>
    <xf numFmtId="0" fontId="3" fillId="12" borderId="0" applyNumberFormat="0" applyBorder="0" applyAlignment="0" applyProtection="0"/>
    <xf numFmtId="0" fontId="2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20" fillId="16" borderId="0" applyNumberFormat="0" applyBorder="0" applyAlignment="0" applyProtection="0"/>
    <xf numFmtId="0" fontId="3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SheetLayoutView="100" workbookViewId="0" topLeftCell="A1">
      <selection activeCell="L5" sqref="L5"/>
    </sheetView>
  </sheetViews>
  <sheetFormatPr defaultColWidth="9.00390625" defaultRowHeight="14.25"/>
  <cols>
    <col min="1" max="1" width="8.75390625" style="0" customWidth="1"/>
    <col min="2" max="2" width="19.125" style="0" customWidth="1"/>
    <col min="3" max="3" width="31.625" style="0" customWidth="1"/>
    <col min="5" max="5" width="20.375" style="0" customWidth="1"/>
    <col min="6" max="6" width="20.625" style="0" hidden="1" customWidth="1"/>
    <col min="7" max="7" width="10.625" style="7" customWidth="1"/>
    <col min="8" max="8" width="10.625" style="0" customWidth="1"/>
    <col min="9" max="9" width="10.625" style="7" customWidth="1"/>
    <col min="10" max="10" width="10.625" style="0" customWidth="1"/>
  </cols>
  <sheetData>
    <row r="1" spans="1:10" ht="78" customHeight="1">
      <c r="A1" s="33" t="s">
        <v>0</v>
      </c>
      <c r="B1" s="34"/>
      <c r="C1" s="34"/>
      <c r="D1" s="34"/>
      <c r="E1" s="34"/>
      <c r="F1" s="34"/>
      <c r="G1" s="35"/>
      <c r="H1" s="34"/>
      <c r="I1" s="35"/>
      <c r="J1" s="34"/>
    </row>
    <row r="2" spans="1:10" ht="21" customHeight="1">
      <c r="A2" s="36"/>
      <c r="B2" s="37"/>
      <c r="C2" s="37"/>
      <c r="D2" s="37"/>
      <c r="E2" s="37"/>
      <c r="F2" s="37"/>
      <c r="G2" s="38"/>
      <c r="H2" s="37"/>
      <c r="I2" s="52">
        <v>44584</v>
      </c>
      <c r="J2" s="52"/>
    </row>
    <row r="3" spans="1:10" ht="34.5" customHeight="1">
      <c r="A3" s="39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1" t="s">
        <v>7</v>
      </c>
      <c r="H3" s="40" t="s">
        <v>8</v>
      </c>
      <c r="I3" s="41" t="s">
        <v>9</v>
      </c>
      <c r="J3" s="53" t="s">
        <v>10</v>
      </c>
    </row>
    <row r="4" spans="1:10" ht="30" customHeight="1">
      <c r="A4" s="42">
        <v>1</v>
      </c>
      <c r="B4" s="43" t="s">
        <v>11</v>
      </c>
      <c r="C4" s="43" t="s">
        <v>12</v>
      </c>
      <c r="D4" s="43" t="s">
        <v>13</v>
      </c>
      <c r="E4" s="43" t="s">
        <v>14</v>
      </c>
      <c r="F4" s="43"/>
      <c r="G4" s="44">
        <v>76.33</v>
      </c>
      <c r="H4" s="43">
        <v>1</v>
      </c>
      <c r="I4" s="44">
        <f aca="true" t="shared" si="0" ref="I4:I24">G4*0.6</f>
        <v>45.797999999999995</v>
      </c>
      <c r="J4" s="54">
        <v>1</v>
      </c>
    </row>
    <row r="5" spans="1:10" ht="30" customHeight="1">
      <c r="A5" s="42">
        <v>2</v>
      </c>
      <c r="B5" s="43" t="s">
        <v>11</v>
      </c>
      <c r="C5" s="43" t="s">
        <v>12</v>
      </c>
      <c r="D5" s="43" t="s">
        <v>15</v>
      </c>
      <c r="E5" s="43" t="s">
        <v>16</v>
      </c>
      <c r="F5" s="43"/>
      <c r="G5" s="44">
        <v>73.89</v>
      </c>
      <c r="H5" s="43">
        <v>2</v>
      </c>
      <c r="I5" s="44">
        <f t="shared" si="0"/>
        <v>44.333999999999996</v>
      </c>
      <c r="J5" s="54">
        <v>6</v>
      </c>
    </row>
    <row r="6" spans="1:10" ht="30" customHeight="1">
      <c r="A6" s="42">
        <v>3</v>
      </c>
      <c r="B6" s="43" t="s">
        <v>11</v>
      </c>
      <c r="C6" s="43" t="s">
        <v>12</v>
      </c>
      <c r="D6" s="43" t="s">
        <v>17</v>
      </c>
      <c r="E6" s="43" t="s">
        <v>18</v>
      </c>
      <c r="F6" s="43"/>
      <c r="G6" s="44">
        <v>73.65</v>
      </c>
      <c r="H6" s="43">
        <v>3</v>
      </c>
      <c r="I6" s="44">
        <f t="shared" si="0"/>
        <v>44.190000000000005</v>
      </c>
      <c r="J6" s="54">
        <v>3</v>
      </c>
    </row>
    <row r="7" spans="1:10" s="32" customFormat="1" ht="30" customHeight="1">
      <c r="A7" s="45">
        <v>4</v>
      </c>
      <c r="B7" s="43" t="s">
        <v>11</v>
      </c>
      <c r="C7" s="43" t="s">
        <v>19</v>
      </c>
      <c r="D7" s="43" t="s">
        <v>20</v>
      </c>
      <c r="E7" s="43" t="s">
        <v>21</v>
      </c>
      <c r="F7" s="43"/>
      <c r="G7" s="44">
        <v>0</v>
      </c>
      <c r="H7" s="43">
        <v>6</v>
      </c>
      <c r="I7" s="44">
        <f t="shared" si="0"/>
        <v>0</v>
      </c>
      <c r="J7" s="54"/>
    </row>
    <row r="8" spans="1:10" ht="30" customHeight="1">
      <c r="A8" s="42">
        <v>5</v>
      </c>
      <c r="B8" s="43" t="s">
        <v>11</v>
      </c>
      <c r="C8" s="43" t="s">
        <v>19</v>
      </c>
      <c r="D8" s="43" t="s">
        <v>22</v>
      </c>
      <c r="E8" s="43" t="s">
        <v>23</v>
      </c>
      <c r="F8" s="43"/>
      <c r="G8" s="44">
        <v>71.12</v>
      </c>
      <c r="H8" s="43">
        <v>5</v>
      </c>
      <c r="I8" s="44">
        <f t="shared" si="0"/>
        <v>42.672000000000004</v>
      </c>
      <c r="J8" s="54">
        <v>5</v>
      </c>
    </row>
    <row r="9" spans="1:10" ht="30" customHeight="1">
      <c r="A9" s="42">
        <v>6</v>
      </c>
      <c r="B9" s="43" t="s">
        <v>11</v>
      </c>
      <c r="C9" s="43" t="s">
        <v>19</v>
      </c>
      <c r="D9" s="43" t="s">
        <v>24</v>
      </c>
      <c r="E9" s="43" t="s">
        <v>25</v>
      </c>
      <c r="F9" s="43"/>
      <c r="G9" s="44">
        <v>75.49</v>
      </c>
      <c r="H9" s="43">
        <v>2</v>
      </c>
      <c r="I9" s="44">
        <f t="shared" si="0"/>
        <v>45.294</v>
      </c>
      <c r="J9" s="54">
        <v>8</v>
      </c>
    </row>
    <row r="10" spans="1:10" ht="30" customHeight="1">
      <c r="A10" s="42">
        <v>7</v>
      </c>
      <c r="B10" s="43" t="s">
        <v>11</v>
      </c>
      <c r="C10" s="43" t="s">
        <v>19</v>
      </c>
      <c r="D10" s="43" t="s">
        <v>26</v>
      </c>
      <c r="E10" s="43" t="s">
        <v>27</v>
      </c>
      <c r="F10" s="43"/>
      <c r="G10" s="44">
        <v>72.31</v>
      </c>
      <c r="H10" s="43">
        <v>4</v>
      </c>
      <c r="I10" s="44">
        <f t="shared" si="0"/>
        <v>43.386</v>
      </c>
      <c r="J10" s="54">
        <v>7</v>
      </c>
    </row>
    <row r="11" spans="1:10" ht="30" customHeight="1">
      <c r="A11" s="42">
        <v>8</v>
      </c>
      <c r="B11" s="43" t="s">
        <v>11</v>
      </c>
      <c r="C11" s="43" t="s">
        <v>19</v>
      </c>
      <c r="D11" s="43" t="s">
        <v>28</v>
      </c>
      <c r="E11" s="43" t="s">
        <v>29</v>
      </c>
      <c r="F11" s="43"/>
      <c r="G11" s="44">
        <v>79.5</v>
      </c>
      <c r="H11" s="43">
        <v>1</v>
      </c>
      <c r="I11" s="44">
        <f t="shared" si="0"/>
        <v>47.699999999999996</v>
      </c>
      <c r="J11" s="54">
        <v>2</v>
      </c>
    </row>
    <row r="12" spans="1:10" ht="30" customHeight="1">
      <c r="A12" s="42">
        <v>9</v>
      </c>
      <c r="B12" s="43" t="s">
        <v>11</v>
      </c>
      <c r="C12" s="43" t="s">
        <v>19</v>
      </c>
      <c r="D12" s="43" t="s">
        <v>30</v>
      </c>
      <c r="E12" s="43" t="s">
        <v>31</v>
      </c>
      <c r="F12" s="43"/>
      <c r="G12" s="44">
        <v>73.5</v>
      </c>
      <c r="H12" s="43">
        <v>3</v>
      </c>
      <c r="I12" s="44">
        <f t="shared" si="0"/>
        <v>44.1</v>
      </c>
      <c r="J12" s="54">
        <v>4</v>
      </c>
    </row>
    <row r="13" spans="1:10" ht="30" customHeight="1">
      <c r="A13" s="42">
        <v>10</v>
      </c>
      <c r="B13" s="43" t="s">
        <v>32</v>
      </c>
      <c r="C13" s="43" t="s">
        <v>33</v>
      </c>
      <c r="D13" s="43" t="s">
        <v>34</v>
      </c>
      <c r="E13" s="43" t="s">
        <v>35</v>
      </c>
      <c r="F13" s="43"/>
      <c r="G13" s="44">
        <v>71.13</v>
      </c>
      <c r="H13" s="43">
        <v>5</v>
      </c>
      <c r="I13" s="44">
        <f t="shared" si="0"/>
        <v>42.678</v>
      </c>
      <c r="J13" s="54">
        <v>14</v>
      </c>
    </row>
    <row r="14" spans="1:10" ht="30" customHeight="1">
      <c r="A14" s="42">
        <v>11</v>
      </c>
      <c r="B14" s="43" t="s">
        <v>32</v>
      </c>
      <c r="C14" s="43" t="s">
        <v>33</v>
      </c>
      <c r="D14" s="43" t="s">
        <v>36</v>
      </c>
      <c r="E14" s="43" t="s">
        <v>37</v>
      </c>
      <c r="F14" s="43"/>
      <c r="G14" s="44">
        <v>73.34</v>
      </c>
      <c r="H14" s="43">
        <v>3</v>
      </c>
      <c r="I14" s="44">
        <f t="shared" si="0"/>
        <v>44.004</v>
      </c>
      <c r="J14" s="54">
        <v>15</v>
      </c>
    </row>
    <row r="15" spans="1:10" ht="30" customHeight="1">
      <c r="A15" s="42">
        <v>12</v>
      </c>
      <c r="B15" s="43" t="s">
        <v>32</v>
      </c>
      <c r="C15" s="43" t="s">
        <v>33</v>
      </c>
      <c r="D15" s="43" t="s">
        <v>38</v>
      </c>
      <c r="E15" s="43" t="s">
        <v>39</v>
      </c>
      <c r="F15" s="43"/>
      <c r="G15" s="44">
        <v>71.27</v>
      </c>
      <c r="H15" s="43">
        <v>4</v>
      </c>
      <c r="I15" s="44">
        <f t="shared" si="0"/>
        <v>42.76199999999999</v>
      </c>
      <c r="J15" s="54">
        <v>11</v>
      </c>
    </row>
    <row r="16" spans="1:10" ht="30" customHeight="1">
      <c r="A16" s="42">
        <v>13</v>
      </c>
      <c r="B16" s="43" t="s">
        <v>32</v>
      </c>
      <c r="C16" s="43" t="s">
        <v>33</v>
      </c>
      <c r="D16" s="43" t="s">
        <v>40</v>
      </c>
      <c r="E16" s="43" t="s">
        <v>41</v>
      </c>
      <c r="F16" s="43"/>
      <c r="G16" s="44">
        <v>78.69</v>
      </c>
      <c r="H16" s="43">
        <v>1</v>
      </c>
      <c r="I16" s="44">
        <f t="shared" si="0"/>
        <v>47.214</v>
      </c>
      <c r="J16" s="54">
        <v>10</v>
      </c>
    </row>
    <row r="17" spans="1:10" ht="30" customHeight="1">
      <c r="A17" s="42">
        <v>14</v>
      </c>
      <c r="B17" s="43" t="s">
        <v>32</v>
      </c>
      <c r="C17" s="43" t="s">
        <v>33</v>
      </c>
      <c r="D17" s="43" t="s">
        <v>42</v>
      </c>
      <c r="E17" s="43" t="s">
        <v>43</v>
      </c>
      <c r="F17" s="43"/>
      <c r="G17" s="44">
        <v>76.17</v>
      </c>
      <c r="H17" s="43">
        <v>2</v>
      </c>
      <c r="I17" s="44">
        <f t="shared" si="0"/>
        <v>45.702</v>
      </c>
      <c r="J17" s="54">
        <v>16</v>
      </c>
    </row>
    <row r="18" spans="1:10" ht="30" customHeight="1">
      <c r="A18" s="42">
        <v>15</v>
      </c>
      <c r="B18" s="43" t="s">
        <v>32</v>
      </c>
      <c r="C18" s="43" t="s">
        <v>33</v>
      </c>
      <c r="D18" s="43" t="s">
        <v>44</v>
      </c>
      <c r="E18" s="43" t="s">
        <v>45</v>
      </c>
      <c r="F18" s="43"/>
      <c r="G18" s="44">
        <v>70.55</v>
      </c>
      <c r="H18" s="43">
        <v>6</v>
      </c>
      <c r="I18" s="44">
        <f t="shared" si="0"/>
        <v>42.33</v>
      </c>
      <c r="J18" s="54">
        <v>21</v>
      </c>
    </row>
    <row r="19" spans="1:10" ht="30" customHeight="1">
      <c r="A19" s="42">
        <v>16</v>
      </c>
      <c r="B19" s="43" t="s">
        <v>32</v>
      </c>
      <c r="C19" s="43" t="s">
        <v>46</v>
      </c>
      <c r="D19" s="43" t="s">
        <v>47</v>
      </c>
      <c r="E19" s="43" t="s">
        <v>48</v>
      </c>
      <c r="F19" s="43"/>
      <c r="G19" s="44">
        <v>75.56</v>
      </c>
      <c r="H19" s="43">
        <v>2</v>
      </c>
      <c r="I19" s="44">
        <f t="shared" si="0"/>
        <v>45.336</v>
      </c>
      <c r="J19" s="54">
        <v>19</v>
      </c>
    </row>
    <row r="20" spans="1:10" ht="30" customHeight="1">
      <c r="A20" s="42">
        <v>17</v>
      </c>
      <c r="B20" s="43" t="s">
        <v>32</v>
      </c>
      <c r="C20" s="43" t="s">
        <v>46</v>
      </c>
      <c r="D20" s="43" t="s">
        <v>49</v>
      </c>
      <c r="E20" s="43" t="s">
        <v>50</v>
      </c>
      <c r="F20" s="43"/>
      <c r="G20" s="44">
        <v>77.64</v>
      </c>
      <c r="H20" s="43">
        <v>1</v>
      </c>
      <c r="I20" s="44">
        <f t="shared" si="0"/>
        <v>46.583999999999996</v>
      </c>
      <c r="J20" s="54">
        <v>20</v>
      </c>
    </row>
    <row r="21" spans="1:10" ht="30" customHeight="1">
      <c r="A21" s="42">
        <v>18</v>
      </c>
      <c r="B21" s="43" t="s">
        <v>32</v>
      </c>
      <c r="C21" s="43" t="s">
        <v>46</v>
      </c>
      <c r="D21" s="43" t="s">
        <v>51</v>
      </c>
      <c r="E21" s="43" t="s">
        <v>52</v>
      </c>
      <c r="F21" s="43"/>
      <c r="G21" s="44">
        <v>67.45</v>
      </c>
      <c r="H21" s="43">
        <v>3</v>
      </c>
      <c r="I21" s="44">
        <f t="shared" si="0"/>
        <v>40.47</v>
      </c>
      <c r="J21" s="54">
        <v>17</v>
      </c>
    </row>
    <row r="22" spans="1:10" ht="30" customHeight="1">
      <c r="A22" s="42">
        <v>19</v>
      </c>
      <c r="B22" s="43" t="s">
        <v>32</v>
      </c>
      <c r="C22" s="43" t="s">
        <v>53</v>
      </c>
      <c r="D22" s="43" t="s">
        <v>54</v>
      </c>
      <c r="E22" s="43" t="s">
        <v>55</v>
      </c>
      <c r="F22" s="43"/>
      <c r="G22" s="44">
        <v>71.95</v>
      </c>
      <c r="H22" s="43">
        <v>1</v>
      </c>
      <c r="I22" s="44">
        <f t="shared" si="0"/>
        <v>43.17</v>
      </c>
      <c r="J22" s="54">
        <v>13</v>
      </c>
    </row>
    <row r="23" spans="1:10" ht="30" customHeight="1">
      <c r="A23" s="42">
        <v>20</v>
      </c>
      <c r="B23" s="43" t="s">
        <v>32</v>
      </c>
      <c r="C23" s="43" t="s">
        <v>53</v>
      </c>
      <c r="D23" s="43" t="s">
        <v>56</v>
      </c>
      <c r="E23" s="43" t="s">
        <v>57</v>
      </c>
      <c r="F23" s="43"/>
      <c r="G23" s="44">
        <v>68.95</v>
      </c>
      <c r="H23" s="43">
        <v>3</v>
      </c>
      <c r="I23" s="44">
        <f t="shared" si="0"/>
        <v>41.37</v>
      </c>
      <c r="J23" s="54">
        <v>12</v>
      </c>
    </row>
    <row r="24" spans="1:10" ht="30" customHeight="1">
      <c r="A24" s="46">
        <v>21</v>
      </c>
      <c r="B24" s="47" t="s">
        <v>32</v>
      </c>
      <c r="C24" s="47" t="s">
        <v>53</v>
      </c>
      <c r="D24" s="47" t="s">
        <v>58</v>
      </c>
      <c r="E24" s="47" t="s">
        <v>59</v>
      </c>
      <c r="F24" s="47"/>
      <c r="G24" s="48">
        <v>70.47</v>
      </c>
      <c r="H24" s="47">
        <v>2</v>
      </c>
      <c r="I24" s="48">
        <f t="shared" si="0"/>
        <v>42.282</v>
      </c>
      <c r="J24" s="55">
        <v>18</v>
      </c>
    </row>
    <row r="25" spans="1:10" ht="48" customHeight="1">
      <c r="A25" s="49" t="s">
        <v>60</v>
      </c>
      <c r="B25" s="50"/>
      <c r="C25" s="49" t="s">
        <v>61</v>
      </c>
      <c r="D25" s="50"/>
      <c r="E25" s="50"/>
      <c r="F25" s="50"/>
      <c r="G25" s="51"/>
      <c r="H25" s="49" t="s">
        <v>62</v>
      </c>
      <c r="I25" s="50"/>
      <c r="J25" s="50"/>
    </row>
  </sheetData>
  <sheetProtection/>
  <mergeCells count="5">
    <mergeCell ref="A1:J1"/>
    <mergeCell ref="I2:J2"/>
    <mergeCell ref="A25:B25"/>
    <mergeCell ref="D25:E25"/>
    <mergeCell ref="H25:J25"/>
  </mergeCells>
  <printOptions/>
  <pageMargins left="0.75" right="0.75" top="0.83" bottom="1" header="0.51" footer="0.51"/>
  <pageSetup fitToHeight="1" fitToWidth="1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17.75390625" style="0" customWidth="1"/>
    <col min="2" max="2" width="26.75390625" style="0" customWidth="1"/>
    <col min="3" max="3" width="8.625" style="0" customWidth="1"/>
    <col min="4" max="5" width="7.75390625" style="0" customWidth="1"/>
    <col min="6" max="6" width="7.75390625" style="7" customWidth="1"/>
    <col min="7" max="7" width="7.75390625" style="0" customWidth="1"/>
    <col min="8" max="8" width="7.75390625" style="8" customWidth="1"/>
    <col min="9" max="10" width="7.75390625" style="0" customWidth="1"/>
    <col min="11" max="11" width="9.00390625" style="7" customWidth="1"/>
  </cols>
  <sheetData>
    <row r="1" spans="1:11" s="1" customFormat="1" ht="49.5" customHeight="1">
      <c r="A1" s="9" t="s">
        <v>63</v>
      </c>
      <c r="B1" s="10"/>
      <c r="C1" s="10"/>
      <c r="D1" s="10"/>
      <c r="E1" s="10"/>
      <c r="F1" s="11"/>
      <c r="G1" s="10"/>
      <c r="H1" s="12"/>
      <c r="I1" s="10"/>
      <c r="J1" s="10"/>
      <c r="K1" s="26"/>
    </row>
    <row r="2" spans="1:10" ht="30" customHeight="1">
      <c r="A2" s="13" t="s">
        <v>2</v>
      </c>
      <c r="B2" s="14" t="s">
        <v>3</v>
      </c>
      <c r="C2" s="14" t="s">
        <v>4</v>
      </c>
      <c r="D2" s="14" t="s">
        <v>64</v>
      </c>
      <c r="E2" s="14" t="s">
        <v>65</v>
      </c>
      <c r="F2" s="15" t="s">
        <v>7</v>
      </c>
      <c r="G2" s="14" t="s">
        <v>8</v>
      </c>
      <c r="H2" s="16" t="s">
        <v>66</v>
      </c>
      <c r="I2" s="14" t="s">
        <v>67</v>
      </c>
      <c r="J2" s="27" t="s">
        <v>10</v>
      </c>
    </row>
    <row r="3" spans="1:11" s="2" customFormat="1" ht="30" customHeight="1">
      <c r="A3" s="17" t="s">
        <v>11</v>
      </c>
      <c r="B3" s="18" t="s">
        <v>12</v>
      </c>
      <c r="C3" s="18" t="s">
        <v>13</v>
      </c>
      <c r="D3" s="18">
        <v>92.94</v>
      </c>
      <c r="E3" s="18">
        <f>RANK(D3,$D$3:$D$5,0)</f>
        <v>1</v>
      </c>
      <c r="F3" s="19">
        <v>76.33</v>
      </c>
      <c r="G3" s="18">
        <f>RANK(F3,$F$3:$F$5,0)</f>
        <v>1</v>
      </c>
      <c r="H3" s="19">
        <v>82.97</v>
      </c>
      <c r="I3" s="18">
        <f>RANK(H3,$H$3:$H$5,0)</f>
        <v>1</v>
      </c>
      <c r="J3" s="28">
        <v>1</v>
      </c>
      <c r="K3" s="29"/>
    </row>
    <row r="4" spans="1:11" s="2" customFormat="1" ht="30" customHeight="1">
      <c r="A4" s="20" t="s">
        <v>11</v>
      </c>
      <c r="B4" s="21" t="s">
        <v>12</v>
      </c>
      <c r="C4" s="21" t="s">
        <v>15</v>
      </c>
      <c r="D4" s="21">
        <v>89.28</v>
      </c>
      <c r="E4" s="21">
        <f>RANK(D4,$D$3:$D$5,0)</f>
        <v>2</v>
      </c>
      <c r="F4" s="22">
        <v>73.89</v>
      </c>
      <c r="G4" s="21">
        <f>RANK(F4,$F$3:$F$5,0)</f>
        <v>2</v>
      </c>
      <c r="H4" s="22">
        <v>80.05</v>
      </c>
      <c r="I4" s="21">
        <f>RANK(H4,$H$3:$H$5,0)</f>
        <v>2</v>
      </c>
      <c r="J4" s="30">
        <v>6</v>
      </c>
      <c r="K4" s="29"/>
    </row>
    <row r="5" spans="1:11" s="2" customFormat="1" ht="30" customHeight="1">
      <c r="A5" s="23" t="s">
        <v>11</v>
      </c>
      <c r="B5" s="24" t="s">
        <v>12</v>
      </c>
      <c r="C5" s="24" t="s">
        <v>17</v>
      </c>
      <c r="D5" s="24">
        <v>88.76</v>
      </c>
      <c r="E5" s="24">
        <f>RANK(D5,$D$3:$D$5,0)</f>
        <v>3</v>
      </c>
      <c r="F5" s="25">
        <v>73.65</v>
      </c>
      <c r="G5" s="24">
        <f>RANK(F5,$F$3:$F$5,0)</f>
        <v>3</v>
      </c>
      <c r="H5" s="25">
        <v>79.69</v>
      </c>
      <c r="I5" s="24">
        <f>RANK(H5,$H$3:$H$5,0)</f>
        <v>3</v>
      </c>
      <c r="J5" s="31">
        <v>3</v>
      </c>
      <c r="K5" s="29"/>
    </row>
    <row r="6" spans="1:11" s="3" customFormat="1" ht="30" customHeight="1">
      <c r="A6" s="17" t="s">
        <v>11</v>
      </c>
      <c r="B6" s="18" t="s">
        <v>19</v>
      </c>
      <c r="C6" s="18" t="s">
        <v>28</v>
      </c>
      <c r="D6" s="18">
        <v>77.06</v>
      </c>
      <c r="E6" s="18">
        <f aca="true" t="shared" si="0" ref="E6:E11">RANK(D6,$D$6:$D$11,0)</f>
        <v>4</v>
      </c>
      <c r="F6" s="19">
        <v>79.5</v>
      </c>
      <c r="G6" s="18">
        <f aca="true" t="shared" si="1" ref="G6:G11">RANK(F6,$F$6:$F$11,0)</f>
        <v>1</v>
      </c>
      <c r="H6" s="19">
        <v>78.52</v>
      </c>
      <c r="I6" s="18">
        <f aca="true" t="shared" si="2" ref="I6:I11">RANK(H6,$H$6:$H$11,0)</f>
        <v>1</v>
      </c>
      <c r="J6" s="28">
        <v>2</v>
      </c>
      <c r="K6" s="29"/>
    </row>
    <row r="7" spans="1:11" s="2" customFormat="1" ht="30" customHeight="1">
      <c r="A7" s="20" t="s">
        <v>11</v>
      </c>
      <c r="B7" s="21" t="s">
        <v>19</v>
      </c>
      <c r="C7" s="21" t="s">
        <v>22</v>
      </c>
      <c r="D7" s="21">
        <v>85.88</v>
      </c>
      <c r="E7" s="21">
        <f t="shared" si="0"/>
        <v>2</v>
      </c>
      <c r="F7" s="22">
        <v>71.12</v>
      </c>
      <c r="G7" s="21">
        <f t="shared" si="1"/>
        <v>5</v>
      </c>
      <c r="H7" s="22">
        <v>77.02</v>
      </c>
      <c r="I7" s="21">
        <f t="shared" si="2"/>
        <v>2</v>
      </c>
      <c r="J7" s="30">
        <v>5</v>
      </c>
      <c r="K7" s="29"/>
    </row>
    <row r="8" spans="1:11" s="2" customFormat="1" ht="30" customHeight="1">
      <c r="A8" s="20" t="s">
        <v>11</v>
      </c>
      <c r="B8" s="21" t="s">
        <v>19</v>
      </c>
      <c r="C8" s="21" t="s">
        <v>24</v>
      </c>
      <c r="D8" s="21">
        <v>77.94</v>
      </c>
      <c r="E8" s="21">
        <f t="shared" si="0"/>
        <v>3</v>
      </c>
      <c r="F8" s="22">
        <v>75.49</v>
      </c>
      <c r="G8" s="21">
        <f t="shared" si="1"/>
        <v>2</v>
      </c>
      <c r="H8" s="22">
        <v>76.47</v>
      </c>
      <c r="I8" s="21">
        <f t="shared" si="2"/>
        <v>3</v>
      </c>
      <c r="J8" s="30">
        <v>8</v>
      </c>
      <c r="K8" s="29"/>
    </row>
    <row r="9" spans="1:11" s="2" customFormat="1" ht="30" customHeight="1">
      <c r="A9" s="20" t="s">
        <v>11</v>
      </c>
      <c r="B9" s="21" t="s">
        <v>19</v>
      </c>
      <c r="C9" s="21" t="s">
        <v>30</v>
      </c>
      <c r="D9" s="21">
        <v>76.34</v>
      </c>
      <c r="E9" s="21">
        <f t="shared" si="0"/>
        <v>6</v>
      </c>
      <c r="F9" s="22">
        <v>73.5</v>
      </c>
      <c r="G9" s="21">
        <f t="shared" si="1"/>
        <v>3</v>
      </c>
      <c r="H9" s="22">
        <v>74.64</v>
      </c>
      <c r="I9" s="21">
        <f t="shared" si="2"/>
        <v>4</v>
      </c>
      <c r="J9" s="30">
        <v>4</v>
      </c>
      <c r="K9" s="29"/>
    </row>
    <row r="10" spans="1:11" s="2" customFormat="1" ht="30" customHeight="1">
      <c r="A10" s="20" t="s">
        <v>11</v>
      </c>
      <c r="B10" s="21" t="s">
        <v>19</v>
      </c>
      <c r="C10" s="21" t="s">
        <v>26</v>
      </c>
      <c r="D10" s="21">
        <v>77.06</v>
      </c>
      <c r="E10" s="21">
        <f t="shared" si="0"/>
        <v>4</v>
      </c>
      <c r="F10" s="22">
        <v>72.31</v>
      </c>
      <c r="G10" s="21">
        <f t="shared" si="1"/>
        <v>4</v>
      </c>
      <c r="H10" s="22">
        <v>74.21</v>
      </c>
      <c r="I10" s="21">
        <f t="shared" si="2"/>
        <v>5</v>
      </c>
      <c r="J10" s="30">
        <v>7</v>
      </c>
      <c r="K10" s="29"/>
    </row>
    <row r="11" spans="1:11" s="2" customFormat="1" ht="30" customHeight="1">
      <c r="A11" s="23" t="s">
        <v>11</v>
      </c>
      <c r="B11" s="24" t="s">
        <v>19</v>
      </c>
      <c r="C11" s="24" t="s">
        <v>20</v>
      </c>
      <c r="D11" s="24">
        <v>91.24</v>
      </c>
      <c r="E11" s="24">
        <f t="shared" si="0"/>
        <v>1</v>
      </c>
      <c r="F11" s="25">
        <v>0</v>
      </c>
      <c r="G11" s="24">
        <f t="shared" si="1"/>
        <v>6</v>
      </c>
      <c r="H11" s="25">
        <v>36.5</v>
      </c>
      <c r="I11" s="24">
        <f t="shared" si="2"/>
        <v>6</v>
      </c>
      <c r="J11" s="31" t="s">
        <v>68</v>
      </c>
      <c r="K11" s="29"/>
    </row>
    <row r="12" spans="1:11" s="2" customFormat="1" ht="30" customHeight="1">
      <c r="A12" s="17" t="s">
        <v>32</v>
      </c>
      <c r="B12" s="18" t="s">
        <v>33</v>
      </c>
      <c r="C12" s="18" t="s">
        <v>36</v>
      </c>
      <c r="D12" s="18">
        <v>89.12</v>
      </c>
      <c r="E12" s="18">
        <f aca="true" t="shared" si="3" ref="E12:E17">RANK(D12,$D$12:$D$17,0)</f>
        <v>2</v>
      </c>
      <c r="F12" s="19">
        <v>73.34</v>
      </c>
      <c r="G12" s="18">
        <f aca="true" t="shared" si="4" ref="G12:G17">RANK(F12,$F$12:$F$17,0)</f>
        <v>3</v>
      </c>
      <c r="H12" s="19">
        <v>79.65</v>
      </c>
      <c r="I12" s="18">
        <f aca="true" t="shared" si="5" ref="I12:I17">RANK(H12,$H$12:$H$17,0)</f>
        <v>1</v>
      </c>
      <c r="J12" s="28">
        <v>15</v>
      </c>
      <c r="K12" s="29"/>
    </row>
    <row r="13" spans="1:11" s="2" customFormat="1" ht="30" customHeight="1">
      <c r="A13" s="20" t="s">
        <v>32</v>
      </c>
      <c r="B13" s="21" t="s">
        <v>33</v>
      </c>
      <c r="C13" s="21" t="s">
        <v>40</v>
      </c>
      <c r="D13" s="21">
        <v>79.84</v>
      </c>
      <c r="E13" s="21">
        <f t="shared" si="3"/>
        <v>4</v>
      </c>
      <c r="F13" s="22">
        <v>78.69</v>
      </c>
      <c r="G13" s="21">
        <f t="shared" si="4"/>
        <v>1</v>
      </c>
      <c r="H13" s="22">
        <v>79.15</v>
      </c>
      <c r="I13" s="21">
        <f t="shared" si="5"/>
        <v>2</v>
      </c>
      <c r="J13" s="30">
        <v>10</v>
      </c>
      <c r="K13" s="29"/>
    </row>
    <row r="14" spans="1:11" s="2" customFormat="1" ht="30" customHeight="1">
      <c r="A14" s="20" t="s">
        <v>32</v>
      </c>
      <c r="B14" s="21" t="s">
        <v>33</v>
      </c>
      <c r="C14" s="21" t="s">
        <v>34</v>
      </c>
      <c r="D14" s="21">
        <v>89.18</v>
      </c>
      <c r="E14" s="21">
        <f t="shared" si="3"/>
        <v>1</v>
      </c>
      <c r="F14" s="22">
        <v>71.13</v>
      </c>
      <c r="G14" s="21">
        <f t="shared" si="4"/>
        <v>5</v>
      </c>
      <c r="H14" s="22">
        <v>78.35</v>
      </c>
      <c r="I14" s="21">
        <f t="shared" si="5"/>
        <v>3</v>
      </c>
      <c r="J14" s="30">
        <v>14</v>
      </c>
      <c r="K14" s="29"/>
    </row>
    <row r="15" spans="1:11" s="2" customFormat="1" ht="30" customHeight="1">
      <c r="A15" s="20" t="s">
        <v>32</v>
      </c>
      <c r="B15" s="21" t="s">
        <v>33</v>
      </c>
      <c r="C15" s="21" t="s">
        <v>42</v>
      </c>
      <c r="D15" s="21">
        <v>78.76</v>
      </c>
      <c r="E15" s="21">
        <f t="shared" si="3"/>
        <v>5</v>
      </c>
      <c r="F15" s="22">
        <v>76.17</v>
      </c>
      <c r="G15" s="21">
        <f t="shared" si="4"/>
        <v>2</v>
      </c>
      <c r="H15" s="22">
        <v>77.21</v>
      </c>
      <c r="I15" s="21">
        <f t="shared" si="5"/>
        <v>4</v>
      </c>
      <c r="J15" s="30">
        <v>16</v>
      </c>
      <c r="K15" s="29"/>
    </row>
    <row r="16" spans="1:11" s="2" customFormat="1" ht="30" customHeight="1">
      <c r="A16" s="20" t="s">
        <v>32</v>
      </c>
      <c r="B16" s="21" t="s">
        <v>33</v>
      </c>
      <c r="C16" s="21" t="s">
        <v>38</v>
      </c>
      <c r="D16" s="21">
        <v>81.96</v>
      </c>
      <c r="E16" s="21">
        <f t="shared" si="3"/>
        <v>3</v>
      </c>
      <c r="F16" s="22">
        <v>71.27</v>
      </c>
      <c r="G16" s="21">
        <f t="shared" si="4"/>
        <v>4</v>
      </c>
      <c r="H16" s="22">
        <v>75.55</v>
      </c>
      <c r="I16" s="21">
        <f t="shared" si="5"/>
        <v>5</v>
      </c>
      <c r="J16" s="30">
        <v>11</v>
      </c>
      <c r="K16" s="29"/>
    </row>
    <row r="17" spans="1:11" s="2" customFormat="1" ht="30" customHeight="1">
      <c r="A17" s="23" t="s">
        <v>32</v>
      </c>
      <c r="B17" s="24" t="s">
        <v>33</v>
      </c>
      <c r="C17" s="24" t="s">
        <v>44</v>
      </c>
      <c r="D17" s="24">
        <v>78.56</v>
      </c>
      <c r="E17" s="24">
        <f t="shared" si="3"/>
        <v>6</v>
      </c>
      <c r="F17" s="25">
        <v>70.55</v>
      </c>
      <c r="G17" s="24">
        <f t="shared" si="4"/>
        <v>6</v>
      </c>
      <c r="H17" s="25">
        <v>73.75</v>
      </c>
      <c r="I17" s="24">
        <f t="shared" si="5"/>
        <v>6</v>
      </c>
      <c r="J17" s="31">
        <v>21</v>
      </c>
      <c r="K17" s="29"/>
    </row>
    <row r="18" spans="1:11" s="2" customFormat="1" ht="30" customHeight="1">
      <c r="A18" s="17" t="s">
        <v>32</v>
      </c>
      <c r="B18" s="18" t="s">
        <v>46</v>
      </c>
      <c r="C18" s="18" t="s">
        <v>49</v>
      </c>
      <c r="D18" s="18">
        <v>84.84</v>
      </c>
      <c r="E18" s="18">
        <f>RANK(D18,$D$18:$D$20,0)</f>
        <v>2</v>
      </c>
      <c r="F18" s="19">
        <v>77.64</v>
      </c>
      <c r="G18" s="18">
        <f>RANK(F18,$F$18:$F$20,0)</f>
        <v>1</v>
      </c>
      <c r="H18" s="19">
        <v>80.52</v>
      </c>
      <c r="I18" s="18">
        <f>RANK(H18,$H$18:$H$20,0)</f>
        <v>1</v>
      </c>
      <c r="J18" s="28">
        <v>20</v>
      </c>
      <c r="K18" s="29"/>
    </row>
    <row r="19" spans="1:11" s="2" customFormat="1" ht="30" customHeight="1">
      <c r="A19" s="20" t="s">
        <v>32</v>
      </c>
      <c r="B19" s="21" t="s">
        <v>46</v>
      </c>
      <c r="C19" s="21" t="s">
        <v>47</v>
      </c>
      <c r="D19" s="21">
        <v>86.8</v>
      </c>
      <c r="E19" s="21">
        <f>RANK(D19,$D$18:$D$20,0)</f>
        <v>1</v>
      </c>
      <c r="F19" s="22">
        <v>75.56</v>
      </c>
      <c r="G19" s="21">
        <f>RANK(F19,$F$18:$F$20,0)</f>
        <v>2</v>
      </c>
      <c r="H19" s="22">
        <v>80.06</v>
      </c>
      <c r="I19" s="21">
        <f>RANK(H19,$H$18:$H$20,0)</f>
        <v>2</v>
      </c>
      <c r="J19" s="30">
        <v>19</v>
      </c>
      <c r="K19" s="29"/>
    </row>
    <row r="20" spans="1:11" s="2" customFormat="1" ht="30" customHeight="1">
      <c r="A20" s="23" t="s">
        <v>32</v>
      </c>
      <c r="B20" s="24" t="s">
        <v>46</v>
      </c>
      <c r="C20" s="24" t="s">
        <v>51</v>
      </c>
      <c r="D20" s="24">
        <v>82.68</v>
      </c>
      <c r="E20" s="24">
        <f>RANK(D20,$D$18:$D$20,0)</f>
        <v>3</v>
      </c>
      <c r="F20" s="25">
        <v>67.45</v>
      </c>
      <c r="G20" s="24">
        <f>RANK(F20,$F$18:$F$20,0)</f>
        <v>3</v>
      </c>
      <c r="H20" s="25">
        <v>73.54</v>
      </c>
      <c r="I20" s="24">
        <f>RANK(H20,$H$18:$H$20,0)</f>
        <v>3</v>
      </c>
      <c r="J20" s="31">
        <v>17</v>
      </c>
      <c r="K20" s="29"/>
    </row>
    <row r="21" spans="1:11" s="2" customFormat="1" ht="30" customHeight="1">
      <c r="A21" s="17" t="s">
        <v>32</v>
      </c>
      <c r="B21" s="18" t="s">
        <v>53</v>
      </c>
      <c r="C21" s="18" t="s">
        <v>54</v>
      </c>
      <c r="D21" s="18">
        <v>75</v>
      </c>
      <c r="E21" s="18">
        <f aca="true" t="shared" si="6" ref="E21:E24">RANK(D21,$D$21:$D$23,0)</f>
        <v>1</v>
      </c>
      <c r="F21" s="19">
        <v>71.95</v>
      </c>
      <c r="G21" s="18">
        <f>RANK(F21,$F$21:$F$23,0)</f>
        <v>1</v>
      </c>
      <c r="H21" s="19">
        <v>73.17</v>
      </c>
      <c r="I21" s="18">
        <f>RANK(H21,$H$21:$H$23,0)</f>
        <v>1</v>
      </c>
      <c r="J21" s="28">
        <v>13</v>
      </c>
      <c r="K21" s="29"/>
    </row>
    <row r="22" spans="1:11" s="2" customFormat="1" ht="30" customHeight="1">
      <c r="A22" s="20" t="s">
        <v>32</v>
      </c>
      <c r="B22" s="21" t="s">
        <v>53</v>
      </c>
      <c r="C22" s="21" t="s">
        <v>56</v>
      </c>
      <c r="D22" s="21">
        <v>73.5</v>
      </c>
      <c r="E22" s="21">
        <f t="shared" si="6"/>
        <v>2</v>
      </c>
      <c r="F22" s="22">
        <v>68.95</v>
      </c>
      <c r="G22" s="21">
        <f>RANK(F22,$F$21:$F$23,0)</f>
        <v>3</v>
      </c>
      <c r="H22" s="22">
        <v>70.77</v>
      </c>
      <c r="I22" s="21">
        <f>RANK(H22,$H$21:$H$23,0)</f>
        <v>2</v>
      </c>
      <c r="J22" s="30">
        <v>12</v>
      </c>
      <c r="K22" s="29"/>
    </row>
    <row r="23" spans="1:11" s="2" customFormat="1" ht="30" customHeight="1">
      <c r="A23" s="23" t="s">
        <v>32</v>
      </c>
      <c r="B23" s="24" t="s">
        <v>53</v>
      </c>
      <c r="C23" s="24" t="s">
        <v>58</v>
      </c>
      <c r="D23" s="24">
        <v>63.5</v>
      </c>
      <c r="E23" s="24">
        <f t="shared" si="6"/>
        <v>3</v>
      </c>
      <c r="F23" s="25">
        <v>70.47</v>
      </c>
      <c r="G23" s="24">
        <f>RANK(F23,$F$21:$F$23,0)</f>
        <v>2</v>
      </c>
      <c r="H23" s="25">
        <v>67.68</v>
      </c>
      <c r="I23" s="24">
        <f>RANK(H23,$H$21:$H$23,0)</f>
        <v>3</v>
      </c>
      <c r="J23" s="31">
        <v>18</v>
      </c>
      <c r="K23" s="29"/>
    </row>
    <row r="24" spans="1:11" s="4" customFormat="1" ht="30" customHeight="1">
      <c r="A24" s="17" t="s">
        <v>69</v>
      </c>
      <c r="B24" s="18" t="s">
        <v>70</v>
      </c>
      <c r="C24" s="18" t="s">
        <v>71</v>
      </c>
      <c r="D24" s="18">
        <v>88.46</v>
      </c>
      <c r="E24" s="18">
        <f aca="true" t="shared" si="7" ref="E24:E53">RANK(D24,$D$24:$D$53,0)</f>
        <v>1</v>
      </c>
      <c r="F24" s="18">
        <v>78.8</v>
      </c>
      <c r="G24" s="18">
        <f aca="true" t="shared" si="8" ref="G24:G53">RANK(F24,$F$24:$F$53,0)</f>
        <v>1</v>
      </c>
      <c r="H24" s="19">
        <v>82.66</v>
      </c>
      <c r="I24" s="18">
        <f aca="true" t="shared" si="9" ref="I24:I53">RANK(H24,$H$24:$H$53,0)</f>
        <v>1</v>
      </c>
      <c r="J24" s="28">
        <v>9</v>
      </c>
      <c r="K24" s="29"/>
    </row>
    <row r="25" spans="1:11" s="4" customFormat="1" ht="30" customHeight="1">
      <c r="A25" s="20" t="s">
        <v>69</v>
      </c>
      <c r="B25" s="21" t="s">
        <v>70</v>
      </c>
      <c r="C25" s="21" t="s">
        <v>72</v>
      </c>
      <c r="D25" s="21">
        <v>84.84</v>
      </c>
      <c r="E25" s="21">
        <f t="shared" si="7"/>
        <v>2</v>
      </c>
      <c r="F25" s="21">
        <v>77.78</v>
      </c>
      <c r="G25" s="21">
        <f t="shared" si="8"/>
        <v>4</v>
      </c>
      <c r="H25" s="22">
        <v>80.6</v>
      </c>
      <c r="I25" s="21">
        <f t="shared" si="9"/>
        <v>2</v>
      </c>
      <c r="J25" s="30">
        <v>12</v>
      </c>
      <c r="K25" s="29"/>
    </row>
    <row r="26" spans="1:11" s="4" customFormat="1" ht="30" customHeight="1">
      <c r="A26" s="20" t="s">
        <v>69</v>
      </c>
      <c r="B26" s="21" t="s">
        <v>70</v>
      </c>
      <c r="C26" s="21" t="s">
        <v>73</v>
      </c>
      <c r="D26" s="21">
        <v>83.56</v>
      </c>
      <c r="E26" s="21">
        <f t="shared" si="7"/>
        <v>4</v>
      </c>
      <c r="F26" s="21">
        <v>77.2</v>
      </c>
      <c r="G26" s="21">
        <f t="shared" si="8"/>
        <v>6</v>
      </c>
      <c r="H26" s="22">
        <v>79.74</v>
      </c>
      <c r="I26" s="21">
        <f t="shared" si="9"/>
        <v>3</v>
      </c>
      <c r="J26" s="30">
        <v>4</v>
      </c>
      <c r="K26" s="29"/>
    </row>
    <row r="27" spans="1:11" s="5" customFormat="1" ht="30" customHeight="1">
      <c r="A27" s="20" t="s">
        <v>69</v>
      </c>
      <c r="B27" s="21" t="s">
        <v>70</v>
      </c>
      <c r="C27" s="21" t="s">
        <v>74</v>
      </c>
      <c r="D27" s="21">
        <v>77.78</v>
      </c>
      <c r="E27" s="21">
        <f t="shared" si="7"/>
        <v>15</v>
      </c>
      <c r="F27" s="21">
        <v>78.32</v>
      </c>
      <c r="G27" s="21">
        <f t="shared" si="8"/>
        <v>2</v>
      </c>
      <c r="H27" s="22">
        <v>78.1</v>
      </c>
      <c r="I27" s="21">
        <f t="shared" si="9"/>
        <v>4</v>
      </c>
      <c r="J27" s="30">
        <v>17</v>
      </c>
      <c r="K27" s="29"/>
    </row>
    <row r="28" spans="1:11" s="4" customFormat="1" ht="30" customHeight="1">
      <c r="A28" s="20" t="s">
        <v>69</v>
      </c>
      <c r="B28" s="21" t="s">
        <v>70</v>
      </c>
      <c r="C28" s="21" t="s">
        <v>75</v>
      </c>
      <c r="D28" s="21">
        <v>83.4</v>
      </c>
      <c r="E28" s="21">
        <f t="shared" si="7"/>
        <v>5</v>
      </c>
      <c r="F28" s="21">
        <v>74.06</v>
      </c>
      <c r="G28" s="21">
        <f t="shared" si="8"/>
        <v>13</v>
      </c>
      <c r="H28" s="22">
        <v>77.8</v>
      </c>
      <c r="I28" s="21">
        <f t="shared" si="9"/>
        <v>5</v>
      </c>
      <c r="J28" s="30">
        <v>20</v>
      </c>
      <c r="K28" s="29"/>
    </row>
    <row r="29" spans="1:11" s="4" customFormat="1" ht="30" customHeight="1">
      <c r="A29" s="20" t="s">
        <v>69</v>
      </c>
      <c r="B29" s="21" t="s">
        <v>70</v>
      </c>
      <c r="C29" s="21" t="s">
        <v>76</v>
      </c>
      <c r="D29" s="21">
        <v>76.9</v>
      </c>
      <c r="E29" s="21">
        <f t="shared" si="7"/>
        <v>20</v>
      </c>
      <c r="F29" s="21">
        <v>78.3</v>
      </c>
      <c r="G29" s="21">
        <f t="shared" si="8"/>
        <v>3</v>
      </c>
      <c r="H29" s="22">
        <v>77.74</v>
      </c>
      <c r="I29" s="21">
        <f t="shared" si="9"/>
        <v>6</v>
      </c>
      <c r="J29" s="30">
        <v>26</v>
      </c>
      <c r="K29" s="29"/>
    </row>
    <row r="30" spans="1:11" s="6" customFormat="1" ht="30" customHeight="1">
      <c r="A30" s="20" t="s">
        <v>69</v>
      </c>
      <c r="B30" s="21" t="s">
        <v>70</v>
      </c>
      <c r="C30" s="21" t="s">
        <v>77</v>
      </c>
      <c r="D30" s="21">
        <v>77.52</v>
      </c>
      <c r="E30" s="21">
        <f t="shared" si="7"/>
        <v>17</v>
      </c>
      <c r="F30" s="21">
        <v>77.64</v>
      </c>
      <c r="G30" s="21">
        <f t="shared" si="8"/>
        <v>5</v>
      </c>
      <c r="H30" s="22">
        <v>77.59</v>
      </c>
      <c r="I30" s="21">
        <f t="shared" si="9"/>
        <v>7</v>
      </c>
      <c r="J30" s="30">
        <v>25</v>
      </c>
      <c r="K30" s="29"/>
    </row>
    <row r="31" spans="1:11" s="4" customFormat="1" ht="30" customHeight="1">
      <c r="A31" s="20" t="s">
        <v>69</v>
      </c>
      <c r="B31" s="21" t="s">
        <v>70</v>
      </c>
      <c r="C31" s="21" t="s">
        <v>78</v>
      </c>
      <c r="D31" s="21">
        <v>80.52</v>
      </c>
      <c r="E31" s="21">
        <f t="shared" si="7"/>
        <v>9</v>
      </c>
      <c r="F31" s="21">
        <v>75.44</v>
      </c>
      <c r="G31" s="21">
        <f t="shared" si="8"/>
        <v>11</v>
      </c>
      <c r="H31" s="22">
        <v>77.47</v>
      </c>
      <c r="I31" s="21">
        <f t="shared" si="9"/>
        <v>8</v>
      </c>
      <c r="J31" s="30">
        <v>30</v>
      </c>
      <c r="K31" s="29"/>
    </row>
    <row r="32" spans="1:11" s="4" customFormat="1" ht="30" customHeight="1">
      <c r="A32" s="20" t="s">
        <v>69</v>
      </c>
      <c r="B32" s="21" t="s">
        <v>70</v>
      </c>
      <c r="C32" s="21" t="s">
        <v>79</v>
      </c>
      <c r="D32" s="21">
        <v>80.1</v>
      </c>
      <c r="E32" s="21">
        <f t="shared" si="7"/>
        <v>10</v>
      </c>
      <c r="F32" s="21">
        <v>75.58</v>
      </c>
      <c r="G32" s="21">
        <f t="shared" si="8"/>
        <v>10</v>
      </c>
      <c r="H32" s="22">
        <v>77.39</v>
      </c>
      <c r="I32" s="21">
        <f t="shared" si="9"/>
        <v>9</v>
      </c>
      <c r="J32" s="30">
        <v>11</v>
      </c>
      <c r="K32" s="29"/>
    </row>
    <row r="33" spans="1:11" s="4" customFormat="1" ht="30" customHeight="1">
      <c r="A33" s="20" t="s">
        <v>69</v>
      </c>
      <c r="B33" s="21" t="s">
        <v>70</v>
      </c>
      <c r="C33" s="21" t="s">
        <v>80</v>
      </c>
      <c r="D33" s="21">
        <v>77.78</v>
      </c>
      <c r="E33" s="21">
        <f t="shared" si="7"/>
        <v>15</v>
      </c>
      <c r="F33" s="21">
        <v>75.6</v>
      </c>
      <c r="G33" s="21">
        <f t="shared" si="8"/>
        <v>8</v>
      </c>
      <c r="H33" s="22">
        <v>76.47</v>
      </c>
      <c r="I33" s="21">
        <f t="shared" si="9"/>
        <v>10</v>
      </c>
      <c r="J33" s="30">
        <v>22</v>
      </c>
      <c r="K33" s="29"/>
    </row>
    <row r="34" spans="1:11" s="4" customFormat="1" ht="30" customHeight="1">
      <c r="A34" s="20" t="s">
        <v>69</v>
      </c>
      <c r="B34" s="21" t="s">
        <v>70</v>
      </c>
      <c r="C34" s="21" t="s">
        <v>81</v>
      </c>
      <c r="D34" s="21">
        <v>76.7</v>
      </c>
      <c r="E34" s="21">
        <f t="shared" si="7"/>
        <v>21</v>
      </c>
      <c r="F34" s="21">
        <v>75.84</v>
      </c>
      <c r="G34" s="21">
        <f t="shared" si="8"/>
        <v>7</v>
      </c>
      <c r="H34" s="22">
        <v>76.18</v>
      </c>
      <c r="I34" s="21">
        <f t="shared" si="9"/>
        <v>11</v>
      </c>
      <c r="J34" s="30">
        <v>19</v>
      </c>
      <c r="K34" s="29"/>
    </row>
    <row r="35" spans="1:11" s="4" customFormat="1" ht="30" customHeight="1">
      <c r="A35" s="20" t="s">
        <v>69</v>
      </c>
      <c r="B35" s="21" t="s">
        <v>70</v>
      </c>
      <c r="C35" s="21" t="s">
        <v>82</v>
      </c>
      <c r="D35" s="21">
        <v>83.3</v>
      </c>
      <c r="E35" s="21">
        <f t="shared" si="7"/>
        <v>6</v>
      </c>
      <c r="F35" s="21">
        <v>71.42</v>
      </c>
      <c r="G35" s="21">
        <f t="shared" si="8"/>
        <v>19</v>
      </c>
      <c r="H35" s="22">
        <v>76.17</v>
      </c>
      <c r="I35" s="21">
        <f t="shared" si="9"/>
        <v>12</v>
      </c>
      <c r="J35" s="30">
        <v>16</v>
      </c>
      <c r="K35" s="29"/>
    </row>
    <row r="36" spans="1:11" s="4" customFormat="1" ht="30" customHeight="1">
      <c r="A36" s="20" t="s">
        <v>69</v>
      </c>
      <c r="B36" s="21" t="s">
        <v>70</v>
      </c>
      <c r="C36" s="21" t="s">
        <v>83</v>
      </c>
      <c r="D36" s="21">
        <v>76.44</v>
      </c>
      <c r="E36" s="21">
        <f t="shared" si="7"/>
        <v>24</v>
      </c>
      <c r="F36" s="21">
        <v>75.6</v>
      </c>
      <c r="G36" s="21">
        <f t="shared" si="8"/>
        <v>8</v>
      </c>
      <c r="H36" s="22">
        <v>75.94</v>
      </c>
      <c r="I36" s="21">
        <f t="shared" si="9"/>
        <v>13</v>
      </c>
      <c r="J36" s="30">
        <v>27</v>
      </c>
      <c r="K36" s="29"/>
    </row>
    <row r="37" spans="1:11" s="4" customFormat="1" ht="30" customHeight="1">
      <c r="A37" s="20" t="s">
        <v>69</v>
      </c>
      <c r="B37" s="21" t="s">
        <v>70</v>
      </c>
      <c r="C37" s="21" t="s">
        <v>84</v>
      </c>
      <c r="D37" s="21">
        <v>75.26</v>
      </c>
      <c r="E37" s="21">
        <f t="shared" si="7"/>
        <v>30</v>
      </c>
      <c r="F37" s="21">
        <v>75.4</v>
      </c>
      <c r="G37" s="21">
        <f t="shared" si="8"/>
        <v>12</v>
      </c>
      <c r="H37" s="22">
        <v>75.34</v>
      </c>
      <c r="I37" s="21">
        <f t="shared" si="9"/>
        <v>14</v>
      </c>
      <c r="J37" s="30">
        <v>1</v>
      </c>
      <c r="K37" s="29"/>
    </row>
    <row r="38" spans="1:11" s="4" customFormat="1" ht="30" customHeight="1">
      <c r="A38" s="20" t="s">
        <v>69</v>
      </c>
      <c r="B38" s="21" t="s">
        <v>70</v>
      </c>
      <c r="C38" s="21" t="s">
        <v>85</v>
      </c>
      <c r="D38" s="21">
        <v>84.02</v>
      </c>
      <c r="E38" s="21">
        <f t="shared" si="7"/>
        <v>3</v>
      </c>
      <c r="F38" s="21">
        <v>69</v>
      </c>
      <c r="G38" s="21">
        <f t="shared" si="8"/>
        <v>24</v>
      </c>
      <c r="H38" s="22">
        <v>75.01</v>
      </c>
      <c r="I38" s="21">
        <f t="shared" si="9"/>
        <v>15</v>
      </c>
      <c r="J38" s="30">
        <v>21</v>
      </c>
      <c r="K38" s="29"/>
    </row>
    <row r="39" spans="1:11" s="4" customFormat="1" ht="30" customHeight="1">
      <c r="A39" s="20" t="s">
        <v>69</v>
      </c>
      <c r="B39" s="21" t="s">
        <v>70</v>
      </c>
      <c r="C39" s="21" t="s">
        <v>86</v>
      </c>
      <c r="D39" s="21">
        <v>79.38</v>
      </c>
      <c r="E39" s="21">
        <f t="shared" si="7"/>
        <v>11</v>
      </c>
      <c r="F39" s="21">
        <v>71.7</v>
      </c>
      <c r="G39" s="21">
        <f t="shared" si="8"/>
        <v>18</v>
      </c>
      <c r="H39" s="22">
        <v>74.77</v>
      </c>
      <c r="I39" s="21">
        <f t="shared" si="9"/>
        <v>16</v>
      </c>
      <c r="J39" s="30">
        <v>24</v>
      </c>
      <c r="K39" s="29"/>
    </row>
    <row r="40" spans="1:11" s="4" customFormat="1" ht="30" customHeight="1">
      <c r="A40" s="20" t="s">
        <v>69</v>
      </c>
      <c r="B40" s="21" t="s">
        <v>70</v>
      </c>
      <c r="C40" s="21" t="s">
        <v>87</v>
      </c>
      <c r="D40" s="21">
        <v>75.46</v>
      </c>
      <c r="E40" s="21">
        <f t="shared" si="7"/>
        <v>28</v>
      </c>
      <c r="F40" s="21">
        <v>73.8</v>
      </c>
      <c r="G40" s="21">
        <f t="shared" si="8"/>
        <v>14</v>
      </c>
      <c r="H40" s="22">
        <v>74.46</v>
      </c>
      <c r="I40" s="21">
        <f t="shared" si="9"/>
        <v>17</v>
      </c>
      <c r="J40" s="30">
        <v>18</v>
      </c>
      <c r="K40" s="29"/>
    </row>
    <row r="41" spans="1:11" s="4" customFormat="1" ht="30" customHeight="1">
      <c r="A41" s="20" t="s">
        <v>69</v>
      </c>
      <c r="B41" s="21" t="s">
        <v>70</v>
      </c>
      <c r="C41" s="21" t="s">
        <v>88</v>
      </c>
      <c r="D41" s="21">
        <v>75.82</v>
      </c>
      <c r="E41" s="21">
        <f t="shared" si="7"/>
        <v>26</v>
      </c>
      <c r="F41" s="21">
        <v>73.3</v>
      </c>
      <c r="G41" s="21">
        <f t="shared" si="8"/>
        <v>16</v>
      </c>
      <c r="H41" s="22">
        <v>74.31</v>
      </c>
      <c r="I41" s="21">
        <f t="shared" si="9"/>
        <v>18</v>
      </c>
      <c r="J41" s="30">
        <v>10</v>
      </c>
      <c r="K41" s="29"/>
    </row>
    <row r="42" spans="1:11" s="6" customFormat="1" ht="30" customHeight="1">
      <c r="A42" s="20" t="s">
        <v>69</v>
      </c>
      <c r="B42" s="21" t="s">
        <v>70</v>
      </c>
      <c r="C42" s="21" t="s">
        <v>89</v>
      </c>
      <c r="D42" s="21">
        <v>76.54</v>
      </c>
      <c r="E42" s="21">
        <f t="shared" si="7"/>
        <v>22</v>
      </c>
      <c r="F42" s="21">
        <v>72.6</v>
      </c>
      <c r="G42" s="21">
        <f t="shared" si="8"/>
        <v>17</v>
      </c>
      <c r="H42" s="22">
        <v>74.18</v>
      </c>
      <c r="I42" s="21">
        <f t="shared" si="9"/>
        <v>19</v>
      </c>
      <c r="J42" s="30">
        <v>2</v>
      </c>
      <c r="K42" s="29"/>
    </row>
    <row r="43" spans="1:11" s="4" customFormat="1" ht="30" customHeight="1">
      <c r="A43" s="20" t="s">
        <v>69</v>
      </c>
      <c r="B43" s="21" t="s">
        <v>70</v>
      </c>
      <c r="C43" s="21" t="s">
        <v>90</v>
      </c>
      <c r="D43" s="21">
        <v>75.36</v>
      </c>
      <c r="E43" s="21">
        <f t="shared" si="7"/>
        <v>29</v>
      </c>
      <c r="F43" s="21">
        <v>73.4</v>
      </c>
      <c r="G43" s="21">
        <f t="shared" si="8"/>
        <v>15</v>
      </c>
      <c r="H43" s="22">
        <v>74.18</v>
      </c>
      <c r="I43" s="21">
        <f t="shared" si="9"/>
        <v>19</v>
      </c>
      <c r="J43" s="30">
        <v>14</v>
      </c>
      <c r="K43" s="29"/>
    </row>
    <row r="44" spans="1:11" s="4" customFormat="1" ht="30" customHeight="1">
      <c r="A44" s="20" t="s">
        <v>69</v>
      </c>
      <c r="B44" s="21" t="s">
        <v>70</v>
      </c>
      <c r="C44" s="21" t="s">
        <v>91</v>
      </c>
      <c r="D44" s="21">
        <v>78.4</v>
      </c>
      <c r="E44" s="21">
        <f t="shared" si="7"/>
        <v>13</v>
      </c>
      <c r="F44" s="21">
        <v>70.58</v>
      </c>
      <c r="G44" s="21">
        <f t="shared" si="8"/>
        <v>21</v>
      </c>
      <c r="H44" s="22">
        <v>73.71</v>
      </c>
      <c r="I44" s="21">
        <f t="shared" si="9"/>
        <v>21</v>
      </c>
      <c r="J44" s="30">
        <v>7</v>
      </c>
      <c r="K44" s="29"/>
    </row>
    <row r="45" spans="1:11" s="4" customFormat="1" ht="30" customHeight="1">
      <c r="A45" s="20" t="s">
        <v>69</v>
      </c>
      <c r="B45" s="21" t="s">
        <v>70</v>
      </c>
      <c r="C45" s="21" t="s">
        <v>92</v>
      </c>
      <c r="D45" s="21">
        <v>77.32</v>
      </c>
      <c r="E45" s="21">
        <f t="shared" si="7"/>
        <v>18</v>
      </c>
      <c r="F45" s="21">
        <v>71.06</v>
      </c>
      <c r="G45" s="21">
        <f t="shared" si="8"/>
        <v>20</v>
      </c>
      <c r="H45" s="22">
        <v>73.56</v>
      </c>
      <c r="I45" s="21">
        <f t="shared" si="9"/>
        <v>22</v>
      </c>
      <c r="J45" s="30">
        <v>29</v>
      </c>
      <c r="K45" s="29"/>
    </row>
    <row r="46" spans="1:11" s="4" customFormat="1" ht="30" customHeight="1">
      <c r="A46" s="20" t="s">
        <v>69</v>
      </c>
      <c r="B46" s="21" t="s">
        <v>70</v>
      </c>
      <c r="C46" s="21" t="s">
        <v>93</v>
      </c>
      <c r="D46" s="21">
        <v>80.72</v>
      </c>
      <c r="E46" s="21">
        <f t="shared" si="7"/>
        <v>8</v>
      </c>
      <c r="F46" s="21">
        <v>68.14</v>
      </c>
      <c r="G46" s="21">
        <f t="shared" si="8"/>
        <v>26</v>
      </c>
      <c r="H46" s="22">
        <v>73.17</v>
      </c>
      <c r="I46" s="21">
        <f t="shared" si="9"/>
        <v>23</v>
      </c>
      <c r="J46" s="30">
        <v>6</v>
      </c>
      <c r="K46" s="29"/>
    </row>
    <row r="47" spans="1:11" s="4" customFormat="1" ht="30" customHeight="1">
      <c r="A47" s="20" t="s">
        <v>69</v>
      </c>
      <c r="B47" s="21" t="s">
        <v>70</v>
      </c>
      <c r="C47" s="21" t="s">
        <v>94</v>
      </c>
      <c r="D47" s="21">
        <v>76.54</v>
      </c>
      <c r="E47" s="21">
        <f t="shared" si="7"/>
        <v>22</v>
      </c>
      <c r="F47" s="21">
        <v>69.5</v>
      </c>
      <c r="G47" s="21">
        <f t="shared" si="8"/>
        <v>23</v>
      </c>
      <c r="H47" s="22">
        <v>72.32</v>
      </c>
      <c r="I47" s="21">
        <f t="shared" si="9"/>
        <v>24</v>
      </c>
      <c r="J47" s="30">
        <v>13</v>
      </c>
      <c r="K47" s="29"/>
    </row>
    <row r="48" spans="1:11" s="4" customFormat="1" ht="30" customHeight="1">
      <c r="A48" s="20" t="s">
        <v>69</v>
      </c>
      <c r="B48" s="21" t="s">
        <v>70</v>
      </c>
      <c r="C48" s="21" t="s">
        <v>95</v>
      </c>
      <c r="D48" s="21">
        <v>75.62</v>
      </c>
      <c r="E48" s="21">
        <f t="shared" si="7"/>
        <v>27</v>
      </c>
      <c r="F48" s="21">
        <v>70.06</v>
      </c>
      <c r="G48" s="21">
        <f t="shared" si="8"/>
        <v>22</v>
      </c>
      <c r="H48" s="22">
        <v>72.28</v>
      </c>
      <c r="I48" s="21">
        <f t="shared" si="9"/>
        <v>25</v>
      </c>
      <c r="J48" s="30">
        <v>8</v>
      </c>
      <c r="K48" s="29"/>
    </row>
    <row r="49" spans="1:11" s="4" customFormat="1" ht="30" customHeight="1">
      <c r="A49" s="20" t="s">
        <v>69</v>
      </c>
      <c r="B49" s="21" t="s">
        <v>70</v>
      </c>
      <c r="C49" s="21" t="s">
        <v>96</v>
      </c>
      <c r="D49" s="21">
        <v>76.18</v>
      </c>
      <c r="E49" s="21">
        <f t="shared" si="7"/>
        <v>25</v>
      </c>
      <c r="F49" s="21">
        <v>68.94</v>
      </c>
      <c r="G49" s="21">
        <f t="shared" si="8"/>
        <v>25</v>
      </c>
      <c r="H49" s="22">
        <v>71.84</v>
      </c>
      <c r="I49" s="21">
        <f t="shared" si="9"/>
        <v>26</v>
      </c>
      <c r="J49" s="30">
        <v>3</v>
      </c>
      <c r="K49" s="29"/>
    </row>
    <row r="50" spans="1:11" s="4" customFormat="1" ht="30" customHeight="1">
      <c r="A50" s="20" t="s">
        <v>69</v>
      </c>
      <c r="B50" s="21" t="s">
        <v>70</v>
      </c>
      <c r="C50" s="21" t="s">
        <v>97</v>
      </c>
      <c r="D50" s="21">
        <v>78.76</v>
      </c>
      <c r="E50" s="21">
        <f t="shared" si="7"/>
        <v>12</v>
      </c>
      <c r="F50" s="21">
        <v>63.66</v>
      </c>
      <c r="G50" s="21">
        <f t="shared" si="8"/>
        <v>27</v>
      </c>
      <c r="H50" s="22">
        <v>69.7</v>
      </c>
      <c r="I50" s="21">
        <f t="shared" si="9"/>
        <v>27</v>
      </c>
      <c r="J50" s="30">
        <v>5</v>
      </c>
      <c r="K50" s="29"/>
    </row>
    <row r="51" spans="1:11" s="4" customFormat="1" ht="30" customHeight="1">
      <c r="A51" s="20" t="s">
        <v>69</v>
      </c>
      <c r="B51" s="21" t="s">
        <v>70</v>
      </c>
      <c r="C51" s="21" t="s">
        <v>98</v>
      </c>
      <c r="D51" s="21">
        <v>78.4</v>
      </c>
      <c r="E51" s="21">
        <f t="shared" si="7"/>
        <v>13</v>
      </c>
      <c r="F51" s="21">
        <v>7.4</v>
      </c>
      <c r="G51" s="21">
        <f t="shared" si="8"/>
        <v>28</v>
      </c>
      <c r="H51" s="22">
        <v>35.8</v>
      </c>
      <c r="I51" s="21">
        <f t="shared" si="9"/>
        <v>28</v>
      </c>
      <c r="J51" s="30">
        <v>28</v>
      </c>
      <c r="K51" s="29"/>
    </row>
    <row r="52" spans="1:11" s="4" customFormat="1" ht="30" customHeight="1">
      <c r="A52" s="20" t="s">
        <v>69</v>
      </c>
      <c r="B52" s="21" t="s">
        <v>70</v>
      </c>
      <c r="C52" s="21" t="s">
        <v>99</v>
      </c>
      <c r="D52" s="21">
        <v>82.06</v>
      </c>
      <c r="E52" s="21">
        <f t="shared" si="7"/>
        <v>7</v>
      </c>
      <c r="F52" s="21">
        <v>0</v>
      </c>
      <c r="G52" s="21">
        <f t="shared" si="8"/>
        <v>29</v>
      </c>
      <c r="H52" s="22">
        <v>32.82</v>
      </c>
      <c r="I52" s="21">
        <f t="shared" si="9"/>
        <v>29</v>
      </c>
      <c r="J52" s="30" t="s">
        <v>68</v>
      </c>
      <c r="K52" s="29"/>
    </row>
    <row r="53" spans="1:11" s="4" customFormat="1" ht="30" customHeight="1">
      <c r="A53" s="23" t="s">
        <v>69</v>
      </c>
      <c r="B53" s="24" t="s">
        <v>70</v>
      </c>
      <c r="C53" s="24" t="s">
        <v>100</v>
      </c>
      <c r="D53" s="24">
        <v>77.32</v>
      </c>
      <c r="E53" s="24">
        <f t="shared" si="7"/>
        <v>18</v>
      </c>
      <c r="F53" s="24">
        <v>0</v>
      </c>
      <c r="G53" s="24">
        <f t="shared" si="8"/>
        <v>29</v>
      </c>
      <c r="H53" s="25">
        <v>30.93</v>
      </c>
      <c r="I53" s="24">
        <f t="shared" si="9"/>
        <v>30</v>
      </c>
      <c r="J53" s="31" t="s">
        <v>68</v>
      </c>
      <c r="K53" s="29"/>
    </row>
  </sheetData>
  <sheetProtection/>
  <mergeCells count="1">
    <mergeCell ref="A1:J1"/>
  </mergeCells>
  <printOptions horizontalCentered="1"/>
  <pageMargins left="0.59" right="0.59" top="0.55" bottom="0.55" header="0.51" footer="0.5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遇见之夏</cp:lastModifiedBy>
  <dcterms:created xsi:type="dcterms:W3CDTF">2022-01-23T04:07:51Z</dcterms:created>
  <dcterms:modified xsi:type="dcterms:W3CDTF">2022-01-24T04:55:41Z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