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Sheet1!$A$4:$N$243</definedName>
    <definedName name="_xlnm.Print_Titles" localSheetId="0">Sheet1!$3:$4</definedName>
  </definedNames>
  <calcPr calcId="144525" refMode="R1C1"/>
</workbook>
</file>

<file path=xl/sharedStrings.xml><?xml version="1.0" encoding="utf-8"?>
<sst xmlns="http://schemas.openxmlformats.org/spreadsheetml/2006/main" count="716" uniqueCount="389">
  <si>
    <t>附件</t>
  </si>
  <si>
    <t>江永县2021年公开招聘事业单位工作人员综合成绩及体检入围名单公示表</t>
  </si>
  <si>
    <t>序号</t>
  </si>
  <si>
    <t>招考单位</t>
  </si>
  <si>
    <t>岗位代码</t>
  </si>
  <si>
    <t>招考人数</t>
  </si>
  <si>
    <t>姓名</t>
  </si>
  <si>
    <t>性别</t>
  </si>
  <si>
    <t>准考证号</t>
  </si>
  <si>
    <t>笔试成绩</t>
  </si>
  <si>
    <t>面试成绩</t>
  </si>
  <si>
    <t>综合成绩</t>
  </si>
  <si>
    <t>是否入
围体检</t>
  </si>
  <si>
    <t>备注</t>
  </si>
  <si>
    <t>笔试分数</t>
  </si>
  <si>
    <t>折合60%</t>
  </si>
  <si>
    <t>面试分数</t>
  </si>
  <si>
    <t>折合40%</t>
  </si>
  <si>
    <t>1</t>
  </si>
  <si>
    <t xml:space="preserve">江永县禁毒工作社会化宣传教育中心 </t>
  </si>
  <si>
    <t>陈芝</t>
  </si>
  <si>
    <t>女</t>
  </si>
  <si>
    <t>20210010102</t>
  </si>
  <si>
    <t>是</t>
  </si>
  <si>
    <t>2</t>
  </si>
  <si>
    <t>罗艳萍</t>
  </si>
  <si>
    <t>否</t>
  </si>
  <si>
    <t>3</t>
  </si>
  <si>
    <t>蒋宇东</t>
  </si>
  <si>
    <t>男</t>
  </si>
  <si>
    <t>4</t>
  </si>
  <si>
    <t>崔维艳</t>
  </si>
  <si>
    <t>5</t>
  </si>
  <si>
    <t>江永县政府发展研究中心</t>
  </si>
  <si>
    <t>匡胤</t>
  </si>
  <si>
    <t>6</t>
  </si>
  <si>
    <t>邓高辉</t>
  </si>
  <si>
    <t>7</t>
  </si>
  <si>
    <t>江永县人才发展服务中心</t>
  </si>
  <si>
    <t>周丹</t>
  </si>
  <si>
    <t>8</t>
  </si>
  <si>
    <t>周江龙</t>
  </si>
  <si>
    <t>9</t>
  </si>
  <si>
    <t>何雯</t>
  </si>
  <si>
    <t>10</t>
  </si>
  <si>
    <t>赵远</t>
  </si>
  <si>
    <t>11</t>
  </si>
  <si>
    <t>王若轩</t>
  </si>
  <si>
    <t>12</t>
  </si>
  <si>
    <t>江永县党代表联络室</t>
  </si>
  <si>
    <t>甘霖</t>
  </si>
  <si>
    <t>13</t>
  </si>
  <si>
    <t>胡莲翠</t>
  </si>
  <si>
    <t>14</t>
  </si>
  <si>
    <t>江永县党外代表人士信息管理中心</t>
  </si>
  <si>
    <t>何国威</t>
  </si>
  <si>
    <t>15</t>
  </si>
  <si>
    <t>蒋文莉</t>
  </si>
  <si>
    <t>16</t>
  </si>
  <si>
    <t>周湘清</t>
  </si>
  <si>
    <t>17</t>
  </si>
  <si>
    <t>黄磊</t>
  </si>
  <si>
    <t>18</t>
  </si>
  <si>
    <t>江永县重点项目服务中心</t>
  </si>
  <si>
    <t>陈辰</t>
  </si>
  <si>
    <t>19</t>
  </si>
  <si>
    <t>唐子珺</t>
  </si>
  <si>
    <t>20</t>
  </si>
  <si>
    <t>蒋爽</t>
  </si>
  <si>
    <t>21</t>
  </si>
  <si>
    <t>李春莲</t>
  </si>
  <si>
    <t>22</t>
  </si>
  <si>
    <t>王尉鑫</t>
  </si>
  <si>
    <t>23</t>
  </si>
  <si>
    <t>王建安</t>
  </si>
  <si>
    <t>24</t>
  </si>
  <si>
    <t>江永县工商业联合会基层商会管理办公室</t>
  </si>
  <si>
    <t>盘健恒</t>
  </si>
  <si>
    <t>25</t>
  </si>
  <si>
    <t>何冰清</t>
  </si>
  <si>
    <t>26</t>
  </si>
  <si>
    <t>江永县科技情报研究所</t>
  </si>
  <si>
    <t>李玉玲</t>
  </si>
  <si>
    <t>27</t>
  </si>
  <si>
    <t>首晓云</t>
  </si>
  <si>
    <t>28</t>
  </si>
  <si>
    <t>江永县科技技术市场服务中心</t>
  </si>
  <si>
    <t>刘钖</t>
  </si>
  <si>
    <t>29</t>
  </si>
  <si>
    <t>欧阳晶</t>
  </si>
  <si>
    <t>30</t>
  </si>
  <si>
    <t>胡鑫</t>
  </si>
  <si>
    <t>31</t>
  </si>
  <si>
    <t>宋凤辉</t>
  </si>
  <si>
    <t>32</t>
  </si>
  <si>
    <t>江永县投资促进事务中心</t>
  </si>
  <si>
    <t>黄婉歆</t>
  </si>
  <si>
    <t>33</t>
  </si>
  <si>
    <t>孙渝倩</t>
  </si>
  <si>
    <t>缺考</t>
  </si>
  <si>
    <t>34</t>
  </si>
  <si>
    <t>江永县公墓管理所</t>
  </si>
  <si>
    <t>何佳俊</t>
  </si>
  <si>
    <t>35</t>
  </si>
  <si>
    <t>周之发</t>
  </si>
  <si>
    <t>36</t>
  </si>
  <si>
    <t xml:space="preserve">江永县高泽源国有林场  </t>
  </si>
  <si>
    <t>涂吉相</t>
  </si>
  <si>
    <t>37</t>
  </si>
  <si>
    <t>秦薇</t>
  </si>
  <si>
    <t>38</t>
  </si>
  <si>
    <t>江永县国债服务部</t>
  </si>
  <si>
    <t>谭馨</t>
  </si>
  <si>
    <t>39</t>
  </si>
  <si>
    <t>周大卫</t>
  </si>
  <si>
    <t>40</t>
  </si>
  <si>
    <t xml:space="preserve">江永县信访救助服务中心 </t>
  </si>
  <si>
    <t>邓诗光</t>
  </si>
  <si>
    <t>41</t>
  </si>
  <si>
    <t>骆建宇</t>
  </si>
  <si>
    <t>42</t>
  </si>
  <si>
    <t>江永县社会经济调查队</t>
  </si>
  <si>
    <t>欧阳光奥</t>
  </si>
  <si>
    <t>43</t>
  </si>
  <si>
    <t>何吉耘</t>
  </si>
  <si>
    <t>44</t>
  </si>
  <si>
    <t>江永县普查中心</t>
  </si>
  <si>
    <t>桂亚萍</t>
  </si>
  <si>
    <t>45</t>
  </si>
  <si>
    <t>周艳红</t>
  </si>
  <si>
    <t>46</t>
  </si>
  <si>
    <t>何任宸</t>
  </si>
  <si>
    <t>47</t>
  </si>
  <si>
    <t>刘昊轩</t>
  </si>
  <si>
    <t>48</t>
  </si>
  <si>
    <t>江永县电子计算站</t>
  </si>
  <si>
    <t>李中高</t>
  </si>
  <si>
    <t>49</t>
  </si>
  <si>
    <t>刘利</t>
  </si>
  <si>
    <t>50</t>
  </si>
  <si>
    <t>周荣</t>
  </si>
  <si>
    <t>51</t>
  </si>
  <si>
    <t>周培标</t>
  </si>
  <si>
    <t>52</t>
  </si>
  <si>
    <t>江永县消费者委员会秘书处</t>
  </si>
  <si>
    <t>陈江桃</t>
  </si>
  <si>
    <t>53</t>
  </si>
  <si>
    <t>何旭</t>
  </si>
  <si>
    <t>54</t>
  </si>
  <si>
    <t>何骅罡</t>
  </si>
  <si>
    <t>55</t>
  </si>
  <si>
    <t>欧阳飘丽</t>
  </si>
  <si>
    <t>56</t>
  </si>
  <si>
    <t>王文福</t>
  </si>
  <si>
    <t>57</t>
  </si>
  <si>
    <t>何爱梅</t>
  </si>
  <si>
    <t>58</t>
  </si>
  <si>
    <t>蒋家欣</t>
  </si>
  <si>
    <t>59</t>
  </si>
  <si>
    <t>张梦琴</t>
  </si>
  <si>
    <t>60</t>
  </si>
  <si>
    <t>胡蓉</t>
  </si>
  <si>
    <t>61</t>
  </si>
  <si>
    <t>唐梦洁</t>
  </si>
  <si>
    <t>62</t>
  </si>
  <si>
    <t>江永县融媒体中心</t>
  </si>
  <si>
    <t>吴雨晴</t>
  </si>
  <si>
    <t>63</t>
  </si>
  <si>
    <t>欧阳兴</t>
  </si>
  <si>
    <t>64</t>
  </si>
  <si>
    <t>刘芳铭</t>
  </si>
  <si>
    <t>65</t>
  </si>
  <si>
    <t>唐之峰</t>
  </si>
  <si>
    <t>66</t>
  </si>
  <si>
    <t>黄紫琪</t>
  </si>
  <si>
    <t>67</t>
  </si>
  <si>
    <t>李灿</t>
  </si>
  <si>
    <t>68</t>
  </si>
  <si>
    <t>周佳琳</t>
  </si>
  <si>
    <t>69</t>
  </si>
  <si>
    <t>江永县网络舆情研究中心</t>
  </si>
  <si>
    <t>唐超</t>
  </si>
  <si>
    <t>70</t>
  </si>
  <si>
    <t>陈曦</t>
  </si>
  <si>
    <t>71</t>
  </si>
  <si>
    <t>周少宏</t>
  </si>
  <si>
    <t>72</t>
  </si>
  <si>
    <t>陈婷</t>
  </si>
  <si>
    <t>73</t>
  </si>
  <si>
    <t>王峥嵘</t>
  </si>
  <si>
    <t>74</t>
  </si>
  <si>
    <t>邓龙宇</t>
  </si>
  <si>
    <t>75</t>
  </si>
  <si>
    <t>陈秋云</t>
  </si>
  <si>
    <t>76</t>
  </si>
  <si>
    <t>张澜</t>
  </si>
  <si>
    <t>77</t>
  </si>
  <si>
    <t>江永县废弃物和排水处置事务中心</t>
  </si>
  <si>
    <t>胡逸文</t>
  </si>
  <si>
    <t>78</t>
  </si>
  <si>
    <t>周成</t>
  </si>
  <si>
    <t>79</t>
  </si>
  <si>
    <t>江永县数字化城市管理指挥中心</t>
  </si>
  <si>
    <t>陈志远</t>
  </si>
  <si>
    <t>80</t>
  </si>
  <si>
    <t>陶明</t>
  </si>
  <si>
    <t>81</t>
  </si>
  <si>
    <t>江永县城市环境卫生和园林绿化服务中心</t>
  </si>
  <si>
    <t>管杰</t>
  </si>
  <si>
    <t>82</t>
  </si>
  <si>
    <t>韩鑫敏</t>
  </si>
  <si>
    <t>83</t>
  </si>
  <si>
    <t>谭盛午</t>
  </si>
  <si>
    <t>84</t>
  </si>
  <si>
    <t>陈俊安</t>
  </si>
  <si>
    <t>85</t>
  </si>
  <si>
    <t>毛雅雯</t>
  </si>
  <si>
    <t>86</t>
  </si>
  <si>
    <t>陈步云</t>
  </si>
  <si>
    <t>87</t>
  </si>
  <si>
    <t>江永县城乡建设信息中心</t>
  </si>
  <si>
    <t>熊梦妮</t>
  </si>
  <si>
    <t>88</t>
  </si>
  <si>
    <t>田依依</t>
  </si>
  <si>
    <t>89</t>
  </si>
  <si>
    <t>江永县消防事务中心</t>
  </si>
  <si>
    <t>刘健</t>
  </si>
  <si>
    <t>90</t>
  </si>
  <si>
    <t>周宁</t>
  </si>
  <si>
    <t>91</t>
  </si>
  <si>
    <t>杨强</t>
  </si>
  <si>
    <t>92</t>
  </si>
  <si>
    <t>蒋全华</t>
  </si>
  <si>
    <t>93</t>
  </si>
  <si>
    <t>江永县住房保障服务中心</t>
  </si>
  <si>
    <t>雷柳</t>
  </si>
  <si>
    <t>94</t>
  </si>
  <si>
    <t>吴晓婷</t>
  </si>
  <si>
    <t>95</t>
  </si>
  <si>
    <t>李奎伸</t>
  </si>
  <si>
    <t>96</t>
  </si>
  <si>
    <t>马贵文</t>
  </si>
  <si>
    <t>97</t>
  </si>
  <si>
    <t>江永源口省级自然保护区管理局</t>
  </si>
  <si>
    <t>李杰</t>
  </si>
  <si>
    <t>98</t>
  </si>
  <si>
    <t>何江</t>
  </si>
  <si>
    <t>99</t>
  </si>
  <si>
    <t>陈海兰</t>
  </si>
  <si>
    <t>100</t>
  </si>
  <si>
    <t>陈俊鹏</t>
  </si>
  <si>
    <t>101</t>
  </si>
  <si>
    <t>李常</t>
  </si>
  <si>
    <t>102</t>
  </si>
  <si>
    <t>蒋文婷</t>
  </si>
  <si>
    <t>103</t>
  </si>
  <si>
    <t>江永县水利水电勘测设计室</t>
  </si>
  <si>
    <t>吴涛</t>
  </si>
  <si>
    <t>104</t>
  </si>
  <si>
    <t>何剑红</t>
  </si>
  <si>
    <t>105</t>
  </si>
  <si>
    <t>陈杰</t>
  </si>
  <si>
    <t>106</t>
  </si>
  <si>
    <t>卢剑锋</t>
  </si>
  <si>
    <t>107</t>
  </si>
  <si>
    <t>江永县水利灌排总站</t>
  </si>
  <si>
    <t>陈旸吉</t>
  </si>
  <si>
    <t>108</t>
  </si>
  <si>
    <t>周舒芸</t>
  </si>
  <si>
    <t>109</t>
  </si>
  <si>
    <t>江永县优化营商环境和社会信用体系建设事务</t>
  </si>
  <si>
    <t>李志鹏</t>
  </si>
  <si>
    <t>110</t>
  </si>
  <si>
    <t>陈小容</t>
  </si>
  <si>
    <t>111</t>
  </si>
  <si>
    <t>江永县人民政府网络和大数据中心</t>
  </si>
  <si>
    <t>唐俊涛</t>
  </si>
  <si>
    <t>112</t>
  </si>
  <si>
    <t>杨佳</t>
  </si>
  <si>
    <t>113</t>
  </si>
  <si>
    <t>唐晓波</t>
  </si>
  <si>
    <t>114</t>
  </si>
  <si>
    <t>罗叶池</t>
  </si>
  <si>
    <t>115</t>
  </si>
  <si>
    <t>江永县林业基金征收站</t>
  </si>
  <si>
    <t>王庆高</t>
  </si>
  <si>
    <t>116</t>
  </si>
  <si>
    <t>李成华</t>
  </si>
  <si>
    <t>117</t>
  </si>
  <si>
    <t>江永县林业科技推广站</t>
  </si>
  <si>
    <t>唐培乐</t>
  </si>
  <si>
    <t>118</t>
  </si>
  <si>
    <t>彭巧金</t>
  </si>
  <si>
    <t>119</t>
  </si>
  <si>
    <t>江永县野生动植物保护管理站</t>
  </si>
  <si>
    <t>何树平</t>
  </si>
  <si>
    <t>120</t>
  </si>
  <si>
    <t>黄慧斌</t>
  </si>
  <si>
    <t>121</t>
  </si>
  <si>
    <t>江永县黑山国有林场</t>
  </si>
  <si>
    <t>何幸翠</t>
  </si>
  <si>
    <t>122</t>
  </si>
  <si>
    <t>廖毅华</t>
  </si>
  <si>
    <t>123</t>
  </si>
  <si>
    <t>蒋仕瑾</t>
  </si>
  <si>
    <t>124</t>
  </si>
  <si>
    <t>蒋威</t>
  </si>
  <si>
    <t>125</t>
  </si>
  <si>
    <t>江永县文化遗产保护中心</t>
  </si>
  <si>
    <t>唐权</t>
  </si>
  <si>
    <t>126</t>
  </si>
  <si>
    <t>刘蜀湘</t>
  </si>
  <si>
    <t>127</t>
  </si>
  <si>
    <t>江永县旅游发展服务中心</t>
  </si>
  <si>
    <t>蒋怀</t>
  </si>
  <si>
    <t>128</t>
  </si>
  <si>
    <t>唐艳婷</t>
  </si>
  <si>
    <t>129</t>
  </si>
  <si>
    <t>周慧</t>
  </si>
  <si>
    <t>130</t>
  </si>
  <si>
    <t>黄柳婷</t>
  </si>
  <si>
    <t>131</t>
  </si>
  <si>
    <t>江永县文化馆</t>
  </si>
  <si>
    <t>周唐尧</t>
  </si>
  <si>
    <t>132</t>
  </si>
  <si>
    <t>唐娟</t>
  </si>
  <si>
    <t>133</t>
  </si>
  <si>
    <t>江永县女书园生态博物馆景区管理所</t>
  </si>
  <si>
    <t>义瓦得</t>
  </si>
  <si>
    <t>134</t>
  </si>
  <si>
    <t>黄涛</t>
  </si>
  <si>
    <t>135</t>
  </si>
  <si>
    <t>彭亚男</t>
  </si>
  <si>
    <t>136</t>
  </si>
  <si>
    <t>黄肖沁洁</t>
  </si>
  <si>
    <t>137</t>
  </si>
  <si>
    <t>赵舒瑜</t>
  </si>
  <si>
    <t>138</t>
  </si>
  <si>
    <t>江永县千家峒国家森林公园景区管理所</t>
  </si>
  <si>
    <t>张婉婷</t>
  </si>
  <si>
    <t>139</t>
  </si>
  <si>
    <t>刘雨晴</t>
  </si>
  <si>
    <t>140</t>
  </si>
  <si>
    <t>吕恩全</t>
  </si>
  <si>
    <t>141</t>
  </si>
  <si>
    <t>熊英连</t>
  </si>
  <si>
    <t>142</t>
  </si>
  <si>
    <t>蒋树明</t>
  </si>
  <si>
    <t>143</t>
  </si>
  <si>
    <t>李树根</t>
  </si>
  <si>
    <t>144</t>
  </si>
  <si>
    <t>江永县勾蓝瑶寨景区管理所</t>
  </si>
  <si>
    <t>夏浩云</t>
  </si>
  <si>
    <t>145</t>
  </si>
  <si>
    <t>周俊弢</t>
  </si>
  <si>
    <t>146</t>
  </si>
  <si>
    <t>文芳</t>
  </si>
  <si>
    <t>147</t>
  </si>
  <si>
    <t>李锦弘</t>
  </si>
  <si>
    <t>148</t>
  </si>
  <si>
    <t>雷雪</t>
  </si>
  <si>
    <t>149</t>
  </si>
  <si>
    <t>石卿暄</t>
  </si>
  <si>
    <t>150</t>
  </si>
  <si>
    <t>江永县民兵训练中心</t>
  </si>
  <si>
    <t>蒋贵宾</t>
  </si>
  <si>
    <t>151</t>
  </si>
  <si>
    <t>周晋邦</t>
  </si>
  <si>
    <t>152</t>
  </si>
  <si>
    <t>江永县综合应急救援大队</t>
  </si>
  <si>
    <t>周鸿君</t>
  </si>
  <si>
    <t>153</t>
  </si>
  <si>
    <t>熊绍锋</t>
  </si>
  <si>
    <t>154</t>
  </si>
  <si>
    <t>周谢英</t>
  </si>
  <si>
    <t>155</t>
  </si>
  <si>
    <t>蒋浩然</t>
  </si>
  <si>
    <t>156</t>
  </si>
  <si>
    <t>何冰</t>
  </si>
  <si>
    <t>157</t>
  </si>
  <si>
    <t>林开成</t>
  </si>
  <si>
    <t>158</t>
  </si>
  <si>
    <t>杨铮</t>
  </si>
  <si>
    <t>159</t>
  </si>
  <si>
    <t>李国军</t>
  </si>
  <si>
    <t>160</t>
  </si>
  <si>
    <t>何孟佳</t>
  </si>
  <si>
    <t>161</t>
  </si>
  <si>
    <t>王阳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</si>
</sst>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  <numFmt numFmtId="178" formatCode="0_ "/>
  </numFmts>
  <fonts count="26"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3"/>
  <sheetViews>
    <sheetView tabSelected="1" workbookViewId="0">
      <pane ySplit="4" topLeftCell="A149" activePane="bottomLeft" state="frozen"/>
      <selection/>
      <selection pane="bottomLeft" activeCell="G151" sqref="G151"/>
    </sheetView>
  </sheetViews>
  <sheetFormatPr defaultColWidth="9" defaultRowHeight="27" customHeight="1"/>
  <cols>
    <col min="1" max="1" width="4.625" style="1" customWidth="1"/>
    <col min="2" max="2" width="14" style="1" customWidth="1"/>
    <col min="3" max="3" width="9" style="1"/>
    <col min="4" max="4" width="4.875" style="1" customWidth="1"/>
    <col min="5" max="5" width="9" style="1"/>
    <col min="6" max="6" width="4.5" style="1" customWidth="1"/>
    <col min="7" max="7" width="11.625" style="1" customWidth="1"/>
    <col min="8" max="9" width="10.875" style="2" customWidth="1"/>
    <col min="10" max="11" width="10.875" style="3" customWidth="1"/>
    <col min="12" max="12" width="9" style="3" customWidth="1"/>
    <col min="13" max="13" width="7.5" style="1" customWidth="1"/>
    <col min="14" max="14" width="11.0166666666667" style="1" customWidth="1"/>
    <col min="15" max="16384" width="9" style="1"/>
  </cols>
  <sheetData>
    <row r="1" customHeight="1" spans="1:1">
      <c r="A1" s="1" t="s">
        <v>0</v>
      </c>
    </row>
    <row r="2" ht="3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/>
      <c r="J3" s="19" t="s">
        <v>10</v>
      </c>
      <c r="K3" s="19"/>
      <c r="L3" s="19" t="s">
        <v>11</v>
      </c>
      <c r="M3" s="20" t="s">
        <v>12</v>
      </c>
      <c r="N3" s="20" t="s">
        <v>13</v>
      </c>
    </row>
    <row r="4" customHeight="1" spans="1:14">
      <c r="A4" s="5"/>
      <c r="B4" s="6"/>
      <c r="C4" s="6"/>
      <c r="D4" s="6"/>
      <c r="E4" s="6"/>
      <c r="F4" s="6"/>
      <c r="G4" s="7"/>
      <c r="H4" s="8" t="s">
        <v>14</v>
      </c>
      <c r="I4" s="8" t="s">
        <v>15</v>
      </c>
      <c r="J4" s="19" t="s">
        <v>16</v>
      </c>
      <c r="K4" s="19" t="s">
        <v>17</v>
      </c>
      <c r="L4" s="19"/>
      <c r="M4" s="21"/>
      <c r="N4" s="21"/>
    </row>
    <row r="5" s="1" customFormat="1" ht="25" customHeight="1" spans="1:14">
      <c r="A5" s="5" t="s">
        <v>18</v>
      </c>
      <c r="B5" s="6" t="s">
        <v>19</v>
      </c>
      <c r="C5" s="6">
        <v>2021001</v>
      </c>
      <c r="D5" s="6">
        <v>2</v>
      </c>
      <c r="E5" s="6" t="s">
        <v>20</v>
      </c>
      <c r="F5" s="6" t="s">
        <v>21</v>
      </c>
      <c r="G5" s="5" t="s">
        <v>22</v>
      </c>
      <c r="H5" s="9">
        <v>65.4</v>
      </c>
      <c r="I5" s="13">
        <f t="shared" ref="I5:I45" si="0">H5*0.6</f>
        <v>39.24</v>
      </c>
      <c r="J5" s="22">
        <v>78.8</v>
      </c>
      <c r="K5" s="22">
        <f>J5*0.4</f>
        <v>31.52</v>
      </c>
      <c r="L5" s="22">
        <f>I5+K5</f>
        <v>70.76</v>
      </c>
      <c r="M5" s="6" t="s">
        <v>23</v>
      </c>
      <c r="N5" s="6"/>
    </row>
    <row r="6" ht="25" customHeight="1" spans="1:14">
      <c r="A6" s="5" t="s">
        <v>24</v>
      </c>
      <c r="B6" s="6"/>
      <c r="C6" s="6"/>
      <c r="D6" s="6"/>
      <c r="E6" s="6" t="s">
        <v>25</v>
      </c>
      <c r="F6" s="6" t="s">
        <v>21</v>
      </c>
      <c r="G6" s="10">
        <v>20210010103</v>
      </c>
      <c r="H6" s="9">
        <v>65.05</v>
      </c>
      <c r="I6" s="13">
        <f t="shared" si="0"/>
        <v>39.03</v>
      </c>
      <c r="J6" s="22">
        <v>79.2</v>
      </c>
      <c r="K6" s="22">
        <f t="shared" ref="K6:K37" si="1">J6*0.4</f>
        <v>31.68</v>
      </c>
      <c r="L6" s="22">
        <f t="shared" ref="L6:L36" si="2">I6+K6</f>
        <v>70.71</v>
      </c>
      <c r="M6" s="6" t="s">
        <v>26</v>
      </c>
      <c r="N6" s="6"/>
    </row>
    <row r="7" ht="25" customHeight="1" spans="1:14">
      <c r="A7" s="5" t="s">
        <v>27</v>
      </c>
      <c r="B7" s="6"/>
      <c r="C7" s="6"/>
      <c r="D7" s="6"/>
      <c r="E7" s="6" t="s">
        <v>28</v>
      </c>
      <c r="F7" s="6" t="s">
        <v>29</v>
      </c>
      <c r="G7" s="5">
        <v>20210010104</v>
      </c>
      <c r="H7" s="9">
        <v>62.6</v>
      </c>
      <c r="I7" s="13">
        <f t="shared" si="0"/>
        <v>37.56</v>
      </c>
      <c r="J7" s="22">
        <v>79.4</v>
      </c>
      <c r="K7" s="22">
        <f t="shared" si="1"/>
        <v>31.76</v>
      </c>
      <c r="L7" s="22">
        <f t="shared" si="2"/>
        <v>69.32</v>
      </c>
      <c r="M7" s="6" t="s">
        <v>26</v>
      </c>
      <c r="N7" s="6"/>
    </row>
    <row r="8" s="1" customFormat="1" ht="25" customHeight="1" spans="1:14">
      <c r="A8" s="5" t="s">
        <v>30</v>
      </c>
      <c r="B8" s="6"/>
      <c r="C8" s="6"/>
      <c r="D8" s="6"/>
      <c r="E8" s="6" t="s">
        <v>31</v>
      </c>
      <c r="F8" s="6" t="s">
        <v>21</v>
      </c>
      <c r="G8" s="5">
        <v>20210010112</v>
      </c>
      <c r="H8" s="9">
        <v>69.1</v>
      </c>
      <c r="I8" s="13">
        <f t="shared" si="0"/>
        <v>41.46</v>
      </c>
      <c r="J8" s="22">
        <v>77.8</v>
      </c>
      <c r="K8" s="22">
        <f t="shared" si="1"/>
        <v>31.12</v>
      </c>
      <c r="L8" s="22">
        <f t="shared" si="2"/>
        <v>72.58</v>
      </c>
      <c r="M8" s="6" t="s">
        <v>23</v>
      </c>
      <c r="N8" s="6"/>
    </row>
    <row r="9" s="1" customFormat="1" ht="25" customHeight="1" spans="1:14">
      <c r="A9" s="5" t="s">
        <v>32</v>
      </c>
      <c r="B9" s="6" t="s">
        <v>33</v>
      </c>
      <c r="C9" s="6">
        <v>2021002</v>
      </c>
      <c r="D9" s="6">
        <v>1</v>
      </c>
      <c r="E9" s="6" t="s">
        <v>34</v>
      </c>
      <c r="F9" s="6" t="s">
        <v>29</v>
      </c>
      <c r="G9" s="5">
        <v>20210020203</v>
      </c>
      <c r="H9" s="9">
        <v>68.25</v>
      </c>
      <c r="I9" s="13">
        <f t="shared" si="0"/>
        <v>40.95</v>
      </c>
      <c r="J9" s="22">
        <v>79.6</v>
      </c>
      <c r="K9" s="22">
        <f t="shared" si="1"/>
        <v>31.84</v>
      </c>
      <c r="L9" s="22">
        <f t="shared" si="2"/>
        <v>72.79</v>
      </c>
      <c r="M9" s="6" t="s">
        <v>23</v>
      </c>
      <c r="N9" s="6"/>
    </row>
    <row r="10" ht="25" customHeight="1" spans="1:14">
      <c r="A10" s="5" t="s">
        <v>35</v>
      </c>
      <c r="B10" s="6"/>
      <c r="C10" s="6"/>
      <c r="D10" s="6"/>
      <c r="E10" s="6" t="s">
        <v>36</v>
      </c>
      <c r="F10" s="6" t="s">
        <v>29</v>
      </c>
      <c r="G10" s="5">
        <v>20210020207</v>
      </c>
      <c r="H10" s="9">
        <v>66.2</v>
      </c>
      <c r="I10" s="13">
        <f t="shared" si="0"/>
        <v>39.72</v>
      </c>
      <c r="J10" s="22">
        <v>78.4</v>
      </c>
      <c r="K10" s="22">
        <f t="shared" si="1"/>
        <v>31.36</v>
      </c>
      <c r="L10" s="22">
        <f t="shared" si="2"/>
        <v>71.08</v>
      </c>
      <c r="M10" s="6" t="s">
        <v>26</v>
      </c>
      <c r="N10" s="6"/>
    </row>
    <row r="11" s="1" customFormat="1" ht="25" customHeight="1" spans="1:14">
      <c r="A11" s="5" t="s">
        <v>37</v>
      </c>
      <c r="B11" s="6" t="s">
        <v>38</v>
      </c>
      <c r="C11" s="6">
        <v>2021003</v>
      </c>
      <c r="D11" s="6">
        <v>1</v>
      </c>
      <c r="E11" s="6" t="s">
        <v>39</v>
      </c>
      <c r="F11" s="6" t="s">
        <v>21</v>
      </c>
      <c r="G11" s="11">
        <v>20210030240</v>
      </c>
      <c r="H11" s="9">
        <v>66.25</v>
      </c>
      <c r="I11" s="13">
        <f t="shared" si="0"/>
        <v>39.75</v>
      </c>
      <c r="J11" s="22">
        <v>78.4</v>
      </c>
      <c r="K11" s="22">
        <f t="shared" si="1"/>
        <v>31.36</v>
      </c>
      <c r="L11" s="22">
        <f t="shared" si="2"/>
        <v>71.11</v>
      </c>
      <c r="M11" s="6" t="s">
        <v>23</v>
      </c>
      <c r="N11" s="6"/>
    </row>
    <row r="12" ht="25" customHeight="1" spans="1:14">
      <c r="A12" s="5" t="s">
        <v>40</v>
      </c>
      <c r="B12" s="6"/>
      <c r="C12" s="6"/>
      <c r="D12" s="6"/>
      <c r="E12" s="6" t="s">
        <v>41</v>
      </c>
      <c r="F12" s="6" t="s">
        <v>29</v>
      </c>
      <c r="G12" s="11">
        <v>20210030311</v>
      </c>
      <c r="H12" s="9">
        <v>65.7</v>
      </c>
      <c r="I12" s="13">
        <f t="shared" si="0"/>
        <v>39.42</v>
      </c>
      <c r="J12" s="22">
        <v>79</v>
      </c>
      <c r="K12" s="22">
        <f t="shared" si="1"/>
        <v>31.6</v>
      </c>
      <c r="L12" s="22">
        <f t="shared" si="2"/>
        <v>71.02</v>
      </c>
      <c r="M12" s="6" t="s">
        <v>26</v>
      </c>
      <c r="N12" s="6"/>
    </row>
    <row r="13" s="1" customFormat="1" ht="25" customHeight="1" spans="1:14">
      <c r="A13" s="5" t="s">
        <v>42</v>
      </c>
      <c r="B13" s="6"/>
      <c r="C13" s="6">
        <v>2021004</v>
      </c>
      <c r="D13" s="6">
        <v>1</v>
      </c>
      <c r="E13" s="6" t="s">
        <v>43</v>
      </c>
      <c r="F13" s="6" t="s">
        <v>21</v>
      </c>
      <c r="G13" s="5">
        <v>20210040320</v>
      </c>
      <c r="H13" s="9">
        <v>74.05</v>
      </c>
      <c r="I13" s="13">
        <f t="shared" si="0"/>
        <v>44.43</v>
      </c>
      <c r="J13" s="22">
        <v>76.6</v>
      </c>
      <c r="K13" s="22">
        <f t="shared" si="1"/>
        <v>30.64</v>
      </c>
      <c r="L13" s="22">
        <f t="shared" si="2"/>
        <v>75.07</v>
      </c>
      <c r="M13" s="6" t="s">
        <v>23</v>
      </c>
      <c r="N13" s="6"/>
    </row>
    <row r="14" s="1" customFormat="1" ht="25" customHeight="1" spans="1:14">
      <c r="A14" s="5" t="s">
        <v>44</v>
      </c>
      <c r="B14" s="6"/>
      <c r="C14" s="6">
        <v>2021005</v>
      </c>
      <c r="D14" s="6">
        <v>1</v>
      </c>
      <c r="E14" s="6" t="s">
        <v>45</v>
      </c>
      <c r="F14" s="6" t="s">
        <v>29</v>
      </c>
      <c r="G14" s="5">
        <v>20210050419</v>
      </c>
      <c r="H14" s="9">
        <v>69.15</v>
      </c>
      <c r="I14" s="13">
        <f t="shared" si="0"/>
        <v>41.49</v>
      </c>
      <c r="J14" s="22">
        <v>79.3</v>
      </c>
      <c r="K14" s="22">
        <f t="shared" si="1"/>
        <v>31.72</v>
      </c>
      <c r="L14" s="22">
        <f t="shared" si="2"/>
        <v>73.21</v>
      </c>
      <c r="M14" s="6" t="s">
        <v>23</v>
      </c>
      <c r="N14" s="6"/>
    </row>
    <row r="15" ht="25" customHeight="1" spans="1:14">
      <c r="A15" s="5" t="s">
        <v>46</v>
      </c>
      <c r="B15" s="6"/>
      <c r="C15" s="6"/>
      <c r="D15" s="6"/>
      <c r="E15" s="6" t="s">
        <v>47</v>
      </c>
      <c r="F15" s="6" t="s">
        <v>21</v>
      </c>
      <c r="G15" s="5">
        <v>20210050333</v>
      </c>
      <c r="H15" s="9">
        <v>66.75</v>
      </c>
      <c r="I15" s="13">
        <f t="shared" si="0"/>
        <v>40.05</v>
      </c>
      <c r="J15" s="22">
        <v>74.2</v>
      </c>
      <c r="K15" s="22">
        <f t="shared" si="1"/>
        <v>29.68</v>
      </c>
      <c r="L15" s="22">
        <f t="shared" si="2"/>
        <v>69.73</v>
      </c>
      <c r="M15" s="6" t="s">
        <v>26</v>
      </c>
      <c r="N15" s="6"/>
    </row>
    <row r="16" ht="25" customHeight="1" spans="1:14">
      <c r="A16" s="5" t="s">
        <v>48</v>
      </c>
      <c r="B16" s="6" t="s">
        <v>49</v>
      </c>
      <c r="C16" s="6">
        <v>2021006</v>
      </c>
      <c r="D16" s="12">
        <v>1</v>
      </c>
      <c r="E16" s="6" t="s">
        <v>50</v>
      </c>
      <c r="F16" s="6" t="s">
        <v>29</v>
      </c>
      <c r="G16" s="5">
        <v>20210060433</v>
      </c>
      <c r="H16" s="9">
        <v>74.45</v>
      </c>
      <c r="I16" s="13">
        <f t="shared" si="0"/>
        <v>44.67</v>
      </c>
      <c r="J16" s="22">
        <v>62</v>
      </c>
      <c r="K16" s="22">
        <f t="shared" si="1"/>
        <v>24.8</v>
      </c>
      <c r="L16" s="22">
        <f t="shared" si="2"/>
        <v>69.47</v>
      </c>
      <c r="M16" s="6" t="s">
        <v>26</v>
      </c>
      <c r="N16" s="6"/>
    </row>
    <row r="17" s="1" customFormat="1" ht="25" customHeight="1" spans="1:14">
      <c r="A17" s="5" t="s">
        <v>51</v>
      </c>
      <c r="B17" s="6"/>
      <c r="C17" s="6"/>
      <c r="D17" s="12"/>
      <c r="E17" s="6" t="s">
        <v>52</v>
      </c>
      <c r="F17" s="6" t="s">
        <v>21</v>
      </c>
      <c r="G17" s="5">
        <v>20210060440</v>
      </c>
      <c r="H17" s="13">
        <v>64.75</v>
      </c>
      <c r="I17" s="13">
        <f t="shared" si="0"/>
        <v>38.85</v>
      </c>
      <c r="J17" s="22">
        <v>77.9</v>
      </c>
      <c r="K17" s="22">
        <f t="shared" si="1"/>
        <v>31.16</v>
      </c>
      <c r="L17" s="22">
        <f t="shared" si="2"/>
        <v>70.01</v>
      </c>
      <c r="M17" s="6" t="s">
        <v>23</v>
      </c>
      <c r="N17" s="6"/>
    </row>
    <row r="18" customHeight="1" spans="1:14">
      <c r="A18" s="5" t="s">
        <v>53</v>
      </c>
      <c r="B18" s="6" t="s">
        <v>54</v>
      </c>
      <c r="C18" s="6">
        <v>2021007</v>
      </c>
      <c r="D18" s="6">
        <v>1</v>
      </c>
      <c r="E18" s="6" t="s">
        <v>55</v>
      </c>
      <c r="F18" s="6" t="s">
        <v>29</v>
      </c>
      <c r="G18" s="5">
        <v>20210070522</v>
      </c>
      <c r="H18" s="13">
        <v>68</v>
      </c>
      <c r="I18" s="13">
        <f t="shared" si="0"/>
        <v>40.8</v>
      </c>
      <c r="J18" s="22">
        <v>79.5</v>
      </c>
      <c r="K18" s="22">
        <f t="shared" si="1"/>
        <v>31.8</v>
      </c>
      <c r="L18" s="22">
        <f t="shared" si="2"/>
        <v>72.6</v>
      </c>
      <c r="M18" s="6" t="s">
        <v>26</v>
      </c>
      <c r="N18" s="6"/>
    </row>
    <row r="19" s="1" customFormat="1" customHeight="1" spans="1:14">
      <c r="A19" s="5" t="s">
        <v>56</v>
      </c>
      <c r="B19" s="6"/>
      <c r="C19" s="6"/>
      <c r="D19" s="6"/>
      <c r="E19" s="6" t="s">
        <v>57</v>
      </c>
      <c r="F19" s="6" t="s">
        <v>21</v>
      </c>
      <c r="G19" s="5">
        <v>20210070526</v>
      </c>
      <c r="H19" s="9">
        <v>66.7</v>
      </c>
      <c r="I19" s="13">
        <f t="shared" si="0"/>
        <v>40.02</v>
      </c>
      <c r="J19" s="22">
        <v>83.8</v>
      </c>
      <c r="K19" s="22">
        <f t="shared" si="1"/>
        <v>33.52</v>
      </c>
      <c r="L19" s="22">
        <f t="shared" si="2"/>
        <v>73.54</v>
      </c>
      <c r="M19" s="6" t="s">
        <v>23</v>
      </c>
      <c r="N19" s="6"/>
    </row>
    <row r="20" s="1" customFormat="1" customHeight="1" spans="1:14">
      <c r="A20" s="5" t="s">
        <v>58</v>
      </c>
      <c r="B20" s="6"/>
      <c r="C20" s="6">
        <v>2021008</v>
      </c>
      <c r="D20" s="6">
        <v>1</v>
      </c>
      <c r="E20" s="6" t="s">
        <v>59</v>
      </c>
      <c r="F20" s="6" t="s">
        <v>29</v>
      </c>
      <c r="G20" s="5">
        <v>20210080625</v>
      </c>
      <c r="H20" s="9">
        <v>72.9</v>
      </c>
      <c r="I20" s="13">
        <f t="shared" si="0"/>
        <v>43.74</v>
      </c>
      <c r="J20" s="22">
        <v>80.1</v>
      </c>
      <c r="K20" s="22">
        <f t="shared" si="1"/>
        <v>32.04</v>
      </c>
      <c r="L20" s="22">
        <f t="shared" si="2"/>
        <v>75.78</v>
      </c>
      <c r="M20" s="6" t="s">
        <v>23</v>
      </c>
      <c r="N20" s="6"/>
    </row>
    <row r="21" customHeight="1" spans="1:14">
      <c r="A21" s="5" t="s">
        <v>60</v>
      </c>
      <c r="B21" s="6"/>
      <c r="C21" s="6"/>
      <c r="D21" s="6"/>
      <c r="E21" s="6" t="s">
        <v>61</v>
      </c>
      <c r="F21" s="6" t="s">
        <v>29</v>
      </c>
      <c r="G21" s="5">
        <v>20210080710</v>
      </c>
      <c r="H21" s="9">
        <v>68.8</v>
      </c>
      <c r="I21" s="13">
        <f t="shared" si="0"/>
        <v>41.28</v>
      </c>
      <c r="J21" s="22">
        <v>83.6</v>
      </c>
      <c r="K21" s="22">
        <f t="shared" si="1"/>
        <v>33.44</v>
      </c>
      <c r="L21" s="22">
        <f t="shared" si="2"/>
        <v>74.72</v>
      </c>
      <c r="M21" s="6" t="s">
        <v>26</v>
      </c>
      <c r="N21" s="6"/>
    </row>
    <row r="22" s="1" customFormat="1" customHeight="1" spans="1:14">
      <c r="A22" s="5" t="s">
        <v>62</v>
      </c>
      <c r="B22" s="6" t="s">
        <v>63</v>
      </c>
      <c r="C22" s="6">
        <v>2021009</v>
      </c>
      <c r="D22" s="6">
        <v>2</v>
      </c>
      <c r="E22" s="6" t="s">
        <v>64</v>
      </c>
      <c r="F22" s="6" t="s">
        <v>21</v>
      </c>
      <c r="G22" s="5">
        <v>20210090806</v>
      </c>
      <c r="H22" s="9">
        <v>70.45</v>
      </c>
      <c r="I22" s="13">
        <f t="shared" si="0"/>
        <v>42.27</v>
      </c>
      <c r="J22" s="22">
        <v>85.8</v>
      </c>
      <c r="K22" s="22">
        <f t="shared" si="1"/>
        <v>34.32</v>
      </c>
      <c r="L22" s="22">
        <f t="shared" si="2"/>
        <v>76.59</v>
      </c>
      <c r="M22" s="6" t="s">
        <v>23</v>
      </c>
      <c r="N22" s="6"/>
    </row>
    <row r="23" customHeight="1" spans="1:14">
      <c r="A23" s="5" t="s">
        <v>65</v>
      </c>
      <c r="B23" s="6"/>
      <c r="C23" s="6"/>
      <c r="D23" s="6"/>
      <c r="E23" s="6" t="s">
        <v>66</v>
      </c>
      <c r="F23" s="6" t="s">
        <v>21</v>
      </c>
      <c r="G23" s="5">
        <v>20210090814</v>
      </c>
      <c r="H23" s="9">
        <v>67.05</v>
      </c>
      <c r="I23" s="13">
        <f t="shared" si="0"/>
        <v>40.23</v>
      </c>
      <c r="J23" s="22">
        <v>76.6</v>
      </c>
      <c r="K23" s="22">
        <f t="shared" si="1"/>
        <v>30.64</v>
      </c>
      <c r="L23" s="22">
        <f t="shared" si="2"/>
        <v>70.87</v>
      </c>
      <c r="M23" s="6" t="s">
        <v>26</v>
      </c>
      <c r="N23" s="6"/>
    </row>
    <row r="24" s="1" customFormat="1" customHeight="1" spans="1:14">
      <c r="A24" s="5" t="s">
        <v>67</v>
      </c>
      <c r="B24" s="6"/>
      <c r="C24" s="6"/>
      <c r="D24" s="6"/>
      <c r="E24" s="6" t="s">
        <v>68</v>
      </c>
      <c r="F24" s="6" t="s">
        <v>21</v>
      </c>
      <c r="G24" s="5">
        <v>20210090803</v>
      </c>
      <c r="H24" s="9">
        <v>66.25</v>
      </c>
      <c r="I24" s="13">
        <f t="shared" si="0"/>
        <v>39.75</v>
      </c>
      <c r="J24" s="22">
        <v>85</v>
      </c>
      <c r="K24" s="22">
        <f t="shared" si="1"/>
        <v>34</v>
      </c>
      <c r="L24" s="22">
        <f t="shared" si="2"/>
        <v>73.75</v>
      </c>
      <c r="M24" s="6" t="s">
        <v>23</v>
      </c>
      <c r="N24" s="6"/>
    </row>
    <row r="25" customHeight="1" spans="1:14">
      <c r="A25" s="5" t="s">
        <v>69</v>
      </c>
      <c r="B25" s="6"/>
      <c r="C25" s="6"/>
      <c r="D25" s="6"/>
      <c r="E25" s="6" t="s">
        <v>70</v>
      </c>
      <c r="F25" s="6" t="s">
        <v>21</v>
      </c>
      <c r="G25" s="5">
        <v>20210090901</v>
      </c>
      <c r="H25" s="9">
        <v>65.75</v>
      </c>
      <c r="I25" s="13">
        <f t="shared" si="0"/>
        <v>39.45</v>
      </c>
      <c r="J25" s="22">
        <v>76.8</v>
      </c>
      <c r="K25" s="22">
        <f t="shared" si="1"/>
        <v>30.72</v>
      </c>
      <c r="L25" s="22">
        <f t="shared" si="2"/>
        <v>70.17</v>
      </c>
      <c r="M25" s="6" t="s">
        <v>26</v>
      </c>
      <c r="N25" s="6"/>
    </row>
    <row r="26" s="1" customFormat="1" customHeight="1" spans="1:14">
      <c r="A26" s="5" t="s">
        <v>71</v>
      </c>
      <c r="B26" s="6"/>
      <c r="C26" s="6">
        <v>2021010</v>
      </c>
      <c r="D26" s="6">
        <v>1</v>
      </c>
      <c r="E26" s="6" t="s">
        <v>72</v>
      </c>
      <c r="F26" s="6" t="s">
        <v>29</v>
      </c>
      <c r="G26" s="5">
        <v>20210100915</v>
      </c>
      <c r="H26" s="9">
        <v>74.5</v>
      </c>
      <c r="I26" s="13">
        <f t="shared" si="0"/>
        <v>44.7</v>
      </c>
      <c r="J26" s="22">
        <v>86.4</v>
      </c>
      <c r="K26" s="22">
        <f t="shared" si="1"/>
        <v>34.56</v>
      </c>
      <c r="L26" s="22">
        <f t="shared" si="2"/>
        <v>79.26</v>
      </c>
      <c r="M26" s="6" t="s">
        <v>23</v>
      </c>
      <c r="N26" s="6"/>
    </row>
    <row r="27" customHeight="1" spans="1:14">
      <c r="A27" s="5" t="s">
        <v>73</v>
      </c>
      <c r="B27" s="6"/>
      <c r="C27" s="6"/>
      <c r="D27" s="6"/>
      <c r="E27" s="6" t="s">
        <v>74</v>
      </c>
      <c r="F27" s="6" t="s">
        <v>29</v>
      </c>
      <c r="G27" s="5">
        <v>20210100904</v>
      </c>
      <c r="H27" s="9">
        <v>68.9</v>
      </c>
      <c r="I27" s="13">
        <f t="shared" si="0"/>
        <v>41.34</v>
      </c>
      <c r="J27" s="22">
        <v>81.2</v>
      </c>
      <c r="K27" s="22">
        <f t="shared" si="1"/>
        <v>32.48</v>
      </c>
      <c r="L27" s="22">
        <f t="shared" si="2"/>
        <v>73.82</v>
      </c>
      <c r="M27" s="6" t="s">
        <v>26</v>
      </c>
      <c r="N27" s="6"/>
    </row>
    <row r="28" s="1" customFormat="1" customHeight="1" spans="1:14">
      <c r="A28" s="5" t="s">
        <v>75</v>
      </c>
      <c r="B28" s="6" t="s">
        <v>76</v>
      </c>
      <c r="C28" s="6">
        <v>2021011</v>
      </c>
      <c r="D28" s="6">
        <v>1</v>
      </c>
      <c r="E28" s="6" t="s">
        <v>77</v>
      </c>
      <c r="F28" s="6" t="s">
        <v>29</v>
      </c>
      <c r="G28" s="5">
        <v>20210111002</v>
      </c>
      <c r="H28" s="9">
        <v>67.65</v>
      </c>
      <c r="I28" s="13">
        <f t="shared" si="0"/>
        <v>40.59</v>
      </c>
      <c r="J28" s="22">
        <v>82.3</v>
      </c>
      <c r="K28" s="22">
        <f t="shared" si="1"/>
        <v>32.92</v>
      </c>
      <c r="L28" s="22">
        <f t="shared" si="2"/>
        <v>73.51</v>
      </c>
      <c r="M28" s="6" t="s">
        <v>23</v>
      </c>
      <c r="N28" s="6"/>
    </row>
    <row r="29" customHeight="1" spans="1:14">
      <c r="A29" s="5" t="s">
        <v>78</v>
      </c>
      <c r="B29" s="6"/>
      <c r="C29" s="6"/>
      <c r="D29" s="6"/>
      <c r="E29" s="6" t="s">
        <v>79</v>
      </c>
      <c r="F29" s="6" t="s">
        <v>21</v>
      </c>
      <c r="G29" s="5">
        <v>20210110932</v>
      </c>
      <c r="H29" s="9">
        <v>66.2</v>
      </c>
      <c r="I29" s="13">
        <f t="shared" si="0"/>
        <v>39.72</v>
      </c>
      <c r="J29" s="22">
        <v>78.4</v>
      </c>
      <c r="K29" s="22">
        <f t="shared" si="1"/>
        <v>31.36</v>
      </c>
      <c r="L29" s="22">
        <f t="shared" si="2"/>
        <v>71.08</v>
      </c>
      <c r="M29" s="6" t="s">
        <v>26</v>
      </c>
      <c r="N29" s="6"/>
    </row>
    <row r="30" s="1" customFormat="1" customHeight="1" spans="1:14">
      <c r="A30" s="5" t="s">
        <v>80</v>
      </c>
      <c r="B30" s="6" t="s">
        <v>81</v>
      </c>
      <c r="C30" s="6">
        <v>2021012</v>
      </c>
      <c r="D30" s="6">
        <v>1</v>
      </c>
      <c r="E30" s="11" t="s">
        <v>82</v>
      </c>
      <c r="F30" s="11" t="s">
        <v>21</v>
      </c>
      <c r="G30" s="5">
        <v>20210121037</v>
      </c>
      <c r="H30" s="9">
        <v>70.3</v>
      </c>
      <c r="I30" s="13">
        <f t="shared" si="0"/>
        <v>42.18</v>
      </c>
      <c r="J30" s="22">
        <v>79.8</v>
      </c>
      <c r="K30" s="22">
        <f t="shared" si="1"/>
        <v>31.92</v>
      </c>
      <c r="L30" s="22">
        <f t="shared" si="2"/>
        <v>74.1</v>
      </c>
      <c r="M30" s="6" t="s">
        <v>23</v>
      </c>
      <c r="N30" s="6"/>
    </row>
    <row r="31" customHeight="1" spans="1:14">
      <c r="A31" s="5" t="s">
        <v>83</v>
      </c>
      <c r="B31" s="6"/>
      <c r="C31" s="6"/>
      <c r="D31" s="6"/>
      <c r="E31" s="11" t="s">
        <v>84</v>
      </c>
      <c r="F31" s="11" t="s">
        <v>21</v>
      </c>
      <c r="G31" s="5">
        <v>20210121033</v>
      </c>
      <c r="H31" s="9">
        <v>67.2</v>
      </c>
      <c r="I31" s="13">
        <f t="shared" si="0"/>
        <v>40.32</v>
      </c>
      <c r="J31" s="22">
        <v>79.4</v>
      </c>
      <c r="K31" s="22">
        <f t="shared" si="1"/>
        <v>31.76</v>
      </c>
      <c r="L31" s="22">
        <f t="shared" si="2"/>
        <v>72.08</v>
      </c>
      <c r="M31" s="6" t="s">
        <v>26</v>
      </c>
      <c r="N31" s="6"/>
    </row>
    <row r="32" s="1" customFormat="1" ht="24.5" customHeight="1" spans="1:14">
      <c r="A32" s="5" t="s">
        <v>85</v>
      </c>
      <c r="B32" s="6" t="s">
        <v>86</v>
      </c>
      <c r="C32" s="6">
        <v>2021013</v>
      </c>
      <c r="D32" s="6">
        <v>1</v>
      </c>
      <c r="E32" s="11" t="s">
        <v>87</v>
      </c>
      <c r="F32" s="11" t="s">
        <v>29</v>
      </c>
      <c r="G32" s="5">
        <v>20210131038</v>
      </c>
      <c r="H32" s="9">
        <v>65.7</v>
      </c>
      <c r="I32" s="13">
        <f t="shared" si="0"/>
        <v>39.42</v>
      </c>
      <c r="J32" s="22">
        <v>80.9</v>
      </c>
      <c r="K32" s="22">
        <f t="shared" si="1"/>
        <v>32.36</v>
      </c>
      <c r="L32" s="22">
        <f t="shared" si="2"/>
        <v>71.78</v>
      </c>
      <c r="M32" s="6" t="s">
        <v>23</v>
      </c>
      <c r="N32" s="6"/>
    </row>
    <row r="33" ht="24.5" customHeight="1" spans="1:14">
      <c r="A33" s="5" t="s">
        <v>88</v>
      </c>
      <c r="B33" s="6"/>
      <c r="C33" s="6"/>
      <c r="D33" s="6"/>
      <c r="E33" s="11" t="s">
        <v>89</v>
      </c>
      <c r="F33" s="11" t="s">
        <v>21</v>
      </c>
      <c r="G33" s="5">
        <v>20210131110</v>
      </c>
      <c r="H33" s="9">
        <v>64.4</v>
      </c>
      <c r="I33" s="13">
        <f t="shared" si="0"/>
        <v>38.64</v>
      </c>
      <c r="J33" s="22">
        <v>80</v>
      </c>
      <c r="K33" s="22">
        <f t="shared" si="1"/>
        <v>32</v>
      </c>
      <c r="L33" s="22">
        <f t="shared" si="2"/>
        <v>70.64</v>
      </c>
      <c r="M33" s="6" t="s">
        <v>26</v>
      </c>
      <c r="N33" s="6"/>
    </row>
    <row r="34" ht="24.5" customHeight="1" spans="1:14">
      <c r="A34" s="5" t="s">
        <v>90</v>
      </c>
      <c r="B34" s="6"/>
      <c r="C34" s="6">
        <v>2021015</v>
      </c>
      <c r="D34" s="6">
        <v>1</v>
      </c>
      <c r="E34" s="11" t="s">
        <v>91</v>
      </c>
      <c r="F34" s="11" t="s">
        <v>29</v>
      </c>
      <c r="G34" s="5">
        <v>20210151124</v>
      </c>
      <c r="H34" s="9">
        <v>66.1</v>
      </c>
      <c r="I34" s="13">
        <f t="shared" si="0"/>
        <v>39.66</v>
      </c>
      <c r="J34" s="22">
        <v>82.4</v>
      </c>
      <c r="K34" s="22">
        <f t="shared" si="1"/>
        <v>32.96</v>
      </c>
      <c r="L34" s="22">
        <f t="shared" si="2"/>
        <v>72.62</v>
      </c>
      <c r="M34" s="6" t="s">
        <v>26</v>
      </c>
      <c r="N34" s="6"/>
    </row>
    <row r="35" s="1" customFormat="1" ht="24.5" customHeight="1" spans="1:14">
      <c r="A35" s="5" t="s">
        <v>92</v>
      </c>
      <c r="B35" s="6"/>
      <c r="C35" s="6"/>
      <c r="D35" s="6"/>
      <c r="E35" s="11" t="s">
        <v>93</v>
      </c>
      <c r="F35" s="11" t="s">
        <v>21</v>
      </c>
      <c r="G35" s="5">
        <v>20210151121</v>
      </c>
      <c r="H35" s="9">
        <v>64.8</v>
      </c>
      <c r="I35" s="13">
        <f t="shared" si="0"/>
        <v>38.88</v>
      </c>
      <c r="J35" s="22">
        <v>85</v>
      </c>
      <c r="K35" s="22">
        <f t="shared" si="1"/>
        <v>34</v>
      </c>
      <c r="L35" s="22">
        <f t="shared" si="2"/>
        <v>72.88</v>
      </c>
      <c r="M35" s="6" t="s">
        <v>23</v>
      </c>
      <c r="N35" s="6"/>
    </row>
    <row r="36" s="1" customFormat="1" ht="24.5" customHeight="1" spans="1:14">
      <c r="A36" s="5" t="s">
        <v>94</v>
      </c>
      <c r="B36" s="6" t="s">
        <v>95</v>
      </c>
      <c r="C36" s="6">
        <v>2021016</v>
      </c>
      <c r="D36" s="6">
        <v>1</v>
      </c>
      <c r="E36" s="11" t="s">
        <v>96</v>
      </c>
      <c r="F36" s="11" t="s">
        <v>21</v>
      </c>
      <c r="G36" s="5">
        <v>20210161137</v>
      </c>
      <c r="H36" s="14">
        <v>67.1</v>
      </c>
      <c r="I36" s="13">
        <f t="shared" si="0"/>
        <v>40.26</v>
      </c>
      <c r="J36" s="22">
        <v>79</v>
      </c>
      <c r="K36" s="22">
        <f t="shared" si="1"/>
        <v>31.6</v>
      </c>
      <c r="L36" s="22">
        <f t="shared" si="2"/>
        <v>71.86</v>
      </c>
      <c r="M36" s="6" t="s">
        <v>23</v>
      </c>
      <c r="N36" s="6"/>
    </row>
    <row r="37" ht="24.5" customHeight="1" spans="1:14">
      <c r="A37" s="5" t="s">
        <v>97</v>
      </c>
      <c r="B37" s="6"/>
      <c r="C37" s="6"/>
      <c r="D37" s="6"/>
      <c r="E37" s="11" t="s">
        <v>98</v>
      </c>
      <c r="F37" s="11" t="s">
        <v>21</v>
      </c>
      <c r="G37" s="5">
        <v>20210161138</v>
      </c>
      <c r="H37" s="9">
        <v>65.35</v>
      </c>
      <c r="I37" s="13">
        <f t="shared" si="0"/>
        <v>39.21</v>
      </c>
      <c r="J37" s="22" t="s">
        <v>99</v>
      </c>
      <c r="K37" s="22" t="s">
        <v>99</v>
      </c>
      <c r="L37" s="22">
        <v>39.21</v>
      </c>
      <c r="M37" s="6" t="s">
        <v>26</v>
      </c>
      <c r="N37" s="6"/>
    </row>
    <row r="38" s="1" customFormat="1" ht="24.5" customHeight="1" spans="1:14">
      <c r="A38" s="5" t="s">
        <v>100</v>
      </c>
      <c r="B38" s="6" t="s">
        <v>101</v>
      </c>
      <c r="C38" s="6">
        <v>2021017</v>
      </c>
      <c r="D38" s="6">
        <v>1</v>
      </c>
      <c r="E38" s="6" t="s">
        <v>102</v>
      </c>
      <c r="F38" s="6" t="s">
        <v>29</v>
      </c>
      <c r="G38" s="5">
        <v>20210171315</v>
      </c>
      <c r="H38" s="9">
        <v>65.65</v>
      </c>
      <c r="I38" s="13">
        <f t="shared" si="0"/>
        <v>39.39</v>
      </c>
      <c r="J38" s="22">
        <v>86.6</v>
      </c>
      <c r="K38" s="22">
        <f t="shared" ref="K38:K54" si="3">J38*0.4</f>
        <v>34.64</v>
      </c>
      <c r="L38" s="22">
        <f t="shared" ref="L38:L54" si="4">I38+K38</f>
        <v>74.03</v>
      </c>
      <c r="M38" s="6" t="s">
        <v>23</v>
      </c>
      <c r="N38" s="6"/>
    </row>
    <row r="39" ht="24.5" customHeight="1" spans="1:14">
      <c r="A39" s="5" t="s">
        <v>103</v>
      </c>
      <c r="B39" s="6"/>
      <c r="C39" s="6"/>
      <c r="D39" s="6"/>
      <c r="E39" s="11" t="s">
        <v>104</v>
      </c>
      <c r="F39" s="11" t="s">
        <v>29</v>
      </c>
      <c r="G39" s="11">
        <v>20210171214</v>
      </c>
      <c r="H39" s="15">
        <v>64.8</v>
      </c>
      <c r="I39" s="13">
        <f t="shared" si="0"/>
        <v>38.88</v>
      </c>
      <c r="J39" s="22">
        <v>79</v>
      </c>
      <c r="K39" s="22">
        <f t="shared" si="3"/>
        <v>31.6</v>
      </c>
      <c r="L39" s="22">
        <f t="shared" si="4"/>
        <v>70.48</v>
      </c>
      <c r="M39" s="6" t="s">
        <v>26</v>
      </c>
      <c r="N39" s="6"/>
    </row>
    <row r="40" ht="24.5" customHeight="1" spans="1:14">
      <c r="A40" s="5" t="s">
        <v>105</v>
      </c>
      <c r="B40" s="6" t="s">
        <v>106</v>
      </c>
      <c r="C40" s="6">
        <v>2021018</v>
      </c>
      <c r="D40" s="6">
        <v>1</v>
      </c>
      <c r="E40" s="6" t="s">
        <v>107</v>
      </c>
      <c r="F40" s="6" t="s">
        <v>29</v>
      </c>
      <c r="G40" s="5">
        <v>20210181336</v>
      </c>
      <c r="H40" s="9">
        <v>64.45</v>
      </c>
      <c r="I40" s="13">
        <f t="shared" si="0"/>
        <v>38.67</v>
      </c>
      <c r="J40" s="22">
        <v>78</v>
      </c>
      <c r="K40" s="22">
        <f t="shared" si="3"/>
        <v>31.2</v>
      </c>
      <c r="L40" s="22">
        <f t="shared" si="4"/>
        <v>69.87</v>
      </c>
      <c r="M40" s="6" t="s">
        <v>26</v>
      </c>
      <c r="N40" s="6"/>
    </row>
    <row r="41" s="1" customFormat="1" ht="24.5" customHeight="1" spans="1:14">
      <c r="A41" s="5" t="s">
        <v>108</v>
      </c>
      <c r="B41" s="6"/>
      <c r="C41" s="6"/>
      <c r="D41" s="6"/>
      <c r="E41" s="6" t="s">
        <v>109</v>
      </c>
      <c r="F41" s="6" t="s">
        <v>21</v>
      </c>
      <c r="G41" s="5">
        <v>20210181402</v>
      </c>
      <c r="H41" s="9">
        <v>64.4</v>
      </c>
      <c r="I41" s="13">
        <f t="shared" si="0"/>
        <v>38.64</v>
      </c>
      <c r="J41" s="22">
        <v>80.66</v>
      </c>
      <c r="K41" s="22">
        <f t="shared" si="3"/>
        <v>32.264</v>
      </c>
      <c r="L41" s="22">
        <f t="shared" si="4"/>
        <v>70.904</v>
      </c>
      <c r="M41" s="6" t="s">
        <v>23</v>
      </c>
      <c r="N41" s="6"/>
    </row>
    <row r="42" s="1" customFormat="1" ht="24.5" customHeight="1" spans="1:14">
      <c r="A42" s="5" t="s">
        <v>110</v>
      </c>
      <c r="B42" s="6" t="s">
        <v>111</v>
      </c>
      <c r="C42" s="6">
        <v>2021020</v>
      </c>
      <c r="D42" s="6">
        <v>1</v>
      </c>
      <c r="E42" s="6" t="s">
        <v>112</v>
      </c>
      <c r="F42" s="6" t="s">
        <v>21</v>
      </c>
      <c r="G42" s="5">
        <v>20210201407</v>
      </c>
      <c r="H42" s="9">
        <v>66.65</v>
      </c>
      <c r="I42" s="13">
        <f t="shared" si="0"/>
        <v>39.99</v>
      </c>
      <c r="J42" s="22">
        <v>82.4</v>
      </c>
      <c r="K42" s="22">
        <f t="shared" si="3"/>
        <v>32.96</v>
      </c>
      <c r="L42" s="22">
        <f t="shared" si="4"/>
        <v>72.95</v>
      </c>
      <c r="M42" s="6" t="s">
        <v>23</v>
      </c>
      <c r="N42" s="6"/>
    </row>
    <row r="43" ht="24.5" customHeight="1" spans="1:14">
      <c r="A43" s="5" t="s">
        <v>113</v>
      </c>
      <c r="B43" s="6"/>
      <c r="C43" s="6"/>
      <c r="D43" s="6"/>
      <c r="E43" s="6" t="s">
        <v>114</v>
      </c>
      <c r="F43" s="6" t="s">
        <v>29</v>
      </c>
      <c r="G43" s="5">
        <v>20210201409</v>
      </c>
      <c r="H43" s="9">
        <v>65.55</v>
      </c>
      <c r="I43" s="13">
        <f t="shared" si="0"/>
        <v>39.33</v>
      </c>
      <c r="J43" s="22">
        <v>73.2</v>
      </c>
      <c r="K43" s="22">
        <f t="shared" si="3"/>
        <v>29.28</v>
      </c>
      <c r="L43" s="22">
        <f t="shared" si="4"/>
        <v>68.61</v>
      </c>
      <c r="M43" s="6" t="s">
        <v>26</v>
      </c>
      <c r="N43" s="6"/>
    </row>
    <row r="44" s="1" customFormat="1" ht="24.5" customHeight="1" spans="1:14">
      <c r="A44" s="5" t="s">
        <v>115</v>
      </c>
      <c r="B44" s="6" t="s">
        <v>116</v>
      </c>
      <c r="C44" s="6">
        <v>2021021</v>
      </c>
      <c r="D44" s="6">
        <v>1</v>
      </c>
      <c r="E44" s="16" t="s">
        <v>117</v>
      </c>
      <c r="F44" s="16" t="s">
        <v>29</v>
      </c>
      <c r="G44" s="5">
        <v>20210211440</v>
      </c>
      <c r="H44" s="9">
        <v>69.35</v>
      </c>
      <c r="I44" s="13">
        <f t="shared" si="0"/>
        <v>41.61</v>
      </c>
      <c r="J44" s="22">
        <v>76</v>
      </c>
      <c r="K44" s="22">
        <f t="shared" si="3"/>
        <v>30.4</v>
      </c>
      <c r="L44" s="22">
        <f t="shared" si="4"/>
        <v>72.01</v>
      </c>
      <c r="M44" s="6" t="s">
        <v>23</v>
      </c>
      <c r="N44" s="6"/>
    </row>
    <row r="45" ht="24.5" customHeight="1" spans="1:14">
      <c r="A45" s="5" t="s">
        <v>118</v>
      </c>
      <c r="B45" s="6"/>
      <c r="C45" s="6"/>
      <c r="D45" s="6"/>
      <c r="E45" s="16" t="s">
        <v>119</v>
      </c>
      <c r="F45" s="16" t="s">
        <v>29</v>
      </c>
      <c r="G45" s="5">
        <v>20210211521</v>
      </c>
      <c r="H45" s="9">
        <v>67.6</v>
      </c>
      <c r="I45" s="13">
        <f t="shared" si="0"/>
        <v>40.56</v>
      </c>
      <c r="J45" s="22">
        <v>78.6</v>
      </c>
      <c r="K45" s="22">
        <f t="shared" si="3"/>
        <v>31.44</v>
      </c>
      <c r="L45" s="22">
        <f t="shared" si="4"/>
        <v>72</v>
      </c>
      <c r="M45" s="6" t="s">
        <v>26</v>
      </c>
      <c r="N45" s="6"/>
    </row>
    <row r="46" s="1" customFormat="1" ht="24.5" customHeight="1" spans="1:14">
      <c r="A46" s="5" t="s">
        <v>120</v>
      </c>
      <c r="B46" s="6" t="s">
        <v>121</v>
      </c>
      <c r="C46" s="6">
        <v>2021023</v>
      </c>
      <c r="D46" s="6">
        <v>1</v>
      </c>
      <c r="E46" s="6" t="s">
        <v>122</v>
      </c>
      <c r="F46" s="6" t="s">
        <v>29</v>
      </c>
      <c r="G46" s="5">
        <v>20210231621</v>
      </c>
      <c r="H46" s="9">
        <v>66.65</v>
      </c>
      <c r="I46" s="13">
        <f t="shared" ref="I46:I69" si="5">H46*0.6</f>
        <v>39.99</v>
      </c>
      <c r="J46" s="22">
        <v>79.94</v>
      </c>
      <c r="K46" s="22">
        <f t="shared" si="3"/>
        <v>31.976</v>
      </c>
      <c r="L46" s="22">
        <f t="shared" si="4"/>
        <v>71.966</v>
      </c>
      <c r="M46" s="6" t="s">
        <v>23</v>
      </c>
      <c r="N46" s="6"/>
    </row>
    <row r="47" ht="24.5" customHeight="1" spans="1:14">
      <c r="A47" s="5" t="s">
        <v>123</v>
      </c>
      <c r="B47" s="6"/>
      <c r="C47" s="6"/>
      <c r="D47" s="6"/>
      <c r="E47" s="6" t="s">
        <v>124</v>
      </c>
      <c r="F47" s="6" t="s">
        <v>29</v>
      </c>
      <c r="G47" s="5">
        <v>20210231702</v>
      </c>
      <c r="H47" s="9">
        <v>63.45</v>
      </c>
      <c r="I47" s="13">
        <f t="shared" si="5"/>
        <v>38.07</v>
      </c>
      <c r="J47" s="22">
        <v>83.3</v>
      </c>
      <c r="K47" s="22">
        <f t="shared" si="3"/>
        <v>33.32</v>
      </c>
      <c r="L47" s="22">
        <f t="shared" si="4"/>
        <v>71.39</v>
      </c>
      <c r="M47" s="6" t="s">
        <v>26</v>
      </c>
      <c r="N47" s="6"/>
    </row>
    <row r="48" s="1" customFormat="1" ht="24.5" customHeight="1" spans="1:14">
      <c r="A48" s="5" t="s">
        <v>125</v>
      </c>
      <c r="B48" s="6" t="s">
        <v>126</v>
      </c>
      <c r="C48" s="6">
        <v>2021024</v>
      </c>
      <c r="D48" s="6">
        <v>1</v>
      </c>
      <c r="E48" s="6" t="s">
        <v>127</v>
      </c>
      <c r="F48" s="6" t="s">
        <v>21</v>
      </c>
      <c r="G48" s="5">
        <v>20210241809</v>
      </c>
      <c r="H48" s="9">
        <v>67.85</v>
      </c>
      <c r="I48" s="13">
        <f t="shared" si="5"/>
        <v>40.71</v>
      </c>
      <c r="J48" s="22">
        <v>79.84</v>
      </c>
      <c r="K48" s="22">
        <f t="shared" si="3"/>
        <v>31.936</v>
      </c>
      <c r="L48" s="22">
        <f t="shared" si="4"/>
        <v>72.646</v>
      </c>
      <c r="M48" s="6" t="s">
        <v>23</v>
      </c>
      <c r="N48" s="6"/>
    </row>
    <row r="49" ht="24.5" customHeight="1" spans="1:14">
      <c r="A49" s="5" t="s">
        <v>128</v>
      </c>
      <c r="B49" s="6"/>
      <c r="C49" s="6"/>
      <c r="D49" s="6"/>
      <c r="E49" s="6" t="s">
        <v>129</v>
      </c>
      <c r="F49" s="6" t="s">
        <v>21</v>
      </c>
      <c r="G49" s="5">
        <v>20210241734</v>
      </c>
      <c r="H49" s="9">
        <v>66.8</v>
      </c>
      <c r="I49" s="13">
        <f t="shared" si="5"/>
        <v>40.08</v>
      </c>
      <c r="J49" s="22">
        <v>64.5</v>
      </c>
      <c r="K49" s="22">
        <f t="shared" si="3"/>
        <v>25.8</v>
      </c>
      <c r="L49" s="22">
        <f t="shared" si="4"/>
        <v>65.88</v>
      </c>
      <c r="M49" s="6" t="s">
        <v>26</v>
      </c>
      <c r="N49" s="6"/>
    </row>
    <row r="50" s="1" customFormat="1" ht="24.5" customHeight="1" spans="1:14">
      <c r="A50" s="5" t="s">
        <v>130</v>
      </c>
      <c r="B50" s="6"/>
      <c r="C50" s="6">
        <v>2021025</v>
      </c>
      <c r="D50" s="6">
        <v>1</v>
      </c>
      <c r="E50" s="6" t="s">
        <v>131</v>
      </c>
      <c r="F50" s="6" t="s">
        <v>21</v>
      </c>
      <c r="G50" s="5">
        <v>20210251829</v>
      </c>
      <c r="H50" s="9">
        <v>69.3</v>
      </c>
      <c r="I50" s="13">
        <f t="shared" si="5"/>
        <v>41.58</v>
      </c>
      <c r="J50" s="22">
        <v>77.5</v>
      </c>
      <c r="K50" s="22">
        <f t="shared" si="3"/>
        <v>31</v>
      </c>
      <c r="L50" s="22">
        <f t="shared" si="4"/>
        <v>72.58</v>
      </c>
      <c r="M50" s="6" t="s">
        <v>23</v>
      </c>
      <c r="N50" s="6"/>
    </row>
    <row r="51" ht="24.5" customHeight="1" spans="1:14">
      <c r="A51" s="5" t="s">
        <v>132</v>
      </c>
      <c r="B51" s="6"/>
      <c r="C51" s="6"/>
      <c r="D51" s="6"/>
      <c r="E51" s="6" t="s">
        <v>133</v>
      </c>
      <c r="F51" s="6" t="s">
        <v>29</v>
      </c>
      <c r="G51" s="5">
        <v>20210251822</v>
      </c>
      <c r="H51" s="9">
        <v>65.1</v>
      </c>
      <c r="I51" s="13">
        <f t="shared" si="5"/>
        <v>39.06</v>
      </c>
      <c r="J51" s="22">
        <v>80.2</v>
      </c>
      <c r="K51" s="22">
        <f t="shared" si="3"/>
        <v>32.08</v>
      </c>
      <c r="L51" s="22">
        <f t="shared" si="4"/>
        <v>71.14</v>
      </c>
      <c r="M51" s="6" t="s">
        <v>26</v>
      </c>
      <c r="N51" s="6"/>
    </row>
    <row r="52" s="1" customFormat="1" ht="24.5" customHeight="1" spans="1:14">
      <c r="A52" s="5" t="s">
        <v>134</v>
      </c>
      <c r="B52" s="6" t="s">
        <v>135</v>
      </c>
      <c r="C52" s="6">
        <v>2021026</v>
      </c>
      <c r="D52" s="6">
        <v>1</v>
      </c>
      <c r="E52" s="6" t="s">
        <v>136</v>
      </c>
      <c r="F52" s="6" t="s">
        <v>29</v>
      </c>
      <c r="G52" s="5">
        <v>20210261830</v>
      </c>
      <c r="H52" s="9">
        <v>66.45</v>
      </c>
      <c r="I52" s="13">
        <f t="shared" si="5"/>
        <v>39.87</v>
      </c>
      <c r="J52" s="22">
        <v>79.14</v>
      </c>
      <c r="K52" s="22">
        <f t="shared" si="3"/>
        <v>31.656</v>
      </c>
      <c r="L52" s="22">
        <f t="shared" si="4"/>
        <v>71.526</v>
      </c>
      <c r="M52" s="6" t="s">
        <v>23</v>
      </c>
      <c r="N52" s="6"/>
    </row>
    <row r="53" ht="24.5" customHeight="1" spans="1:14">
      <c r="A53" s="5" t="s">
        <v>137</v>
      </c>
      <c r="B53" s="6"/>
      <c r="C53" s="6"/>
      <c r="D53" s="6"/>
      <c r="E53" s="6" t="s">
        <v>138</v>
      </c>
      <c r="F53" s="6" t="s">
        <v>29</v>
      </c>
      <c r="G53" s="5">
        <v>20210261840</v>
      </c>
      <c r="H53" s="9">
        <v>66.05</v>
      </c>
      <c r="I53" s="13">
        <f t="shared" si="5"/>
        <v>39.63</v>
      </c>
      <c r="J53" s="22">
        <v>78.7</v>
      </c>
      <c r="K53" s="22">
        <f t="shared" si="3"/>
        <v>31.48</v>
      </c>
      <c r="L53" s="22">
        <f t="shared" si="4"/>
        <v>71.11</v>
      </c>
      <c r="M53" s="6" t="s">
        <v>26</v>
      </c>
      <c r="N53" s="6"/>
    </row>
    <row r="54" s="1" customFormat="1" ht="24.5" customHeight="1" spans="1:14">
      <c r="A54" s="5" t="s">
        <v>139</v>
      </c>
      <c r="B54" s="6"/>
      <c r="C54" s="6">
        <v>2021027</v>
      </c>
      <c r="D54" s="6">
        <v>1</v>
      </c>
      <c r="E54" s="6" t="s">
        <v>140</v>
      </c>
      <c r="F54" s="6" t="s">
        <v>29</v>
      </c>
      <c r="G54" s="5">
        <v>20210271917</v>
      </c>
      <c r="H54" s="9">
        <v>74.55</v>
      </c>
      <c r="I54" s="13">
        <f t="shared" si="5"/>
        <v>44.73</v>
      </c>
      <c r="J54" s="22">
        <v>80.94</v>
      </c>
      <c r="K54" s="22">
        <f t="shared" si="3"/>
        <v>32.376</v>
      </c>
      <c r="L54" s="22">
        <f t="shared" si="4"/>
        <v>77.106</v>
      </c>
      <c r="M54" s="6" t="s">
        <v>23</v>
      </c>
      <c r="N54" s="6"/>
    </row>
    <row r="55" ht="24.5" customHeight="1" spans="1:14">
      <c r="A55" s="5" t="s">
        <v>141</v>
      </c>
      <c r="B55" s="6"/>
      <c r="C55" s="6"/>
      <c r="D55" s="6"/>
      <c r="E55" s="6" t="s">
        <v>142</v>
      </c>
      <c r="F55" s="6" t="s">
        <v>29</v>
      </c>
      <c r="G55" s="5">
        <v>20210272018</v>
      </c>
      <c r="H55" s="14">
        <v>69.55</v>
      </c>
      <c r="I55" s="13">
        <f t="shared" si="5"/>
        <v>41.73</v>
      </c>
      <c r="J55" s="22" t="s">
        <v>99</v>
      </c>
      <c r="K55" s="22" t="s">
        <v>99</v>
      </c>
      <c r="L55" s="13">
        <v>41.73</v>
      </c>
      <c r="M55" s="6" t="s">
        <v>26</v>
      </c>
      <c r="N55" s="6"/>
    </row>
    <row r="56" ht="24.5" customHeight="1" spans="1:14">
      <c r="A56" s="5" t="s">
        <v>143</v>
      </c>
      <c r="B56" s="17" t="s">
        <v>144</v>
      </c>
      <c r="C56" s="6">
        <v>2021028</v>
      </c>
      <c r="D56" s="6">
        <v>1</v>
      </c>
      <c r="E56" s="6" t="s">
        <v>145</v>
      </c>
      <c r="F56" s="6" t="s">
        <v>21</v>
      </c>
      <c r="G56" s="5">
        <v>20210282108</v>
      </c>
      <c r="H56" s="9">
        <v>68.5</v>
      </c>
      <c r="I56" s="13">
        <f t="shared" si="5"/>
        <v>41.1</v>
      </c>
      <c r="J56" s="22">
        <v>81.84</v>
      </c>
      <c r="K56" s="22">
        <f>J56*0.4</f>
        <v>32.736</v>
      </c>
      <c r="L56" s="22">
        <f>I56+K56</f>
        <v>73.836</v>
      </c>
      <c r="M56" s="6" t="s">
        <v>26</v>
      </c>
      <c r="N56" s="6"/>
    </row>
    <row r="57" s="1" customFormat="1" ht="24.5" customHeight="1" spans="1:14">
      <c r="A57" s="5" t="s">
        <v>146</v>
      </c>
      <c r="B57" s="18"/>
      <c r="C57" s="6"/>
      <c r="D57" s="6"/>
      <c r="E57" s="6" t="s">
        <v>147</v>
      </c>
      <c r="F57" s="6" t="s">
        <v>29</v>
      </c>
      <c r="G57" s="5">
        <v>20210282205</v>
      </c>
      <c r="H57" s="9">
        <v>67.5</v>
      </c>
      <c r="I57" s="13">
        <f t="shared" si="5"/>
        <v>40.5</v>
      </c>
      <c r="J57" s="22">
        <v>85.9</v>
      </c>
      <c r="K57" s="22">
        <f>J57*0.4</f>
        <v>34.36</v>
      </c>
      <c r="L57" s="22">
        <f>I57+K57</f>
        <v>74.86</v>
      </c>
      <c r="M57" s="6" t="s">
        <v>23</v>
      </c>
      <c r="N57" s="6"/>
    </row>
    <row r="58" s="1" customFormat="1" ht="24.5" customHeight="1" spans="1:14">
      <c r="A58" s="5" t="s">
        <v>148</v>
      </c>
      <c r="B58" s="18"/>
      <c r="C58" s="6">
        <v>2021029</v>
      </c>
      <c r="D58" s="6">
        <v>1</v>
      </c>
      <c r="E58" s="6" t="s">
        <v>149</v>
      </c>
      <c r="F58" s="6" t="s">
        <v>29</v>
      </c>
      <c r="G58" s="5">
        <v>20210292228</v>
      </c>
      <c r="H58" s="9">
        <v>69.7</v>
      </c>
      <c r="I58" s="13">
        <f t="shared" si="5"/>
        <v>41.82</v>
      </c>
      <c r="J58" s="22">
        <v>84.7</v>
      </c>
      <c r="K58" s="22">
        <f>J58*0.4</f>
        <v>33.88</v>
      </c>
      <c r="L58" s="22">
        <f>I58+K58</f>
        <v>75.7</v>
      </c>
      <c r="M58" s="6" t="s">
        <v>23</v>
      </c>
      <c r="N58" s="6"/>
    </row>
    <row r="59" ht="24.5" customHeight="1" spans="1:14">
      <c r="A59" s="5" t="s">
        <v>150</v>
      </c>
      <c r="B59" s="18"/>
      <c r="C59" s="6"/>
      <c r="D59" s="6"/>
      <c r="E59" s="6" t="s">
        <v>151</v>
      </c>
      <c r="F59" s="6" t="s">
        <v>21</v>
      </c>
      <c r="G59" s="5">
        <v>20210292226</v>
      </c>
      <c r="H59" s="9">
        <v>68.55</v>
      </c>
      <c r="I59" s="13">
        <f t="shared" si="5"/>
        <v>41.13</v>
      </c>
      <c r="J59" s="22">
        <v>81.4</v>
      </c>
      <c r="K59" s="22">
        <f>J59*0.4</f>
        <v>32.56</v>
      </c>
      <c r="L59" s="22">
        <f>I59+K59</f>
        <v>73.69</v>
      </c>
      <c r="M59" s="6" t="s">
        <v>26</v>
      </c>
      <c r="N59" s="6"/>
    </row>
    <row r="60" s="1" customFormat="1" ht="24.5" customHeight="1" spans="1:14">
      <c r="A60" s="5" t="s">
        <v>152</v>
      </c>
      <c r="B60" s="18"/>
      <c r="C60" s="6">
        <v>2021030</v>
      </c>
      <c r="D60" s="6">
        <v>1</v>
      </c>
      <c r="E60" s="6" t="s">
        <v>153</v>
      </c>
      <c r="F60" s="6" t="s">
        <v>29</v>
      </c>
      <c r="G60" s="5">
        <v>20210302321</v>
      </c>
      <c r="H60" s="9">
        <v>66.35</v>
      </c>
      <c r="I60" s="13">
        <f t="shared" si="5"/>
        <v>39.81</v>
      </c>
      <c r="J60" s="22">
        <v>80.6</v>
      </c>
      <c r="K60" s="22">
        <f t="shared" ref="K60:K75" si="6">J60*0.4</f>
        <v>32.24</v>
      </c>
      <c r="L60" s="22">
        <f t="shared" ref="L60:L75" si="7">I60+K60</f>
        <v>72.05</v>
      </c>
      <c r="M60" s="6" t="s">
        <v>23</v>
      </c>
      <c r="N60" s="6"/>
    </row>
    <row r="61" ht="24.5" customHeight="1" spans="1:14">
      <c r="A61" s="5" t="s">
        <v>154</v>
      </c>
      <c r="B61" s="18"/>
      <c r="C61" s="6"/>
      <c r="D61" s="6"/>
      <c r="E61" s="6" t="s">
        <v>155</v>
      </c>
      <c r="F61" s="6" t="s">
        <v>21</v>
      </c>
      <c r="G61" s="5">
        <v>20210302319</v>
      </c>
      <c r="H61" s="9">
        <v>66.1</v>
      </c>
      <c r="I61" s="13">
        <f t="shared" si="5"/>
        <v>39.66</v>
      </c>
      <c r="J61" s="22">
        <v>78.4</v>
      </c>
      <c r="K61" s="22">
        <f t="shared" si="6"/>
        <v>31.36</v>
      </c>
      <c r="L61" s="22">
        <f t="shared" si="7"/>
        <v>71.02</v>
      </c>
      <c r="M61" s="6" t="s">
        <v>26</v>
      </c>
      <c r="N61" s="6"/>
    </row>
    <row r="62" s="1" customFormat="1" ht="24.5" customHeight="1" spans="1:14">
      <c r="A62" s="5" t="s">
        <v>156</v>
      </c>
      <c r="B62" s="18"/>
      <c r="C62" s="6">
        <v>2021031</v>
      </c>
      <c r="D62" s="6">
        <v>1</v>
      </c>
      <c r="E62" s="6" t="s">
        <v>157</v>
      </c>
      <c r="F62" s="6" t="s">
        <v>21</v>
      </c>
      <c r="G62" s="5">
        <v>20210312326</v>
      </c>
      <c r="H62" s="9">
        <v>68.7</v>
      </c>
      <c r="I62" s="13">
        <f t="shared" si="5"/>
        <v>41.22</v>
      </c>
      <c r="J62" s="22">
        <v>81.3</v>
      </c>
      <c r="K62" s="22">
        <f t="shared" si="6"/>
        <v>32.52</v>
      </c>
      <c r="L62" s="22">
        <f t="shared" si="7"/>
        <v>73.74</v>
      </c>
      <c r="M62" s="6" t="s">
        <v>23</v>
      </c>
      <c r="N62" s="6"/>
    </row>
    <row r="63" ht="25" customHeight="1" spans="1:14">
      <c r="A63" s="5" t="s">
        <v>158</v>
      </c>
      <c r="B63" s="18"/>
      <c r="C63" s="6"/>
      <c r="D63" s="6"/>
      <c r="E63" s="6" t="s">
        <v>159</v>
      </c>
      <c r="F63" s="6" t="s">
        <v>21</v>
      </c>
      <c r="G63" s="5">
        <v>20210312325</v>
      </c>
      <c r="H63" s="9">
        <v>67.75</v>
      </c>
      <c r="I63" s="13">
        <f t="shared" si="5"/>
        <v>40.65</v>
      </c>
      <c r="J63" s="22">
        <v>82.5</v>
      </c>
      <c r="K63" s="22">
        <f t="shared" si="6"/>
        <v>33</v>
      </c>
      <c r="L63" s="22">
        <f t="shared" si="7"/>
        <v>73.65</v>
      </c>
      <c r="M63" s="6" t="s">
        <v>26</v>
      </c>
      <c r="N63" s="6"/>
    </row>
    <row r="64" s="1" customFormat="1" ht="23" customHeight="1" spans="1:14">
      <c r="A64" s="5" t="s">
        <v>160</v>
      </c>
      <c r="B64" s="18"/>
      <c r="C64" s="6">
        <v>2021032</v>
      </c>
      <c r="D64" s="6">
        <v>1</v>
      </c>
      <c r="E64" s="6" t="s">
        <v>161</v>
      </c>
      <c r="F64" s="6" t="s">
        <v>21</v>
      </c>
      <c r="G64" s="5">
        <v>20210322403</v>
      </c>
      <c r="H64" s="9">
        <v>65.9</v>
      </c>
      <c r="I64" s="13">
        <f t="shared" si="5"/>
        <v>39.54</v>
      </c>
      <c r="J64" s="22">
        <v>80.94</v>
      </c>
      <c r="K64" s="22">
        <f t="shared" si="6"/>
        <v>32.376</v>
      </c>
      <c r="L64" s="22">
        <f t="shared" si="7"/>
        <v>71.916</v>
      </c>
      <c r="M64" s="6" t="s">
        <v>23</v>
      </c>
      <c r="N64" s="6"/>
    </row>
    <row r="65" ht="23" customHeight="1" spans="1:14">
      <c r="A65" s="5" t="s">
        <v>162</v>
      </c>
      <c r="B65" s="23"/>
      <c r="C65" s="6"/>
      <c r="D65" s="6"/>
      <c r="E65" s="6" t="s">
        <v>163</v>
      </c>
      <c r="F65" s="6" t="s">
        <v>21</v>
      </c>
      <c r="G65" s="5">
        <v>20210322412</v>
      </c>
      <c r="H65" s="9">
        <v>65.4</v>
      </c>
      <c r="I65" s="13">
        <f t="shared" si="5"/>
        <v>39.24</v>
      </c>
      <c r="J65" s="22">
        <v>62.6</v>
      </c>
      <c r="K65" s="22">
        <f t="shared" si="6"/>
        <v>25.04</v>
      </c>
      <c r="L65" s="22">
        <f t="shared" si="7"/>
        <v>64.28</v>
      </c>
      <c r="M65" s="6" t="s">
        <v>26</v>
      </c>
      <c r="N65" s="6"/>
    </row>
    <row r="66" s="1" customFormat="1" ht="23" customHeight="1" spans="1:14">
      <c r="A66" s="5" t="s">
        <v>164</v>
      </c>
      <c r="B66" s="6" t="s">
        <v>165</v>
      </c>
      <c r="C66" s="6">
        <v>2021033</v>
      </c>
      <c r="D66" s="6">
        <v>1</v>
      </c>
      <c r="E66" s="6" t="s">
        <v>166</v>
      </c>
      <c r="F66" s="6" t="s">
        <v>21</v>
      </c>
      <c r="G66" s="5">
        <v>20210332424</v>
      </c>
      <c r="H66" s="9">
        <v>67.55</v>
      </c>
      <c r="I66" s="13">
        <f t="shared" si="5"/>
        <v>40.53</v>
      </c>
      <c r="J66" s="22">
        <v>80.36</v>
      </c>
      <c r="K66" s="22">
        <f t="shared" si="6"/>
        <v>32.144</v>
      </c>
      <c r="L66" s="22">
        <f t="shared" si="7"/>
        <v>72.674</v>
      </c>
      <c r="M66" s="6" t="s">
        <v>23</v>
      </c>
      <c r="N66" s="6"/>
    </row>
    <row r="67" ht="23" customHeight="1" spans="1:14">
      <c r="A67" s="5" t="s">
        <v>167</v>
      </c>
      <c r="B67" s="6"/>
      <c r="C67" s="6"/>
      <c r="D67" s="6"/>
      <c r="E67" s="6" t="s">
        <v>168</v>
      </c>
      <c r="F67" s="6" t="s">
        <v>29</v>
      </c>
      <c r="G67" s="5">
        <v>20210332430</v>
      </c>
      <c r="H67" s="9">
        <v>65.15</v>
      </c>
      <c r="I67" s="13">
        <f t="shared" si="5"/>
        <v>39.09</v>
      </c>
      <c r="J67" s="22">
        <v>80.06</v>
      </c>
      <c r="K67" s="22">
        <f t="shared" si="6"/>
        <v>32.024</v>
      </c>
      <c r="L67" s="22">
        <f t="shared" si="7"/>
        <v>71.114</v>
      </c>
      <c r="M67" s="6" t="s">
        <v>26</v>
      </c>
      <c r="N67" s="6"/>
    </row>
    <row r="68" ht="23" customHeight="1" spans="1:14">
      <c r="A68" s="5" t="s">
        <v>169</v>
      </c>
      <c r="B68" s="6"/>
      <c r="C68" s="6">
        <v>2021035</v>
      </c>
      <c r="D68" s="6">
        <v>1</v>
      </c>
      <c r="E68" s="6" t="s">
        <v>170</v>
      </c>
      <c r="F68" s="6" t="s">
        <v>21</v>
      </c>
      <c r="G68" s="5">
        <v>20210352503</v>
      </c>
      <c r="H68" s="9">
        <v>67.2</v>
      </c>
      <c r="I68" s="13">
        <f t="shared" si="5"/>
        <v>40.32</v>
      </c>
      <c r="J68" s="22" t="s">
        <v>99</v>
      </c>
      <c r="K68" s="22" t="s">
        <v>99</v>
      </c>
      <c r="L68" s="22">
        <v>40.32</v>
      </c>
      <c r="M68" s="6" t="s">
        <v>26</v>
      </c>
      <c r="N68" s="6"/>
    </row>
    <row r="69" s="1" customFormat="1" ht="23" customHeight="1" spans="1:14">
      <c r="A69" s="5" t="s">
        <v>171</v>
      </c>
      <c r="B69" s="6"/>
      <c r="C69" s="6"/>
      <c r="D69" s="6"/>
      <c r="E69" s="6" t="s">
        <v>172</v>
      </c>
      <c r="F69" s="6" t="s">
        <v>29</v>
      </c>
      <c r="G69" s="5">
        <v>20210352505</v>
      </c>
      <c r="H69" s="9">
        <v>66.25</v>
      </c>
      <c r="I69" s="13">
        <f t="shared" si="5"/>
        <v>39.75</v>
      </c>
      <c r="J69" s="22">
        <v>82.84</v>
      </c>
      <c r="K69" s="22">
        <f t="shared" si="6"/>
        <v>33.136</v>
      </c>
      <c r="L69" s="22">
        <f t="shared" si="7"/>
        <v>72.886</v>
      </c>
      <c r="M69" s="6" t="s">
        <v>23</v>
      </c>
      <c r="N69" s="6"/>
    </row>
    <row r="70" s="1" customFormat="1" ht="23" customHeight="1" spans="1:14">
      <c r="A70" s="5" t="s">
        <v>173</v>
      </c>
      <c r="B70" s="6"/>
      <c r="C70" s="6">
        <v>2021036</v>
      </c>
      <c r="D70" s="6">
        <v>1</v>
      </c>
      <c r="E70" s="6" t="s">
        <v>174</v>
      </c>
      <c r="F70" s="6" t="s">
        <v>21</v>
      </c>
      <c r="G70" s="5">
        <v>20210362517</v>
      </c>
      <c r="H70" s="9">
        <v>69.3</v>
      </c>
      <c r="I70" s="13">
        <f t="shared" ref="I70:I133" si="8">H70*0.6</f>
        <v>41.58</v>
      </c>
      <c r="J70" s="22">
        <v>83.16</v>
      </c>
      <c r="K70" s="22">
        <f t="shared" si="6"/>
        <v>33.264</v>
      </c>
      <c r="L70" s="22">
        <f t="shared" si="7"/>
        <v>74.844</v>
      </c>
      <c r="M70" s="6" t="s">
        <v>23</v>
      </c>
      <c r="N70" s="6"/>
    </row>
    <row r="71" ht="23" customHeight="1" spans="1:14">
      <c r="A71" s="5" t="s">
        <v>175</v>
      </c>
      <c r="B71" s="6"/>
      <c r="C71" s="6"/>
      <c r="D71" s="6"/>
      <c r="E71" s="6" t="s">
        <v>176</v>
      </c>
      <c r="F71" s="6" t="s">
        <v>21</v>
      </c>
      <c r="G71" s="5">
        <v>20210362511</v>
      </c>
      <c r="H71" s="9">
        <v>66.55</v>
      </c>
      <c r="I71" s="13">
        <f t="shared" si="8"/>
        <v>39.93</v>
      </c>
      <c r="J71" s="22">
        <v>78.1</v>
      </c>
      <c r="K71" s="22">
        <f t="shared" si="6"/>
        <v>31.24</v>
      </c>
      <c r="L71" s="22">
        <f t="shared" si="7"/>
        <v>71.17</v>
      </c>
      <c r="M71" s="6" t="s">
        <v>26</v>
      </c>
      <c r="N71" s="6"/>
    </row>
    <row r="72" s="1" customFormat="1" ht="23" customHeight="1" spans="1:14">
      <c r="A72" s="5" t="s">
        <v>177</v>
      </c>
      <c r="B72" s="6"/>
      <c r="C72" s="6">
        <v>2021039</v>
      </c>
      <c r="D72" s="6">
        <v>1</v>
      </c>
      <c r="E72" s="6" t="s">
        <v>178</v>
      </c>
      <c r="F72" s="6" t="s">
        <v>21</v>
      </c>
      <c r="G72" s="5">
        <v>20210392531</v>
      </c>
      <c r="H72" s="9">
        <v>71.75</v>
      </c>
      <c r="I72" s="13">
        <f t="shared" si="8"/>
        <v>43.05</v>
      </c>
      <c r="J72" s="22">
        <v>80</v>
      </c>
      <c r="K72" s="22">
        <f t="shared" si="6"/>
        <v>32</v>
      </c>
      <c r="L72" s="22">
        <f t="shared" si="7"/>
        <v>75.05</v>
      </c>
      <c r="M72" s="6" t="s">
        <v>23</v>
      </c>
      <c r="N72" s="6"/>
    </row>
    <row r="73" s="1" customFormat="1" ht="23" customHeight="1" spans="1:14">
      <c r="A73" s="5" t="s">
        <v>179</v>
      </c>
      <c r="B73" s="24" t="s">
        <v>180</v>
      </c>
      <c r="C73" s="6">
        <v>2021041</v>
      </c>
      <c r="D73" s="6">
        <v>1</v>
      </c>
      <c r="E73" s="6" t="s">
        <v>181</v>
      </c>
      <c r="F73" s="6" t="s">
        <v>29</v>
      </c>
      <c r="G73" s="5">
        <v>20210412617</v>
      </c>
      <c r="H73" s="9">
        <v>64.3</v>
      </c>
      <c r="I73" s="13">
        <f t="shared" si="8"/>
        <v>38.58</v>
      </c>
      <c r="J73" s="22">
        <v>80.1</v>
      </c>
      <c r="K73" s="22">
        <f t="shared" si="6"/>
        <v>32.04</v>
      </c>
      <c r="L73" s="22">
        <f t="shared" si="7"/>
        <v>70.62</v>
      </c>
      <c r="M73" s="6" t="s">
        <v>23</v>
      </c>
      <c r="N73" s="6"/>
    </row>
    <row r="74" ht="23" customHeight="1" spans="1:14">
      <c r="A74" s="5" t="s">
        <v>182</v>
      </c>
      <c r="B74" s="25"/>
      <c r="C74" s="6"/>
      <c r="D74" s="6"/>
      <c r="E74" s="6" t="s">
        <v>183</v>
      </c>
      <c r="F74" s="6" t="s">
        <v>29</v>
      </c>
      <c r="G74" s="5">
        <v>20210412603</v>
      </c>
      <c r="H74" s="9">
        <v>64.15</v>
      </c>
      <c r="I74" s="13">
        <f t="shared" si="8"/>
        <v>38.49</v>
      </c>
      <c r="J74" s="22">
        <v>80.1</v>
      </c>
      <c r="K74" s="22">
        <f t="shared" si="6"/>
        <v>32.04</v>
      </c>
      <c r="L74" s="22">
        <f t="shared" si="7"/>
        <v>70.53</v>
      </c>
      <c r="M74" s="6" t="s">
        <v>26</v>
      </c>
      <c r="N74" s="6"/>
    </row>
    <row r="75" s="1" customFormat="1" ht="23" customHeight="1" spans="1:14">
      <c r="A75" s="5" t="s">
        <v>184</v>
      </c>
      <c r="B75" s="25"/>
      <c r="C75" s="6">
        <v>2021042</v>
      </c>
      <c r="D75" s="6">
        <v>1</v>
      </c>
      <c r="E75" s="6" t="s">
        <v>185</v>
      </c>
      <c r="F75" s="6" t="s">
        <v>29</v>
      </c>
      <c r="G75" s="5">
        <v>20210422636</v>
      </c>
      <c r="H75" s="14">
        <v>67.5</v>
      </c>
      <c r="I75" s="13">
        <f t="shared" si="8"/>
        <v>40.5</v>
      </c>
      <c r="J75" s="27">
        <v>80.9</v>
      </c>
      <c r="K75" s="22">
        <f t="shared" si="6"/>
        <v>32.36</v>
      </c>
      <c r="L75" s="22">
        <f t="shared" si="7"/>
        <v>72.86</v>
      </c>
      <c r="M75" s="6" t="s">
        <v>23</v>
      </c>
      <c r="N75" s="6"/>
    </row>
    <row r="76" ht="23" customHeight="1" spans="1:14">
      <c r="A76" s="5" t="s">
        <v>186</v>
      </c>
      <c r="B76" s="25"/>
      <c r="C76" s="6"/>
      <c r="D76" s="6"/>
      <c r="E76" s="6" t="s">
        <v>187</v>
      </c>
      <c r="F76" s="6" t="s">
        <v>21</v>
      </c>
      <c r="G76" s="5">
        <v>20210422712</v>
      </c>
      <c r="H76" s="9">
        <v>64.8</v>
      </c>
      <c r="I76" s="13">
        <f t="shared" si="8"/>
        <v>38.88</v>
      </c>
      <c r="J76" s="27">
        <v>78.2</v>
      </c>
      <c r="K76" s="22">
        <f t="shared" ref="K76:K90" si="9">J76*0.4</f>
        <v>31.28</v>
      </c>
      <c r="L76" s="22">
        <f t="shared" ref="L76:L90" si="10">I76+K76</f>
        <v>70.16</v>
      </c>
      <c r="M76" s="6" t="s">
        <v>26</v>
      </c>
      <c r="N76" s="6"/>
    </row>
    <row r="77" ht="23" customHeight="1" spans="1:14">
      <c r="A77" s="5" t="s">
        <v>188</v>
      </c>
      <c r="B77" s="25"/>
      <c r="C77" s="6">
        <v>2021043</v>
      </c>
      <c r="D77" s="6">
        <v>1</v>
      </c>
      <c r="E77" s="6" t="s">
        <v>189</v>
      </c>
      <c r="F77" s="6" t="s">
        <v>29</v>
      </c>
      <c r="G77" s="5">
        <v>20210432714</v>
      </c>
      <c r="H77" s="9">
        <v>68.45</v>
      </c>
      <c r="I77" s="13">
        <f t="shared" si="8"/>
        <v>41.07</v>
      </c>
      <c r="J77" s="27">
        <v>75.3</v>
      </c>
      <c r="K77" s="22">
        <f t="shared" si="9"/>
        <v>30.12</v>
      </c>
      <c r="L77" s="22">
        <f t="shared" si="10"/>
        <v>71.19</v>
      </c>
      <c r="M77" s="6" t="s">
        <v>26</v>
      </c>
      <c r="N77" s="6"/>
    </row>
    <row r="78" s="1" customFormat="1" ht="23" customHeight="1" spans="1:14">
      <c r="A78" s="5" t="s">
        <v>190</v>
      </c>
      <c r="B78" s="25"/>
      <c r="C78" s="6"/>
      <c r="D78" s="6"/>
      <c r="E78" s="6" t="s">
        <v>191</v>
      </c>
      <c r="F78" s="6" t="s">
        <v>21</v>
      </c>
      <c r="G78" s="5">
        <v>20210432739</v>
      </c>
      <c r="H78" s="9">
        <v>68.3</v>
      </c>
      <c r="I78" s="13">
        <f t="shared" si="8"/>
        <v>40.98</v>
      </c>
      <c r="J78" s="27">
        <v>80.36</v>
      </c>
      <c r="K78" s="22">
        <f t="shared" si="9"/>
        <v>32.144</v>
      </c>
      <c r="L78" s="22">
        <f t="shared" si="10"/>
        <v>73.124</v>
      </c>
      <c r="M78" s="6" t="s">
        <v>23</v>
      </c>
      <c r="N78" s="6"/>
    </row>
    <row r="79" ht="23" customHeight="1" spans="1:14">
      <c r="A79" s="5" t="s">
        <v>192</v>
      </c>
      <c r="B79" s="25"/>
      <c r="C79" s="6">
        <v>2021044</v>
      </c>
      <c r="D79" s="6">
        <v>1</v>
      </c>
      <c r="E79" s="6" t="s">
        <v>193</v>
      </c>
      <c r="F79" s="6" t="s">
        <v>21</v>
      </c>
      <c r="G79" s="5">
        <v>20210442820</v>
      </c>
      <c r="H79" s="9">
        <v>66.8</v>
      </c>
      <c r="I79" s="13">
        <f t="shared" si="8"/>
        <v>40.08</v>
      </c>
      <c r="J79" s="27">
        <v>77.8</v>
      </c>
      <c r="K79" s="22">
        <f t="shared" si="9"/>
        <v>31.12</v>
      </c>
      <c r="L79" s="22">
        <f t="shared" si="10"/>
        <v>71.2</v>
      </c>
      <c r="M79" s="6" t="s">
        <v>26</v>
      </c>
      <c r="N79" s="6"/>
    </row>
    <row r="80" s="1" customFormat="1" ht="23" customHeight="1" spans="1:14">
      <c r="A80" s="5" t="s">
        <v>194</v>
      </c>
      <c r="B80" s="26"/>
      <c r="C80" s="6"/>
      <c r="D80" s="6"/>
      <c r="E80" s="6" t="s">
        <v>195</v>
      </c>
      <c r="F80" s="6" t="s">
        <v>21</v>
      </c>
      <c r="G80" s="5">
        <v>20210442805</v>
      </c>
      <c r="H80" s="9">
        <v>65.7</v>
      </c>
      <c r="I80" s="13">
        <f t="shared" si="8"/>
        <v>39.42</v>
      </c>
      <c r="J80" s="27">
        <v>79.6</v>
      </c>
      <c r="K80" s="22">
        <f t="shared" si="9"/>
        <v>31.84</v>
      </c>
      <c r="L80" s="22">
        <f t="shared" si="10"/>
        <v>71.26</v>
      </c>
      <c r="M80" s="6" t="s">
        <v>23</v>
      </c>
      <c r="N80" s="6"/>
    </row>
    <row r="81" s="1" customFormat="1" ht="24.5" customHeight="1" spans="1:14">
      <c r="A81" s="5" t="s">
        <v>196</v>
      </c>
      <c r="B81" s="6" t="s">
        <v>197</v>
      </c>
      <c r="C81" s="6">
        <v>2021045</v>
      </c>
      <c r="D81" s="6">
        <v>1</v>
      </c>
      <c r="E81" s="6" t="s">
        <v>198</v>
      </c>
      <c r="F81" s="6" t="s">
        <v>29</v>
      </c>
      <c r="G81" s="5">
        <v>20210453002</v>
      </c>
      <c r="H81" s="9">
        <v>69.75</v>
      </c>
      <c r="I81" s="13">
        <f t="shared" si="8"/>
        <v>41.85</v>
      </c>
      <c r="J81" s="27">
        <v>85.4</v>
      </c>
      <c r="K81" s="22">
        <f t="shared" si="9"/>
        <v>34.16</v>
      </c>
      <c r="L81" s="22">
        <f t="shared" si="10"/>
        <v>76.01</v>
      </c>
      <c r="M81" s="6" t="s">
        <v>23</v>
      </c>
      <c r="N81" s="6"/>
    </row>
    <row r="82" ht="24.5" customHeight="1" spans="1:14">
      <c r="A82" s="5" t="s">
        <v>199</v>
      </c>
      <c r="B82" s="6"/>
      <c r="C82" s="6"/>
      <c r="D82" s="6"/>
      <c r="E82" s="6" t="s">
        <v>200</v>
      </c>
      <c r="F82" s="6" t="s">
        <v>29</v>
      </c>
      <c r="G82" s="5">
        <v>20210452835</v>
      </c>
      <c r="H82" s="9">
        <v>69.35</v>
      </c>
      <c r="I82" s="13">
        <f t="shared" si="8"/>
        <v>41.61</v>
      </c>
      <c r="J82" s="27">
        <v>76.16</v>
      </c>
      <c r="K82" s="22">
        <f t="shared" si="9"/>
        <v>30.464</v>
      </c>
      <c r="L82" s="22">
        <f t="shared" si="10"/>
        <v>72.074</v>
      </c>
      <c r="M82" s="6" t="s">
        <v>26</v>
      </c>
      <c r="N82" s="6"/>
    </row>
    <row r="83" s="1" customFormat="1" ht="24.5" customHeight="1" spans="1:14">
      <c r="A83" s="5" t="s">
        <v>201</v>
      </c>
      <c r="B83" s="6" t="s">
        <v>202</v>
      </c>
      <c r="C83" s="6">
        <v>2021047</v>
      </c>
      <c r="D83" s="6">
        <v>1</v>
      </c>
      <c r="E83" s="6" t="s">
        <v>203</v>
      </c>
      <c r="F83" s="6" t="s">
        <v>29</v>
      </c>
      <c r="G83" s="5">
        <v>20210473019</v>
      </c>
      <c r="H83" s="9">
        <v>69.4</v>
      </c>
      <c r="I83" s="13">
        <f t="shared" si="8"/>
        <v>41.64</v>
      </c>
      <c r="J83" s="27">
        <v>77.8</v>
      </c>
      <c r="K83" s="22">
        <f t="shared" si="9"/>
        <v>31.12</v>
      </c>
      <c r="L83" s="22">
        <f t="shared" si="10"/>
        <v>72.76</v>
      </c>
      <c r="M83" s="6" t="s">
        <v>23</v>
      </c>
      <c r="N83" s="6"/>
    </row>
    <row r="84" ht="24.5" customHeight="1" spans="1:14">
      <c r="A84" s="5" t="s">
        <v>204</v>
      </c>
      <c r="B84" s="6"/>
      <c r="C84" s="6"/>
      <c r="D84" s="6"/>
      <c r="E84" s="6" t="s">
        <v>205</v>
      </c>
      <c r="F84" s="6" t="s">
        <v>21</v>
      </c>
      <c r="G84" s="5">
        <v>20210473021</v>
      </c>
      <c r="H84" s="9">
        <v>66</v>
      </c>
      <c r="I84" s="13">
        <f t="shared" si="8"/>
        <v>39.6</v>
      </c>
      <c r="J84" s="27">
        <v>80.44</v>
      </c>
      <c r="K84" s="22">
        <f t="shared" si="9"/>
        <v>32.176</v>
      </c>
      <c r="L84" s="22">
        <f t="shared" si="10"/>
        <v>71.776</v>
      </c>
      <c r="M84" s="6" t="s">
        <v>26</v>
      </c>
      <c r="N84" s="6"/>
    </row>
    <row r="85" ht="24.5" customHeight="1" spans="1:14">
      <c r="A85" s="5" t="s">
        <v>206</v>
      </c>
      <c r="B85" s="6" t="s">
        <v>207</v>
      </c>
      <c r="C85" s="6">
        <v>2021048</v>
      </c>
      <c r="D85" s="6">
        <v>1</v>
      </c>
      <c r="E85" s="6" t="s">
        <v>208</v>
      </c>
      <c r="F85" s="6" t="s">
        <v>29</v>
      </c>
      <c r="G85" s="5">
        <v>20210483107</v>
      </c>
      <c r="H85" s="14">
        <v>66.65</v>
      </c>
      <c r="I85" s="13">
        <f t="shared" si="8"/>
        <v>39.99</v>
      </c>
      <c r="J85" s="27">
        <v>73.2</v>
      </c>
      <c r="K85" s="22">
        <f t="shared" si="9"/>
        <v>29.28</v>
      </c>
      <c r="L85" s="22">
        <f t="shared" si="10"/>
        <v>69.27</v>
      </c>
      <c r="M85" s="6" t="s">
        <v>26</v>
      </c>
      <c r="N85" s="6"/>
    </row>
    <row r="86" s="1" customFormat="1" ht="24.5" customHeight="1" spans="1:14">
      <c r="A86" s="5" t="s">
        <v>209</v>
      </c>
      <c r="B86" s="6"/>
      <c r="C86" s="6"/>
      <c r="D86" s="6"/>
      <c r="E86" s="6" t="s">
        <v>210</v>
      </c>
      <c r="F86" s="6" t="s">
        <v>29</v>
      </c>
      <c r="G86" s="5">
        <v>20210483132</v>
      </c>
      <c r="H86" s="9">
        <v>66.3</v>
      </c>
      <c r="I86" s="13">
        <f t="shared" si="8"/>
        <v>39.78</v>
      </c>
      <c r="J86" s="27">
        <v>77.2</v>
      </c>
      <c r="K86" s="22">
        <f t="shared" si="9"/>
        <v>30.88</v>
      </c>
      <c r="L86" s="22">
        <f t="shared" si="10"/>
        <v>70.66</v>
      </c>
      <c r="M86" s="6" t="s">
        <v>23</v>
      </c>
      <c r="N86" s="6"/>
    </row>
    <row r="87" s="1" customFormat="1" ht="24.5" customHeight="1" spans="1:14">
      <c r="A87" s="5" t="s">
        <v>211</v>
      </c>
      <c r="B87" s="6"/>
      <c r="C87" s="6">
        <v>2021049</v>
      </c>
      <c r="D87" s="6">
        <v>1</v>
      </c>
      <c r="E87" s="6" t="s">
        <v>212</v>
      </c>
      <c r="F87" s="6" t="s">
        <v>29</v>
      </c>
      <c r="G87" s="5">
        <v>20210493229</v>
      </c>
      <c r="H87" s="9">
        <v>73.05</v>
      </c>
      <c r="I87" s="13">
        <f t="shared" si="8"/>
        <v>43.83</v>
      </c>
      <c r="J87" s="27">
        <v>82.18</v>
      </c>
      <c r="K87" s="22">
        <f t="shared" si="9"/>
        <v>32.872</v>
      </c>
      <c r="L87" s="22">
        <f t="shared" si="10"/>
        <v>76.702</v>
      </c>
      <c r="M87" s="6" t="s">
        <v>23</v>
      </c>
      <c r="N87" s="6"/>
    </row>
    <row r="88" ht="24.5" customHeight="1" spans="1:14">
      <c r="A88" s="5" t="s">
        <v>213</v>
      </c>
      <c r="B88" s="6"/>
      <c r="C88" s="6"/>
      <c r="D88" s="6"/>
      <c r="E88" s="6" t="s">
        <v>214</v>
      </c>
      <c r="F88" s="6" t="s">
        <v>29</v>
      </c>
      <c r="G88" s="5">
        <v>20210493224</v>
      </c>
      <c r="H88" s="9">
        <v>70.1</v>
      </c>
      <c r="I88" s="13">
        <f t="shared" si="8"/>
        <v>42.06</v>
      </c>
      <c r="J88" s="27">
        <v>77.1</v>
      </c>
      <c r="K88" s="22">
        <f t="shared" si="9"/>
        <v>30.84</v>
      </c>
      <c r="L88" s="22">
        <f t="shared" si="10"/>
        <v>72.9</v>
      </c>
      <c r="M88" s="6" t="s">
        <v>26</v>
      </c>
      <c r="N88" s="6"/>
    </row>
    <row r="89" ht="24.5" customHeight="1" spans="1:14">
      <c r="A89" s="5" t="s">
        <v>215</v>
      </c>
      <c r="B89" s="6"/>
      <c r="C89" s="6">
        <v>2021050</v>
      </c>
      <c r="D89" s="6">
        <v>1</v>
      </c>
      <c r="E89" s="6" t="s">
        <v>216</v>
      </c>
      <c r="F89" s="6" t="s">
        <v>21</v>
      </c>
      <c r="G89" s="5">
        <v>20210503236</v>
      </c>
      <c r="H89" s="9">
        <v>66.9</v>
      </c>
      <c r="I89" s="13">
        <f t="shared" si="8"/>
        <v>40.14</v>
      </c>
      <c r="J89" s="27">
        <v>76.7</v>
      </c>
      <c r="K89" s="22">
        <f t="shared" si="9"/>
        <v>30.68</v>
      </c>
      <c r="L89" s="22">
        <f t="shared" si="10"/>
        <v>70.82</v>
      </c>
      <c r="M89" s="6" t="s">
        <v>26</v>
      </c>
      <c r="N89" s="6"/>
    </row>
    <row r="90" s="1" customFormat="1" ht="24.5" customHeight="1" spans="1:14">
      <c r="A90" s="5" t="s">
        <v>217</v>
      </c>
      <c r="B90" s="6"/>
      <c r="C90" s="6"/>
      <c r="D90" s="6"/>
      <c r="E90" s="6" t="s">
        <v>218</v>
      </c>
      <c r="F90" s="6" t="s">
        <v>29</v>
      </c>
      <c r="G90" s="5">
        <v>20210503238</v>
      </c>
      <c r="H90" s="9">
        <v>66.55</v>
      </c>
      <c r="I90" s="13">
        <f t="shared" si="8"/>
        <v>39.93</v>
      </c>
      <c r="J90" s="27">
        <v>81.2</v>
      </c>
      <c r="K90" s="22">
        <f t="shared" si="9"/>
        <v>32.48</v>
      </c>
      <c r="L90" s="22">
        <f t="shared" si="10"/>
        <v>72.41</v>
      </c>
      <c r="M90" s="6" t="s">
        <v>23</v>
      </c>
      <c r="N90" s="6"/>
    </row>
    <row r="91" ht="24.5" customHeight="1" spans="1:14">
      <c r="A91" s="5" t="s">
        <v>219</v>
      </c>
      <c r="B91" s="6" t="s">
        <v>220</v>
      </c>
      <c r="C91" s="6">
        <v>2021051</v>
      </c>
      <c r="D91" s="6">
        <v>1</v>
      </c>
      <c r="E91" s="6" t="s">
        <v>221</v>
      </c>
      <c r="F91" s="6" t="s">
        <v>21</v>
      </c>
      <c r="G91" s="5">
        <v>20210513326</v>
      </c>
      <c r="H91" s="9">
        <v>68.45</v>
      </c>
      <c r="I91" s="13">
        <f t="shared" si="8"/>
        <v>41.07</v>
      </c>
      <c r="J91" s="27">
        <v>79.4</v>
      </c>
      <c r="K91" s="22">
        <f t="shared" ref="K91:K108" si="11">J91*0.4</f>
        <v>31.76</v>
      </c>
      <c r="L91" s="22">
        <f t="shared" ref="L91:L108" si="12">I91+K91</f>
        <v>72.83</v>
      </c>
      <c r="M91" s="6" t="s">
        <v>26</v>
      </c>
      <c r="N91" s="6"/>
    </row>
    <row r="92" s="1" customFormat="1" ht="24.5" customHeight="1" spans="1:14">
      <c r="A92" s="5" t="s">
        <v>222</v>
      </c>
      <c r="B92" s="6"/>
      <c r="C92" s="6"/>
      <c r="D92" s="6"/>
      <c r="E92" s="6" t="s">
        <v>223</v>
      </c>
      <c r="F92" s="6" t="s">
        <v>21</v>
      </c>
      <c r="G92" s="5">
        <v>20210513331</v>
      </c>
      <c r="H92" s="9">
        <v>68.15</v>
      </c>
      <c r="I92" s="13">
        <f t="shared" si="8"/>
        <v>40.89</v>
      </c>
      <c r="J92" s="27">
        <v>80.2</v>
      </c>
      <c r="K92" s="22">
        <f t="shared" si="11"/>
        <v>32.08</v>
      </c>
      <c r="L92" s="22">
        <f t="shared" si="12"/>
        <v>72.97</v>
      </c>
      <c r="M92" s="6" t="s">
        <v>23</v>
      </c>
      <c r="N92" s="6"/>
    </row>
    <row r="93" s="1" customFormat="1" ht="24.5" customHeight="1" spans="1:14">
      <c r="A93" s="5" t="s">
        <v>224</v>
      </c>
      <c r="B93" s="6" t="s">
        <v>225</v>
      </c>
      <c r="C93" s="6">
        <v>2021052</v>
      </c>
      <c r="D93" s="6">
        <v>1</v>
      </c>
      <c r="E93" s="6" t="s">
        <v>226</v>
      </c>
      <c r="F93" s="6" t="s">
        <v>29</v>
      </c>
      <c r="G93" s="5">
        <v>20210523401</v>
      </c>
      <c r="H93" s="9">
        <v>70.15</v>
      </c>
      <c r="I93" s="13">
        <f t="shared" si="8"/>
        <v>42.09</v>
      </c>
      <c r="J93" s="27">
        <v>81.4</v>
      </c>
      <c r="K93" s="22">
        <f t="shared" si="11"/>
        <v>32.56</v>
      </c>
      <c r="L93" s="22">
        <f t="shared" si="12"/>
        <v>74.65</v>
      </c>
      <c r="M93" s="6" t="s">
        <v>23</v>
      </c>
      <c r="N93" s="6"/>
    </row>
    <row r="94" ht="24.5" customHeight="1" spans="1:14">
      <c r="A94" s="5" t="s">
        <v>227</v>
      </c>
      <c r="B94" s="6"/>
      <c r="C94" s="6"/>
      <c r="D94" s="6"/>
      <c r="E94" s="6" t="s">
        <v>228</v>
      </c>
      <c r="F94" s="6" t="s">
        <v>29</v>
      </c>
      <c r="G94" s="5">
        <v>20210523402</v>
      </c>
      <c r="H94" s="9">
        <v>67.75</v>
      </c>
      <c r="I94" s="13">
        <f t="shared" si="8"/>
        <v>40.65</v>
      </c>
      <c r="J94" s="27">
        <v>79.8</v>
      </c>
      <c r="K94" s="22">
        <f t="shared" si="11"/>
        <v>31.92</v>
      </c>
      <c r="L94" s="22">
        <f t="shared" si="12"/>
        <v>72.57</v>
      </c>
      <c r="M94" s="6" t="s">
        <v>26</v>
      </c>
      <c r="N94" s="6"/>
    </row>
    <row r="95" s="1" customFormat="1" ht="24.5" customHeight="1" spans="1:14">
      <c r="A95" s="5" t="s">
        <v>229</v>
      </c>
      <c r="B95" s="6"/>
      <c r="C95" s="6">
        <v>2021053</v>
      </c>
      <c r="D95" s="6">
        <v>1</v>
      </c>
      <c r="E95" s="6" t="s">
        <v>230</v>
      </c>
      <c r="F95" s="6" t="s">
        <v>29</v>
      </c>
      <c r="G95" s="5">
        <v>20210533420</v>
      </c>
      <c r="H95" s="9">
        <v>67</v>
      </c>
      <c r="I95" s="13">
        <f t="shared" si="8"/>
        <v>40.2</v>
      </c>
      <c r="J95" s="27">
        <v>77.4</v>
      </c>
      <c r="K95" s="22">
        <f t="shared" si="11"/>
        <v>30.96</v>
      </c>
      <c r="L95" s="22">
        <f t="shared" si="12"/>
        <v>71.16</v>
      </c>
      <c r="M95" s="6" t="s">
        <v>23</v>
      </c>
      <c r="N95" s="6"/>
    </row>
    <row r="96" ht="24.5" customHeight="1" spans="1:14">
      <c r="A96" s="5" t="s">
        <v>231</v>
      </c>
      <c r="B96" s="6"/>
      <c r="C96" s="6"/>
      <c r="D96" s="6"/>
      <c r="E96" s="6" t="s">
        <v>232</v>
      </c>
      <c r="F96" s="6" t="s">
        <v>29</v>
      </c>
      <c r="G96" s="5">
        <v>20210533414</v>
      </c>
      <c r="H96" s="9">
        <v>64.7</v>
      </c>
      <c r="I96" s="13">
        <f t="shared" si="8"/>
        <v>38.82</v>
      </c>
      <c r="J96" s="27">
        <v>80</v>
      </c>
      <c r="K96" s="22">
        <f t="shared" si="11"/>
        <v>32</v>
      </c>
      <c r="L96" s="22">
        <f t="shared" si="12"/>
        <v>70.82</v>
      </c>
      <c r="M96" s="6" t="s">
        <v>26</v>
      </c>
      <c r="N96" s="6"/>
    </row>
    <row r="97" s="1" customFormat="1" ht="24.5" customHeight="1" spans="1:14">
      <c r="A97" s="5" t="s">
        <v>233</v>
      </c>
      <c r="B97" s="6" t="s">
        <v>234</v>
      </c>
      <c r="C97" s="6">
        <v>2021054</v>
      </c>
      <c r="D97" s="6">
        <v>1</v>
      </c>
      <c r="E97" s="6" t="s">
        <v>235</v>
      </c>
      <c r="F97" s="6" t="s">
        <v>21</v>
      </c>
      <c r="G97" s="5">
        <v>20210543501</v>
      </c>
      <c r="H97" s="9">
        <v>69.85</v>
      </c>
      <c r="I97" s="13">
        <f t="shared" si="8"/>
        <v>41.91</v>
      </c>
      <c r="J97" s="27">
        <v>78.8</v>
      </c>
      <c r="K97" s="22">
        <f t="shared" si="11"/>
        <v>31.52</v>
      </c>
      <c r="L97" s="22">
        <f t="shared" si="12"/>
        <v>73.43</v>
      </c>
      <c r="M97" s="6" t="s">
        <v>23</v>
      </c>
      <c r="N97" s="6"/>
    </row>
    <row r="98" ht="24.5" customHeight="1" spans="1:14">
      <c r="A98" s="5" t="s">
        <v>236</v>
      </c>
      <c r="B98" s="6"/>
      <c r="C98" s="6"/>
      <c r="D98" s="6"/>
      <c r="E98" s="6" t="s">
        <v>237</v>
      </c>
      <c r="F98" s="6" t="s">
        <v>21</v>
      </c>
      <c r="G98" s="5">
        <v>20210543502</v>
      </c>
      <c r="H98" s="9">
        <v>65.4</v>
      </c>
      <c r="I98" s="13">
        <f t="shared" si="8"/>
        <v>39.24</v>
      </c>
      <c r="J98" s="27">
        <v>77.2</v>
      </c>
      <c r="K98" s="22">
        <f t="shared" si="11"/>
        <v>30.88</v>
      </c>
      <c r="L98" s="22">
        <f t="shared" si="12"/>
        <v>70.12</v>
      </c>
      <c r="M98" s="6" t="s">
        <v>26</v>
      </c>
      <c r="N98" s="6"/>
    </row>
    <row r="99" ht="24.5" customHeight="1" spans="1:14">
      <c r="A99" s="5" t="s">
        <v>238</v>
      </c>
      <c r="B99" s="6"/>
      <c r="C99" s="6">
        <v>2021055</v>
      </c>
      <c r="D99" s="6">
        <v>1</v>
      </c>
      <c r="E99" s="6" t="s">
        <v>239</v>
      </c>
      <c r="F99" s="6" t="s">
        <v>29</v>
      </c>
      <c r="G99" s="5">
        <v>20210553526</v>
      </c>
      <c r="H99" s="9">
        <v>67.3</v>
      </c>
      <c r="I99" s="13">
        <f t="shared" si="8"/>
        <v>40.38</v>
      </c>
      <c r="J99" s="27">
        <v>61</v>
      </c>
      <c r="K99" s="22">
        <f t="shared" si="11"/>
        <v>24.4</v>
      </c>
      <c r="L99" s="22">
        <f t="shared" si="12"/>
        <v>64.78</v>
      </c>
      <c r="M99" s="6" t="s">
        <v>26</v>
      </c>
      <c r="N99" s="6"/>
    </row>
    <row r="100" s="1" customFormat="1" ht="24.5" customHeight="1" spans="1:14">
      <c r="A100" s="5" t="s">
        <v>240</v>
      </c>
      <c r="B100" s="6"/>
      <c r="C100" s="6"/>
      <c r="D100" s="6"/>
      <c r="E100" s="6" t="s">
        <v>241</v>
      </c>
      <c r="F100" s="6" t="s">
        <v>29</v>
      </c>
      <c r="G100" s="5">
        <v>20210553510</v>
      </c>
      <c r="H100" s="9">
        <v>66.25</v>
      </c>
      <c r="I100" s="13">
        <f t="shared" si="8"/>
        <v>39.75</v>
      </c>
      <c r="J100" s="27">
        <v>77.4</v>
      </c>
      <c r="K100" s="22">
        <f t="shared" si="11"/>
        <v>30.96</v>
      </c>
      <c r="L100" s="22">
        <f t="shared" si="12"/>
        <v>70.71</v>
      </c>
      <c r="M100" s="6" t="s">
        <v>23</v>
      </c>
      <c r="N100" s="6"/>
    </row>
    <row r="101" ht="24.5" customHeight="1" spans="1:14">
      <c r="A101" s="5" t="s">
        <v>242</v>
      </c>
      <c r="B101" s="6" t="s">
        <v>243</v>
      </c>
      <c r="C101" s="6">
        <v>2021056</v>
      </c>
      <c r="D101" s="6">
        <v>1</v>
      </c>
      <c r="E101" s="6" t="s">
        <v>244</v>
      </c>
      <c r="F101" s="6" t="s">
        <v>29</v>
      </c>
      <c r="G101" s="5">
        <v>20210563727</v>
      </c>
      <c r="H101" s="9">
        <v>67.2</v>
      </c>
      <c r="I101" s="13">
        <f t="shared" si="8"/>
        <v>40.32</v>
      </c>
      <c r="J101" s="27">
        <v>71</v>
      </c>
      <c r="K101" s="22">
        <f t="shared" si="11"/>
        <v>28.4</v>
      </c>
      <c r="L101" s="22">
        <f t="shared" si="12"/>
        <v>68.72</v>
      </c>
      <c r="M101" s="6" t="s">
        <v>26</v>
      </c>
      <c r="N101" s="6"/>
    </row>
    <row r="102" s="1" customFormat="1" ht="24.5" customHeight="1" spans="1:14">
      <c r="A102" s="5" t="s">
        <v>245</v>
      </c>
      <c r="B102" s="6"/>
      <c r="C102" s="6"/>
      <c r="D102" s="6"/>
      <c r="E102" s="6" t="s">
        <v>246</v>
      </c>
      <c r="F102" s="6" t="s">
        <v>29</v>
      </c>
      <c r="G102" s="5">
        <v>20210563730</v>
      </c>
      <c r="H102" s="9">
        <v>66.5</v>
      </c>
      <c r="I102" s="13">
        <f t="shared" si="8"/>
        <v>39.9</v>
      </c>
      <c r="J102" s="27">
        <v>80.16</v>
      </c>
      <c r="K102" s="22">
        <f t="shared" si="11"/>
        <v>32.064</v>
      </c>
      <c r="L102" s="22">
        <f t="shared" si="12"/>
        <v>71.964</v>
      </c>
      <c r="M102" s="6" t="s">
        <v>23</v>
      </c>
      <c r="N102" s="6"/>
    </row>
    <row r="103" s="1" customFormat="1" ht="24.5" customHeight="1" spans="1:14">
      <c r="A103" s="5" t="s">
        <v>247</v>
      </c>
      <c r="B103" s="6"/>
      <c r="C103" s="6">
        <v>2021057</v>
      </c>
      <c r="D103" s="6">
        <v>2</v>
      </c>
      <c r="E103" s="6" t="s">
        <v>248</v>
      </c>
      <c r="F103" s="6" t="s">
        <v>21</v>
      </c>
      <c r="G103" s="5">
        <v>20210573817</v>
      </c>
      <c r="H103" s="9">
        <v>65.8</v>
      </c>
      <c r="I103" s="13">
        <f t="shared" si="8"/>
        <v>39.48</v>
      </c>
      <c r="J103" s="27">
        <v>77.6</v>
      </c>
      <c r="K103" s="22">
        <f t="shared" si="11"/>
        <v>31.04</v>
      </c>
      <c r="L103" s="22">
        <f t="shared" si="12"/>
        <v>70.52</v>
      </c>
      <c r="M103" s="6" t="s">
        <v>23</v>
      </c>
      <c r="N103" s="6"/>
    </row>
    <row r="104" ht="24.5" customHeight="1" spans="1:14">
      <c r="A104" s="5" t="s">
        <v>249</v>
      </c>
      <c r="B104" s="6"/>
      <c r="C104" s="6"/>
      <c r="D104" s="6"/>
      <c r="E104" s="6" t="s">
        <v>250</v>
      </c>
      <c r="F104" s="6" t="s">
        <v>29</v>
      </c>
      <c r="G104" s="5">
        <v>20210573803</v>
      </c>
      <c r="H104" s="9">
        <v>63.6</v>
      </c>
      <c r="I104" s="13">
        <f t="shared" si="8"/>
        <v>38.16</v>
      </c>
      <c r="J104" s="27">
        <v>75.8</v>
      </c>
      <c r="K104" s="22">
        <f t="shared" si="11"/>
        <v>30.32</v>
      </c>
      <c r="L104" s="22">
        <f t="shared" si="12"/>
        <v>68.48</v>
      </c>
      <c r="M104" s="6" t="s">
        <v>26</v>
      </c>
      <c r="N104" s="6"/>
    </row>
    <row r="105" s="1" customFormat="1" ht="24.5" customHeight="1" spans="1:14">
      <c r="A105" s="5" t="s">
        <v>251</v>
      </c>
      <c r="B105" s="6"/>
      <c r="C105" s="6"/>
      <c r="D105" s="6"/>
      <c r="E105" s="6" t="s">
        <v>252</v>
      </c>
      <c r="F105" s="6" t="s">
        <v>21</v>
      </c>
      <c r="G105" s="5">
        <v>20210573829</v>
      </c>
      <c r="H105" s="9">
        <v>63.35</v>
      </c>
      <c r="I105" s="13">
        <f t="shared" si="8"/>
        <v>38.01</v>
      </c>
      <c r="J105" s="27">
        <v>80.38</v>
      </c>
      <c r="K105" s="22">
        <f t="shared" si="11"/>
        <v>32.152</v>
      </c>
      <c r="L105" s="22">
        <f t="shared" si="12"/>
        <v>70.162</v>
      </c>
      <c r="M105" s="6" t="s">
        <v>23</v>
      </c>
      <c r="N105" s="6"/>
    </row>
    <row r="106" ht="24.5" customHeight="1" spans="1:14">
      <c r="A106" s="5" t="s">
        <v>253</v>
      </c>
      <c r="B106" s="6"/>
      <c r="C106" s="6"/>
      <c r="D106" s="6"/>
      <c r="E106" s="6" t="s">
        <v>254</v>
      </c>
      <c r="F106" s="6" t="s">
        <v>21</v>
      </c>
      <c r="G106" s="5">
        <v>20210573818</v>
      </c>
      <c r="H106" s="9">
        <v>62.2</v>
      </c>
      <c r="I106" s="13">
        <f t="shared" si="8"/>
        <v>37.32</v>
      </c>
      <c r="J106" s="27">
        <v>77.98</v>
      </c>
      <c r="K106" s="22">
        <f t="shared" si="11"/>
        <v>31.192</v>
      </c>
      <c r="L106" s="22">
        <f t="shared" si="12"/>
        <v>68.512</v>
      </c>
      <c r="M106" s="6" t="s">
        <v>26</v>
      </c>
      <c r="N106" s="6"/>
    </row>
    <row r="107" s="1" customFormat="1" ht="24.5" customHeight="1" spans="1:14">
      <c r="A107" s="5" t="s">
        <v>255</v>
      </c>
      <c r="B107" s="6" t="s">
        <v>256</v>
      </c>
      <c r="C107" s="6">
        <v>2021059</v>
      </c>
      <c r="D107" s="6">
        <v>1</v>
      </c>
      <c r="E107" s="6" t="s">
        <v>257</v>
      </c>
      <c r="F107" s="6" t="s">
        <v>29</v>
      </c>
      <c r="G107" s="5">
        <v>20210594005</v>
      </c>
      <c r="H107" s="9">
        <v>74.9</v>
      </c>
      <c r="I107" s="13">
        <f t="shared" si="8"/>
        <v>44.94</v>
      </c>
      <c r="J107" s="27">
        <v>80.3</v>
      </c>
      <c r="K107" s="22">
        <f t="shared" si="11"/>
        <v>32.12</v>
      </c>
      <c r="L107" s="22">
        <f t="shared" si="12"/>
        <v>77.06</v>
      </c>
      <c r="M107" s="6" t="s">
        <v>23</v>
      </c>
      <c r="N107" s="6"/>
    </row>
    <row r="108" ht="24.5" customHeight="1" spans="1:14">
      <c r="A108" s="5" t="s">
        <v>258</v>
      </c>
      <c r="B108" s="6"/>
      <c r="C108" s="6"/>
      <c r="D108" s="6"/>
      <c r="E108" s="6" t="s">
        <v>259</v>
      </c>
      <c r="F108" s="6" t="s">
        <v>29</v>
      </c>
      <c r="G108" s="5">
        <v>20210593905</v>
      </c>
      <c r="H108" s="9">
        <v>66.35</v>
      </c>
      <c r="I108" s="13">
        <f t="shared" si="8"/>
        <v>39.81</v>
      </c>
      <c r="J108" s="27">
        <v>76.4</v>
      </c>
      <c r="K108" s="22">
        <f t="shared" si="11"/>
        <v>30.56</v>
      </c>
      <c r="L108" s="22">
        <f t="shared" si="12"/>
        <v>70.37</v>
      </c>
      <c r="M108" s="6" t="s">
        <v>26</v>
      </c>
      <c r="N108" s="6"/>
    </row>
    <row r="109" s="1" customFormat="1" ht="24.5" customHeight="1" spans="1:14">
      <c r="A109" s="5" t="s">
        <v>260</v>
      </c>
      <c r="B109" s="6"/>
      <c r="C109" s="6">
        <v>2021060</v>
      </c>
      <c r="D109" s="6">
        <v>1</v>
      </c>
      <c r="E109" s="6" t="s">
        <v>261</v>
      </c>
      <c r="F109" s="6" t="s">
        <v>29</v>
      </c>
      <c r="G109" s="5">
        <v>20210604022</v>
      </c>
      <c r="H109" s="9">
        <v>66.95</v>
      </c>
      <c r="I109" s="13">
        <f t="shared" si="8"/>
        <v>40.17</v>
      </c>
      <c r="J109" s="22">
        <v>78.8</v>
      </c>
      <c r="K109" s="22">
        <f t="shared" ref="K109:K141" si="13">J109*0.4</f>
        <v>31.52</v>
      </c>
      <c r="L109" s="22">
        <f t="shared" ref="L109:L141" si="14">I109+K109</f>
        <v>71.69</v>
      </c>
      <c r="M109" s="6" t="s">
        <v>23</v>
      </c>
      <c r="N109" s="6"/>
    </row>
    <row r="110" ht="24.5" customHeight="1" spans="1:14">
      <c r="A110" s="5" t="s">
        <v>262</v>
      </c>
      <c r="B110" s="6"/>
      <c r="C110" s="6"/>
      <c r="D110" s="6"/>
      <c r="E110" s="6" t="s">
        <v>263</v>
      </c>
      <c r="F110" s="6" t="s">
        <v>29</v>
      </c>
      <c r="G110" s="5">
        <v>20210604039</v>
      </c>
      <c r="H110" s="9">
        <v>65.85</v>
      </c>
      <c r="I110" s="13">
        <f t="shared" si="8"/>
        <v>39.51</v>
      </c>
      <c r="J110" s="22">
        <v>78.4</v>
      </c>
      <c r="K110" s="22">
        <f t="shared" si="13"/>
        <v>31.36</v>
      </c>
      <c r="L110" s="22">
        <f t="shared" si="14"/>
        <v>70.87</v>
      </c>
      <c r="M110" s="6" t="s">
        <v>26</v>
      </c>
      <c r="N110" s="6"/>
    </row>
    <row r="111" s="1" customFormat="1" ht="24.5" customHeight="1" spans="1:14">
      <c r="A111" s="5" t="s">
        <v>264</v>
      </c>
      <c r="B111" s="6" t="s">
        <v>265</v>
      </c>
      <c r="C111" s="6">
        <v>2021061</v>
      </c>
      <c r="D111" s="12">
        <v>1</v>
      </c>
      <c r="E111" s="6" t="s">
        <v>266</v>
      </c>
      <c r="F111" s="6" t="s">
        <v>29</v>
      </c>
      <c r="G111" s="5">
        <v>20210614126</v>
      </c>
      <c r="H111" s="9">
        <v>66.7</v>
      </c>
      <c r="I111" s="13">
        <f t="shared" si="8"/>
        <v>40.02</v>
      </c>
      <c r="J111" s="22">
        <v>80.7</v>
      </c>
      <c r="K111" s="22">
        <f t="shared" si="13"/>
        <v>32.28</v>
      </c>
      <c r="L111" s="22">
        <f t="shared" si="14"/>
        <v>72.3</v>
      </c>
      <c r="M111" s="6" t="s">
        <v>23</v>
      </c>
      <c r="N111" s="6"/>
    </row>
    <row r="112" ht="24.5" customHeight="1" spans="1:14">
      <c r="A112" s="5" t="s">
        <v>267</v>
      </c>
      <c r="B112" s="6"/>
      <c r="C112" s="6"/>
      <c r="D112" s="12"/>
      <c r="E112" s="6" t="s">
        <v>268</v>
      </c>
      <c r="F112" s="6" t="s">
        <v>21</v>
      </c>
      <c r="G112" s="5">
        <v>20210614132</v>
      </c>
      <c r="H112" s="13">
        <v>63.35</v>
      </c>
      <c r="I112" s="13">
        <f t="shared" si="8"/>
        <v>38.01</v>
      </c>
      <c r="J112" s="22">
        <v>79.3</v>
      </c>
      <c r="K112" s="22">
        <f t="shared" si="13"/>
        <v>31.72</v>
      </c>
      <c r="L112" s="22">
        <f t="shared" si="14"/>
        <v>69.73</v>
      </c>
      <c r="M112" s="6" t="s">
        <v>26</v>
      </c>
      <c r="N112" s="6"/>
    </row>
    <row r="113" s="1" customFormat="1" ht="24.5" customHeight="1" spans="1:14">
      <c r="A113" s="5" t="s">
        <v>269</v>
      </c>
      <c r="B113" s="6" t="s">
        <v>270</v>
      </c>
      <c r="C113" s="6">
        <v>2021063</v>
      </c>
      <c r="D113" s="6">
        <v>1</v>
      </c>
      <c r="E113" s="16" t="s">
        <v>271</v>
      </c>
      <c r="F113" s="16" t="s">
        <v>29</v>
      </c>
      <c r="G113" s="5">
        <v>20210634134</v>
      </c>
      <c r="H113" s="9">
        <v>72.9</v>
      </c>
      <c r="I113" s="13">
        <f t="shared" si="8"/>
        <v>43.74</v>
      </c>
      <c r="J113" s="22">
        <v>76</v>
      </c>
      <c r="K113" s="22">
        <f t="shared" si="13"/>
        <v>30.4</v>
      </c>
      <c r="L113" s="22">
        <f t="shared" si="14"/>
        <v>74.14</v>
      </c>
      <c r="M113" s="6" t="s">
        <v>23</v>
      </c>
      <c r="N113" s="6"/>
    </row>
    <row r="114" ht="24.5" customHeight="1" spans="1:14">
      <c r="A114" s="5" t="s">
        <v>272</v>
      </c>
      <c r="B114" s="6"/>
      <c r="C114" s="6"/>
      <c r="D114" s="6"/>
      <c r="E114" s="16" t="s">
        <v>273</v>
      </c>
      <c r="F114" s="16" t="s">
        <v>21</v>
      </c>
      <c r="G114" s="5">
        <v>20210634137</v>
      </c>
      <c r="H114" s="9">
        <v>66.1</v>
      </c>
      <c r="I114" s="13">
        <f t="shared" si="8"/>
        <v>39.66</v>
      </c>
      <c r="J114" s="22">
        <v>78.3</v>
      </c>
      <c r="K114" s="22">
        <f t="shared" si="13"/>
        <v>31.32</v>
      </c>
      <c r="L114" s="22">
        <f t="shared" si="14"/>
        <v>70.98</v>
      </c>
      <c r="M114" s="6" t="s">
        <v>26</v>
      </c>
      <c r="N114" s="6"/>
    </row>
    <row r="115" s="1" customFormat="1" ht="24.5" customHeight="1" spans="1:14">
      <c r="A115" s="5" t="s">
        <v>274</v>
      </c>
      <c r="B115" s="6" t="s">
        <v>275</v>
      </c>
      <c r="C115" s="6">
        <v>2021064</v>
      </c>
      <c r="D115" s="6">
        <v>1</v>
      </c>
      <c r="E115" s="16" t="s">
        <v>276</v>
      </c>
      <c r="F115" s="16" t="s">
        <v>29</v>
      </c>
      <c r="G115" s="5">
        <v>20210644204</v>
      </c>
      <c r="H115" s="9">
        <v>67.95</v>
      </c>
      <c r="I115" s="13">
        <f t="shared" si="8"/>
        <v>40.77</v>
      </c>
      <c r="J115" s="22">
        <v>76.6</v>
      </c>
      <c r="K115" s="22">
        <f t="shared" si="13"/>
        <v>30.64</v>
      </c>
      <c r="L115" s="22">
        <f t="shared" si="14"/>
        <v>71.41</v>
      </c>
      <c r="M115" s="6" t="s">
        <v>23</v>
      </c>
      <c r="N115" s="6"/>
    </row>
    <row r="116" ht="24.5" customHeight="1" spans="1:14">
      <c r="A116" s="5" t="s">
        <v>277</v>
      </c>
      <c r="B116" s="6"/>
      <c r="C116" s="6"/>
      <c r="D116" s="6"/>
      <c r="E116" s="16" t="s">
        <v>278</v>
      </c>
      <c r="F116" s="16" t="s">
        <v>29</v>
      </c>
      <c r="G116" s="5">
        <v>20210644140</v>
      </c>
      <c r="H116" s="9">
        <v>62.65</v>
      </c>
      <c r="I116" s="13">
        <f t="shared" si="8"/>
        <v>37.59</v>
      </c>
      <c r="J116" s="22" t="s">
        <v>99</v>
      </c>
      <c r="K116" s="22" t="s">
        <v>99</v>
      </c>
      <c r="L116" s="22">
        <v>37.59</v>
      </c>
      <c r="M116" s="6" t="s">
        <v>26</v>
      </c>
      <c r="N116" s="6"/>
    </row>
    <row r="117" s="1" customFormat="1" ht="24.5" customHeight="1" spans="1:14">
      <c r="A117" s="5" t="s">
        <v>279</v>
      </c>
      <c r="B117" s="6"/>
      <c r="C117" s="6">
        <v>2021065</v>
      </c>
      <c r="D117" s="6">
        <v>1</v>
      </c>
      <c r="E117" s="16" t="s">
        <v>280</v>
      </c>
      <c r="F117" s="16" t="s">
        <v>29</v>
      </c>
      <c r="G117" s="5">
        <v>20210654326</v>
      </c>
      <c r="H117" s="9">
        <v>71.4</v>
      </c>
      <c r="I117" s="13">
        <f t="shared" si="8"/>
        <v>42.84</v>
      </c>
      <c r="J117" s="22">
        <v>75.6</v>
      </c>
      <c r="K117" s="22">
        <f t="shared" si="13"/>
        <v>30.24</v>
      </c>
      <c r="L117" s="22">
        <f t="shared" si="14"/>
        <v>73.08</v>
      </c>
      <c r="M117" s="6" t="s">
        <v>23</v>
      </c>
      <c r="N117" s="6"/>
    </row>
    <row r="118" ht="24.5" customHeight="1" spans="1:14">
      <c r="A118" s="5" t="s">
        <v>281</v>
      </c>
      <c r="B118" s="6"/>
      <c r="C118" s="6"/>
      <c r="D118" s="6"/>
      <c r="E118" s="16" t="s">
        <v>282</v>
      </c>
      <c r="F118" s="16" t="s">
        <v>21</v>
      </c>
      <c r="G118" s="5">
        <v>20210654235</v>
      </c>
      <c r="H118" s="9">
        <v>65.95</v>
      </c>
      <c r="I118" s="13">
        <f t="shared" si="8"/>
        <v>39.57</v>
      </c>
      <c r="J118" s="22">
        <v>73.6</v>
      </c>
      <c r="K118" s="22">
        <f t="shared" si="13"/>
        <v>29.44</v>
      </c>
      <c r="L118" s="22">
        <f t="shared" si="14"/>
        <v>69.01</v>
      </c>
      <c r="M118" s="6" t="s">
        <v>26</v>
      </c>
      <c r="N118" s="6"/>
    </row>
    <row r="119" ht="24.5" customHeight="1" spans="1:14">
      <c r="A119" s="5" t="s">
        <v>283</v>
      </c>
      <c r="B119" s="6" t="s">
        <v>284</v>
      </c>
      <c r="C119" s="6">
        <v>2021069</v>
      </c>
      <c r="D119" s="6">
        <v>1</v>
      </c>
      <c r="E119" s="6" t="s">
        <v>285</v>
      </c>
      <c r="F119" s="6" t="s">
        <v>29</v>
      </c>
      <c r="G119" s="5">
        <v>20210694427</v>
      </c>
      <c r="H119" s="9">
        <v>49.05</v>
      </c>
      <c r="I119" s="13">
        <f t="shared" si="8"/>
        <v>29.43</v>
      </c>
      <c r="J119" s="22">
        <v>65.6</v>
      </c>
      <c r="K119" s="22">
        <f t="shared" si="13"/>
        <v>26.24</v>
      </c>
      <c r="L119" s="22">
        <f t="shared" si="14"/>
        <v>55.67</v>
      </c>
      <c r="M119" s="6" t="s">
        <v>26</v>
      </c>
      <c r="N119" s="6"/>
    </row>
    <row r="120" s="1" customFormat="1" ht="24.5" customHeight="1" spans="1:14">
      <c r="A120" s="5" t="s">
        <v>286</v>
      </c>
      <c r="B120" s="6"/>
      <c r="C120" s="6"/>
      <c r="D120" s="6"/>
      <c r="E120" s="6" t="s">
        <v>287</v>
      </c>
      <c r="F120" s="6" t="s">
        <v>29</v>
      </c>
      <c r="G120" s="5">
        <v>20210694428</v>
      </c>
      <c r="H120" s="9">
        <v>53.45</v>
      </c>
      <c r="I120" s="13">
        <f t="shared" si="8"/>
        <v>32.07</v>
      </c>
      <c r="J120" s="22">
        <v>72.2</v>
      </c>
      <c r="K120" s="22">
        <f t="shared" si="13"/>
        <v>28.88</v>
      </c>
      <c r="L120" s="22">
        <f t="shared" si="14"/>
        <v>60.95</v>
      </c>
      <c r="M120" s="6" t="s">
        <v>23</v>
      </c>
      <c r="N120" s="6"/>
    </row>
    <row r="121" s="1" customFormat="1" ht="24.5" customHeight="1" spans="1:14">
      <c r="A121" s="5" t="s">
        <v>288</v>
      </c>
      <c r="B121" s="6" t="s">
        <v>289</v>
      </c>
      <c r="C121" s="6">
        <v>2021070</v>
      </c>
      <c r="D121" s="6">
        <v>1</v>
      </c>
      <c r="E121" s="6" t="s">
        <v>290</v>
      </c>
      <c r="F121" s="6" t="s">
        <v>21</v>
      </c>
      <c r="G121" s="5">
        <v>20210704436</v>
      </c>
      <c r="H121" s="9">
        <v>63.6</v>
      </c>
      <c r="I121" s="13">
        <f t="shared" si="8"/>
        <v>38.16</v>
      </c>
      <c r="J121" s="22">
        <v>81.2</v>
      </c>
      <c r="K121" s="22">
        <f t="shared" si="13"/>
        <v>32.48</v>
      </c>
      <c r="L121" s="22">
        <f t="shared" si="14"/>
        <v>70.64</v>
      </c>
      <c r="M121" s="6" t="s">
        <v>23</v>
      </c>
      <c r="N121" s="6"/>
    </row>
    <row r="122" ht="24.5" customHeight="1" spans="1:14">
      <c r="A122" s="5" t="s">
        <v>291</v>
      </c>
      <c r="B122" s="6"/>
      <c r="C122" s="6"/>
      <c r="D122" s="6"/>
      <c r="E122" s="6" t="s">
        <v>292</v>
      </c>
      <c r="F122" s="6" t="s">
        <v>21</v>
      </c>
      <c r="G122" s="5">
        <v>20210704431</v>
      </c>
      <c r="H122" s="9">
        <v>60.1</v>
      </c>
      <c r="I122" s="13">
        <f t="shared" si="8"/>
        <v>36.06</v>
      </c>
      <c r="J122" s="22">
        <v>78.5</v>
      </c>
      <c r="K122" s="22">
        <f t="shared" si="13"/>
        <v>31.4</v>
      </c>
      <c r="L122" s="22">
        <f t="shared" si="14"/>
        <v>67.46</v>
      </c>
      <c r="M122" s="6" t="s">
        <v>26</v>
      </c>
      <c r="N122" s="6"/>
    </row>
    <row r="123" s="1" customFormat="1" ht="25" customHeight="1" spans="1:14">
      <c r="A123" s="5" t="s">
        <v>293</v>
      </c>
      <c r="B123" s="6" t="s">
        <v>294</v>
      </c>
      <c r="C123" s="6">
        <v>2021071</v>
      </c>
      <c r="D123" s="6">
        <v>1</v>
      </c>
      <c r="E123" s="6" t="s">
        <v>295</v>
      </c>
      <c r="F123" s="6" t="s">
        <v>29</v>
      </c>
      <c r="G123" s="5">
        <v>20210714503</v>
      </c>
      <c r="H123" s="9">
        <v>66.25</v>
      </c>
      <c r="I123" s="13">
        <f t="shared" si="8"/>
        <v>39.75</v>
      </c>
      <c r="J123" s="22">
        <v>79.6</v>
      </c>
      <c r="K123" s="22">
        <f t="shared" si="13"/>
        <v>31.84</v>
      </c>
      <c r="L123" s="22">
        <f t="shared" si="14"/>
        <v>71.59</v>
      </c>
      <c r="M123" s="6" t="s">
        <v>23</v>
      </c>
      <c r="N123" s="6"/>
    </row>
    <row r="124" ht="25" customHeight="1" spans="1:14">
      <c r="A124" s="5" t="s">
        <v>296</v>
      </c>
      <c r="B124" s="6"/>
      <c r="C124" s="6"/>
      <c r="D124" s="6"/>
      <c r="E124" s="6" t="s">
        <v>297</v>
      </c>
      <c r="F124" s="6" t="s">
        <v>29</v>
      </c>
      <c r="G124" s="5">
        <v>20210714531</v>
      </c>
      <c r="H124" s="9">
        <v>64.3</v>
      </c>
      <c r="I124" s="13">
        <f t="shared" si="8"/>
        <v>38.58</v>
      </c>
      <c r="J124" s="22">
        <v>73.2</v>
      </c>
      <c r="K124" s="22">
        <f t="shared" si="13"/>
        <v>29.28</v>
      </c>
      <c r="L124" s="22">
        <f t="shared" si="14"/>
        <v>67.86</v>
      </c>
      <c r="M124" s="6" t="s">
        <v>26</v>
      </c>
      <c r="N124" s="6"/>
    </row>
    <row r="125" s="1" customFormat="1" ht="25" customHeight="1" spans="1:14">
      <c r="A125" s="5" t="s">
        <v>298</v>
      </c>
      <c r="B125" s="10" t="s">
        <v>299</v>
      </c>
      <c r="C125" s="6">
        <v>2021073</v>
      </c>
      <c r="D125" s="6">
        <v>1</v>
      </c>
      <c r="E125" s="6" t="s">
        <v>300</v>
      </c>
      <c r="F125" s="6" t="s">
        <v>21</v>
      </c>
      <c r="G125" s="5">
        <v>20210734536</v>
      </c>
      <c r="H125" s="9">
        <v>62.7</v>
      </c>
      <c r="I125" s="13">
        <f t="shared" si="8"/>
        <v>37.62</v>
      </c>
      <c r="J125" s="22">
        <v>78.4</v>
      </c>
      <c r="K125" s="22">
        <f t="shared" si="13"/>
        <v>31.36</v>
      </c>
      <c r="L125" s="22">
        <f t="shared" si="14"/>
        <v>68.98</v>
      </c>
      <c r="M125" s="6" t="s">
        <v>23</v>
      </c>
      <c r="N125" s="6"/>
    </row>
    <row r="126" ht="25" customHeight="1" spans="1:14">
      <c r="A126" s="5" t="s">
        <v>301</v>
      </c>
      <c r="B126" s="10"/>
      <c r="C126" s="6"/>
      <c r="D126" s="6"/>
      <c r="E126" s="6" t="s">
        <v>302</v>
      </c>
      <c r="F126" s="6" t="s">
        <v>29</v>
      </c>
      <c r="G126" s="5">
        <v>20210734537</v>
      </c>
      <c r="H126" s="9">
        <v>61.2</v>
      </c>
      <c r="I126" s="13">
        <f t="shared" si="8"/>
        <v>36.72</v>
      </c>
      <c r="J126" s="22">
        <v>69.6</v>
      </c>
      <c r="K126" s="22">
        <f t="shared" si="13"/>
        <v>27.84</v>
      </c>
      <c r="L126" s="22">
        <f t="shared" si="14"/>
        <v>64.56</v>
      </c>
      <c r="M126" s="6" t="s">
        <v>26</v>
      </c>
      <c r="N126" s="6"/>
    </row>
    <row r="127" s="1" customFormat="1" ht="25" customHeight="1" spans="1:14">
      <c r="A127" s="5" t="s">
        <v>303</v>
      </c>
      <c r="B127" s="10"/>
      <c r="C127" s="6">
        <v>2021074</v>
      </c>
      <c r="D127" s="6">
        <v>1</v>
      </c>
      <c r="E127" s="6" t="s">
        <v>304</v>
      </c>
      <c r="F127" s="6" t="s">
        <v>21</v>
      </c>
      <c r="G127" s="5">
        <v>20210744610</v>
      </c>
      <c r="H127" s="9">
        <v>74</v>
      </c>
      <c r="I127" s="13">
        <f t="shared" si="8"/>
        <v>44.4</v>
      </c>
      <c r="J127" s="22">
        <v>80.5</v>
      </c>
      <c r="K127" s="22">
        <f t="shared" si="13"/>
        <v>32.2</v>
      </c>
      <c r="L127" s="22">
        <f t="shared" si="14"/>
        <v>76.6</v>
      </c>
      <c r="M127" s="6" t="s">
        <v>23</v>
      </c>
      <c r="N127" s="6"/>
    </row>
    <row r="128" ht="25" customHeight="1" spans="1:14">
      <c r="A128" s="5" t="s">
        <v>305</v>
      </c>
      <c r="B128" s="10"/>
      <c r="C128" s="6"/>
      <c r="D128" s="6"/>
      <c r="E128" s="6" t="s">
        <v>306</v>
      </c>
      <c r="F128" s="6" t="s">
        <v>29</v>
      </c>
      <c r="G128" s="5">
        <v>20210744603</v>
      </c>
      <c r="H128" s="9">
        <v>67.25</v>
      </c>
      <c r="I128" s="13">
        <f t="shared" si="8"/>
        <v>40.35</v>
      </c>
      <c r="J128" s="22">
        <v>79.7</v>
      </c>
      <c r="K128" s="22">
        <f t="shared" si="13"/>
        <v>31.88</v>
      </c>
      <c r="L128" s="22">
        <f t="shared" si="14"/>
        <v>72.23</v>
      </c>
      <c r="M128" s="6" t="s">
        <v>26</v>
      </c>
      <c r="N128" s="6"/>
    </row>
    <row r="129" ht="25" customHeight="1" spans="1:14">
      <c r="A129" s="5" t="s">
        <v>307</v>
      </c>
      <c r="B129" s="6" t="s">
        <v>308</v>
      </c>
      <c r="C129" s="6">
        <v>2021076</v>
      </c>
      <c r="D129" s="12">
        <v>1</v>
      </c>
      <c r="E129" s="6" t="s">
        <v>309</v>
      </c>
      <c r="F129" s="6" t="s">
        <v>21</v>
      </c>
      <c r="G129" s="5">
        <v>20210764630</v>
      </c>
      <c r="H129" s="9">
        <v>68.25</v>
      </c>
      <c r="I129" s="13">
        <f t="shared" si="8"/>
        <v>40.95</v>
      </c>
      <c r="J129" s="22">
        <v>78.8</v>
      </c>
      <c r="K129" s="22">
        <f t="shared" si="13"/>
        <v>31.52</v>
      </c>
      <c r="L129" s="22">
        <f t="shared" si="14"/>
        <v>72.47</v>
      </c>
      <c r="M129" s="6" t="s">
        <v>26</v>
      </c>
      <c r="N129" s="6"/>
    </row>
    <row r="130" s="1" customFormat="1" ht="25" customHeight="1" spans="1:14">
      <c r="A130" s="5" t="s">
        <v>310</v>
      </c>
      <c r="B130" s="6"/>
      <c r="C130" s="6"/>
      <c r="D130" s="12"/>
      <c r="E130" s="6" t="s">
        <v>311</v>
      </c>
      <c r="F130" s="6" t="s">
        <v>21</v>
      </c>
      <c r="G130" s="5">
        <v>20210764632</v>
      </c>
      <c r="H130" s="13">
        <v>66.5</v>
      </c>
      <c r="I130" s="13">
        <f t="shared" si="8"/>
        <v>39.9</v>
      </c>
      <c r="J130" s="22">
        <v>82.8</v>
      </c>
      <c r="K130" s="22">
        <f t="shared" si="13"/>
        <v>33.12</v>
      </c>
      <c r="L130" s="22">
        <f t="shared" si="14"/>
        <v>73.02</v>
      </c>
      <c r="M130" s="6" t="s">
        <v>23</v>
      </c>
      <c r="N130" s="6"/>
    </row>
    <row r="131" s="1" customFormat="1" ht="25" customHeight="1" spans="1:14">
      <c r="A131" s="5" t="s">
        <v>312</v>
      </c>
      <c r="B131" s="6" t="s">
        <v>313</v>
      </c>
      <c r="C131" s="6">
        <v>2021077</v>
      </c>
      <c r="D131" s="12">
        <v>1</v>
      </c>
      <c r="E131" s="16" t="s">
        <v>314</v>
      </c>
      <c r="F131" s="16" t="s">
        <v>29</v>
      </c>
      <c r="G131" s="5">
        <v>20210774635</v>
      </c>
      <c r="H131" s="13">
        <v>66.55</v>
      </c>
      <c r="I131" s="13">
        <f t="shared" si="8"/>
        <v>39.93</v>
      </c>
      <c r="J131" s="22">
        <v>82.4</v>
      </c>
      <c r="K131" s="22">
        <f t="shared" si="13"/>
        <v>32.96</v>
      </c>
      <c r="L131" s="22">
        <f t="shared" si="14"/>
        <v>72.89</v>
      </c>
      <c r="M131" s="6" t="s">
        <v>23</v>
      </c>
      <c r="N131" s="6"/>
    </row>
    <row r="132" ht="25" customHeight="1" spans="1:14">
      <c r="A132" s="5" t="s">
        <v>315</v>
      </c>
      <c r="B132" s="6"/>
      <c r="C132" s="6"/>
      <c r="D132" s="12"/>
      <c r="E132" s="16" t="s">
        <v>316</v>
      </c>
      <c r="F132" s="16" t="s">
        <v>21</v>
      </c>
      <c r="G132" s="5">
        <v>20210774702</v>
      </c>
      <c r="H132" s="13">
        <v>63.35</v>
      </c>
      <c r="I132" s="13">
        <f t="shared" si="8"/>
        <v>38.01</v>
      </c>
      <c r="J132" s="22">
        <v>83.2</v>
      </c>
      <c r="K132" s="22">
        <f t="shared" si="13"/>
        <v>33.28</v>
      </c>
      <c r="L132" s="22">
        <f t="shared" si="14"/>
        <v>71.29</v>
      </c>
      <c r="M132" s="6" t="s">
        <v>26</v>
      </c>
      <c r="N132" s="6"/>
    </row>
    <row r="133" s="1" customFormat="1" ht="25" customHeight="1" spans="1:14">
      <c r="A133" s="5" t="s">
        <v>317</v>
      </c>
      <c r="B133" s="6"/>
      <c r="C133" s="6">
        <v>2021078</v>
      </c>
      <c r="D133" s="12">
        <v>1</v>
      </c>
      <c r="E133" s="16" t="s">
        <v>318</v>
      </c>
      <c r="F133" s="16" t="s">
        <v>21</v>
      </c>
      <c r="G133" s="5">
        <v>20210784725</v>
      </c>
      <c r="H133" s="13">
        <v>71.45</v>
      </c>
      <c r="I133" s="13">
        <f t="shared" si="8"/>
        <v>42.87</v>
      </c>
      <c r="J133" s="22">
        <v>81.24</v>
      </c>
      <c r="K133" s="22">
        <f t="shared" si="13"/>
        <v>32.496</v>
      </c>
      <c r="L133" s="22">
        <f t="shared" si="14"/>
        <v>75.366</v>
      </c>
      <c r="M133" s="6" t="s">
        <v>23</v>
      </c>
      <c r="N133" s="6"/>
    </row>
    <row r="134" ht="25" customHeight="1" spans="1:14">
      <c r="A134" s="5" t="s">
        <v>319</v>
      </c>
      <c r="B134" s="6"/>
      <c r="C134" s="6"/>
      <c r="D134" s="12"/>
      <c r="E134" s="16" t="s">
        <v>320</v>
      </c>
      <c r="F134" s="16" t="s">
        <v>21</v>
      </c>
      <c r="G134" s="5">
        <v>20210784721</v>
      </c>
      <c r="H134" s="13">
        <v>63.85</v>
      </c>
      <c r="I134" s="13">
        <f t="shared" ref="I134:I165" si="15">H134*0.6</f>
        <v>38.31</v>
      </c>
      <c r="J134" s="22">
        <v>77.1</v>
      </c>
      <c r="K134" s="22">
        <f t="shared" si="13"/>
        <v>30.84</v>
      </c>
      <c r="L134" s="22">
        <f t="shared" si="14"/>
        <v>69.15</v>
      </c>
      <c r="M134" s="6" t="s">
        <v>26</v>
      </c>
      <c r="N134" s="6"/>
    </row>
    <row r="135" s="1" customFormat="1" ht="25" customHeight="1" spans="1:14">
      <c r="A135" s="5" t="s">
        <v>321</v>
      </c>
      <c r="B135" s="6" t="s">
        <v>322</v>
      </c>
      <c r="C135" s="6">
        <v>2021079</v>
      </c>
      <c r="D135" s="12">
        <v>1</v>
      </c>
      <c r="E135" s="6" t="s">
        <v>323</v>
      </c>
      <c r="F135" s="6" t="s">
        <v>29</v>
      </c>
      <c r="G135" s="5">
        <v>20210794730</v>
      </c>
      <c r="H135" s="13">
        <v>60.25</v>
      </c>
      <c r="I135" s="13">
        <f t="shared" si="15"/>
        <v>36.15</v>
      </c>
      <c r="J135" s="22">
        <v>78.9</v>
      </c>
      <c r="K135" s="22">
        <f t="shared" si="13"/>
        <v>31.56</v>
      </c>
      <c r="L135" s="22">
        <f t="shared" si="14"/>
        <v>67.71</v>
      </c>
      <c r="M135" s="6" t="s">
        <v>23</v>
      </c>
      <c r="N135" s="6"/>
    </row>
    <row r="136" ht="25" customHeight="1" spans="1:14">
      <c r="A136" s="5" t="s">
        <v>324</v>
      </c>
      <c r="B136" s="6"/>
      <c r="C136" s="6"/>
      <c r="D136" s="12"/>
      <c r="E136" s="6" t="s">
        <v>325</v>
      </c>
      <c r="F136" s="6" t="s">
        <v>21</v>
      </c>
      <c r="G136" s="5">
        <v>20210794732</v>
      </c>
      <c r="H136" s="13">
        <v>60.1</v>
      </c>
      <c r="I136" s="13">
        <f t="shared" si="15"/>
        <v>36.06</v>
      </c>
      <c r="J136" s="22">
        <v>78.2</v>
      </c>
      <c r="K136" s="22">
        <f t="shared" si="13"/>
        <v>31.28</v>
      </c>
      <c r="L136" s="22">
        <f t="shared" si="14"/>
        <v>67.34</v>
      </c>
      <c r="M136" s="6" t="s">
        <v>26</v>
      </c>
      <c r="N136" s="6"/>
    </row>
    <row r="137" s="1" customFormat="1" ht="25" customHeight="1" spans="1:14">
      <c r="A137" s="5" t="s">
        <v>326</v>
      </c>
      <c r="B137" s="17" t="s">
        <v>327</v>
      </c>
      <c r="C137" s="6">
        <v>2021080</v>
      </c>
      <c r="D137" s="12">
        <v>1</v>
      </c>
      <c r="E137" s="16" t="s">
        <v>328</v>
      </c>
      <c r="F137" s="16" t="s">
        <v>29</v>
      </c>
      <c r="G137" s="5">
        <v>20210804736</v>
      </c>
      <c r="H137" s="13">
        <v>67.25</v>
      </c>
      <c r="I137" s="13">
        <f t="shared" si="15"/>
        <v>40.35</v>
      </c>
      <c r="J137" s="22">
        <v>79.3</v>
      </c>
      <c r="K137" s="22">
        <f t="shared" si="13"/>
        <v>31.72</v>
      </c>
      <c r="L137" s="22">
        <f t="shared" si="14"/>
        <v>72.07</v>
      </c>
      <c r="M137" s="6" t="s">
        <v>23</v>
      </c>
      <c r="N137" s="6"/>
    </row>
    <row r="138" s="1" customFormat="1" ht="24.5" customHeight="1" spans="1:14">
      <c r="A138" s="5" t="s">
        <v>329</v>
      </c>
      <c r="B138" s="18"/>
      <c r="C138" s="20">
        <v>2021081</v>
      </c>
      <c r="D138" s="28">
        <v>2</v>
      </c>
      <c r="E138" s="16" t="s">
        <v>330</v>
      </c>
      <c r="F138" s="16" t="s">
        <v>29</v>
      </c>
      <c r="G138" s="5">
        <v>20210814813</v>
      </c>
      <c r="H138" s="13">
        <v>63.6</v>
      </c>
      <c r="I138" s="13">
        <f t="shared" si="15"/>
        <v>38.16</v>
      </c>
      <c r="J138" s="22">
        <v>78.1</v>
      </c>
      <c r="K138" s="22">
        <f t="shared" si="13"/>
        <v>31.24</v>
      </c>
      <c r="L138" s="22">
        <f t="shared" si="14"/>
        <v>69.4</v>
      </c>
      <c r="M138" s="6" t="s">
        <v>23</v>
      </c>
      <c r="N138" s="6"/>
    </row>
    <row r="139" s="1" customFormat="1" ht="24.5" customHeight="1" spans="1:14">
      <c r="A139" s="5" t="s">
        <v>331</v>
      </c>
      <c r="B139" s="18"/>
      <c r="C139" s="29"/>
      <c r="D139" s="30"/>
      <c r="E139" s="16" t="s">
        <v>332</v>
      </c>
      <c r="F139" s="16" t="s">
        <v>21</v>
      </c>
      <c r="G139" s="5">
        <v>20210814808</v>
      </c>
      <c r="H139" s="13">
        <v>63</v>
      </c>
      <c r="I139" s="13">
        <f t="shared" si="15"/>
        <v>37.8</v>
      </c>
      <c r="J139" s="22">
        <v>78.5</v>
      </c>
      <c r="K139" s="22">
        <f t="shared" si="13"/>
        <v>31.4</v>
      </c>
      <c r="L139" s="22">
        <f t="shared" si="14"/>
        <v>69.2</v>
      </c>
      <c r="M139" s="6" t="s">
        <v>23</v>
      </c>
      <c r="N139" s="6"/>
    </row>
    <row r="140" ht="24.5" customHeight="1" spans="1:14">
      <c r="A140" s="5" t="s">
        <v>333</v>
      </c>
      <c r="B140" s="18"/>
      <c r="C140" s="29"/>
      <c r="D140" s="30"/>
      <c r="E140" s="16" t="s">
        <v>334</v>
      </c>
      <c r="F140" s="16" t="s">
        <v>21</v>
      </c>
      <c r="G140" s="5">
        <v>20210814810</v>
      </c>
      <c r="H140" s="13">
        <v>62</v>
      </c>
      <c r="I140" s="13">
        <f t="shared" si="15"/>
        <v>37.2</v>
      </c>
      <c r="J140" s="22">
        <v>76.2</v>
      </c>
      <c r="K140" s="22">
        <f t="shared" si="13"/>
        <v>30.48</v>
      </c>
      <c r="L140" s="22">
        <f t="shared" si="14"/>
        <v>67.68</v>
      </c>
      <c r="M140" s="6" t="s">
        <v>26</v>
      </c>
      <c r="N140" s="6"/>
    </row>
    <row r="141" ht="24.5" customHeight="1" spans="1:14">
      <c r="A141" s="5" t="s">
        <v>335</v>
      </c>
      <c r="B141" s="23"/>
      <c r="C141" s="21"/>
      <c r="D141" s="31"/>
      <c r="E141" s="16" t="s">
        <v>336</v>
      </c>
      <c r="F141" s="16" t="s">
        <v>21</v>
      </c>
      <c r="G141" s="5">
        <v>20210814806</v>
      </c>
      <c r="H141" s="13">
        <v>60.05</v>
      </c>
      <c r="I141" s="13">
        <f t="shared" si="15"/>
        <v>36.03</v>
      </c>
      <c r="J141" s="22">
        <v>71.7</v>
      </c>
      <c r="K141" s="22">
        <f t="shared" si="13"/>
        <v>28.68</v>
      </c>
      <c r="L141" s="22">
        <f t="shared" si="14"/>
        <v>64.71</v>
      </c>
      <c r="M141" s="6" t="s">
        <v>26</v>
      </c>
      <c r="N141" s="6"/>
    </row>
    <row r="142" s="1" customFormat="1" ht="24.5" customHeight="1" spans="1:14">
      <c r="A142" s="5" t="s">
        <v>337</v>
      </c>
      <c r="B142" s="17" t="s">
        <v>338</v>
      </c>
      <c r="C142" s="20">
        <v>2021082</v>
      </c>
      <c r="D142" s="28">
        <v>3</v>
      </c>
      <c r="E142" s="16" t="s">
        <v>339</v>
      </c>
      <c r="F142" s="16" t="s">
        <v>21</v>
      </c>
      <c r="G142" s="5">
        <v>20210824826</v>
      </c>
      <c r="H142" s="13">
        <v>66.45</v>
      </c>
      <c r="I142" s="13">
        <f t="shared" si="15"/>
        <v>39.87</v>
      </c>
      <c r="J142" s="22">
        <v>80.5</v>
      </c>
      <c r="K142" s="22">
        <f t="shared" ref="K142:K165" si="16">J142*0.4</f>
        <v>32.2</v>
      </c>
      <c r="L142" s="22">
        <f t="shared" ref="L142:L165" si="17">I142+K142</f>
        <v>72.07</v>
      </c>
      <c r="M142" s="6" t="s">
        <v>23</v>
      </c>
      <c r="N142" s="6"/>
    </row>
    <row r="143" s="1" customFormat="1" ht="24.5" customHeight="1" spans="1:14">
      <c r="A143" s="5" t="s">
        <v>340</v>
      </c>
      <c r="B143" s="18"/>
      <c r="C143" s="29"/>
      <c r="D143" s="30"/>
      <c r="E143" s="16" t="s">
        <v>341</v>
      </c>
      <c r="F143" s="16" t="s">
        <v>21</v>
      </c>
      <c r="G143" s="5">
        <v>20210824822</v>
      </c>
      <c r="H143" s="13">
        <v>65.7</v>
      </c>
      <c r="I143" s="13">
        <f t="shared" si="15"/>
        <v>39.42</v>
      </c>
      <c r="J143" s="22">
        <v>82.6</v>
      </c>
      <c r="K143" s="22">
        <f t="shared" si="16"/>
        <v>33.04</v>
      </c>
      <c r="L143" s="22">
        <f t="shared" si="17"/>
        <v>72.46</v>
      </c>
      <c r="M143" s="6" t="s">
        <v>23</v>
      </c>
      <c r="N143" s="6"/>
    </row>
    <row r="144" s="1" customFormat="1" ht="24.5" customHeight="1" spans="1:14">
      <c r="A144" s="5" t="s">
        <v>342</v>
      </c>
      <c r="B144" s="18"/>
      <c r="C144" s="21"/>
      <c r="D144" s="31"/>
      <c r="E144" s="16" t="s">
        <v>343</v>
      </c>
      <c r="F144" s="16" t="s">
        <v>29</v>
      </c>
      <c r="G144" s="5">
        <v>20210824819</v>
      </c>
      <c r="H144" s="13">
        <v>62.9</v>
      </c>
      <c r="I144" s="13">
        <f t="shared" si="15"/>
        <v>37.74</v>
      </c>
      <c r="J144" s="22">
        <v>85</v>
      </c>
      <c r="K144" s="22">
        <f t="shared" si="16"/>
        <v>34</v>
      </c>
      <c r="L144" s="22">
        <f t="shared" si="17"/>
        <v>71.74</v>
      </c>
      <c r="M144" s="6" t="s">
        <v>23</v>
      </c>
      <c r="N144" s="6"/>
    </row>
    <row r="145" ht="26" customHeight="1" spans="1:14">
      <c r="A145" s="5" t="s">
        <v>344</v>
      </c>
      <c r="B145" s="18"/>
      <c r="C145" s="20">
        <v>2021082</v>
      </c>
      <c r="D145" s="28">
        <v>3</v>
      </c>
      <c r="E145" s="16" t="s">
        <v>345</v>
      </c>
      <c r="F145" s="16" t="s">
        <v>21</v>
      </c>
      <c r="G145" s="5">
        <v>20210824815</v>
      </c>
      <c r="H145" s="13">
        <v>62.05</v>
      </c>
      <c r="I145" s="13">
        <f t="shared" si="15"/>
        <v>37.23</v>
      </c>
      <c r="J145" s="22">
        <v>74.6</v>
      </c>
      <c r="K145" s="22">
        <f t="shared" si="16"/>
        <v>29.84</v>
      </c>
      <c r="L145" s="22">
        <f t="shared" si="17"/>
        <v>67.07</v>
      </c>
      <c r="M145" s="6" t="s">
        <v>26</v>
      </c>
      <c r="N145" s="6"/>
    </row>
    <row r="146" ht="26" customHeight="1" spans="1:14">
      <c r="A146" s="5" t="s">
        <v>346</v>
      </c>
      <c r="B146" s="18"/>
      <c r="C146" s="29"/>
      <c r="D146" s="30"/>
      <c r="E146" s="16" t="s">
        <v>347</v>
      </c>
      <c r="F146" s="16" t="s">
        <v>21</v>
      </c>
      <c r="G146" s="5">
        <v>20210824824</v>
      </c>
      <c r="H146" s="13">
        <v>61.7</v>
      </c>
      <c r="I146" s="13">
        <f t="shared" si="15"/>
        <v>37.02</v>
      </c>
      <c r="J146" s="22">
        <v>73.6</v>
      </c>
      <c r="K146" s="22">
        <f t="shared" si="16"/>
        <v>29.44</v>
      </c>
      <c r="L146" s="22">
        <f t="shared" si="17"/>
        <v>66.46</v>
      </c>
      <c r="M146" s="6" t="s">
        <v>26</v>
      </c>
      <c r="N146" s="6"/>
    </row>
    <row r="147" ht="26" customHeight="1" spans="1:14">
      <c r="A147" s="5" t="s">
        <v>348</v>
      </c>
      <c r="B147" s="23"/>
      <c r="C147" s="21"/>
      <c r="D147" s="31"/>
      <c r="E147" s="16" t="s">
        <v>349</v>
      </c>
      <c r="F147" s="16" t="s">
        <v>29</v>
      </c>
      <c r="G147" s="5">
        <v>20210824821</v>
      </c>
      <c r="H147" s="13">
        <v>61.4</v>
      </c>
      <c r="I147" s="13">
        <f t="shared" si="15"/>
        <v>36.84</v>
      </c>
      <c r="J147" s="22">
        <v>81.5</v>
      </c>
      <c r="K147" s="22">
        <f t="shared" si="16"/>
        <v>32.6</v>
      </c>
      <c r="L147" s="22">
        <f t="shared" si="17"/>
        <v>69.44</v>
      </c>
      <c r="M147" s="6" t="s">
        <v>26</v>
      </c>
      <c r="N147" s="6"/>
    </row>
    <row r="148" s="1" customFormat="1" ht="26" customHeight="1" spans="1:14">
      <c r="A148" s="5" t="s">
        <v>350</v>
      </c>
      <c r="B148" s="10" t="s">
        <v>351</v>
      </c>
      <c r="C148" s="6">
        <v>2021084</v>
      </c>
      <c r="D148" s="6">
        <v>1</v>
      </c>
      <c r="E148" s="16" t="s">
        <v>352</v>
      </c>
      <c r="F148" s="16" t="s">
        <v>21</v>
      </c>
      <c r="G148" s="5">
        <v>20210844838</v>
      </c>
      <c r="H148" s="9">
        <v>67.85</v>
      </c>
      <c r="I148" s="13">
        <f t="shared" si="15"/>
        <v>40.71</v>
      </c>
      <c r="J148" s="22">
        <v>85.4</v>
      </c>
      <c r="K148" s="22">
        <f t="shared" si="16"/>
        <v>34.16</v>
      </c>
      <c r="L148" s="22">
        <f t="shared" si="17"/>
        <v>74.87</v>
      </c>
      <c r="M148" s="6" t="s">
        <v>23</v>
      </c>
      <c r="N148" s="6"/>
    </row>
    <row r="149" ht="26" customHeight="1" spans="1:14">
      <c r="A149" s="5" t="s">
        <v>353</v>
      </c>
      <c r="B149" s="10"/>
      <c r="C149" s="6"/>
      <c r="D149" s="6"/>
      <c r="E149" s="16" t="s">
        <v>354</v>
      </c>
      <c r="F149" s="16" t="s">
        <v>29</v>
      </c>
      <c r="G149" s="5">
        <v>20210844830</v>
      </c>
      <c r="H149" s="9">
        <v>63.6</v>
      </c>
      <c r="I149" s="13">
        <f t="shared" si="15"/>
        <v>38.16</v>
      </c>
      <c r="J149" s="22">
        <v>74.8</v>
      </c>
      <c r="K149" s="22">
        <f t="shared" si="16"/>
        <v>29.92</v>
      </c>
      <c r="L149" s="22">
        <f t="shared" si="17"/>
        <v>68.08</v>
      </c>
      <c r="M149" s="6" t="s">
        <v>26</v>
      </c>
      <c r="N149" s="6"/>
    </row>
    <row r="150" ht="26" customHeight="1" spans="1:14">
      <c r="A150" s="5" t="s">
        <v>355</v>
      </c>
      <c r="B150" s="10"/>
      <c r="C150" s="6">
        <v>2021085</v>
      </c>
      <c r="D150" s="6">
        <v>1</v>
      </c>
      <c r="E150" s="16" t="s">
        <v>356</v>
      </c>
      <c r="F150" s="16" t="s">
        <v>21</v>
      </c>
      <c r="G150" s="5">
        <v>20210854839</v>
      </c>
      <c r="H150" s="9">
        <v>57.7</v>
      </c>
      <c r="I150" s="13">
        <f t="shared" si="15"/>
        <v>34.62</v>
      </c>
      <c r="J150" s="22">
        <v>76.2</v>
      </c>
      <c r="K150" s="22">
        <f t="shared" si="16"/>
        <v>30.48</v>
      </c>
      <c r="L150" s="22">
        <f t="shared" si="17"/>
        <v>65.1</v>
      </c>
      <c r="M150" s="6" t="s">
        <v>26</v>
      </c>
      <c r="N150" s="6"/>
    </row>
    <row r="151" s="1" customFormat="1" ht="26" customHeight="1" spans="1:14">
      <c r="A151" s="5" t="s">
        <v>357</v>
      </c>
      <c r="B151" s="10"/>
      <c r="C151" s="6"/>
      <c r="D151" s="6"/>
      <c r="E151" s="16" t="s">
        <v>358</v>
      </c>
      <c r="F151" s="16" t="s">
        <v>29</v>
      </c>
      <c r="G151" s="5">
        <v>20210854902</v>
      </c>
      <c r="H151" s="9">
        <v>56.35</v>
      </c>
      <c r="I151" s="13">
        <f t="shared" si="15"/>
        <v>33.81</v>
      </c>
      <c r="J151" s="22">
        <v>79</v>
      </c>
      <c r="K151" s="22">
        <f t="shared" si="16"/>
        <v>31.6</v>
      </c>
      <c r="L151" s="22">
        <f t="shared" si="17"/>
        <v>65.41</v>
      </c>
      <c r="M151" s="6" t="s">
        <v>23</v>
      </c>
      <c r="N151" s="6"/>
    </row>
    <row r="152" ht="26" customHeight="1" spans="1:14">
      <c r="A152" s="5" t="s">
        <v>359</v>
      </c>
      <c r="B152" s="10"/>
      <c r="C152" s="6">
        <v>2021086</v>
      </c>
      <c r="D152" s="6">
        <v>1</v>
      </c>
      <c r="E152" s="16" t="s">
        <v>360</v>
      </c>
      <c r="F152" s="16" t="s">
        <v>29</v>
      </c>
      <c r="G152" s="5">
        <v>20210864903</v>
      </c>
      <c r="H152" s="9">
        <v>62.85</v>
      </c>
      <c r="I152" s="13">
        <f t="shared" si="15"/>
        <v>37.71</v>
      </c>
      <c r="J152" s="22">
        <v>80.3</v>
      </c>
      <c r="K152" s="22">
        <f t="shared" si="16"/>
        <v>32.12</v>
      </c>
      <c r="L152" s="22">
        <f t="shared" si="17"/>
        <v>69.83</v>
      </c>
      <c r="M152" s="6" t="s">
        <v>26</v>
      </c>
      <c r="N152" s="6"/>
    </row>
    <row r="153" s="1" customFormat="1" ht="26" customHeight="1" spans="1:14">
      <c r="A153" s="5" t="s">
        <v>361</v>
      </c>
      <c r="B153" s="10"/>
      <c r="C153" s="6"/>
      <c r="D153" s="6"/>
      <c r="E153" s="16" t="s">
        <v>362</v>
      </c>
      <c r="F153" s="16" t="s">
        <v>21</v>
      </c>
      <c r="G153" s="5">
        <v>20210864904</v>
      </c>
      <c r="H153" s="9">
        <v>62.75</v>
      </c>
      <c r="I153" s="13">
        <f t="shared" si="15"/>
        <v>37.65</v>
      </c>
      <c r="J153" s="22">
        <v>81</v>
      </c>
      <c r="K153" s="22">
        <f t="shared" si="16"/>
        <v>32.4</v>
      </c>
      <c r="L153" s="22">
        <f t="shared" si="17"/>
        <v>70.05</v>
      </c>
      <c r="M153" s="6" t="s">
        <v>23</v>
      </c>
      <c r="N153" s="6"/>
    </row>
    <row r="154" s="1" customFormat="1" ht="26" customHeight="1" spans="1:14">
      <c r="A154" s="5" t="s">
        <v>363</v>
      </c>
      <c r="B154" s="6" t="s">
        <v>364</v>
      </c>
      <c r="C154" s="6">
        <v>2021087</v>
      </c>
      <c r="D154" s="12">
        <v>1</v>
      </c>
      <c r="E154" s="6" t="s">
        <v>365</v>
      </c>
      <c r="F154" s="6" t="s">
        <v>29</v>
      </c>
      <c r="G154" s="5">
        <v>20210874907</v>
      </c>
      <c r="H154" s="9">
        <v>64.8</v>
      </c>
      <c r="I154" s="13">
        <f t="shared" si="15"/>
        <v>38.88</v>
      </c>
      <c r="J154" s="22">
        <v>78.4</v>
      </c>
      <c r="K154" s="22">
        <f t="shared" si="16"/>
        <v>31.36</v>
      </c>
      <c r="L154" s="22">
        <f t="shared" si="17"/>
        <v>70.24</v>
      </c>
      <c r="M154" s="6" t="s">
        <v>23</v>
      </c>
      <c r="N154" s="6"/>
    </row>
    <row r="155" ht="26" customHeight="1" spans="1:14">
      <c r="A155" s="5" t="s">
        <v>366</v>
      </c>
      <c r="B155" s="6"/>
      <c r="C155" s="6"/>
      <c r="D155" s="12"/>
      <c r="E155" s="6" t="s">
        <v>367</v>
      </c>
      <c r="F155" s="6" t="s">
        <v>29</v>
      </c>
      <c r="G155" s="5">
        <v>20210874908</v>
      </c>
      <c r="H155" s="13">
        <v>64.7</v>
      </c>
      <c r="I155" s="13">
        <f t="shared" si="15"/>
        <v>38.82</v>
      </c>
      <c r="J155" s="22">
        <v>63.6</v>
      </c>
      <c r="K155" s="22">
        <f t="shared" si="16"/>
        <v>25.44</v>
      </c>
      <c r="L155" s="22">
        <f t="shared" si="17"/>
        <v>64.26</v>
      </c>
      <c r="M155" s="6" t="s">
        <v>26</v>
      </c>
      <c r="N155" s="6"/>
    </row>
    <row r="156" s="1" customFormat="1" ht="26" customHeight="1" spans="1:14">
      <c r="A156" s="5" t="s">
        <v>368</v>
      </c>
      <c r="B156" s="24" t="s">
        <v>369</v>
      </c>
      <c r="C156" s="6">
        <v>2021088</v>
      </c>
      <c r="D156" s="6">
        <v>1</v>
      </c>
      <c r="E156" s="6" t="s">
        <v>370</v>
      </c>
      <c r="F156" s="6" t="s">
        <v>29</v>
      </c>
      <c r="G156" s="5">
        <v>20210885002</v>
      </c>
      <c r="H156" s="9">
        <v>67.75</v>
      </c>
      <c r="I156" s="13">
        <f t="shared" si="15"/>
        <v>40.65</v>
      </c>
      <c r="J156" s="22">
        <v>83.6</v>
      </c>
      <c r="K156" s="22">
        <f t="shared" si="16"/>
        <v>33.44</v>
      </c>
      <c r="L156" s="22">
        <f t="shared" si="17"/>
        <v>74.09</v>
      </c>
      <c r="M156" s="6" t="s">
        <v>23</v>
      </c>
      <c r="N156" s="6"/>
    </row>
    <row r="157" ht="26" customHeight="1" spans="1:14">
      <c r="A157" s="5" t="s">
        <v>371</v>
      </c>
      <c r="B157" s="25"/>
      <c r="C157" s="6"/>
      <c r="D157" s="6"/>
      <c r="E157" s="6" t="s">
        <v>372</v>
      </c>
      <c r="F157" s="6" t="s">
        <v>29</v>
      </c>
      <c r="G157" s="5">
        <v>20210885024</v>
      </c>
      <c r="H157" s="9">
        <v>67.6</v>
      </c>
      <c r="I157" s="13">
        <f t="shared" si="15"/>
        <v>40.56</v>
      </c>
      <c r="J157" s="22">
        <v>81.6</v>
      </c>
      <c r="K157" s="22">
        <f t="shared" si="16"/>
        <v>32.64</v>
      </c>
      <c r="L157" s="22">
        <f t="shared" si="17"/>
        <v>73.2</v>
      </c>
      <c r="M157" s="6" t="s">
        <v>26</v>
      </c>
      <c r="N157" s="6"/>
    </row>
    <row r="158" s="1" customFormat="1" ht="26" customHeight="1" spans="1:14">
      <c r="A158" s="5" t="s">
        <v>373</v>
      </c>
      <c r="B158" s="25"/>
      <c r="C158" s="6">
        <v>2021089</v>
      </c>
      <c r="D158" s="6">
        <v>1</v>
      </c>
      <c r="E158" s="6" t="s">
        <v>374</v>
      </c>
      <c r="F158" s="6" t="s">
        <v>21</v>
      </c>
      <c r="G158" s="5">
        <v>20210895032</v>
      </c>
      <c r="H158" s="9">
        <v>69.45</v>
      </c>
      <c r="I158" s="13">
        <f t="shared" si="15"/>
        <v>41.67</v>
      </c>
      <c r="J158" s="22">
        <v>80.8</v>
      </c>
      <c r="K158" s="22">
        <f t="shared" si="16"/>
        <v>32.32</v>
      </c>
      <c r="L158" s="22">
        <f t="shared" si="17"/>
        <v>73.99</v>
      </c>
      <c r="M158" s="6" t="s">
        <v>23</v>
      </c>
      <c r="N158" s="6"/>
    </row>
    <row r="159" ht="26" customHeight="1" spans="1:14">
      <c r="A159" s="5" t="s">
        <v>375</v>
      </c>
      <c r="B159" s="25"/>
      <c r="C159" s="6"/>
      <c r="D159" s="6"/>
      <c r="E159" s="6" t="s">
        <v>376</v>
      </c>
      <c r="F159" s="6" t="s">
        <v>29</v>
      </c>
      <c r="G159" s="5">
        <v>20210895030</v>
      </c>
      <c r="H159" s="9">
        <v>61.45</v>
      </c>
      <c r="I159" s="13">
        <f t="shared" si="15"/>
        <v>36.87</v>
      </c>
      <c r="J159" s="22" t="s">
        <v>99</v>
      </c>
      <c r="K159" s="22" t="s">
        <v>99</v>
      </c>
      <c r="L159" s="22">
        <v>36.87</v>
      </c>
      <c r="M159" s="6" t="s">
        <v>26</v>
      </c>
      <c r="N159" s="6"/>
    </row>
    <row r="160" s="1" customFormat="1" ht="26" customHeight="1" spans="1:14">
      <c r="A160" s="5" t="s">
        <v>377</v>
      </c>
      <c r="B160" s="25"/>
      <c r="C160" s="6">
        <v>2021090</v>
      </c>
      <c r="D160" s="6">
        <v>1</v>
      </c>
      <c r="E160" s="6" t="s">
        <v>378</v>
      </c>
      <c r="F160" s="6" t="s">
        <v>21</v>
      </c>
      <c r="G160" s="5">
        <v>20210905037</v>
      </c>
      <c r="H160" s="9">
        <v>67.45</v>
      </c>
      <c r="I160" s="13">
        <f t="shared" si="15"/>
        <v>40.47</v>
      </c>
      <c r="J160" s="22">
        <v>81.4</v>
      </c>
      <c r="K160" s="22">
        <f t="shared" si="16"/>
        <v>32.56</v>
      </c>
      <c r="L160" s="22">
        <f t="shared" si="17"/>
        <v>73.03</v>
      </c>
      <c r="M160" s="6" t="s">
        <v>23</v>
      </c>
      <c r="N160" s="6"/>
    </row>
    <row r="161" ht="26" customHeight="1" spans="1:14">
      <c r="A161" s="5" t="s">
        <v>379</v>
      </c>
      <c r="B161" s="25"/>
      <c r="C161" s="6"/>
      <c r="D161" s="6"/>
      <c r="E161" s="6" t="s">
        <v>380</v>
      </c>
      <c r="F161" s="6" t="s">
        <v>29</v>
      </c>
      <c r="G161" s="5">
        <v>20210905035</v>
      </c>
      <c r="H161" s="9">
        <v>66.35</v>
      </c>
      <c r="I161" s="13">
        <f t="shared" si="15"/>
        <v>39.81</v>
      </c>
      <c r="J161" s="22">
        <v>80.8</v>
      </c>
      <c r="K161" s="22">
        <f t="shared" si="16"/>
        <v>32.32</v>
      </c>
      <c r="L161" s="22">
        <f t="shared" si="17"/>
        <v>72.13</v>
      </c>
      <c r="M161" s="6" t="s">
        <v>26</v>
      </c>
      <c r="N161" s="6"/>
    </row>
    <row r="162" s="1" customFormat="1" ht="25" customHeight="1" spans="1:14">
      <c r="A162" s="5" t="s">
        <v>381</v>
      </c>
      <c r="B162" s="25"/>
      <c r="C162" s="6">
        <v>2021092</v>
      </c>
      <c r="D162" s="6">
        <v>2</v>
      </c>
      <c r="E162" s="6" t="s">
        <v>382</v>
      </c>
      <c r="F162" s="6" t="s">
        <v>21</v>
      </c>
      <c r="G162" s="5">
        <v>20210925126</v>
      </c>
      <c r="H162" s="9">
        <v>64.5</v>
      </c>
      <c r="I162" s="13">
        <f t="shared" si="15"/>
        <v>38.7</v>
      </c>
      <c r="J162" s="22">
        <v>87</v>
      </c>
      <c r="K162" s="22">
        <f t="shared" si="16"/>
        <v>34.8</v>
      </c>
      <c r="L162" s="22">
        <f t="shared" si="17"/>
        <v>73.5</v>
      </c>
      <c r="M162" s="6" t="s">
        <v>23</v>
      </c>
      <c r="N162" s="6"/>
    </row>
    <row r="163" ht="25" customHeight="1" spans="1:14">
      <c r="A163" s="5" t="s">
        <v>383</v>
      </c>
      <c r="B163" s="25"/>
      <c r="C163" s="6"/>
      <c r="D163" s="6"/>
      <c r="E163" s="6" t="s">
        <v>384</v>
      </c>
      <c r="F163" s="6" t="s">
        <v>29</v>
      </c>
      <c r="G163" s="5">
        <v>20210925124</v>
      </c>
      <c r="H163" s="9">
        <v>63.6</v>
      </c>
      <c r="I163" s="13">
        <f t="shared" si="15"/>
        <v>38.16</v>
      </c>
      <c r="J163" s="22">
        <v>77.8</v>
      </c>
      <c r="K163" s="22">
        <f t="shared" si="16"/>
        <v>31.12</v>
      </c>
      <c r="L163" s="22">
        <f t="shared" si="17"/>
        <v>69.28</v>
      </c>
      <c r="M163" s="6" t="s">
        <v>26</v>
      </c>
      <c r="N163" s="6"/>
    </row>
    <row r="164" ht="25" customHeight="1" spans="1:14">
      <c r="A164" s="5" t="s">
        <v>385</v>
      </c>
      <c r="B164" s="25"/>
      <c r="C164" s="6"/>
      <c r="D164" s="6"/>
      <c r="E164" s="6" t="s">
        <v>386</v>
      </c>
      <c r="F164" s="6" t="s">
        <v>21</v>
      </c>
      <c r="G164" s="5">
        <v>20210925113</v>
      </c>
      <c r="H164" s="9">
        <v>63.55</v>
      </c>
      <c r="I164" s="13">
        <f t="shared" si="15"/>
        <v>38.13</v>
      </c>
      <c r="J164" s="22">
        <v>73.4</v>
      </c>
      <c r="K164" s="22">
        <f t="shared" si="16"/>
        <v>29.36</v>
      </c>
      <c r="L164" s="22">
        <f t="shared" si="17"/>
        <v>67.49</v>
      </c>
      <c r="M164" s="6" t="s">
        <v>26</v>
      </c>
      <c r="N164" s="6"/>
    </row>
    <row r="165" s="1" customFormat="1" ht="25" customHeight="1" spans="1:14">
      <c r="A165" s="5" t="s">
        <v>387</v>
      </c>
      <c r="B165" s="26"/>
      <c r="C165" s="6"/>
      <c r="D165" s="6"/>
      <c r="E165" s="6" t="s">
        <v>388</v>
      </c>
      <c r="F165" s="6" t="s">
        <v>29</v>
      </c>
      <c r="G165" s="5">
        <v>20210925102</v>
      </c>
      <c r="H165" s="9">
        <v>63.05</v>
      </c>
      <c r="I165" s="13">
        <f t="shared" si="15"/>
        <v>37.83</v>
      </c>
      <c r="J165" s="22">
        <v>81.8</v>
      </c>
      <c r="K165" s="22">
        <f t="shared" si="16"/>
        <v>32.72</v>
      </c>
      <c r="L165" s="22">
        <f t="shared" si="17"/>
        <v>70.55</v>
      </c>
      <c r="M165" s="6" t="s">
        <v>23</v>
      </c>
      <c r="N165" s="6"/>
    </row>
    <row r="166" s="1" customFormat="1" customHeight="1" spans="1:14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="1" customFormat="1" customHeight="1" spans="1:14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customHeight="1" spans="1:14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customHeight="1" spans="1:14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="1" customFormat="1" customHeight="1" spans="1:14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customHeight="1" spans="1:14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customHeight="1" spans="1:14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="1" customFormat="1" customHeight="1" spans="1:14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="1" customFormat="1" customHeight="1" spans="1:1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customHeight="1" spans="1:14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="1" customFormat="1" customHeight="1" spans="1:14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customHeight="1" spans="1:14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="1" customFormat="1" customHeight="1" spans="1:14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customHeight="1" spans="1:14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="1" customFormat="1" customHeight="1" spans="1:14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customHeight="1" spans="1:14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="1" customFormat="1" customHeight="1" spans="1:14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customHeight="1" spans="1:14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="1" customFormat="1" customHeight="1" spans="1:1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customHeight="1" spans="1:14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="1" customFormat="1" customHeight="1" spans="1:14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customHeight="1" spans="1:14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="1" customFormat="1" customHeight="1" spans="1:14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="1" customFormat="1" customHeight="1" spans="1:14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customHeight="1" spans="1:14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customHeight="1" spans="1:14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="1" customFormat="1" customHeight="1" spans="1:14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customHeight="1" spans="1:14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customHeight="1" spans="1:14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="1" customFormat="1" customHeight="1" spans="1:14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="1" customFormat="1" customHeight="1" spans="1:14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="1" customFormat="1" customHeight="1" spans="1:14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customHeight="1" spans="1:14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customHeight="1" spans="1:14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="1" customFormat="1" customHeight="1" spans="1:14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customHeight="1" spans="1:14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customHeight="1" spans="1:14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="1" customFormat="1" customHeight="1" spans="1:14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="1" customFormat="1" customHeight="1" spans="1:14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customHeight="1" spans="1:14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customHeight="1" spans="1:14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="1" customFormat="1" customHeight="1" spans="1:14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="1" customFormat="1" customHeight="1" spans="1:14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="1" customFormat="1" customHeight="1" spans="1:14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customHeight="1" spans="1:14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="1" customFormat="1" customHeight="1" spans="1:14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customHeight="1" spans="1:14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="1" customFormat="1" customHeight="1" spans="1:14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customHeight="1" spans="1:14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="1" customFormat="1" customHeight="1" spans="1:14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customHeight="1" spans="1:14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="1" customFormat="1" customHeight="1" spans="1:14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customHeight="1" spans="1:14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="1" customFormat="1" customHeight="1" spans="1:14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customHeight="1" spans="1:14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="1" customFormat="1" customHeight="1" spans="1:14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customHeight="1" spans="1:14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="1" customFormat="1" customHeight="1" spans="1:14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customHeight="1" spans="1:14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="1" customFormat="1" customHeight="1" spans="1:14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customHeight="1" spans="1:14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="1" customFormat="1" customHeight="1" spans="1:14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customHeight="1" spans="1:14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="1" customFormat="1" customHeight="1" spans="1:14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="1" customFormat="1" customHeight="1" spans="1:14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customHeight="1" spans="1:14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customHeight="1" spans="1:14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="1" customFormat="1" customHeight="1" spans="1:14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customHeight="1" spans="1:14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="1" customFormat="1" customHeight="1" spans="1:14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customHeight="1" spans="1:14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="1" customFormat="1" customHeight="1" spans="1:14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customHeight="1" spans="1:14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="1" customFormat="1" customHeight="1" spans="1:14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="1" customFormat="1" customHeight="1" spans="1:14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customHeight="1" spans="1:14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="1" customFormat="1" customHeight="1" spans="1:14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customHeight="1" spans="1:14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</sheetData>
  <autoFilter ref="A4:N243">
    <extLst/>
  </autoFilter>
  <mergeCells count="202">
    <mergeCell ref="A2:N2"/>
    <mergeCell ref="H3:I3"/>
    <mergeCell ref="J3:K3"/>
    <mergeCell ref="A3:A4"/>
    <mergeCell ref="B3:B4"/>
    <mergeCell ref="B5:B8"/>
    <mergeCell ref="B9:B10"/>
    <mergeCell ref="B11:B15"/>
    <mergeCell ref="B16:B17"/>
    <mergeCell ref="B18:B21"/>
    <mergeCell ref="B22:B27"/>
    <mergeCell ref="B28:B29"/>
    <mergeCell ref="B30:B31"/>
    <mergeCell ref="B32:B35"/>
    <mergeCell ref="B36:B37"/>
    <mergeCell ref="B38:B39"/>
    <mergeCell ref="B40:B41"/>
    <mergeCell ref="B42:B43"/>
    <mergeCell ref="B44:B45"/>
    <mergeCell ref="B46:B47"/>
    <mergeCell ref="B48:B51"/>
    <mergeCell ref="B52:B55"/>
    <mergeCell ref="B56:B65"/>
    <mergeCell ref="B66:B72"/>
    <mergeCell ref="B73:B80"/>
    <mergeCell ref="B81:B82"/>
    <mergeCell ref="B83:B84"/>
    <mergeCell ref="B85:B90"/>
    <mergeCell ref="B91:B92"/>
    <mergeCell ref="B93:B96"/>
    <mergeCell ref="B97:B100"/>
    <mergeCell ref="B101:B106"/>
    <mergeCell ref="B107:B110"/>
    <mergeCell ref="B111:B112"/>
    <mergeCell ref="B113:B114"/>
    <mergeCell ref="B115:B118"/>
    <mergeCell ref="B119:B120"/>
    <mergeCell ref="B121:B122"/>
    <mergeCell ref="B123:B124"/>
    <mergeCell ref="B125:B128"/>
    <mergeCell ref="B129:B130"/>
    <mergeCell ref="B131:B134"/>
    <mergeCell ref="B135:B136"/>
    <mergeCell ref="B137:B141"/>
    <mergeCell ref="B142:B147"/>
    <mergeCell ref="B148:B153"/>
    <mergeCell ref="B154:B155"/>
    <mergeCell ref="B156:B165"/>
    <mergeCell ref="C3:C4"/>
    <mergeCell ref="C5:C8"/>
    <mergeCell ref="C9:C10"/>
    <mergeCell ref="C11:C12"/>
    <mergeCell ref="C14:C15"/>
    <mergeCell ref="C16:C17"/>
    <mergeCell ref="C18:C19"/>
    <mergeCell ref="C20:C21"/>
    <mergeCell ref="C22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8:C141"/>
    <mergeCell ref="C142:C144"/>
    <mergeCell ref="C145:C147"/>
    <mergeCell ref="C148:C149"/>
    <mergeCell ref="C150:C151"/>
    <mergeCell ref="C152:C153"/>
    <mergeCell ref="C154:C155"/>
    <mergeCell ref="C156:C157"/>
    <mergeCell ref="C158:C159"/>
    <mergeCell ref="C160:C161"/>
    <mergeCell ref="C162:C165"/>
    <mergeCell ref="D3:D4"/>
    <mergeCell ref="D5:D8"/>
    <mergeCell ref="D9:D10"/>
    <mergeCell ref="D11:D12"/>
    <mergeCell ref="D14:D15"/>
    <mergeCell ref="D16:D17"/>
    <mergeCell ref="D18:D19"/>
    <mergeCell ref="D20:D21"/>
    <mergeCell ref="D22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8:D141"/>
    <mergeCell ref="D142:D144"/>
    <mergeCell ref="D145:D147"/>
    <mergeCell ref="D148:D149"/>
    <mergeCell ref="D150:D151"/>
    <mergeCell ref="D152:D153"/>
    <mergeCell ref="D154:D155"/>
    <mergeCell ref="D156:D157"/>
    <mergeCell ref="D158:D159"/>
    <mergeCell ref="D160:D161"/>
    <mergeCell ref="D162:D165"/>
    <mergeCell ref="E3:E4"/>
    <mergeCell ref="F3:F4"/>
    <mergeCell ref="G3:G4"/>
    <mergeCell ref="L3:L4"/>
    <mergeCell ref="M3:M4"/>
    <mergeCell ref="N3:N4"/>
  </mergeCells>
  <conditionalFormatting sqref="G8">
    <cfRule type="duplicateValues" dxfId="0" priority="142"/>
  </conditionalFormatting>
  <conditionalFormatting sqref="G13">
    <cfRule type="duplicateValues" dxfId="0" priority="139"/>
  </conditionalFormatting>
  <conditionalFormatting sqref="G32">
    <cfRule type="duplicateValues" dxfId="0" priority="130"/>
  </conditionalFormatting>
  <conditionalFormatting sqref="G33">
    <cfRule type="duplicateValues" dxfId="0" priority="67"/>
  </conditionalFormatting>
  <conditionalFormatting sqref="G38">
    <cfRule type="duplicateValues" dxfId="0" priority="127"/>
  </conditionalFormatting>
  <conditionalFormatting sqref="G72">
    <cfRule type="duplicateValues" dxfId="0" priority="110"/>
  </conditionalFormatting>
  <conditionalFormatting sqref="G137">
    <cfRule type="duplicateValues" dxfId="0" priority="78"/>
  </conditionalFormatting>
  <conditionalFormatting sqref="G5:G7">
    <cfRule type="duplicateValues" dxfId="0" priority="143"/>
  </conditionalFormatting>
  <conditionalFormatting sqref="G9:G10">
    <cfRule type="duplicateValues" dxfId="0" priority="141"/>
  </conditionalFormatting>
  <conditionalFormatting sqref="G11:G12">
    <cfRule type="duplicateValues" dxfId="0" priority="140"/>
  </conditionalFormatting>
  <conditionalFormatting sqref="G14:G15">
    <cfRule type="duplicateValues" dxfId="0" priority="138"/>
  </conditionalFormatting>
  <conditionalFormatting sqref="G16:G17">
    <cfRule type="duplicateValues" dxfId="0" priority="137"/>
  </conditionalFormatting>
  <conditionalFormatting sqref="G18:G19">
    <cfRule type="duplicateValues" dxfId="0" priority="136"/>
  </conditionalFormatting>
  <conditionalFormatting sqref="G20:G21">
    <cfRule type="duplicateValues" dxfId="0" priority="135"/>
  </conditionalFormatting>
  <conditionalFormatting sqref="G22:G25">
    <cfRule type="duplicateValues" dxfId="0" priority="134"/>
  </conditionalFormatting>
  <conditionalFormatting sqref="G26:G27">
    <cfRule type="duplicateValues" dxfId="0" priority="133"/>
  </conditionalFormatting>
  <conditionalFormatting sqref="G28:G29">
    <cfRule type="duplicateValues" dxfId="0" priority="132"/>
  </conditionalFormatting>
  <conditionalFormatting sqref="G30:G31">
    <cfRule type="duplicateValues" dxfId="0" priority="131"/>
  </conditionalFormatting>
  <conditionalFormatting sqref="G34:G35">
    <cfRule type="duplicateValues" dxfId="0" priority="129"/>
  </conditionalFormatting>
  <conditionalFormatting sqref="G36:G37">
    <cfRule type="duplicateValues" dxfId="0" priority="128"/>
  </conditionalFormatting>
  <conditionalFormatting sqref="G40:G41">
    <cfRule type="duplicateValues" dxfId="0" priority="126"/>
  </conditionalFormatting>
  <conditionalFormatting sqref="G42:G43">
    <cfRule type="duplicateValues" dxfId="0" priority="125"/>
  </conditionalFormatting>
  <conditionalFormatting sqref="G44:G45">
    <cfRule type="duplicateValues" dxfId="0" priority="124"/>
  </conditionalFormatting>
  <conditionalFormatting sqref="G46:G47">
    <cfRule type="duplicateValues" dxfId="0" priority="123"/>
  </conditionalFormatting>
  <conditionalFormatting sqref="G48:G49">
    <cfRule type="duplicateValues" dxfId="0" priority="122"/>
  </conditionalFormatting>
  <conditionalFormatting sqref="G50:G51">
    <cfRule type="duplicateValues" dxfId="0" priority="121"/>
  </conditionalFormatting>
  <conditionalFormatting sqref="G52:G53">
    <cfRule type="duplicateValues" dxfId="0" priority="120"/>
  </conditionalFormatting>
  <conditionalFormatting sqref="G54:G55">
    <cfRule type="duplicateValues" dxfId="0" priority="119"/>
  </conditionalFormatting>
  <conditionalFormatting sqref="G56:G57">
    <cfRule type="duplicateValues" dxfId="0" priority="118"/>
  </conditionalFormatting>
  <conditionalFormatting sqref="G58:G59">
    <cfRule type="duplicateValues" dxfId="0" priority="117"/>
  </conditionalFormatting>
  <conditionalFormatting sqref="G60:G61">
    <cfRule type="duplicateValues" dxfId="0" priority="116"/>
  </conditionalFormatting>
  <conditionalFormatting sqref="G62:G63">
    <cfRule type="duplicateValues" dxfId="0" priority="115"/>
  </conditionalFormatting>
  <conditionalFormatting sqref="G64:G65">
    <cfRule type="duplicateValues" dxfId="0" priority="114"/>
  </conditionalFormatting>
  <conditionalFormatting sqref="G66:G67">
    <cfRule type="duplicateValues" dxfId="0" priority="113"/>
  </conditionalFormatting>
  <conditionalFormatting sqref="G68:G69">
    <cfRule type="duplicateValues" dxfId="0" priority="112"/>
  </conditionalFormatting>
  <conditionalFormatting sqref="G70:G71">
    <cfRule type="duplicateValues" dxfId="0" priority="111"/>
  </conditionalFormatting>
  <conditionalFormatting sqref="G73:G74">
    <cfRule type="duplicateValues" dxfId="0" priority="109"/>
  </conditionalFormatting>
  <conditionalFormatting sqref="G75:G76">
    <cfRule type="duplicateValues" dxfId="0" priority="108"/>
  </conditionalFormatting>
  <conditionalFormatting sqref="G77:G78">
    <cfRule type="duplicateValues" dxfId="0" priority="107"/>
  </conditionalFormatting>
  <conditionalFormatting sqref="G79:G80">
    <cfRule type="duplicateValues" dxfId="0" priority="106"/>
  </conditionalFormatting>
  <conditionalFormatting sqref="G81:G82">
    <cfRule type="duplicateValues" dxfId="0" priority="105"/>
  </conditionalFormatting>
  <conditionalFormatting sqref="G83:G84">
    <cfRule type="duplicateValues" dxfId="0" priority="104"/>
  </conditionalFormatting>
  <conditionalFormatting sqref="G85:G86">
    <cfRule type="duplicateValues" dxfId="0" priority="103"/>
  </conditionalFormatting>
  <conditionalFormatting sqref="G87:G88">
    <cfRule type="duplicateValues" dxfId="0" priority="102"/>
  </conditionalFormatting>
  <conditionalFormatting sqref="G89:G90">
    <cfRule type="duplicateValues" dxfId="0" priority="101"/>
  </conditionalFormatting>
  <conditionalFormatting sqref="G91:G92">
    <cfRule type="duplicateValues" dxfId="0" priority="100"/>
  </conditionalFormatting>
  <conditionalFormatting sqref="G93:G94">
    <cfRule type="duplicateValues" dxfId="0" priority="99"/>
  </conditionalFormatting>
  <conditionalFormatting sqref="G95:G96">
    <cfRule type="duplicateValues" dxfId="0" priority="98"/>
  </conditionalFormatting>
  <conditionalFormatting sqref="G97:G98">
    <cfRule type="duplicateValues" dxfId="0" priority="97"/>
  </conditionalFormatting>
  <conditionalFormatting sqref="G99:G100">
    <cfRule type="duplicateValues" dxfId="0" priority="96"/>
  </conditionalFormatting>
  <conditionalFormatting sqref="G101:G102">
    <cfRule type="duplicateValues" dxfId="0" priority="95"/>
  </conditionalFormatting>
  <conditionalFormatting sqref="G103:G106">
    <cfRule type="duplicateValues" dxfId="0" priority="94"/>
  </conditionalFormatting>
  <conditionalFormatting sqref="G107:G108">
    <cfRule type="duplicateValues" dxfId="0" priority="93"/>
  </conditionalFormatting>
  <conditionalFormatting sqref="G109:G110">
    <cfRule type="duplicateValues" dxfId="0" priority="92"/>
  </conditionalFormatting>
  <conditionalFormatting sqref="G111:G112">
    <cfRule type="duplicateValues" dxfId="0" priority="91"/>
  </conditionalFormatting>
  <conditionalFormatting sqref="G113:G114">
    <cfRule type="duplicateValues" dxfId="0" priority="90"/>
  </conditionalFormatting>
  <conditionalFormatting sqref="G115:G116">
    <cfRule type="duplicateValues" dxfId="0" priority="89"/>
  </conditionalFormatting>
  <conditionalFormatting sqref="G117:G118">
    <cfRule type="duplicateValues" dxfId="0" priority="88"/>
  </conditionalFormatting>
  <conditionalFormatting sqref="G119:G120">
    <cfRule type="duplicateValues" dxfId="0" priority="87"/>
  </conditionalFormatting>
  <conditionalFormatting sqref="G121:G122">
    <cfRule type="duplicateValues" dxfId="0" priority="86"/>
  </conditionalFormatting>
  <conditionalFormatting sqref="G123:G124">
    <cfRule type="duplicateValues" dxfId="0" priority="85"/>
  </conditionalFormatting>
  <conditionalFormatting sqref="G125:G126">
    <cfRule type="duplicateValues" dxfId="0" priority="84"/>
  </conditionalFormatting>
  <conditionalFormatting sqref="G127:G128">
    <cfRule type="duplicateValues" dxfId="0" priority="83"/>
  </conditionalFormatting>
  <conditionalFormatting sqref="G129:G130">
    <cfRule type="duplicateValues" dxfId="0" priority="82"/>
  </conditionalFormatting>
  <conditionalFormatting sqref="G131:G132">
    <cfRule type="duplicateValues" dxfId="0" priority="81"/>
  </conditionalFormatting>
  <conditionalFormatting sqref="G133:G134">
    <cfRule type="duplicateValues" dxfId="0" priority="80"/>
  </conditionalFormatting>
  <conditionalFormatting sqref="G135:G136">
    <cfRule type="duplicateValues" dxfId="0" priority="79"/>
  </conditionalFormatting>
  <conditionalFormatting sqref="G138:G141">
    <cfRule type="duplicateValues" dxfId="0" priority="77"/>
  </conditionalFormatting>
  <conditionalFormatting sqref="G142:G147">
    <cfRule type="duplicateValues" dxfId="0" priority="76"/>
  </conditionalFormatting>
  <conditionalFormatting sqref="G148:G149">
    <cfRule type="duplicateValues" dxfId="0" priority="75"/>
  </conditionalFormatting>
  <conditionalFormatting sqref="G150:G151">
    <cfRule type="duplicateValues" dxfId="0" priority="74"/>
  </conditionalFormatting>
  <conditionalFormatting sqref="G152:G153">
    <cfRule type="duplicateValues" dxfId="0" priority="73"/>
  </conditionalFormatting>
  <conditionalFormatting sqref="G154:G155">
    <cfRule type="duplicateValues" dxfId="0" priority="72"/>
  </conditionalFormatting>
  <conditionalFormatting sqref="G156:G157">
    <cfRule type="duplicateValues" dxfId="0" priority="71"/>
  </conditionalFormatting>
  <conditionalFormatting sqref="G158:G159">
    <cfRule type="duplicateValues" dxfId="0" priority="70"/>
  </conditionalFormatting>
  <conditionalFormatting sqref="G160:G161">
    <cfRule type="duplicateValues" dxfId="0" priority="69"/>
  </conditionalFormatting>
  <conditionalFormatting sqref="G162:G165">
    <cfRule type="duplicateValues" dxfId="0" priority="68"/>
  </conditionalFormatting>
  <pageMargins left="0.554861111111111" right="0.554861111111111" top="1" bottom="0.826388888888889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勿¿赖</cp:lastModifiedBy>
  <dcterms:created xsi:type="dcterms:W3CDTF">2022-01-12T01:09:00Z</dcterms:created>
  <dcterms:modified xsi:type="dcterms:W3CDTF">2022-01-24T10:20:37Z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57F346B1B60A42B9B7585C9F961B529E</vt:lpwstr>
  </property>
  <property fmtid="{D5CDD505-2E9C-101B-9397-08002B2CF9AE}" pid="3" name="KSOProductBuildVer">
    <vt:lpwstr>2052-11.1.0.11115</vt:lpwstr>
  </property>
</Properties>
</file>