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1考场" sheetId="2" r:id="rId2"/>
    <sheet name="2考场" sheetId="3" r:id="rId3"/>
  </sheets>
  <calcPr calcId="144525"/>
</workbook>
</file>

<file path=xl/sharedStrings.xml><?xml version="1.0" encoding="utf-8"?>
<sst xmlns="http://schemas.openxmlformats.org/spreadsheetml/2006/main" count="367" uniqueCount="109">
  <si>
    <t>序号</t>
  </si>
  <si>
    <t>姓名</t>
  </si>
  <si>
    <t>性别</t>
  </si>
  <si>
    <t>拟聘用岗位</t>
  </si>
  <si>
    <t>综合成绩</t>
  </si>
  <si>
    <t>夏云</t>
  </si>
  <si>
    <t>男</t>
  </si>
  <si>
    <t>耳鼻咽喉科医师岗</t>
  </si>
  <si>
    <t>黄昭颖</t>
  </si>
  <si>
    <t>女</t>
  </si>
  <si>
    <t>放射科技师岗</t>
  </si>
  <si>
    <t>姜丹</t>
  </si>
  <si>
    <t>放射科医师岗</t>
  </si>
  <si>
    <t>刘依馨</t>
  </si>
  <si>
    <t>功能科超声医师岗</t>
  </si>
  <si>
    <t>方美华</t>
  </si>
  <si>
    <t>孙顾峰</t>
  </si>
  <si>
    <t>急诊科医师岗</t>
  </si>
  <si>
    <t>严律</t>
  </si>
  <si>
    <t>付桑桑</t>
  </si>
  <si>
    <t>程乐</t>
  </si>
  <si>
    <t>麻醉科医师岗</t>
  </si>
  <si>
    <t>朱婷</t>
  </si>
  <si>
    <t>周颖</t>
  </si>
  <si>
    <t>李云</t>
  </si>
  <si>
    <t>段慧萍</t>
  </si>
  <si>
    <t>护理规培护士岗1(本科学历人员申报)</t>
  </si>
  <si>
    <t>叶雨莎</t>
  </si>
  <si>
    <t>邹子叶</t>
  </si>
  <si>
    <t>周点妹</t>
  </si>
  <si>
    <t>熊璐瑶</t>
  </si>
  <si>
    <t>李佳媛</t>
  </si>
  <si>
    <t>护理规培护士岗2(大专学历人员申报)</t>
  </si>
  <si>
    <t>王敏</t>
  </si>
  <si>
    <t>熊鸣浩</t>
  </si>
  <si>
    <t>罗嗣婷</t>
  </si>
  <si>
    <t>胡希雅</t>
  </si>
  <si>
    <t>王璐</t>
  </si>
  <si>
    <t>康复中心治疗师岗</t>
  </si>
  <si>
    <t>周云欣</t>
  </si>
  <si>
    <t>胡蓉</t>
  </si>
  <si>
    <t>沈暄</t>
  </si>
  <si>
    <t>药剂部</t>
  </si>
  <si>
    <t>胡丁</t>
  </si>
  <si>
    <t>吴观胜</t>
  </si>
  <si>
    <t>王迁迁</t>
  </si>
  <si>
    <t>2021年公开招聘本科及以下工作人员综合成绩汇总表</t>
  </si>
  <si>
    <t>报考岗位</t>
  </si>
  <si>
    <t>笔试成绩</t>
  </si>
  <si>
    <t>占总成绩（40%）</t>
  </si>
  <si>
    <t>面试成绩</t>
  </si>
  <si>
    <t>占总成绩（60%）</t>
  </si>
  <si>
    <t>总成绩</t>
  </si>
  <si>
    <t>排名</t>
  </si>
  <si>
    <t>招聘人数</t>
  </si>
  <si>
    <t>冯道聪</t>
  </si>
  <si>
    <t>吴竟成</t>
  </si>
  <si>
    <t>汪婷</t>
  </si>
  <si>
    <t>毛紫琼</t>
  </si>
  <si>
    <t>阮梦茜</t>
  </si>
  <si>
    <t>功能科心电图医师岗</t>
  </si>
  <si>
    <t>不予聘用</t>
  </si>
  <si>
    <t>张新越</t>
  </si>
  <si>
    <t>缺考</t>
  </si>
  <si>
    <t>陶靓</t>
  </si>
  <si>
    <t>尧亮华</t>
  </si>
  <si>
    <t>张煜明</t>
  </si>
  <si>
    <t>熊凌青</t>
  </si>
  <si>
    <t>周清武</t>
  </si>
  <si>
    <t>鄢赛阳</t>
  </si>
  <si>
    <t>罗子莹</t>
  </si>
  <si>
    <t>刘璐</t>
  </si>
  <si>
    <t>熊贝贝</t>
  </si>
  <si>
    <t>何爱真</t>
  </si>
  <si>
    <t>王浪平</t>
  </si>
  <si>
    <t>黄玉林</t>
  </si>
  <si>
    <t>心脏彩超室医师岗</t>
  </si>
  <si>
    <t>何阳</t>
  </si>
  <si>
    <t>2021年公开招聘本科及以下学历人员综合成绩汇总表</t>
  </si>
  <si>
    <t>张金兰</t>
  </si>
  <si>
    <t>贺璇</t>
  </si>
  <si>
    <t>丁玉丽</t>
  </si>
  <si>
    <t>刘玉霞</t>
  </si>
  <si>
    <t>周子铭</t>
  </si>
  <si>
    <t>胡悦</t>
  </si>
  <si>
    <t>邓锦霞</t>
  </si>
  <si>
    <t>莫佳雯</t>
  </si>
  <si>
    <t>帅志营</t>
  </si>
  <si>
    <t>丁薇</t>
  </si>
  <si>
    <t>夏小雯</t>
  </si>
  <si>
    <t>叶思孟</t>
  </si>
  <si>
    <t>高倩茹</t>
  </si>
  <si>
    <t>魏欣歆</t>
  </si>
  <si>
    <t>熊婷婷</t>
  </si>
  <si>
    <t>乐嘉伟</t>
  </si>
  <si>
    <t>金秀英</t>
  </si>
  <si>
    <t>万宇</t>
  </si>
  <si>
    <t>罗雨茜</t>
  </si>
  <si>
    <t>王芬芳</t>
  </si>
  <si>
    <t>应紫琪</t>
  </si>
  <si>
    <t>曾智培</t>
  </si>
  <si>
    <t>李秋云</t>
  </si>
  <si>
    <t>胡芝苗</t>
  </si>
  <si>
    <t>熊跃</t>
  </si>
  <si>
    <t>吴倩倩</t>
  </si>
  <si>
    <t>涂燕婷</t>
  </si>
  <si>
    <t>万绍玄</t>
  </si>
  <si>
    <t>陈雨</t>
  </si>
  <si>
    <t>付那燕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</si>
</sst>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黑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5" borderId="8" applyNumberFormat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0" fillId="25" borderId="12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3" tint="0.799981688894314"/>
        </patternFill>
      </fill>
    </dxf>
    <dxf>
      <fill>
        <patternFill patternType="solid">
          <bgColor theme="2" tint="-0.09994811853389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topLeftCell="A22" workbookViewId="0">
      <selection activeCell="A30" sqref="$A30:$XFD30"/>
    </sheetView>
  </sheetViews>
  <sheetFormatPr defaultColWidth="8.72727272727273" defaultRowHeight="14" outlineLevelCol="4"/>
  <cols>
    <col min="1" max="1" width="8.72727272727273" style="22"/>
    <col min="2" max="2" width="11.5454545454545" style="22" customWidth="1"/>
    <col min="3" max="3" width="11.7272727272727" style="22" customWidth="1"/>
    <col min="4" max="4" width="37.6363636363636" style="22" customWidth="1"/>
    <col min="5" max="5" width="12.5454545454545" style="22" customWidth="1"/>
  </cols>
  <sheetData>
    <row r="1" ht="30" customHeight="1" spans="1:5">
      <c r="A1" s="23" t="s">
        <v>0</v>
      </c>
      <c r="B1" s="24" t="s">
        <v>1</v>
      </c>
      <c r="C1" s="24" t="s">
        <v>2</v>
      </c>
      <c r="D1" s="24" t="s">
        <v>3</v>
      </c>
      <c r="E1" s="24" t="s">
        <v>4</v>
      </c>
    </row>
    <row r="2" ht="30" customHeight="1" spans="1:5">
      <c r="A2" s="6">
        <v>1</v>
      </c>
      <c r="B2" s="25" t="s">
        <v>5</v>
      </c>
      <c r="C2" s="25" t="s">
        <v>6</v>
      </c>
      <c r="D2" s="25" t="s">
        <v>7</v>
      </c>
      <c r="E2" s="26">
        <v>78.4</v>
      </c>
    </row>
    <row r="3" ht="30" customHeight="1" spans="1:5">
      <c r="A3" s="6">
        <v>2</v>
      </c>
      <c r="B3" s="25" t="s">
        <v>8</v>
      </c>
      <c r="C3" s="25" t="s">
        <v>9</v>
      </c>
      <c r="D3" s="25" t="s">
        <v>10</v>
      </c>
      <c r="E3" s="27">
        <v>82.24</v>
      </c>
    </row>
    <row r="4" ht="30" customHeight="1" spans="1:5">
      <c r="A4" s="6">
        <v>3</v>
      </c>
      <c r="B4" s="25" t="s">
        <v>11</v>
      </c>
      <c r="C4" s="25" t="s">
        <v>9</v>
      </c>
      <c r="D4" s="25" t="s">
        <v>12</v>
      </c>
      <c r="E4" s="27">
        <v>76.68</v>
      </c>
    </row>
    <row r="5" ht="30" customHeight="1" spans="1:5">
      <c r="A5" s="6">
        <v>4</v>
      </c>
      <c r="B5" s="25" t="s">
        <v>13</v>
      </c>
      <c r="C5" s="25" t="s">
        <v>9</v>
      </c>
      <c r="D5" s="25" t="s">
        <v>14</v>
      </c>
      <c r="E5" s="26">
        <v>75.04</v>
      </c>
    </row>
    <row r="6" ht="30" customHeight="1" spans="1:5">
      <c r="A6" s="6">
        <v>5</v>
      </c>
      <c r="B6" s="25" t="s">
        <v>15</v>
      </c>
      <c r="C6" s="25" t="s">
        <v>9</v>
      </c>
      <c r="D6" s="25" t="s">
        <v>14</v>
      </c>
      <c r="E6" s="26">
        <v>74.08</v>
      </c>
    </row>
    <row r="7" ht="30" customHeight="1" spans="1:5">
      <c r="A7" s="6">
        <v>6</v>
      </c>
      <c r="B7" s="25" t="s">
        <v>16</v>
      </c>
      <c r="C7" s="25" t="s">
        <v>6</v>
      </c>
      <c r="D7" s="25" t="s">
        <v>17</v>
      </c>
      <c r="E7" s="27">
        <v>85.12</v>
      </c>
    </row>
    <row r="8" ht="30" customHeight="1" spans="1:5">
      <c r="A8" s="6">
        <v>7</v>
      </c>
      <c r="B8" s="25" t="s">
        <v>18</v>
      </c>
      <c r="C8" s="25" t="s">
        <v>6</v>
      </c>
      <c r="D8" s="25" t="s">
        <v>17</v>
      </c>
      <c r="E8" s="27">
        <v>79.12</v>
      </c>
    </row>
    <row r="9" ht="30" customHeight="1" spans="1:5">
      <c r="A9" s="6">
        <v>8</v>
      </c>
      <c r="B9" s="25" t="s">
        <v>19</v>
      </c>
      <c r="C9" s="25" t="s">
        <v>9</v>
      </c>
      <c r="D9" s="25" t="s">
        <v>17</v>
      </c>
      <c r="E9" s="27">
        <v>77.2</v>
      </c>
    </row>
    <row r="10" ht="30" customHeight="1" spans="1:5">
      <c r="A10" s="6">
        <v>9</v>
      </c>
      <c r="B10" s="25" t="s">
        <v>20</v>
      </c>
      <c r="C10" s="25" t="s">
        <v>6</v>
      </c>
      <c r="D10" s="25" t="s">
        <v>21</v>
      </c>
      <c r="E10" s="27">
        <v>79.6</v>
      </c>
    </row>
    <row r="11" ht="30" customHeight="1" spans="1:5">
      <c r="A11" s="6">
        <v>10</v>
      </c>
      <c r="B11" s="25" t="s">
        <v>22</v>
      </c>
      <c r="C11" s="25" t="s">
        <v>9</v>
      </c>
      <c r="D11" s="25" t="s">
        <v>21</v>
      </c>
      <c r="E11" s="27">
        <v>79.08</v>
      </c>
    </row>
    <row r="12" ht="30" customHeight="1" spans="1:5">
      <c r="A12" s="6">
        <v>11</v>
      </c>
      <c r="B12" s="25" t="s">
        <v>23</v>
      </c>
      <c r="C12" s="25" t="s">
        <v>9</v>
      </c>
      <c r="D12" s="25" t="s">
        <v>21</v>
      </c>
      <c r="E12" s="27">
        <v>75.68</v>
      </c>
    </row>
    <row r="13" ht="30" customHeight="1" spans="1:5">
      <c r="A13" s="6">
        <v>12</v>
      </c>
      <c r="B13" s="25" t="s">
        <v>24</v>
      </c>
      <c r="C13" s="25" t="s">
        <v>9</v>
      </c>
      <c r="D13" s="25" t="s">
        <v>21</v>
      </c>
      <c r="E13" s="27">
        <v>75.2</v>
      </c>
    </row>
    <row r="14" ht="30" customHeight="1" spans="1:5">
      <c r="A14" s="6">
        <v>13</v>
      </c>
      <c r="B14" s="25" t="s">
        <v>25</v>
      </c>
      <c r="C14" s="25" t="s">
        <v>9</v>
      </c>
      <c r="D14" s="25" t="s">
        <v>26</v>
      </c>
      <c r="E14" s="27">
        <v>86.8</v>
      </c>
    </row>
    <row r="15" ht="30" customHeight="1" spans="1:5">
      <c r="A15" s="6">
        <v>14</v>
      </c>
      <c r="B15" s="25" t="s">
        <v>27</v>
      </c>
      <c r="C15" s="25" t="s">
        <v>9</v>
      </c>
      <c r="D15" s="25" t="s">
        <v>26</v>
      </c>
      <c r="E15" s="27">
        <v>86</v>
      </c>
    </row>
    <row r="16" ht="30" customHeight="1" spans="1:5">
      <c r="A16" s="6">
        <v>15</v>
      </c>
      <c r="B16" s="25" t="s">
        <v>28</v>
      </c>
      <c r="C16" s="25" t="s">
        <v>9</v>
      </c>
      <c r="D16" s="25" t="s">
        <v>26</v>
      </c>
      <c r="E16" s="27">
        <v>82.32</v>
      </c>
    </row>
    <row r="17" ht="30" customHeight="1" spans="1:5">
      <c r="A17" s="6">
        <v>16</v>
      </c>
      <c r="B17" s="25" t="s">
        <v>29</v>
      </c>
      <c r="C17" s="25" t="s">
        <v>9</v>
      </c>
      <c r="D17" s="25" t="s">
        <v>26</v>
      </c>
      <c r="E17" s="27">
        <v>77.6</v>
      </c>
    </row>
    <row r="18" ht="30" customHeight="1" spans="1:5">
      <c r="A18" s="6">
        <v>17</v>
      </c>
      <c r="B18" s="25" t="s">
        <v>30</v>
      </c>
      <c r="C18" s="25" t="s">
        <v>9</v>
      </c>
      <c r="D18" s="25" t="s">
        <v>26</v>
      </c>
      <c r="E18" s="27">
        <v>76.96</v>
      </c>
    </row>
    <row r="19" ht="30" customHeight="1" spans="1:5">
      <c r="A19" s="6">
        <v>18</v>
      </c>
      <c r="B19" s="25" t="s">
        <v>31</v>
      </c>
      <c r="C19" s="25" t="s">
        <v>9</v>
      </c>
      <c r="D19" s="25" t="s">
        <v>32</v>
      </c>
      <c r="E19" s="27">
        <v>92.4</v>
      </c>
    </row>
    <row r="20" ht="30" customHeight="1" spans="1:5">
      <c r="A20" s="6">
        <v>19</v>
      </c>
      <c r="B20" s="25" t="s">
        <v>33</v>
      </c>
      <c r="C20" s="25" t="s">
        <v>9</v>
      </c>
      <c r="D20" s="25" t="s">
        <v>32</v>
      </c>
      <c r="E20" s="27">
        <v>91.96</v>
      </c>
    </row>
    <row r="21" ht="30" customHeight="1" spans="1:5">
      <c r="A21" s="6">
        <v>20</v>
      </c>
      <c r="B21" s="25" t="s">
        <v>34</v>
      </c>
      <c r="C21" s="25" t="s">
        <v>6</v>
      </c>
      <c r="D21" s="25" t="s">
        <v>32</v>
      </c>
      <c r="E21" s="27">
        <v>91.48</v>
      </c>
    </row>
    <row r="22" ht="30" customHeight="1" spans="1:5">
      <c r="A22" s="6">
        <v>21</v>
      </c>
      <c r="B22" s="25" t="s">
        <v>35</v>
      </c>
      <c r="C22" s="25" t="s">
        <v>9</v>
      </c>
      <c r="D22" s="25" t="s">
        <v>32</v>
      </c>
      <c r="E22" s="27">
        <v>91.4</v>
      </c>
    </row>
    <row r="23" ht="30" customHeight="1" spans="1:5">
      <c r="A23" s="6">
        <v>22</v>
      </c>
      <c r="B23" s="25" t="s">
        <v>36</v>
      </c>
      <c r="C23" s="25" t="s">
        <v>9</v>
      </c>
      <c r="D23" s="25" t="s">
        <v>32</v>
      </c>
      <c r="E23" s="27">
        <v>89.8</v>
      </c>
    </row>
    <row r="24" ht="30" customHeight="1" spans="1:5">
      <c r="A24" s="6">
        <v>23</v>
      </c>
      <c r="B24" s="25" t="s">
        <v>37</v>
      </c>
      <c r="C24" s="25" t="s">
        <v>9</v>
      </c>
      <c r="D24" s="25" t="s">
        <v>38</v>
      </c>
      <c r="E24" s="27">
        <v>83.12</v>
      </c>
    </row>
    <row r="25" ht="30" customHeight="1" spans="1:5">
      <c r="A25" s="6">
        <v>24</v>
      </c>
      <c r="B25" s="25" t="s">
        <v>39</v>
      </c>
      <c r="C25" s="25" t="s">
        <v>9</v>
      </c>
      <c r="D25" s="25" t="s">
        <v>38</v>
      </c>
      <c r="E25" s="27">
        <v>81.12</v>
      </c>
    </row>
    <row r="26" ht="30" customHeight="1" spans="1:5">
      <c r="A26" s="6">
        <v>25</v>
      </c>
      <c r="B26" s="25" t="s">
        <v>40</v>
      </c>
      <c r="C26" s="25" t="s">
        <v>9</v>
      </c>
      <c r="D26" s="25" t="s">
        <v>38</v>
      </c>
      <c r="E26" s="27">
        <v>81.04</v>
      </c>
    </row>
    <row r="27" ht="30" customHeight="1" spans="1:5">
      <c r="A27" s="6">
        <v>26</v>
      </c>
      <c r="B27" s="25" t="s">
        <v>41</v>
      </c>
      <c r="C27" s="25" t="s">
        <v>6</v>
      </c>
      <c r="D27" s="25" t="s">
        <v>42</v>
      </c>
      <c r="E27" s="27">
        <v>76.76</v>
      </c>
    </row>
    <row r="28" ht="30" customHeight="1" spans="1:5">
      <c r="A28" s="6">
        <v>27</v>
      </c>
      <c r="B28" s="25" t="s">
        <v>43</v>
      </c>
      <c r="C28" s="25" t="s">
        <v>9</v>
      </c>
      <c r="D28" s="25" t="s">
        <v>42</v>
      </c>
      <c r="E28" s="27">
        <v>76</v>
      </c>
    </row>
    <row r="29" ht="30" customHeight="1" spans="1:5">
      <c r="A29" s="6">
        <v>28</v>
      </c>
      <c r="B29" s="25" t="s">
        <v>44</v>
      </c>
      <c r="C29" s="25" t="s">
        <v>6</v>
      </c>
      <c r="D29" s="25" t="s">
        <v>42</v>
      </c>
      <c r="E29" s="27">
        <v>74.24</v>
      </c>
    </row>
    <row r="30" ht="30" customHeight="1" spans="1:5">
      <c r="A30" s="6">
        <v>29</v>
      </c>
      <c r="B30" s="25" t="s">
        <v>45</v>
      </c>
      <c r="C30" s="25" t="s">
        <v>9</v>
      </c>
      <c r="D30" s="25" t="s">
        <v>42</v>
      </c>
      <c r="E30" s="27">
        <v>72.68</v>
      </c>
    </row>
    <row r="31" ht="30" customHeight="1" spans="1:5">
      <c r="A31" s="28"/>
      <c r="B31" s="28"/>
      <c r="C31" s="28"/>
      <c r="D31" s="29"/>
      <c r="E31" s="28"/>
    </row>
    <row r="32" ht="30" customHeight="1" spans="1:5">
      <c r="A32" s="28"/>
      <c r="B32" s="28"/>
      <c r="C32" s="28"/>
      <c r="D32" s="29"/>
      <c r="E32" s="28"/>
    </row>
    <row r="33" ht="30" customHeight="1" spans="1:5">
      <c r="A33" s="28"/>
      <c r="B33" s="28"/>
      <c r="C33" s="28"/>
      <c r="D33" s="29"/>
      <c r="E33" s="28"/>
    </row>
    <row r="34" ht="30" customHeight="1" spans="1:5">
      <c r="A34" s="28"/>
      <c r="B34" s="28"/>
      <c r="C34" s="28"/>
      <c r="D34" s="29"/>
      <c r="E34" s="28"/>
    </row>
    <row r="35" ht="30" customHeight="1" spans="1:5">
      <c r="A35" s="28"/>
      <c r="B35" s="28"/>
      <c r="C35" s="28"/>
      <c r="D35" s="29"/>
      <c r="E35" s="28"/>
    </row>
    <row r="36" ht="30" customHeight="1" spans="1:5">
      <c r="A36" s="28"/>
      <c r="B36" s="28"/>
      <c r="C36" s="28"/>
      <c r="D36" s="29"/>
      <c r="E36" s="28"/>
    </row>
    <row r="37" ht="30" customHeight="1" spans="1:5">
      <c r="A37" s="28"/>
      <c r="B37" s="28"/>
      <c r="C37" s="28"/>
      <c r="D37" s="29"/>
      <c r="E37" s="28"/>
    </row>
    <row r="38" ht="30" customHeight="1" spans="1:5">
      <c r="A38" s="28"/>
      <c r="B38" s="28"/>
      <c r="C38" s="28"/>
      <c r="D38" s="28"/>
      <c r="E38" s="28"/>
    </row>
    <row r="39" ht="30" customHeight="1" spans="1:5">
      <c r="A39" s="28"/>
      <c r="B39" s="28"/>
      <c r="C39" s="28"/>
      <c r="D39" s="28"/>
      <c r="E39" s="28"/>
    </row>
    <row r="40" ht="30" customHeight="1" spans="1:5">
      <c r="A40" s="28"/>
      <c r="B40" s="28"/>
      <c r="C40" s="28"/>
      <c r="D40" s="28"/>
      <c r="E40" s="28"/>
    </row>
    <row r="41" ht="30" customHeight="1" spans="1:5">
      <c r="A41" s="28"/>
      <c r="B41" s="28"/>
      <c r="C41" s="28"/>
      <c r="D41" s="28"/>
      <c r="E41" s="28"/>
    </row>
    <row r="42" ht="30" customHeight="1" spans="1:5">
      <c r="A42" s="28"/>
      <c r="B42" s="28"/>
      <c r="C42" s="28"/>
      <c r="D42" s="28"/>
      <c r="E42" s="28"/>
    </row>
    <row r="43" ht="30" customHeight="1" spans="1:5">
      <c r="A43" s="28"/>
      <c r="B43" s="28"/>
      <c r="C43" s="28"/>
      <c r="D43" s="28"/>
      <c r="E43" s="28"/>
    </row>
    <row r="44" ht="30" customHeight="1" spans="1:5">
      <c r="A44" s="28"/>
      <c r="B44" s="28"/>
      <c r="C44" s="28"/>
      <c r="D44" s="28"/>
      <c r="E44" s="28"/>
    </row>
    <row r="45" ht="30" customHeight="1" spans="1:5">
      <c r="A45" s="28"/>
      <c r="B45" s="28"/>
      <c r="C45" s="28"/>
      <c r="D45" s="28"/>
      <c r="E45" s="28"/>
    </row>
    <row r="46" ht="30" customHeight="1" spans="1:5">
      <c r="A46" s="28"/>
      <c r="B46" s="28"/>
      <c r="C46" s="28"/>
      <c r="D46" s="28"/>
      <c r="E46" s="28"/>
    </row>
    <row r="47" ht="30" customHeight="1" spans="1:5">
      <c r="A47" s="28"/>
      <c r="B47" s="28"/>
      <c r="C47" s="28"/>
      <c r="D47" s="28"/>
      <c r="E47" s="28"/>
    </row>
    <row r="48" spans="1:5">
      <c r="A48" s="30"/>
      <c r="B48" s="30"/>
      <c r="C48" s="30"/>
      <c r="D48" s="30"/>
      <c r="E48" s="30"/>
    </row>
  </sheetData>
  <conditionalFormatting sqref="D13">
    <cfRule type="cellIs" dxfId="0" priority="1" stopIfTrue="1" operator="equal">
      <formula>$D$26</formula>
    </cfRule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opLeftCell="A4" workbookViewId="0">
      <selection activeCell="I10" sqref="I10:I11"/>
    </sheetView>
  </sheetViews>
  <sheetFormatPr defaultColWidth="8.75454545454545" defaultRowHeight="14"/>
  <cols>
    <col min="1" max="1" width="7.12727272727273" style="1"/>
    <col min="2" max="2" width="8.75454545454545" style="1"/>
    <col min="3" max="3" width="5" style="1"/>
    <col min="4" max="4" width="19.2545454545455" style="1"/>
    <col min="5" max="6" width="9.5" style="1"/>
    <col min="7" max="8" width="9.5" style="1" customWidth="1"/>
    <col min="9" max="16384" width="8.75454545454545" style="1"/>
  </cols>
  <sheetData>
    <row r="1" s="1" customFormat="1" ht="39.95" customHeight="1" spans="1:11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ht="30" customHeight="1" spans="1:11">
      <c r="A2" s="3" t="s">
        <v>0</v>
      </c>
      <c r="B2" s="4" t="s">
        <v>1</v>
      </c>
      <c r="C2" s="4" t="s">
        <v>2</v>
      </c>
      <c r="D2" s="4" t="s">
        <v>47</v>
      </c>
      <c r="E2" s="4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4" t="s">
        <v>53</v>
      </c>
      <c r="K2" s="4" t="s">
        <v>54</v>
      </c>
    </row>
    <row r="3" s="1" customFormat="1" ht="30" customHeight="1" spans="1:11">
      <c r="A3" s="8">
        <v>1</v>
      </c>
      <c r="B3" s="8" t="s">
        <v>5</v>
      </c>
      <c r="C3" s="8" t="s">
        <v>6</v>
      </c>
      <c r="D3" s="8" t="s">
        <v>7</v>
      </c>
      <c r="E3" s="8">
        <v>67</v>
      </c>
      <c r="F3" s="9">
        <f t="shared" ref="F3:F33" si="0">E3*0.4</f>
        <v>26.8</v>
      </c>
      <c r="G3" s="8">
        <v>86</v>
      </c>
      <c r="H3" s="9">
        <f t="shared" ref="H3:H12" si="1">G3*0.6</f>
        <v>51.6</v>
      </c>
      <c r="I3" s="9">
        <f t="shared" ref="I3:I33" si="2">F3+H3</f>
        <v>78.4</v>
      </c>
      <c r="J3" s="8">
        <v>1</v>
      </c>
      <c r="K3" s="14">
        <v>1</v>
      </c>
    </row>
    <row r="4" s="1" customFormat="1" ht="30" customHeight="1" spans="1:11">
      <c r="A4" s="8">
        <v>2</v>
      </c>
      <c r="B4" s="8" t="s">
        <v>55</v>
      </c>
      <c r="C4" s="8" t="s">
        <v>6</v>
      </c>
      <c r="D4" s="8" t="s">
        <v>7</v>
      </c>
      <c r="E4" s="8">
        <v>60</v>
      </c>
      <c r="F4" s="9">
        <f t="shared" si="0"/>
        <v>24</v>
      </c>
      <c r="G4" s="8">
        <v>85.6</v>
      </c>
      <c r="H4" s="9">
        <f t="shared" si="1"/>
        <v>51.36</v>
      </c>
      <c r="I4" s="9">
        <f t="shared" si="2"/>
        <v>75.36</v>
      </c>
      <c r="J4" s="8">
        <v>2</v>
      </c>
      <c r="K4" s="15"/>
    </row>
    <row r="5" s="1" customFormat="1" ht="30" customHeight="1" spans="1:11">
      <c r="A5" s="8">
        <v>3</v>
      </c>
      <c r="B5" s="8" t="s">
        <v>56</v>
      </c>
      <c r="C5" s="8" t="s">
        <v>6</v>
      </c>
      <c r="D5" s="8" t="s">
        <v>7</v>
      </c>
      <c r="E5" s="8">
        <v>60</v>
      </c>
      <c r="F5" s="9">
        <f t="shared" si="0"/>
        <v>24</v>
      </c>
      <c r="G5" s="8">
        <v>80.8</v>
      </c>
      <c r="H5" s="9">
        <f t="shared" si="1"/>
        <v>48.48</v>
      </c>
      <c r="I5" s="9">
        <f t="shared" si="2"/>
        <v>72.48</v>
      </c>
      <c r="J5" s="8">
        <v>3</v>
      </c>
      <c r="K5" s="15"/>
    </row>
    <row r="6" s="1" customFormat="1" ht="30" customHeight="1" spans="1:11">
      <c r="A6" s="5">
        <v>5</v>
      </c>
      <c r="B6" s="5" t="s">
        <v>8</v>
      </c>
      <c r="C6" s="5" t="s">
        <v>9</v>
      </c>
      <c r="D6" s="5" t="s">
        <v>10</v>
      </c>
      <c r="E6" s="5">
        <v>67</v>
      </c>
      <c r="F6" s="7">
        <f t="shared" si="0"/>
        <v>26.8</v>
      </c>
      <c r="G6" s="5">
        <v>92.4</v>
      </c>
      <c r="H6" s="7">
        <f t="shared" si="1"/>
        <v>55.44</v>
      </c>
      <c r="I6" s="7">
        <f t="shared" si="2"/>
        <v>82.24</v>
      </c>
      <c r="J6" s="5">
        <v>1</v>
      </c>
      <c r="K6" s="16">
        <v>1</v>
      </c>
    </row>
    <row r="7" s="1" customFormat="1" ht="30" customHeight="1" spans="1:11">
      <c r="A7" s="5">
        <v>4</v>
      </c>
      <c r="B7" s="5" t="s">
        <v>57</v>
      </c>
      <c r="C7" s="5" t="s">
        <v>9</v>
      </c>
      <c r="D7" s="5" t="s">
        <v>10</v>
      </c>
      <c r="E7" s="5">
        <v>70</v>
      </c>
      <c r="F7" s="7">
        <f t="shared" si="0"/>
        <v>28</v>
      </c>
      <c r="G7" s="5">
        <v>69.6</v>
      </c>
      <c r="H7" s="7">
        <f t="shared" si="1"/>
        <v>41.76</v>
      </c>
      <c r="I7" s="7">
        <f t="shared" si="2"/>
        <v>69.76</v>
      </c>
      <c r="J7" s="5">
        <v>2</v>
      </c>
      <c r="K7" s="17"/>
    </row>
    <row r="8" s="1" customFormat="1" ht="30" customHeight="1" spans="1:11">
      <c r="A8" s="5">
        <v>6</v>
      </c>
      <c r="B8" s="5" t="s">
        <v>58</v>
      </c>
      <c r="C8" s="5" t="s">
        <v>9</v>
      </c>
      <c r="D8" s="5" t="s">
        <v>10</v>
      </c>
      <c r="E8" s="5">
        <v>62</v>
      </c>
      <c r="F8" s="7">
        <f t="shared" si="0"/>
        <v>24.8</v>
      </c>
      <c r="G8" s="5">
        <v>73.2</v>
      </c>
      <c r="H8" s="7">
        <f t="shared" si="1"/>
        <v>43.92</v>
      </c>
      <c r="I8" s="7">
        <f t="shared" si="2"/>
        <v>68.72</v>
      </c>
      <c r="J8" s="5">
        <v>3</v>
      </c>
      <c r="K8" s="17"/>
    </row>
    <row r="9" s="1" customFormat="1" ht="30" customHeight="1" spans="1:11">
      <c r="A9" s="8">
        <v>7</v>
      </c>
      <c r="B9" s="8" t="s">
        <v>11</v>
      </c>
      <c r="C9" s="8" t="s">
        <v>9</v>
      </c>
      <c r="D9" s="8" t="s">
        <v>12</v>
      </c>
      <c r="E9" s="8">
        <v>75</v>
      </c>
      <c r="F9" s="9">
        <f t="shared" si="0"/>
        <v>30</v>
      </c>
      <c r="G9" s="8">
        <v>77.8</v>
      </c>
      <c r="H9" s="9">
        <f t="shared" si="1"/>
        <v>46.68</v>
      </c>
      <c r="I9" s="9">
        <f t="shared" si="2"/>
        <v>76.68</v>
      </c>
      <c r="J9" s="8">
        <v>1</v>
      </c>
      <c r="K9" s="8">
        <v>1</v>
      </c>
    </row>
    <row r="10" s="1" customFormat="1" ht="30" customHeight="1" spans="1:11">
      <c r="A10" s="5">
        <v>8</v>
      </c>
      <c r="B10" s="5" t="s">
        <v>13</v>
      </c>
      <c r="C10" s="5" t="s">
        <v>9</v>
      </c>
      <c r="D10" s="5" t="s">
        <v>14</v>
      </c>
      <c r="E10" s="5">
        <v>58</v>
      </c>
      <c r="F10" s="7">
        <f t="shared" si="0"/>
        <v>23.2</v>
      </c>
      <c r="G10" s="5">
        <v>86.4</v>
      </c>
      <c r="H10" s="7">
        <f t="shared" si="1"/>
        <v>51.84</v>
      </c>
      <c r="I10" s="7">
        <f t="shared" si="2"/>
        <v>75.04</v>
      </c>
      <c r="J10" s="5">
        <v>1</v>
      </c>
      <c r="K10" s="16">
        <v>2</v>
      </c>
    </row>
    <row r="11" s="1" customFormat="1" ht="30" customHeight="1" spans="1:11">
      <c r="A11" s="5">
        <v>9</v>
      </c>
      <c r="B11" s="5" t="s">
        <v>15</v>
      </c>
      <c r="C11" s="5" t="s">
        <v>9</v>
      </c>
      <c r="D11" s="5" t="s">
        <v>14</v>
      </c>
      <c r="E11" s="5">
        <v>58</v>
      </c>
      <c r="F11" s="7">
        <f t="shared" si="0"/>
        <v>23.2</v>
      </c>
      <c r="G11" s="5">
        <v>84.8</v>
      </c>
      <c r="H11" s="7">
        <f t="shared" si="1"/>
        <v>50.88</v>
      </c>
      <c r="I11" s="7">
        <f t="shared" si="2"/>
        <v>74.08</v>
      </c>
      <c r="J11" s="5">
        <v>2</v>
      </c>
      <c r="K11" s="18"/>
    </row>
    <row r="12" s="1" customFormat="1" ht="30" customHeight="1" spans="1:11">
      <c r="A12" s="8">
        <v>10</v>
      </c>
      <c r="B12" s="8" t="s">
        <v>59</v>
      </c>
      <c r="C12" s="8" t="s">
        <v>9</v>
      </c>
      <c r="D12" s="8" t="s">
        <v>60</v>
      </c>
      <c r="E12" s="8">
        <v>60</v>
      </c>
      <c r="F12" s="9">
        <f t="shared" si="0"/>
        <v>24</v>
      </c>
      <c r="G12" s="19">
        <v>67.2</v>
      </c>
      <c r="H12" s="9">
        <f t="shared" si="1"/>
        <v>40.32</v>
      </c>
      <c r="I12" s="9">
        <f t="shared" si="2"/>
        <v>64.32</v>
      </c>
      <c r="J12" s="20" t="s">
        <v>61</v>
      </c>
      <c r="K12" s="14">
        <v>1</v>
      </c>
    </row>
    <row r="13" s="1" customFormat="1" ht="30" customHeight="1" spans="1:11">
      <c r="A13" s="8">
        <v>11</v>
      </c>
      <c r="B13" s="8" t="s">
        <v>62</v>
      </c>
      <c r="C13" s="8" t="s">
        <v>6</v>
      </c>
      <c r="D13" s="8" t="s">
        <v>60</v>
      </c>
      <c r="E13" s="8">
        <v>22</v>
      </c>
      <c r="F13" s="9">
        <f t="shared" si="0"/>
        <v>8.8</v>
      </c>
      <c r="G13" s="8" t="s">
        <v>63</v>
      </c>
      <c r="H13" s="9">
        <v>0</v>
      </c>
      <c r="I13" s="9">
        <f t="shared" si="2"/>
        <v>8.8</v>
      </c>
      <c r="J13" s="8"/>
      <c r="K13" s="15"/>
    </row>
    <row r="14" s="1" customFormat="1" ht="30" customHeight="1" spans="1:11">
      <c r="A14" s="5">
        <v>12</v>
      </c>
      <c r="B14" s="5" t="s">
        <v>16</v>
      </c>
      <c r="C14" s="5" t="s">
        <v>6</v>
      </c>
      <c r="D14" s="5" t="s">
        <v>17</v>
      </c>
      <c r="E14" s="5">
        <v>76</v>
      </c>
      <c r="F14" s="7">
        <f t="shared" si="0"/>
        <v>30.4</v>
      </c>
      <c r="G14" s="5">
        <v>91.2</v>
      </c>
      <c r="H14" s="7">
        <f t="shared" ref="H14:H19" si="3">G14*0.6</f>
        <v>54.72</v>
      </c>
      <c r="I14" s="7">
        <f t="shared" si="2"/>
        <v>85.12</v>
      </c>
      <c r="J14" s="5">
        <v>1</v>
      </c>
      <c r="K14" s="16">
        <v>3</v>
      </c>
    </row>
    <row r="15" s="1" customFormat="1" ht="30" customHeight="1" spans="1:11">
      <c r="A15" s="5">
        <v>13</v>
      </c>
      <c r="B15" s="5" t="s">
        <v>18</v>
      </c>
      <c r="C15" s="5" t="s">
        <v>6</v>
      </c>
      <c r="D15" s="5" t="s">
        <v>17</v>
      </c>
      <c r="E15" s="5">
        <v>70</v>
      </c>
      <c r="F15" s="7">
        <f t="shared" si="0"/>
        <v>28</v>
      </c>
      <c r="G15" s="5">
        <v>85.2</v>
      </c>
      <c r="H15" s="7">
        <f t="shared" si="3"/>
        <v>51.12</v>
      </c>
      <c r="I15" s="7">
        <f t="shared" si="2"/>
        <v>79.12</v>
      </c>
      <c r="J15" s="5">
        <v>2</v>
      </c>
      <c r="K15" s="17"/>
    </row>
    <row r="16" s="1" customFormat="1" ht="30" customHeight="1" spans="1:11">
      <c r="A16" s="5">
        <v>14</v>
      </c>
      <c r="B16" s="5" t="s">
        <v>19</v>
      </c>
      <c r="C16" s="5" t="s">
        <v>9</v>
      </c>
      <c r="D16" s="5" t="s">
        <v>17</v>
      </c>
      <c r="E16" s="5">
        <v>67</v>
      </c>
      <c r="F16" s="7">
        <f t="shared" si="0"/>
        <v>26.8</v>
      </c>
      <c r="G16" s="5">
        <v>84</v>
      </c>
      <c r="H16" s="7">
        <f t="shared" si="3"/>
        <v>50.4</v>
      </c>
      <c r="I16" s="7">
        <f t="shared" si="2"/>
        <v>77.2</v>
      </c>
      <c r="J16" s="5">
        <v>3</v>
      </c>
      <c r="K16" s="17"/>
    </row>
    <row r="17" s="1" customFormat="1" ht="30" customHeight="1" spans="1:11">
      <c r="A17" s="5">
        <v>16</v>
      </c>
      <c r="B17" s="5" t="s">
        <v>64</v>
      </c>
      <c r="C17" s="5" t="s">
        <v>9</v>
      </c>
      <c r="D17" s="5" t="s">
        <v>17</v>
      </c>
      <c r="E17" s="5">
        <v>58</v>
      </c>
      <c r="F17" s="7">
        <f t="shared" si="0"/>
        <v>23.2</v>
      </c>
      <c r="G17" s="5">
        <v>79</v>
      </c>
      <c r="H17" s="7">
        <f t="shared" si="3"/>
        <v>47.4</v>
      </c>
      <c r="I17" s="7">
        <f t="shared" si="2"/>
        <v>70.6</v>
      </c>
      <c r="J17" s="5">
        <v>4</v>
      </c>
      <c r="K17" s="17"/>
    </row>
    <row r="18" s="1" customFormat="1" ht="30" customHeight="1" spans="1:11">
      <c r="A18" s="5">
        <v>15</v>
      </c>
      <c r="B18" s="5" t="s">
        <v>65</v>
      </c>
      <c r="C18" s="5" t="s">
        <v>6</v>
      </c>
      <c r="D18" s="5" t="s">
        <v>17</v>
      </c>
      <c r="E18" s="5">
        <v>59</v>
      </c>
      <c r="F18" s="7">
        <f t="shared" si="0"/>
        <v>23.6</v>
      </c>
      <c r="G18" s="5">
        <v>70.4</v>
      </c>
      <c r="H18" s="7">
        <f t="shared" si="3"/>
        <v>42.24</v>
      </c>
      <c r="I18" s="7">
        <f t="shared" si="2"/>
        <v>65.84</v>
      </c>
      <c r="J18" s="5">
        <v>5</v>
      </c>
      <c r="K18" s="17"/>
    </row>
    <row r="19" s="1" customFormat="1" ht="30" customHeight="1" spans="1:11">
      <c r="A19" s="5">
        <v>17</v>
      </c>
      <c r="B19" s="5" t="s">
        <v>66</v>
      </c>
      <c r="C19" s="5" t="s">
        <v>6</v>
      </c>
      <c r="D19" s="5" t="s">
        <v>17</v>
      </c>
      <c r="E19" s="5">
        <v>55</v>
      </c>
      <c r="F19" s="7">
        <f t="shared" si="0"/>
        <v>22</v>
      </c>
      <c r="G19" s="5">
        <v>68.2</v>
      </c>
      <c r="H19" s="7">
        <f t="shared" si="3"/>
        <v>40.92</v>
      </c>
      <c r="I19" s="7">
        <f t="shared" si="2"/>
        <v>62.92</v>
      </c>
      <c r="J19" s="5">
        <v>6</v>
      </c>
      <c r="K19" s="17"/>
    </row>
    <row r="20" s="1" customFormat="1" ht="30" customHeight="1" spans="1:11">
      <c r="A20" s="5">
        <v>18</v>
      </c>
      <c r="B20" s="5" t="s">
        <v>67</v>
      </c>
      <c r="C20" s="5" t="s">
        <v>6</v>
      </c>
      <c r="D20" s="5" t="s">
        <v>17</v>
      </c>
      <c r="E20" s="5">
        <v>45</v>
      </c>
      <c r="F20" s="7">
        <f t="shared" si="0"/>
        <v>18</v>
      </c>
      <c r="G20" s="5" t="s">
        <v>63</v>
      </c>
      <c r="H20" s="7">
        <v>0</v>
      </c>
      <c r="I20" s="7">
        <f t="shared" si="2"/>
        <v>18</v>
      </c>
      <c r="J20" s="5">
        <v>7</v>
      </c>
      <c r="K20" s="17"/>
    </row>
    <row r="21" s="1" customFormat="1" ht="30" customHeight="1" spans="1:11">
      <c r="A21" s="8">
        <v>20</v>
      </c>
      <c r="B21" s="8" t="s">
        <v>20</v>
      </c>
      <c r="C21" s="8" t="s">
        <v>6</v>
      </c>
      <c r="D21" s="8" t="s">
        <v>21</v>
      </c>
      <c r="E21" s="8">
        <v>73</v>
      </c>
      <c r="F21" s="9">
        <f t="shared" si="0"/>
        <v>29.2</v>
      </c>
      <c r="G21" s="8">
        <v>84</v>
      </c>
      <c r="H21" s="9">
        <f t="shared" ref="H21:H30" si="4">G21*0.6</f>
        <v>50.4</v>
      </c>
      <c r="I21" s="9">
        <f t="shared" si="2"/>
        <v>79.6</v>
      </c>
      <c r="J21" s="8">
        <v>1</v>
      </c>
      <c r="K21" s="14">
        <v>4</v>
      </c>
    </row>
    <row r="22" s="1" customFormat="1" ht="30" customHeight="1" spans="1:11">
      <c r="A22" s="8">
        <v>29</v>
      </c>
      <c r="B22" s="8" t="s">
        <v>22</v>
      </c>
      <c r="C22" s="8" t="s">
        <v>9</v>
      </c>
      <c r="D22" s="8" t="s">
        <v>21</v>
      </c>
      <c r="E22" s="8">
        <v>60</v>
      </c>
      <c r="F22" s="9">
        <f t="shared" si="0"/>
        <v>24</v>
      </c>
      <c r="G22" s="8">
        <v>91.8</v>
      </c>
      <c r="H22" s="9">
        <f t="shared" si="4"/>
        <v>55.08</v>
      </c>
      <c r="I22" s="9">
        <f t="shared" si="2"/>
        <v>79.08</v>
      </c>
      <c r="J22" s="8">
        <v>2</v>
      </c>
      <c r="K22" s="15"/>
    </row>
    <row r="23" s="1" customFormat="1" ht="30" customHeight="1" spans="1:11">
      <c r="A23" s="8">
        <v>24</v>
      </c>
      <c r="B23" s="8" t="s">
        <v>23</v>
      </c>
      <c r="C23" s="8" t="s">
        <v>9</v>
      </c>
      <c r="D23" s="8" t="s">
        <v>21</v>
      </c>
      <c r="E23" s="8">
        <v>68</v>
      </c>
      <c r="F23" s="9">
        <f t="shared" si="0"/>
        <v>27.2</v>
      </c>
      <c r="G23" s="8">
        <v>80.8</v>
      </c>
      <c r="H23" s="9">
        <f t="shared" si="4"/>
        <v>48.48</v>
      </c>
      <c r="I23" s="9">
        <f t="shared" si="2"/>
        <v>75.68</v>
      </c>
      <c r="J23" s="8">
        <v>3</v>
      </c>
      <c r="K23" s="15"/>
    </row>
    <row r="24" s="1" customFormat="1" ht="30" customHeight="1" spans="1:11">
      <c r="A24" s="8">
        <v>19</v>
      </c>
      <c r="B24" s="8" t="s">
        <v>24</v>
      </c>
      <c r="C24" s="8" t="s">
        <v>9</v>
      </c>
      <c r="D24" s="8" t="s">
        <v>21</v>
      </c>
      <c r="E24" s="8">
        <v>77</v>
      </c>
      <c r="F24" s="9">
        <f t="shared" si="0"/>
        <v>30.8</v>
      </c>
      <c r="G24" s="8">
        <v>74</v>
      </c>
      <c r="H24" s="9">
        <f t="shared" si="4"/>
        <v>44.4</v>
      </c>
      <c r="I24" s="9">
        <f t="shared" si="2"/>
        <v>75.2</v>
      </c>
      <c r="J24" s="8">
        <v>4</v>
      </c>
      <c r="K24" s="15"/>
    </row>
    <row r="25" s="1" customFormat="1" ht="30" customHeight="1" spans="1:11">
      <c r="A25" s="8">
        <v>23</v>
      </c>
      <c r="B25" s="8" t="s">
        <v>68</v>
      </c>
      <c r="C25" s="8" t="s">
        <v>6</v>
      </c>
      <c r="D25" s="8" t="s">
        <v>21</v>
      </c>
      <c r="E25" s="8">
        <v>69</v>
      </c>
      <c r="F25" s="9">
        <f t="shared" si="0"/>
        <v>27.6</v>
      </c>
      <c r="G25" s="8">
        <v>77.6</v>
      </c>
      <c r="H25" s="9">
        <f t="shared" si="4"/>
        <v>46.56</v>
      </c>
      <c r="I25" s="9">
        <f t="shared" si="2"/>
        <v>74.16</v>
      </c>
      <c r="J25" s="8">
        <v>5</v>
      </c>
      <c r="K25" s="15"/>
    </row>
    <row r="26" s="1" customFormat="1" ht="30" customHeight="1" spans="1:11">
      <c r="A26" s="8">
        <v>22</v>
      </c>
      <c r="B26" s="8" t="s">
        <v>69</v>
      </c>
      <c r="C26" s="8" t="s">
        <v>9</v>
      </c>
      <c r="D26" s="8" t="s">
        <v>21</v>
      </c>
      <c r="E26" s="8">
        <v>70</v>
      </c>
      <c r="F26" s="9">
        <f t="shared" si="0"/>
        <v>28</v>
      </c>
      <c r="G26" s="8">
        <v>76</v>
      </c>
      <c r="H26" s="9">
        <f t="shared" si="4"/>
        <v>45.6</v>
      </c>
      <c r="I26" s="9">
        <f t="shared" si="2"/>
        <v>73.6</v>
      </c>
      <c r="J26" s="8">
        <v>6</v>
      </c>
      <c r="K26" s="15"/>
    </row>
    <row r="27" s="1" customFormat="1" ht="30" customHeight="1" spans="1:11">
      <c r="A27" s="8">
        <v>25</v>
      </c>
      <c r="B27" s="8" t="s">
        <v>70</v>
      </c>
      <c r="C27" s="8" t="s">
        <v>9</v>
      </c>
      <c r="D27" s="8" t="s">
        <v>21</v>
      </c>
      <c r="E27" s="8">
        <v>66</v>
      </c>
      <c r="F27" s="9">
        <f t="shared" si="0"/>
        <v>26.4</v>
      </c>
      <c r="G27" s="8">
        <v>77.2</v>
      </c>
      <c r="H27" s="9">
        <f t="shared" si="4"/>
        <v>46.32</v>
      </c>
      <c r="I27" s="9">
        <f t="shared" si="2"/>
        <v>72.72</v>
      </c>
      <c r="J27" s="8">
        <v>7</v>
      </c>
      <c r="K27" s="15"/>
    </row>
    <row r="28" s="1" customFormat="1" ht="30" customHeight="1" spans="1:11">
      <c r="A28" s="8">
        <v>28</v>
      </c>
      <c r="B28" s="8" t="s">
        <v>71</v>
      </c>
      <c r="C28" s="8" t="s">
        <v>9</v>
      </c>
      <c r="D28" s="8" t="s">
        <v>21</v>
      </c>
      <c r="E28" s="8">
        <v>64</v>
      </c>
      <c r="F28" s="9">
        <f t="shared" si="0"/>
        <v>25.6</v>
      </c>
      <c r="G28" s="8">
        <v>78.2</v>
      </c>
      <c r="H28" s="9">
        <f t="shared" si="4"/>
        <v>46.92</v>
      </c>
      <c r="I28" s="9">
        <f t="shared" si="2"/>
        <v>72.52</v>
      </c>
      <c r="J28" s="8">
        <v>8</v>
      </c>
      <c r="K28" s="15"/>
    </row>
    <row r="29" s="1" customFormat="1" ht="30" customHeight="1" spans="1:11">
      <c r="A29" s="8">
        <v>26</v>
      </c>
      <c r="B29" s="8" t="s">
        <v>72</v>
      </c>
      <c r="C29" s="8" t="s">
        <v>9</v>
      </c>
      <c r="D29" s="8" t="s">
        <v>21</v>
      </c>
      <c r="E29" s="8">
        <v>66</v>
      </c>
      <c r="F29" s="9">
        <f t="shared" si="0"/>
        <v>26.4</v>
      </c>
      <c r="G29" s="8">
        <v>76.4</v>
      </c>
      <c r="H29" s="9">
        <f t="shared" si="4"/>
        <v>45.84</v>
      </c>
      <c r="I29" s="9">
        <f t="shared" si="2"/>
        <v>72.24</v>
      </c>
      <c r="J29" s="8">
        <v>9</v>
      </c>
      <c r="K29" s="15"/>
    </row>
    <row r="30" s="1" customFormat="1" ht="30" customHeight="1" spans="1:11">
      <c r="A30" s="8">
        <v>21</v>
      </c>
      <c r="B30" s="8" t="s">
        <v>73</v>
      </c>
      <c r="C30" s="8" t="s">
        <v>9</v>
      </c>
      <c r="D30" s="8" t="s">
        <v>21</v>
      </c>
      <c r="E30" s="8">
        <v>71</v>
      </c>
      <c r="F30" s="9">
        <f t="shared" si="0"/>
        <v>28.4</v>
      </c>
      <c r="G30" s="8">
        <v>70</v>
      </c>
      <c r="H30" s="9">
        <f t="shared" si="4"/>
        <v>42</v>
      </c>
      <c r="I30" s="9">
        <f t="shared" si="2"/>
        <v>70.4</v>
      </c>
      <c r="J30" s="8">
        <v>10</v>
      </c>
      <c r="K30" s="15"/>
    </row>
    <row r="31" s="1" customFormat="1" ht="30" customHeight="1" spans="1:11">
      <c r="A31" s="8">
        <v>27</v>
      </c>
      <c r="B31" s="8" t="s">
        <v>74</v>
      </c>
      <c r="C31" s="8" t="s">
        <v>6</v>
      </c>
      <c r="D31" s="8" t="s">
        <v>21</v>
      </c>
      <c r="E31" s="8">
        <v>66</v>
      </c>
      <c r="F31" s="9">
        <f t="shared" si="0"/>
        <v>26.4</v>
      </c>
      <c r="G31" s="8" t="s">
        <v>63</v>
      </c>
      <c r="H31" s="9">
        <v>0</v>
      </c>
      <c r="I31" s="9">
        <f t="shared" si="2"/>
        <v>26.4</v>
      </c>
      <c r="J31" s="8">
        <v>11</v>
      </c>
      <c r="K31" s="15"/>
    </row>
    <row r="32" s="1" customFormat="1" ht="30" customHeight="1" spans="1:11">
      <c r="A32" s="5">
        <v>30</v>
      </c>
      <c r="B32" s="5" t="s">
        <v>75</v>
      </c>
      <c r="C32" s="5" t="s">
        <v>9</v>
      </c>
      <c r="D32" s="5" t="s">
        <v>76</v>
      </c>
      <c r="E32" s="5">
        <v>59</v>
      </c>
      <c r="F32" s="7">
        <f t="shared" si="0"/>
        <v>23.6</v>
      </c>
      <c r="G32" s="19">
        <v>71.6</v>
      </c>
      <c r="H32" s="7">
        <f>G32*0.6</f>
        <v>42.96</v>
      </c>
      <c r="I32" s="7">
        <f t="shared" si="2"/>
        <v>66.56</v>
      </c>
      <c r="J32" s="21" t="s">
        <v>61</v>
      </c>
      <c r="K32" s="5">
        <v>1</v>
      </c>
    </row>
    <row r="33" s="1" customFormat="1" ht="30" customHeight="1" spans="1:11">
      <c r="A33" s="5">
        <v>31</v>
      </c>
      <c r="B33" s="5" t="s">
        <v>77</v>
      </c>
      <c r="C33" s="5" t="s">
        <v>9</v>
      </c>
      <c r="D33" s="5" t="s">
        <v>76</v>
      </c>
      <c r="E33" s="5">
        <v>57</v>
      </c>
      <c r="F33" s="7">
        <f t="shared" si="0"/>
        <v>22.8</v>
      </c>
      <c r="G33" s="19">
        <v>72</v>
      </c>
      <c r="H33" s="7">
        <f>G33*0.6</f>
        <v>43.2</v>
      </c>
      <c r="I33" s="7">
        <f t="shared" si="2"/>
        <v>66</v>
      </c>
      <c r="J33" s="21" t="s">
        <v>61</v>
      </c>
      <c r="K33" s="5"/>
    </row>
  </sheetData>
  <mergeCells count="8">
    <mergeCell ref="A1:K1"/>
    <mergeCell ref="K3:K5"/>
    <mergeCell ref="K6:K8"/>
    <mergeCell ref="K10:K11"/>
    <mergeCell ref="K12:K13"/>
    <mergeCell ref="K14:K20"/>
    <mergeCell ref="K21:K31"/>
    <mergeCell ref="K32:K33"/>
  </mergeCells>
  <conditionalFormatting sqref="D24:D26">
    <cfRule type="cellIs" dxfId="0" priority="2" stopIfTrue="1" operator="equal">
      <formula>$D$24</formula>
    </cfRule>
  </conditionalFormatting>
  <conditionalFormatting sqref="A32:E33 E27:E30 A27:C30 G29:G30 G32:G33">
    <cfRule type="cellIs" dxfId="1" priority="1" stopIfTrue="1" operator="equal">
      <formula>$D$27</formula>
    </cfRule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opLeftCell="A46" workbookViewId="0">
      <selection activeCell="I39" sqref="I39:I42"/>
    </sheetView>
  </sheetViews>
  <sheetFormatPr defaultColWidth="8.75454545454545" defaultRowHeight="14"/>
  <cols>
    <col min="1" max="1" width="7.12727272727273" style="1"/>
    <col min="2" max="2" width="8.75454545454545" style="1"/>
    <col min="3" max="3" width="5" style="1"/>
    <col min="4" max="4" width="35.1272727272727" style="1"/>
    <col min="5" max="6" width="9.5" style="1"/>
    <col min="7" max="16384" width="8.75454545454545" style="1"/>
  </cols>
  <sheetData>
    <row r="1" s="1" customFormat="1" ht="39.95" customHeight="1" spans="1:9">
      <c r="A1" s="2" t="s">
        <v>78</v>
      </c>
      <c r="B1" s="2"/>
      <c r="C1" s="2"/>
      <c r="D1" s="2"/>
      <c r="E1" s="2"/>
      <c r="F1" s="2"/>
      <c r="G1" s="2"/>
      <c r="H1" s="2"/>
      <c r="I1" s="2"/>
    </row>
    <row r="2" s="1" customFormat="1" ht="30" customHeight="1" spans="1:11">
      <c r="A2" s="3" t="s">
        <v>0</v>
      </c>
      <c r="B2" s="4" t="s">
        <v>1</v>
      </c>
      <c r="C2" s="4" t="s">
        <v>2</v>
      </c>
      <c r="D2" s="4" t="s">
        <v>47</v>
      </c>
      <c r="E2" s="4" t="s">
        <v>48</v>
      </c>
      <c r="F2" s="4" t="s">
        <v>49</v>
      </c>
      <c r="G2" s="4" t="s">
        <v>50</v>
      </c>
      <c r="H2" s="4" t="s">
        <v>51</v>
      </c>
      <c r="I2" s="4" t="s">
        <v>52</v>
      </c>
      <c r="J2" s="4" t="s">
        <v>53</v>
      </c>
      <c r="K2" s="4" t="s">
        <v>54</v>
      </c>
    </row>
    <row r="3" s="1" customFormat="1" ht="30" customHeight="1" spans="1:11">
      <c r="A3" s="5">
        <v>5</v>
      </c>
      <c r="B3" s="5" t="s">
        <v>25</v>
      </c>
      <c r="C3" s="5" t="s">
        <v>9</v>
      </c>
      <c r="D3" s="5" t="s">
        <v>26</v>
      </c>
      <c r="E3" s="6">
        <v>76</v>
      </c>
      <c r="F3" s="7">
        <f t="shared" ref="F3:F49" si="0">E3*0.4</f>
        <v>30.4</v>
      </c>
      <c r="G3" s="5">
        <v>94</v>
      </c>
      <c r="H3" s="7">
        <f t="shared" ref="H3:H10" si="1">G3*0.6</f>
        <v>56.4</v>
      </c>
      <c r="I3" s="10">
        <f t="shared" ref="I3:I49" si="2">F3+H3</f>
        <v>86.8</v>
      </c>
      <c r="J3" s="6">
        <v>1</v>
      </c>
      <c r="K3" s="11">
        <v>5</v>
      </c>
    </row>
    <row r="4" s="1" customFormat="1" ht="30" customHeight="1" spans="1:11">
      <c r="A4" s="5">
        <v>2</v>
      </c>
      <c r="B4" s="5" t="s">
        <v>27</v>
      </c>
      <c r="C4" s="5" t="s">
        <v>9</v>
      </c>
      <c r="D4" s="5" t="s">
        <v>26</v>
      </c>
      <c r="E4" s="6">
        <v>80</v>
      </c>
      <c r="F4" s="7">
        <f t="shared" si="0"/>
        <v>32</v>
      </c>
      <c r="G4" s="5">
        <v>90</v>
      </c>
      <c r="H4" s="7">
        <f t="shared" si="1"/>
        <v>54</v>
      </c>
      <c r="I4" s="10">
        <f t="shared" si="2"/>
        <v>86</v>
      </c>
      <c r="J4" s="6">
        <v>2</v>
      </c>
      <c r="K4" s="12"/>
    </row>
    <row r="5" s="1" customFormat="1" ht="30" customHeight="1" spans="1:11">
      <c r="A5" s="5">
        <v>4</v>
      </c>
      <c r="B5" s="5" t="s">
        <v>28</v>
      </c>
      <c r="C5" s="5" t="s">
        <v>9</v>
      </c>
      <c r="D5" s="5" t="s">
        <v>26</v>
      </c>
      <c r="E5" s="6">
        <v>78</v>
      </c>
      <c r="F5" s="7">
        <f t="shared" si="0"/>
        <v>31.2</v>
      </c>
      <c r="G5" s="5">
        <v>85.2</v>
      </c>
      <c r="H5" s="7">
        <f t="shared" si="1"/>
        <v>51.12</v>
      </c>
      <c r="I5" s="10">
        <f t="shared" si="2"/>
        <v>82.32</v>
      </c>
      <c r="J5" s="6">
        <v>3</v>
      </c>
      <c r="K5" s="12"/>
    </row>
    <row r="6" s="1" customFormat="1" ht="30" customHeight="1" spans="1:11">
      <c r="A6" s="5">
        <v>7</v>
      </c>
      <c r="B6" s="5" t="s">
        <v>29</v>
      </c>
      <c r="C6" s="5" t="s">
        <v>9</v>
      </c>
      <c r="D6" s="5" t="s">
        <v>26</v>
      </c>
      <c r="E6" s="6">
        <v>68</v>
      </c>
      <c r="F6" s="7">
        <f t="shared" si="0"/>
        <v>27.2</v>
      </c>
      <c r="G6" s="5">
        <v>84</v>
      </c>
      <c r="H6" s="7">
        <f t="shared" si="1"/>
        <v>50.4</v>
      </c>
      <c r="I6" s="10">
        <f t="shared" si="2"/>
        <v>77.6</v>
      </c>
      <c r="J6" s="6">
        <v>4</v>
      </c>
      <c r="K6" s="12"/>
    </row>
    <row r="7" s="1" customFormat="1" ht="30" customHeight="1" spans="1:11">
      <c r="A7" s="5">
        <v>9</v>
      </c>
      <c r="B7" s="5" t="s">
        <v>30</v>
      </c>
      <c r="C7" s="5" t="s">
        <v>9</v>
      </c>
      <c r="D7" s="5" t="s">
        <v>26</v>
      </c>
      <c r="E7" s="6">
        <v>64</v>
      </c>
      <c r="F7" s="7">
        <f t="shared" si="0"/>
        <v>25.6</v>
      </c>
      <c r="G7" s="5">
        <v>85.6</v>
      </c>
      <c r="H7" s="7">
        <f t="shared" si="1"/>
        <v>51.36</v>
      </c>
      <c r="I7" s="10">
        <f t="shared" si="2"/>
        <v>76.96</v>
      </c>
      <c r="J7" s="6">
        <v>5</v>
      </c>
      <c r="K7" s="12"/>
    </row>
    <row r="8" s="1" customFormat="1" ht="30" customHeight="1" spans="1:11">
      <c r="A8" s="5">
        <v>8</v>
      </c>
      <c r="B8" s="5" t="s">
        <v>79</v>
      </c>
      <c r="C8" s="5" t="s">
        <v>9</v>
      </c>
      <c r="D8" s="5" t="s">
        <v>26</v>
      </c>
      <c r="E8" s="6">
        <v>67</v>
      </c>
      <c r="F8" s="7">
        <f t="shared" si="0"/>
        <v>26.8</v>
      </c>
      <c r="G8" s="5">
        <v>82.4</v>
      </c>
      <c r="H8" s="7">
        <f t="shared" si="1"/>
        <v>49.44</v>
      </c>
      <c r="I8" s="10">
        <f t="shared" si="2"/>
        <v>76.24</v>
      </c>
      <c r="J8" s="6">
        <v>6</v>
      </c>
      <c r="K8" s="12"/>
    </row>
    <row r="9" s="1" customFormat="1" ht="30" customHeight="1" spans="1:11">
      <c r="A9" s="5">
        <v>11</v>
      </c>
      <c r="B9" s="5" t="s">
        <v>80</v>
      </c>
      <c r="C9" s="5" t="s">
        <v>9</v>
      </c>
      <c r="D9" s="5" t="s">
        <v>26</v>
      </c>
      <c r="E9" s="6">
        <v>60</v>
      </c>
      <c r="F9" s="7">
        <f t="shared" si="0"/>
        <v>24</v>
      </c>
      <c r="G9" s="5">
        <v>86</v>
      </c>
      <c r="H9" s="7">
        <f t="shared" si="1"/>
        <v>51.6</v>
      </c>
      <c r="I9" s="10">
        <f t="shared" si="2"/>
        <v>75.6</v>
      </c>
      <c r="J9" s="6">
        <v>7</v>
      </c>
      <c r="K9" s="12"/>
    </row>
    <row r="10" s="1" customFormat="1" ht="30" customHeight="1" spans="1:11">
      <c r="A10" s="5">
        <v>12</v>
      </c>
      <c r="B10" s="5" t="s">
        <v>81</v>
      </c>
      <c r="C10" s="5" t="s">
        <v>9</v>
      </c>
      <c r="D10" s="5" t="s">
        <v>26</v>
      </c>
      <c r="E10" s="6">
        <v>56</v>
      </c>
      <c r="F10" s="7">
        <f t="shared" si="0"/>
        <v>22.4</v>
      </c>
      <c r="G10" s="5">
        <v>83.6</v>
      </c>
      <c r="H10" s="7">
        <f t="shared" si="1"/>
        <v>50.16</v>
      </c>
      <c r="I10" s="10">
        <f t="shared" si="2"/>
        <v>72.56</v>
      </c>
      <c r="J10" s="6">
        <v>8</v>
      </c>
      <c r="K10" s="12"/>
    </row>
    <row r="11" s="1" customFormat="1" ht="30" customHeight="1" spans="1:11">
      <c r="A11" s="5">
        <v>1</v>
      </c>
      <c r="B11" s="5" t="s">
        <v>82</v>
      </c>
      <c r="C11" s="5" t="s">
        <v>9</v>
      </c>
      <c r="D11" s="5" t="s">
        <v>26</v>
      </c>
      <c r="E11" s="6">
        <v>90</v>
      </c>
      <c r="F11" s="7">
        <f t="shared" si="0"/>
        <v>36</v>
      </c>
      <c r="G11" s="5" t="s">
        <v>63</v>
      </c>
      <c r="H11" s="7">
        <v>0</v>
      </c>
      <c r="I11" s="10">
        <f t="shared" si="2"/>
        <v>36</v>
      </c>
      <c r="J11" s="6">
        <v>9</v>
      </c>
      <c r="K11" s="12"/>
    </row>
    <row r="12" s="1" customFormat="1" ht="30" customHeight="1" spans="1:11">
      <c r="A12" s="5">
        <v>3</v>
      </c>
      <c r="B12" s="5" t="s">
        <v>83</v>
      </c>
      <c r="C12" s="5" t="s">
        <v>9</v>
      </c>
      <c r="D12" s="5" t="s">
        <v>26</v>
      </c>
      <c r="E12" s="6">
        <v>79</v>
      </c>
      <c r="F12" s="7">
        <f t="shared" si="0"/>
        <v>31.6</v>
      </c>
      <c r="G12" s="5" t="s">
        <v>63</v>
      </c>
      <c r="H12" s="7">
        <v>0</v>
      </c>
      <c r="I12" s="10">
        <f t="shared" si="2"/>
        <v>31.6</v>
      </c>
      <c r="J12" s="6">
        <v>10</v>
      </c>
      <c r="K12" s="12"/>
    </row>
    <row r="13" s="1" customFormat="1" ht="30" customHeight="1" spans="1:11">
      <c r="A13" s="5">
        <v>6</v>
      </c>
      <c r="B13" s="5" t="s">
        <v>84</v>
      </c>
      <c r="C13" s="5" t="s">
        <v>9</v>
      </c>
      <c r="D13" s="5" t="s">
        <v>26</v>
      </c>
      <c r="E13" s="6">
        <v>73</v>
      </c>
      <c r="F13" s="7">
        <f t="shared" si="0"/>
        <v>29.2</v>
      </c>
      <c r="G13" s="5" t="s">
        <v>63</v>
      </c>
      <c r="H13" s="7">
        <v>0</v>
      </c>
      <c r="I13" s="10">
        <f t="shared" si="2"/>
        <v>29.2</v>
      </c>
      <c r="J13" s="6">
        <v>11</v>
      </c>
      <c r="K13" s="12"/>
    </row>
    <row r="14" s="1" customFormat="1" ht="30" customHeight="1" spans="1:11">
      <c r="A14" s="5">
        <v>10</v>
      </c>
      <c r="B14" s="5" t="s">
        <v>85</v>
      </c>
      <c r="C14" s="5" t="s">
        <v>9</v>
      </c>
      <c r="D14" s="5" t="s">
        <v>26</v>
      </c>
      <c r="E14" s="6">
        <v>62</v>
      </c>
      <c r="F14" s="7">
        <f t="shared" si="0"/>
        <v>24.8</v>
      </c>
      <c r="G14" s="5" t="s">
        <v>63</v>
      </c>
      <c r="H14" s="7">
        <v>0</v>
      </c>
      <c r="I14" s="10">
        <f t="shared" si="2"/>
        <v>24.8</v>
      </c>
      <c r="J14" s="6">
        <v>12</v>
      </c>
      <c r="K14" s="13"/>
    </row>
    <row r="15" s="1" customFormat="1" ht="30" customHeight="1" spans="1:11">
      <c r="A15" s="8">
        <v>13</v>
      </c>
      <c r="B15" s="8" t="s">
        <v>31</v>
      </c>
      <c r="C15" s="8" t="s">
        <v>9</v>
      </c>
      <c r="D15" s="8" t="s">
        <v>32</v>
      </c>
      <c r="E15" s="8">
        <v>90</v>
      </c>
      <c r="F15" s="9">
        <f t="shared" si="0"/>
        <v>36</v>
      </c>
      <c r="G15" s="8">
        <v>94</v>
      </c>
      <c r="H15" s="9">
        <f t="shared" ref="H15:H25" si="3">G15*0.6</f>
        <v>56.4</v>
      </c>
      <c r="I15" s="9">
        <f t="shared" si="2"/>
        <v>92.4</v>
      </c>
      <c r="J15" s="8">
        <v>1</v>
      </c>
      <c r="K15" s="14">
        <v>5</v>
      </c>
    </row>
    <row r="16" s="1" customFormat="1" ht="30" customHeight="1" spans="1:11">
      <c r="A16" s="8">
        <v>16</v>
      </c>
      <c r="B16" s="8" t="s">
        <v>33</v>
      </c>
      <c r="C16" s="8" t="s">
        <v>9</v>
      </c>
      <c r="D16" s="8" t="s">
        <v>32</v>
      </c>
      <c r="E16" s="8">
        <v>88</v>
      </c>
      <c r="F16" s="9">
        <f t="shared" si="0"/>
        <v>35.2</v>
      </c>
      <c r="G16" s="8">
        <v>94.6</v>
      </c>
      <c r="H16" s="9">
        <f t="shared" si="3"/>
        <v>56.76</v>
      </c>
      <c r="I16" s="9">
        <f t="shared" si="2"/>
        <v>91.96</v>
      </c>
      <c r="J16" s="8">
        <v>2</v>
      </c>
      <c r="K16" s="15"/>
    </row>
    <row r="17" s="1" customFormat="1" ht="30" customHeight="1" spans="1:11">
      <c r="A17" s="8">
        <v>17</v>
      </c>
      <c r="B17" s="8" t="s">
        <v>34</v>
      </c>
      <c r="C17" s="8" t="s">
        <v>6</v>
      </c>
      <c r="D17" s="8" t="s">
        <v>32</v>
      </c>
      <c r="E17" s="8">
        <v>88</v>
      </c>
      <c r="F17" s="9">
        <f t="shared" si="0"/>
        <v>35.2</v>
      </c>
      <c r="G17" s="8">
        <v>93.8</v>
      </c>
      <c r="H17" s="9">
        <f t="shared" si="3"/>
        <v>56.28</v>
      </c>
      <c r="I17" s="9">
        <f t="shared" si="2"/>
        <v>91.48</v>
      </c>
      <c r="J17" s="8">
        <v>3</v>
      </c>
      <c r="K17" s="15"/>
    </row>
    <row r="18" s="1" customFormat="1" ht="30" customHeight="1" spans="1:11">
      <c r="A18" s="8">
        <v>18</v>
      </c>
      <c r="B18" s="8" t="s">
        <v>35</v>
      </c>
      <c r="C18" s="8" t="s">
        <v>9</v>
      </c>
      <c r="D18" s="8" t="s">
        <v>32</v>
      </c>
      <c r="E18" s="8">
        <v>86</v>
      </c>
      <c r="F18" s="9">
        <f t="shared" si="0"/>
        <v>34.4</v>
      </c>
      <c r="G18" s="8">
        <v>95</v>
      </c>
      <c r="H18" s="9">
        <f t="shared" si="3"/>
        <v>57</v>
      </c>
      <c r="I18" s="9">
        <f t="shared" si="2"/>
        <v>91.4</v>
      </c>
      <c r="J18" s="8">
        <v>4</v>
      </c>
      <c r="K18" s="15"/>
    </row>
    <row r="19" s="1" customFormat="1" ht="30" customHeight="1" spans="1:11">
      <c r="A19" s="8">
        <v>15</v>
      </c>
      <c r="B19" s="8" t="s">
        <v>36</v>
      </c>
      <c r="C19" s="8" t="s">
        <v>9</v>
      </c>
      <c r="D19" s="8" t="s">
        <v>32</v>
      </c>
      <c r="E19" s="8">
        <v>88</v>
      </c>
      <c r="F19" s="9">
        <f t="shared" si="0"/>
        <v>35.2</v>
      </c>
      <c r="G19" s="8">
        <v>91</v>
      </c>
      <c r="H19" s="9">
        <f t="shared" si="3"/>
        <v>54.6</v>
      </c>
      <c r="I19" s="9">
        <f t="shared" si="2"/>
        <v>89.8</v>
      </c>
      <c r="J19" s="8">
        <v>5</v>
      </c>
      <c r="K19" s="15"/>
    </row>
    <row r="20" s="1" customFormat="1" ht="30" customHeight="1" spans="1:11">
      <c r="A20" s="8">
        <v>21</v>
      </c>
      <c r="B20" s="8" t="s">
        <v>86</v>
      </c>
      <c r="C20" s="8" t="s">
        <v>9</v>
      </c>
      <c r="D20" s="8" t="s">
        <v>32</v>
      </c>
      <c r="E20" s="8">
        <v>85</v>
      </c>
      <c r="F20" s="9">
        <f t="shared" si="0"/>
        <v>34</v>
      </c>
      <c r="G20" s="8">
        <v>92.8</v>
      </c>
      <c r="H20" s="9">
        <f t="shared" si="3"/>
        <v>55.68</v>
      </c>
      <c r="I20" s="9">
        <f t="shared" si="2"/>
        <v>89.68</v>
      </c>
      <c r="J20" s="8">
        <v>6</v>
      </c>
      <c r="K20" s="15"/>
    </row>
    <row r="21" s="1" customFormat="1" ht="30" customHeight="1" spans="1:11">
      <c r="A21" s="8">
        <v>27</v>
      </c>
      <c r="B21" s="8" t="s">
        <v>87</v>
      </c>
      <c r="C21" s="8" t="s">
        <v>9</v>
      </c>
      <c r="D21" s="8" t="s">
        <v>32</v>
      </c>
      <c r="E21" s="8">
        <v>83</v>
      </c>
      <c r="F21" s="9">
        <f t="shared" si="0"/>
        <v>33.2</v>
      </c>
      <c r="G21" s="8">
        <v>93.2</v>
      </c>
      <c r="H21" s="9">
        <f t="shared" si="3"/>
        <v>55.92</v>
      </c>
      <c r="I21" s="9">
        <f t="shared" si="2"/>
        <v>89.12</v>
      </c>
      <c r="J21" s="8">
        <v>7</v>
      </c>
      <c r="K21" s="15"/>
    </row>
    <row r="22" s="1" customFormat="1" ht="30" customHeight="1" spans="1:11">
      <c r="A22" s="8">
        <v>19</v>
      </c>
      <c r="B22" s="8" t="s">
        <v>88</v>
      </c>
      <c r="C22" s="8" t="s">
        <v>9</v>
      </c>
      <c r="D22" s="8" t="s">
        <v>32</v>
      </c>
      <c r="E22" s="8">
        <v>86</v>
      </c>
      <c r="F22" s="9">
        <f t="shared" si="0"/>
        <v>34.4</v>
      </c>
      <c r="G22" s="8">
        <v>87</v>
      </c>
      <c r="H22" s="9">
        <f t="shared" si="3"/>
        <v>52.2</v>
      </c>
      <c r="I22" s="9">
        <f t="shared" si="2"/>
        <v>86.6</v>
      </c>
      <c r="J22" s="8">
        <v>8</v>
      </c>
      <c r="K22" s="15"/>
    </row>
    <row r="23" s="1" customFormat="1" ht="30" customHeight="1" spans="1:11">
      <c r="A23" s="8">
        <v>26</v>
      </c>
      <c r="B23" s="8" t="s">
        <v>89</v>
      </c>
      <c r="C23" s="8" t="s">
        <v>9</v>
      </c>
      <c r="D23" s="8" t="s">
        <v>32</v>
      </c>
      <c r="E23" s="8">
        <v>83</v>
      </c>
      <c r="F23" s="9">
        <f t="shared" si="0"/>
        <v>33.2</v>
      </c>
      <c r="G23" s="8">
        <v>88</v>
      </c>
      <c r="H23" s="9">
        <f t="shared" si="3"/>
        <v>52.8</v>
      </c>
      <c r="I23" s="9">
        <f t="shared" si="2"/>
        <v>86</v>
      </c>
      <c r="J23" s="8">
        <v>9</v>
      </c>
      <c r="K23" s="15"/>
    </row>
    <row r="24" s="1" customFormat="1" ht="30" customHeight="1" spans="1:11">
      <c r="A24" s="8">
        <v>24</v>
      </c>
      <c r="B24" s="8" t="s">
        <v>90</v>
      </c>
      <c r="C24" s="8" t="s">
        <v>9</v>
      </c>
      <c r="D24" s="8" t="s">
        <v>32</v>
      </c>
      <c r="E24" s="8">
        <v>83</v>
      </c>
      <c r="F24" s="9">
        <f t="shared" si="0"/>
        <v>33.2</v>
      </c>
      <c r="G24" s="8">
        <v>87.8</v>
      </c>
      <c r="H24" s="9">
        <f t="shared" si="3"/>
        <v>52.68</v>
      </c>
      <c r="I24" s="9">
        <f t="shared" si="2"/>
        <v>85.88</v>
      </c>
      <c r="J24" s="8">
        <v>10</v>
      </c>
      <c r="K24" s="15"/>
    </row>
    <row r="25" s="1" customFormat="1" ht="30" customHeight="1" spans="1:11">
      <c r="A25" s="8">
        <v>22</v>
      </c>
      <c r="B25" s="8" t="s">
        <v>91</v>
      </c>
      <c r="C25" s="8" t="s">
        <v>9</v>
      </c>
      <c r="D25" s="8" t="s">
        <v>32</v>
      </c>
      <c r="E25" s="8">
        <v>84</v>
      </c>
      <c r="F25" s="9">
        <f t="shared" si="0"/>
        <v>33.6</v>
      </c>
      <c r="G25" s="8">
        <v>85.2</v>
      </c>
      <c r="H25" s="9">
        <f t="shared" si="3"/>
        <v>51.12</v>
      </c>
      <c r="I25" s="9">
        <f t="shared" si="2"/>
        <v>84.72</v>
      </c>
      <c r="J25" s="8">
        <v>11</v>
      </c>
      <c r="K25" s="15"/>
    </row>
    <row r="26" s="1" customFormat="1" ht="30" customHeight="1" spans="1:11">
      <c r="A26" s="8">
        <v>14</v>
      </c>
      <c r="B26" s="8" t="s">
        <v>92</v>
      </c>
      <c r="C26" s="8" t="s">
        <v>9</v>
      </c>
      <c r="D26" s="8" t="s">
        <v>32</v>
      </c>
      <c r="E26" s="8">
        <v>89</v>
      </c>
      <c r="F26" s="9">
        <f t="shared" si="0"/>
        <v>35.6</v>
      </c>
      <c r="G26" s="8" t="s">
        <v>63</v>
      </c>
      <c r="H26" s="9">
        <v>0</v>
      </c>
      <c r="I26" s="9">
        <f t="shared" si="2"/>
        <v>35.6</v>
      </c>
      <c r="J26" s="8">
        <v>12</v>
      </c>
      <c r="K26" s="15"/>
    </row>
    <row r="27" s="1" customFormat="1" ht="30" customHeight="1" spans="1:11">
      <c r="A27" s="8">
        <v>20</v>
      </c>
      <c r="B27" s="8" t="s">
        <v>93</v>
      </c>
      <c r="C27" s="8" t="s">
        <v>9</v>
      </c>
      <c r="D27" s="8" t="s">
        <v>32</v>
      </c>
      <c r="E27" s="8">
        <v>85</v>
      </c>
      <c r="F27" s="9">
        <f t="shared" si="0"/>
        <v>34</v>
      </c>
      <c r="G27" s="8" t="s">
        <v>63</v>
      </c>
      <c r="H27" s="9">
        <v>0</v>
      </c>
      <c r="I27" s="9">
        <f t="shared" si="2"/>
        <v>34</v>
      </c>
      <c r="J27" s="8">
        <v>13</v>
      </c>
      <c r="K27" s="15"/>
    </row>
    <row r="28" s="1" customFormat="1" ht="30" customHeight="1" spans="1:11">
      <c r="A28" s="8">
        <v>23</v>
      </c>
      <c r="B28" s="8" t="s">
        <v>94</v>
      </c>
      <c r="C28" s="8" t="s">
        <v>6</v>
      </c>
      <c r="D28" s="8" t="s">
        <v>32</v>
      </c>
      <c r="E28" s="8">
        <v>84</v>
      </c>
      <c r="F28" s="9">
        <f t="shared" si="0"/>
        <v>33.6</v>
      </c>
      <c r="G28" s="8" t="s">
        <v>63</v>
      </c>
      <c r="H28" s="9">
        <v>0</v>
      </c>
      <c r="I28" s="9">
        <f t="shared" si="2"/>
        <v>33.6</v>
      </c>
      <c r="J28" s="8">
        <v>14</v>
      </c>
      <c r="K28" s="15"/>
    </row>
    <row r="29" s="1" customFormat="1" ht="30" customHeight="1" spans="1:11">
      <c r="A29" s="8">
        <v>25</v>
      </c>
      <c r="B29" s="8" t="s">
        <v>95</v>
      </c>
      <c r="C29" s="8" t="s">
        <v>9</v>
      </c>
      <c r="D29" s="8" t="s">
        <v>32</v>
      </c>
      <c r="E29" s="8">
        <v>83</v>
      </c>
      <c r="F29" s="9">
        <f t="shared" si="0"/>
        <v>33.2</v>
      </c>
      <c r="G29" s="8" t="s">
        <v>63</v>
      </c>
      <c r="H29" s="9">
        <v>0</v>
      </c>
      <c r="I29" s="9">
        <f t="shared" si="2"/>
        <v>33.2</v>
      </c>
      <c r="J29" s="8">
        <v>15</v>
      </c>
      <c r="K29" s="15"/>
    </row>
    <row r="30" s="1" customFormat="1" ht="30" customHeight="1" spans="1:11">
      <c r="A30" s="5">
        <v>28</v>
      </c>
      <c r="B30" s="5" t="s">
        <v>37</v>
      </c>
      <c r="C30" s="5" t="s">
        <v>9</v>
      </c>
      <c r="D30" s="5" t="s">
        <v>38</v>
      </c>
      <c r="E30" s="5">
        <v>80</v>
      </c>
      <c r="F30" s="7">
        <f t="shared" si="0"/>
        <v>32</v>
      </c>
      <c r="G30" s="5">
        <v>85.2</v>
      </c>
      <c r="H30" s="7">
        <f t="shared" ref="H30:H37" si="4">G30*0.6</f>
        <v>51.12</v>
      </c>
      <c r="I30" s="10">
        <f t="shared" si="2"/>
        <v>83.12</v>
      </c>
      <c r="J30" s="6">
        <v>1</v>
      </c>
      <c r="K30" s="16">
        <v>3</v>
      </c>
    </row>
    <row r="31" s="1" customFormat="1" ht="30" customHeight="1" spans="1:11">
      <c r="A31" s="5">
        <v>30</v>
      </c>
      <c r="B31" s="5" t="s">
        <v>39</v>
      </c>
      <c r="C31" s="5" t="s">
        <v>9</v>
      </c>
      <c r="D31" s="5" t="s">
        <v>38</v>
      </c>
      <c r="E31" s="5">
        <v>72</v>
      </c>
      <c r="F31" s="7">
        <f t="shared" si="0"/>
        <v>28.8</v>
      </c>
      <c r="G31" s="5">
        <v>87.2</v>
      </c>
      <c r="H31" s="7">
        <f t="shared" si="4"/>
        <v>52.32</v>
      </c>
      <c r="I31" s="10">
        <f t="shared" si="2"/>
        <v>81.12</v>
      </c>
      <c r="J31" s="6">
        <v>2</v>
      </c>
      <c r="K31" s="17"/>
    </row>
    <row r="32" s="1" customFormat="1" ht="30" customHeight="1" spans="1:11">
      <c r="A32" s="5">
        <v>34</v>
      </c>
      <c r="B32" s="5" t="s">
        <v>40</v>
      </c>
      <c r="C32" s="5" t="s">
        <v>9</v>
      </c>
      <c r="D32" s="5" t="s">
        <v>38</v>
      </c>
      <c r="E32" s="5">
        <v>64</v>
      </c>
      <c r="F32" s="7">
        <f t="shared" si="0"/>
        <v>25.6</v>
      </c>
      <c r="G32" s="5">
        <v>92.4</v>
      </c>
      <c r="H32" s="7">
        <f t="shared" si="4"/>
        <v>55.44</v>
      </c>
      <c r="I32" s="10">
        <f t="shared" si="2"/>
        <v>81.04</v>
      </c>
      <c r="J32" s="6">
        <v>3</v>
      </c>
      <c r="K32" s="17"/>
    </row>
    <row r="33" s="1" customFormat="1" ht="30" customHeight="1" spans="1:11">
      <c r="A33" s="5">
        <v>29</v>
      </c>
      <c r="B33" s="5" t="s">
        <v>96</v>
      </c>
      <c r="C33" s="5" t="s">
        <v>6</v>
      </c>
      <c r="D33" s="5" t="s">
        <v>38</v>
      </c>
      <c r="E33" s="5">
        <v>76</v>
      </c>
      <c r="F33" s="7">
        <f t="shared" si="0"/>
        <v>30.4</v>
      </c>
      <c r="G33" s="5">
        <v>83.8</v>
      </c>
      <c r="H33" s="7">
        <f t="shared" si="4"/>
        <v>50.28</v>
      </c>
      <c r="I33" s="10">
        <f t="shared" si="2"/>
        <v>80.68</v>
      </c>
      <c r="J33" s="6">
        <v>4</v>
      </c>
      <c r="K33" s="17"/>
    </row>
    <row r="34" s="1" customFormat="1" ht="30" customHeight="1" spans="1:11">
      <c r="A34" s="5">
        <v>31</v>
      </c>
      <c r="B34" s="5" t="s">
        <v>97</v>
      </c>
      <c r="C34" s="5" t="s">
        <v>9</v>
      </c>
      <c r="D34" s="5" t="s">
        <v>38</v>
      </c>
      <c r="E34" s="5">
        <v>70</v>
      </c>
      <c r="F34" s="7">
        <f t="shared" si="0"/>
        <v>28</v>
      </c>
      <c r="G34" s="5">
        <v>84.8</v>
      </c>
      <c r="H34" s="7">
        <f t="shared" si="4"/>
        <v>50.88</v>
      </c>
      <c r="I34" s="10">
        <f t="shared" si="2"/>
        <v>78.88</v>
      </c>
      <c r="J34" s="6">
        <v>5</v>
      </c>
      <c r="K34" s="17"/>
    </row>
    <row r="35" s="1" customFormat="1" ht="30" customHeight="1" spans="1:11">
      <c r="A35" s="5">
        <v>33</v>
      </c>
      <c r="B35" s="5" t="s">
        <v>98</v>
      </c>
      <c r="C35" s="5" t="s">
        <v>9</v>
      </c>
      <c r="D35" s="5" t="s">
        <v>38</v>
      </c>
      <c r="E35" s="5">
        <v>65</v>
      </c>
      <c r="F35" s="7">
        <f t="shared" si="0"/>
        <v>26</v>
      </c>
      <c r="G35" s="5">
        <v>85.2</v>
      </c>
      <c r="H35" s="7">
        <f t="shared" si="4"/>
        <v>51.12</v>
      </c>
      <c r="I35" s="10">
        <f t="shared" si="2"/>
        <v>77.12</v>
      </c>
      <c r="J35" s="6">
        <v>6</v>
      </c>
      <c r="K35" s="17"/>
    </row>
    <row r="36" s="1" customFormat="1" ht="30" customHeight="1" spans="1:11">
      <c r="A36" s="5">
        <v>32</v>
      </c>
      <c r="B36" s="5" t="s">
        <v>99</v>
      </c>
      <c r="C36" s="5" t="s">
        <v>9</v>
      </c>
      <c r="D36" s="5" t="s">
        <v>38</v>
      </c>
      <c r="E36" s="5">
        <v>65</v>
      </c>
      <c r="F36" s="7">
        <f t="shared" si="0"/>
        <v>26</v>
      </c>
      <c r="G36" s="5">
        <v>82.4</v>
      </c>
      <c r="H36" s="7">
        <f t="shared" si="4"/>
        <v>49.44</v>
      </c>
      <c r="I36" s="10">
        <f t="shared" si="2"/>
        <v>75.44</v>
      </c>
      <c r="J36" s="6">
        <v>7</v>
      </c>
      <c r="K36" s="17"/>
    </row>
    <row r="37" s="1" customFormat="1" ht="30" customHeight="1" spans="1:11">
      <c r="A37" s="5">
        <v>35</v>
      </c>
      <c r="B37" s="5" t="s">
        <v>100</v>
      </c>
      <c r="C37" s="5" t="s">
        <v>9</v>
      </c>
      <c r="D37" s="5" t="s">
        <v>38</v>
      </c>
      <c r="E37" s="5">
        <v>58</v>
      </c>
      <c r="F37" s="7">
        <f t="shared" si="0"/>
        <v>23.2</v>
      </c>
      <c r="G37" s="5">
        <v>79.6</v>
      </c>
      <c r="H37" s="7">
        <f t="shared" si="4"/>
        <v>47.76</v>
      </c>
      <c r="I37" s="10">
        <f t="shared" si="2"/>
        <v>70.96</v>
      </c>
      <c r="J37" s="6">
        <v>8</v>
      </c>
      <c r="K37" s="17"/>
    </row>
    <row r="38" s="1" customFormat="1" ht="30" customHeight="1" spans="1:11">
      <c r="A38" s="5">
        <v>36</v>
      </c>
      <c r="B38" s="5" t="s">
        <v>101</v>
      </c>
      <c r="C38" s="5" t="s">
        <v>9</v>
      </c>
      <c r="D38" s="5" t="s">
        <v>38</v>
      </c>
      <c r="E38" s="5">
        <v>56</v>
      </c>
      <c r="F38" s="7">
        <f t="shared" si="0"/>
        <v>22.4</v>
      </c>
      <c r="G38" s="5" t="s">
        <v>63</v>
      </c>
      <c r="H38" s="7">
        <v>0</v>
      </c>
      <c r="I38" s="10">
        <f t="shared" si="2"/>
        <v>22.4</v>
      </c>
      <c r="J38" s="6">
        <v>9</v>
      </c>
      <c r="K38" s="18"/>
    </row>
    <row r="39" s="1" customFormat="1" ht="30" customHeight="1" spans="1:11">
      <c r="A39" s="8">
        <v>44</v>
      </c>
      <c r="B39" s="8" t="s">
        <v>41</v>
      </c>
      <c r="C39" s="8" t="s">
        <v>6</v>
      </c>
      <c r="D39" s="8" t="s">
        <v>42</v>
      </c>
      <c r="E39" s="8">
        <v>53</v>
      </c>
      <c r="F39" s="9">
        <f t="shared" si="0"/>
        <v>21.2</v>
      </c>
      <c r="G39" s="8">
        <v>92.6</v>
      </c>
      <c r="H39" s="9">
        <f t="shared" ref="H39:H47" si="5">G39*0.6</f>
        <v>55.56</v>
      </c>
      <c r="I39" s="9">
        <f t="shared" si="2"/>
        <v>76.76</v>
      </c>
      <c r="J39" s="8">
        <v>1</v>
      </c>
      <c r="K39" s="8">
        <v>4</v>
      </c>
    </row>
    <row r="40" s="1" customFormat="1" ht="30" customHeight="1" spans="1:11">
      <c r="A40" s="8">
        <v>37</v>
      </c>
      <c r="B40" s="8" t="s">
        <v>43</v>
      </c>
      <c r="C40" s="8" t="s">
        <v>9</v>
      </c>
      <c r="D40" s="8" t="s">
        <v>42</v>
      </c>
      <c r="E40" s="8">
        <v>73</v>
      </c>
      <c r="F40" s="9">
        <f t="shared" si="0"/>
        <v>29.2</v>
      </c>
      <c r="G40" s="8">
        <v>78</v>
      </c>
      <c r="H40" s="9">
        <f t="shared" si="5"/>
        <v>46.8</v>
      </c>
      <c r="I40" s="9">
        <f t="shared" si="2"/>
        <v>76</v>
      </c>
      <c r="J40" s="8">
        <v>2</v>
      </c>
      <c r="K40" s="8"/>
    </row>
    <row r="41" s="1" customFormat="1" ht="30" customHeight="1" spans="1:11">
      <c r="A41" s="8">
        <v>40</v>
      </c>
      <c r="B41" s="8" t="s">
        <v>44</v>
      </c>
      <c r="C41" s="8" t="s">
        <v>6</v>
      </c>
      <c r="D41" s="8" t="s">
        <v>42</v>
      </c>
      <c r="E41" s="8">
        <v>56</v>
      </c>
      <c r="F41" s="9">
        <f t="shared" si="0"/>
        <v>22.4</v>
      </c>
      <c r="G41" s="8">
        <v>86.4</v>
      </c>
      <c r="H41" s="9">
        <f t="shared" si="5"/>
        <v>51.84</v>
      </c>
      <c r="I41" s="9">
        <f t="shared" si="2"/>
        <v>74.24</v>
      </c>
      <c r="J41" s="8">
        <v>3</v>
      </c>
      <c r="K41" s="8"/>
    </row>
    <row r="42" s="1" customFormat="1" ht="30" customHeight="1" spans="1:11">
      <c r="A42" s="8">
        <v>38</v>
      </c>
      <c r="B42" s="8" t="s">
        <v>45</v>
      </c>
      <c r="C42" s="8" t="s">
        <v>9</v>
      </c>
      <c r="D42" s="8" t="s">
        <v>42</v>
      </c>
      <c r="E42" s="8">
        <v>59</v>
      </c>
      <c r="F42" s="9">
        <f t="shared" si="0"/>
        <v>23.6</v>
      </c>
      <c r="G42" s="8">
        <v>81.8</v>
      </c>
      <c r="H42" s="9">
        <f t="shared" si="5"/>
        <v>49.08</v>
      </c>
      <c r="I42" s="9">
        <f t="shared" si="2"/>
        <v>72.68</v>
      </c>
      <c r="J42" s="8">
        <v>4</v>
      </c>
      <c r="K42" s="8"/>
    </row>
    <row r="43" s="1" customFormat="1" ht="30" customHeight="1" spans="1:11">
      <c r="A43" s="8">
        <v>42</v>
      </c>
      <c r="B43" s="8" t="s">
        <v>102</v>
      </c>
      <c r="C43" s="8" t="s">
        <v>9</v>
      </c>
      <c r="D43" s="8" t="s">
        <v>42</v>
      </c>
      <c r="E43" s="8">
        <v>55</v>
      </c>
      <c r="F43" s="9">
        <f t="shared" si="0"/>
        <v>22</v>
      </c>
      <c r="G43" s="8">
        <v>83.92</v>
      </c>
      <c r="H43" s="9">
        <f t="shared" si="5"/>
        <v>50.352</v>
      </c>
      <c r="I43" s="9">
        <f t="shared" si="2"/>
        <v>72.352</v>
      </c>
      <c r="J43" s="8">
        <v>5</v>
      </c>
      <c r="K43" s="8"/>
    </row>
    <row r="44" s="1" customFormat="1" ht="30" customHeight="1" spans="1:11">
      <c r="A44" s="8">
        <v>43</v>
      </c>
      <c r="B44" s="8" t="s">
        <v>103</v>
      </c>
      <c r="C44" s="8" t="s">
        <v>6</v>
      </c>
      <c r="D44" s="8" t="s">
        <v>42</v>
      </c>
      <c r="E44" s="8">
        <v>54</v>
      </c>
      <c r="F44" s="9">
        <f t="shared" si="0"/>
        <v>21.6</v>
      </c>
      <c r="G44" s="8">
        <v>80.8</v>
      </c>
      <c r="H44" s="9">
        <f t="shared" si="5"/>
        <v>48.48</v>
      </c>
      <c r="I44" s="9">
        <f t="shared" si="2"/>
        <v>70.08</v>
      </c>
      <c r="J44" s="8">
        <v>6</v>
      </c>
      <c r="K44" s="8"/>
    </row>
    <row r="45" s="1" customFormat="1" ht="30" customHeight="1" spans="1:11">
      <c r="A45" s="8">
        <v>39</v>
      </c>
      <c r="B45" s="8" t="s">
        <v>104</v>
      </c>
      <c r="C45" s="8" t="s">
        <v>9</v>
      </c>
      <c r="D45" s="8" t="s">
        <v>42</v>
      </c>
      <c r="E45" s="8">
        <v>58</v>
      </c>
      <c r="F45" s="9">
        <f t="shared" si="0"/>
        <v>23.2</v>
      </c>
      <c r="G45" s="8">
        <v>77.8</v>
      </c>
      <c r="H45" s="9">
        <f t="shared" si="5"/>
        <v>46.68</v>
      </c>
      <c r="I45" s="9">
        <f t="shared" si="2"/>
        <v>69.88</v>
      </c>
      <c r="J45" s="8">
        <v>7</v>
      </c>
      <c r="K45" s="8"/>
    </row>
    <row r="46" s="1" customFormat="1" ht="30" customHeight="1" spans="1:11">
      <c r="A46" s="8">
        <v>41</v>
      </c>
      <c r="B46" s="8" t="s">
        <v>105</v>
      </c>
      <c r="C46" s="8" t="s">
        <v>9</v>
      </c>
      <c r="D46" s="8" t="s">
        <v>42</v>
      </c>
      <c r="E46" s="8">
        <v>56</v>
      </c>
      <c r="F46" s="9">
        <f t="shared" si="0"/>
        <v>22.4</v>
      </c>
      <c r="G46" s="8">
        <v>76.6</v>
      </c>
      <c r="H46" s="9">
        <f t="shared" si="5"/>
        <v>45.96</v>
      </c>
      <c r="I46" s="9">
        <f t="shared" si="2"/>
        <v>68.36</v>
      </c>
      <c r="J46" s="8">
        <v>8</v>
      </c>
      <c r="K46" s="8"/>
    </row>
    <row r="47" s="1" customFormat="1" ht="30" customHeight="1" spans="1:11">
      <c r="A47" s="8">
        <v>46</v>
      </c>
      <c r="B47" s="8" t="s">
        <v>106</v>
      </c>
      <c r="C47" s="8" t="s">
        <v>9</v>
      </c>
      <c r="D47" s="8" t="s">
        <v>42</v>
      </c>
      <c r="E47" s="8">
        <v>50</v>
      </c>
      <c r="F47" s="9">
        <f t="shared" si="0"/>
        <v>20</v>
      </c>
      <c r="G47" s="8">
        <v>80.4</v>
      </c>
      <c r="H47" s="9">
        <f t="shared" si="5"/>
        <v>48.24</v>
      </c>
      <c r="I47" s="9">
        <f t="shared" si="2"/>
        <v>68.24</v>
      </c>
      <c r="J47" s="8">
        <v>9</v>
      </c>
      <c r="K47" s="8"/>
    </row>
    <row r="48" s="1" customFormat="1" ht="30" customHeight="1" spans="1:11">
      <c r="A48" s="8">
        <v>45</v>
      </c>
      <c r="B48" s="8" t="s">
        <v>107</v>
      </c>
      <c r="C48" s="8" t="s">
        <v>9</v>
      </c>
      <c r="D48" s="8" t="s">
        <v>42</v>
      </c>
      <c r="E48" s="8">
        <v>52</v>
      </c>
      <c r="F48" s="9">
        <f t="shared" si="0"/>
        <v>20.8</v>
      </c>
      <c r="G48" s="8" t="s">
        <v>63</v>
      </c>
      <c r="H48" s="9">
        <v>0</v>
      </c>
      <c r="I48" s="9">
        <f t="shared" si="2"/>
        <v>20.8</v>
      </c>
      <c r="J48" s="8">
        <v>10</v>
      </c>
      <c r="K48" s="8"/>
    </row>
    <row r="49" s="1" customFormat="1" ht="30" customHeight="1" spans="1:11">
      <c r="A49" s="8">
        <v>47</v>
      </c>
      <c r="B49" s="8" t="s">
        <v>108</v>
      </c>
      <c r="C49" s="8" t="s">
        <v>9</v>
      </c>
      <c r="D49" s="8" t="s">
        <v>42</v>
      </c>
      <c r="E49" s="8">
        <v>50</v>
      </c>
      <c r="F49" s="9">
        <f t="shared" si="0"/>
        <v>20</v>
      </c>
      <c r="G49" s="8" t="s">
        <v>63</v>
      </c>
      <c r="H49" s="9">
        <v>0</v>
      </c>
      <c r="I49" s="9">
        <f t="shared" si="2"/>
        <v>20</v>
      </c>
      <c r="J49" s="8">
        <v>11</v>
      </c>
      <c r="K49" s="8"/>
    </row>
  </sheetData>
  <mergeCells count="5">
    <mergeCell ref="A1:I1"/>
    <mergeCell ref="K3:K14"/>
    <mergeCell ref="K15:K29"/>
    <mergeCell ref="K30:K38"/>
    <mergeCell ref="K39:K4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1考场</vt:lpstr>
      <vt:lpstr>2考场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86138</dc:creator>
  <cp:lastModifiedBy>may</cp:lastModifiedBy>
  <dcterms:created xsi:type="dcterms:W3CDTF">2022-01-17T02:00:00Z</dcterms:created>
  <dcterms:modified xsi:type="dcterms:W3CDTF">2022-01-22T03:46:28Z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0EFEE147F3C842DBACCBDE043E61FC38</vt:lpwstr>
  </property>
  <property fmtid="{D5CDD505-2E9C-101B-9397-08002B2CF9AE}" pid="3" name="KSOProductBuildVer">
    <vt:lpwstr>2052-11.1.0.11294</vt:lpwstr>
  </property>
</Properties>
</file>