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<sst xmlns="http://schemas.openxmlformats.org/spreadsheetml/2006/main" count="245" uniqueCount="149">
  <si>
    <t>2021年屈原管理区事业单位公开招聘工作人员总成绩、入围体检名单（第一组）</t>
  </si>
  <si>
    <t>序号</t>
  </si>
  <si>
    <t>考试姓名</t>
  </si>
  <si>
    <t>准考证</t>
  </si>
  <si>
    <t>考试类别</t>
  </si>
  <si>
    <t>笔试成绩</t>
  </si>
  <si>
    <t>笔试折合成绩*0.6</t>
  </si>
  <si>
    <t>面试成绩</t>
  </si>
  <si>
    <t>面试折合成绩*0.4</t>
  </si>
  <si>
    <t>综合成绩</t>
  </si>
  <si>
    <t>排名</t>
  </si>
  <si>
    <t>备注</t>
  </si>
  <si>
    <t>殷宛灵</t>
  </si>
  <si>
    <t>区网络文化建设服务中心文秘</t>
  </si>
  <si>
    <t>入围体检</t>
  </si>
  <si>
    <t>王浩冬</t>
  </si>
  <si>
    <t>区网络文化建设服务中心计算机</t>
  </si>
  <si>
    <t>李治</t>
  </si>
  <si>
    <t>童鑫</t>
  </si>
  <si>
    <t>区纪委信息中心法律</t>
  </si>
  <si>
    <t>谭世明</t>
  </si>
  <si>
    <t>蒋晗宇</t>
  </si>
  <si>
    <t>区纪委信息中心文秘</t>
  </si>
  <si>
    <t>徐佳倩</t>
  </si>
  <si>
    <t>辜匆</t>
  </si>
  <si>
    <t>区机关事务服务中心财务人员</t>
  </si>
  <si>
    <t>张婧</t>
  </si>
  <si>
    <t>丁思思</t>
  </si>
  <si>
    <t>区机关事务服务中心综合管理</t>
  </si>
  <si>
    <t>朱宏浩</t>
  </si>
  <si>
    <t>徐江</t>
  </si>
  <si>
    <t>区乡镇财政结算中心财务人员</t>
  </si>
  <si>
    <t>蒋淋霞</t>
  </si>
  <si>
    <t>杨溢</t>
  </si>
  <si>
    <t>区财政事务中心财务人员1</t>
  </si>
  <si>
    <t>张叶英</t>
  </si>
  <si>
    <t>仇亚兰</t>
  </si>
  <si>
    <t>区财政事务中心财务人员2</t>
  </si>
  <si>
    <t>钟意</t>
  </si>
  <si>
    <t>孙柳村</t>
  </si>
  <si>
    <t>区就业服务中心计算机</t>
  </si>
  <si>
    <t>阳纯岭</t>
  </si>
  <si>
    <t>苏心妍</t>
  </si>
  <si>
    <t>区市场监督综合执法大队综合管理
（高校毕业生）</t>
  </si>
  <si>
    <t>付茹琴</t>
  </si>
  <si>
    <t>马亚亨</t>
  </si>
  <si>
    <t>区市场监督综合执法大队财务人员</t>
  </si>
  <si>
    <t>周素</t>
  </si>
  <si>
    <t>傅滔</t>
  </si>
  <si>
    <t>区审计服务中心文秘</t>
  </si>
  <si>
    <t>毛威</t>
  </si>
  <si>
    <t>向伟</t>
  </si>
  <si>
    <t>区安全生产监察执法大队综合管理</t>
  </si>
  <si>
    <t>王彬鹏</t>
  </si>
  <si>
    <t>狄姣玉</t>
  </si>
  <si>
    <t>区安全生产监察执法大队综合管理
（高校毕业生）</t>
  </si>
  <si>
    <t>杜书海</t>
  </si>
  <si>
    <t>刘莹</t>
  </si>
  <si>
    <t>区医疗保障事务中心财务人员</t>
  </si>
  <si>
    <t>郑姿</t>
  </si>
  <si>
    <t>甘收港</t>
  </si>
  <si>
    <t>区殡葬执法大队综合管理（高校毕业生）</t>
  </si>
  <si>
    <t>沈源</t>
  </si>
  <si>
    <t>张丽</t>
  </si>
  <si>
    <t>区建设工程质量安全监督站计算机</t>
  </si>
  <si>
    <t>周杰</t>
  </si>
  <si>
    <t>丁雪娟</t>
  </si>
  <si>
    <t>区文化馆（图书馆、博物馆）文化专干</t>
  </si>
  <si>
    <t>童雨鑫</t>
  </si>
  <si>
    <t>田莎</t>
  </si>
  <si>
    <t>区农业技术推广中心农业专干</t>
  </si>
  <si>
    <t>李强</t>
  </si>
  <si>
    <t>宁嘉怡</t>
  </si>
  <si>
    <t>区农村经营服务中心财务人员</t>
  </si>
  <si>
    <t>苏莎</t>
  </si>
  <si>
    <t>姜静</t>
  </si>
  <si>
    <t>区融媒体中心播音主持</t>
  </si>
  <si>
    <t>魏诗雨</t>
  </si>
  <si>
    <t>李健</t>
  </si>
  <si>
    <t>区融媒体中心记者</t>
  </si>
  <si>
    <t>苏扬</t>
  </si>
  <si>
    <t>2021年屈原管理区事业单位公开招聘工作人员总成绩、入围体检名单（第二组）</t>
  </si>
  <si>
    <t>总分</t>
  </si>
  <si>
    <t>折合成绩</t>
  </si>
  <si>
    <t>易博</t>
  </si>
  <si>
    <t>区营田镇社会事业综合服务中心综合管理
（高校毕业生）</t>
  </si>
  <si>
    <t>邵喜鹏</t>
  </si>
  <si>
    <t>方婷</t>
  </si>
  <si>
    <t>区营田镇社会事业综合服务中心综合管理</t>
  </si>
  <si>
    <t>童佳</t>
  </si>
  <si>
    <t>杨术</t>
  </si>
  <si>
    <t>区营田镇政务（便民）服务中心文秘</t>
  </si>
  <si>
    <t>廖艺圆</t>
  </si>
  <si>
    <t>谢诗盈</t>
  </si>
  <si>
    <t>区营田镇农业综合服务中心综合管理
(高校毕业生)</t>
  </si>
  <si>
    <t>杨雅馨</t>
  </si>
  <si>
    <t>刘旦</t>
  </si>
  <si>
    <t>区营田镇综合行政执法大队执法干事</t>
  </si>
  <si>
    <t>易世昌</t>
  </si>
  <si>
    <t>李伊红</t>
  </si>
  <si>
    <t>区河市镇社会事业综合服务中心财务人员</t>
  </si>
  <si>
    <t>柳璇</t>
  </si>
  <si>
    <t>徐港</t>
  </si>
  <si>
    <t>区河市镇农业综合服务中心农业专干</t>
  </si>
  <si>
    <t>陈丽</t>
  </si>
  <si>
    <t>王靖伟</t>
  </si>
  <si>
    <t>区河市镇综合行政执法大队执法干事
(高校毕业生)</t>
  </si>
  <si>
    <t>熊群艳</t>
  </si>
  <si>
    <t>杨婉璐</t>
  </si>
  <si>
    <t>区河市镇政务服务（便民）服务中心文秘</t>
  </si>
  <si>
    <t>廖李玲</t>
  </si>
  <si>
    <t>许谦</t>
  </si>
  <si>
    <t>区河市镇政务服务（便民）
服务中心文秘（屈原户籍）</t>
  </si>
  <si>
    <t>黄瑾</t>
  </si>
  <si>
    <t>李依然</t>
  </si>
  <si>
    <t>区凤凰乡社会事业综合服务中心文秘</t>
  </si>
  <si>
    <t>袁全</t>
  </si>
  <si>
    <t>钟俊逸</t>
  </si>
  <si>
    <t>区凤凰乡社会事业综合服务中心文秘
（高校毕业生）</t>
  </si>
  <si>
    <t>闵超</t>
  </si>
  <si>
    <t>余小姣</t>
  </si>
  <si>
    <t>区凤凰乡政务（便民）服务中心财务人员</t>
  </si>
  <si>
    <t>胡雨</t>
  </si>
  <si>
    <t>张强</t>
  </si>
  <si>
    <t>区凤凰乡综合行政执法大队综合管理</t>
  </si>
  <si>
    <t>许沐</t>
  </si>
  <si>
    <t>邓琼</t>
  </si>
  <si>
    <t>区凤凰乡农业综合服务中心综合管理
（高校毕业生）</t>
  </si>
  <si>
    <t>姚思茹</t>
  </si>
  <si>
    <t>宋玉</t>
  </si>
  <si>
    <t>区凤凰乡农业综合服务中心农业专干
（屈原户籍）</t>
  </si>
  <si>
    <t>李凌波</t>
  </si>
  <si>
    <t>区天问街道办事处财政所财务人员
（高校毕业生）</t>
  </si>
  <si>
    <t>任佳敏</t>
  </si>
  <si>
    <t>范一夫</t>
  </si>
  <si>
    <t>区天问街道办事处党建办综合管理</t>
  </si>
  <si>
    <t>周雅倩</t>
  </si>
  <si>
    <t>余雅晴</t>
  </si>
  <si>
    <t>区天问街道办事处党政办文秘</t>
  </si>
  <si>
    <t>杨嘉静</t>
  </si>
  <si>
    <t>池冰洁</t>
  </si>
  <si>
    <t>区卫生财务集中核算中心财务人员</t>
  </si>
  <si>
    <t>王艳君</t>
  </si>
  <si>
    <t>常晶</t>
  </si>
  <si>
    <t>区血防防疫妇幼保健站
（区疾病预防控制中心）医师</t>
  </si>
  <si>
    <t>周孝维</t>
  </si>
  <si>
    <t>徐甜</t>
  </si>
  <si>
    <t>区妇幼保健计划生育服务中心医师</t>
  </si>
  <si>
    <t>周强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</si>
</sst>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176" fontId="44" fillId="0" borderId="0" xfId="0" applyNumberFormat="1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176" fontId="3" fillId="33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76" fontId="0" fillId="0" borderId="0" xfId="0" applyNumberFormat="1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SheetLayoutView="100" workbookViewId="0" topLeftCell="A1">
      <selection activeCell="O11" sqref="O11"/>
    </sheetView>
  </sheetViews>
  <sheetFormatPr defaultColWidth="9.00390625" defaultRowHeight="14.25"/>
  <cols>
    <col min="1" max="1" width="5.75390625" style="0" customWidth="1"/>
    <col min="2" max="2" width="8.125" style="0" customWidth="1"/>
    <col min="3" max="3" width="9.00390625" style="0" customWidth="1"/>
    <col min="4" max="4" width="31.50390625" style="3" customWidth="1"/>
    <col min="5" max="5" width="7.50390625" style="0" customWidth="1"/>
    <col min="6" max="6" width="13.625" style="4" customWidth="1"/>
    <col min="8" max="9" width="9.00390625" style="4" customWidth="1"/>
    <col min="10" max="10" width="9.00390625" style="5" customWidth="1"/>
  </cols>
  <sheetData>
    <row r="1" spans="1:11" ht="51" customHeight="1">
      <c r="A1" s="6" t="s">
        <v>0</v>
      </c>
      <c r="B1" s="6"/>
      <c r="C1" s="6"/>
      <c r="D1" s="6"/>
      <c r="E1" s="6"/>
      <c r="F1" s="7"/>
      <c r="G1" s="6"/>
      <c r="H1" s="7"/>
      <c r="I1" s="7"/>
      <c r="J1" s="6"/>
      <c r="K1" s="6"/>
    </row>
    <row r="2" spans="1:11" ht="42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9" t="s">
        <v>9</v>
      </c>
      <c r="J2" s="8" t="s">
        <v>10</v>
      </c>
      <c r="K2" s="8" t="s">
        <v>11</v>
      </c>
    </row>
    <row r="3" spans="1:11" ht="30" customHeight="1">
      <c r="A3" s="10">
        <v>1</v>
      </c>
      <c r="B3" s="10" t="s">
        <v>12</v>
      </c>
      <c r="C3" s="10">
        <v>20210911</v>
      </c>
      <c r="D3" s="11" t="s">
        <v>13</v>
      </c>
      <c r="E3" s="10">
        <v>75.8</v>
      </c>
      <c r="F3" s="12">
        <f>E3*0.6</f>
        <v>45.48</v>
      </c>
      <c r="G3" s="10">
        <v>77.68</v>
      </c>
      <c r="H3" s="12">
        <f>G3*0.4</f>
        <v>31.072000000000003</v>
      </c>
      <c r="I3" s="12">
        <f>F3+H3</f>
        <v>76.55199999999999</v>
      </c>
      <c r="J3" s="15">
        <v>1</v>
      </c>
      <c r="K3" s="11" t="s">
        <v>14</v>
      </c>
    </row>
    <row r="4" spans="1:11" ht="30" customHeight="1">
      <c r="A4" s="10">
        <v>2</v>
      </c>
      <c r="B4" s="10" t="s">
        <v>15</v>
      </c>
      <c r="C4" s="10">
        <v>20210201</v>
      </c>
      <c r="D4" s="11" t="s">
        <v>16</v>
      </c>
      <c r="E4" s="10">
        <v>73.75</v>
      </c>
      <c r="F4" s="12">
        <f aca="true" t="shared" si="0" ref="F4:F47">E4*0.6</f>
        <v>44.25</v>
      </c>
      <c r="G4" s="10">
        <v>82.46</v>
      </c>
      <c r="H4" s="12">
        <f aca="true" t="shared" si="1" ref="H4:H47">G4*0.4</f>
        <v>32.984</v>
      </c>
      <c r="I4" s="12">
        <f aca="true" t="shared" si="2" ref="I4:I47">F4+H4</f>
        <v>77.23400000000001</v>
      </c>
      <c r="J4" s="15">
        <v>1</v>
      </c>
      <c r="K4" s="11" t="s">
        <v>14</v>
      </c>
    </row>
    <row r="5" spans="1:11" ht="30" customHeight="1">
      <c r="A5" s="10">
        <v>3</v>
      </c>
      <c r="B5" s="10" t="s">
        <v>17</v>
      </c>
      <c r="C5" s="10">
        <v>20210204</v>
      </c>
      <c r="D5" s="11" t="s">
        <v>16</v>
      </c>
      <c r="E5" s="10">
        <v>70.65</v>
      </c>
      <c r="F5" s="12">
        <f t="shared" si="0"/>
        <v>42.39</v>
      </c>
      <c r="G5" s="10">
        <v>84.58</v>
      </c>
      <c r="H5" s="12">
        <f t="shared" si="1"/>
        <v>33.832</v>
      </c>
      <c r="I5" s="12">
        <f t="shared" si="2"/>
        <v>76.22200000000001</v>
      </c>
      <c r="J5" s="15">
        <v>2</v>
      </c>
      <c r="K5" s="11"/>
    </row>
    <row r="6" spans="1:11" ht="30" customHeight="1">
      <c r="A6" s="10">
        <v>4</v>
      </c>
      <c r="B6" s="10" t="s">
        <v>18</v>
      </c>
      <c r="C6" s="10">
        <v>20210814</v>
      </c>
      <c r="D6" s="11" t="s">
        <v>19</v>
      </c>
      <c r="E6" s="10">
        <v>82</v>
      </c>
      <c r="F6" s="12">
        <f t="shared" si="0"/>
        <v>49.199999999999996</v>
      </c>
      <c r="G6" s="10">
        <v>84.56</v>
      </c>
      <c r="H6" s="12">
        <f t="shared" si="1"/>
        <v>33.824000000000005</v>
      </c>
      <c r="I6" s="12">
        <f t="shared" si="2"/>
        <v>83.024</v>
      </c>
      <c r="J6" s="15">
        <v>1</v>
      </c>
      <c r="K6" s="11" t="s">
        <v>14</v>
      </c>
    </row>
    <row r="7" spans="1:11" ht="30" customHeight="1">
      <c r="A7" s="10">
        <v>5</v>
      </c>
      <c r="B7" s="10" t="s">
        <v>20</v>
      </c>
      <c r="C7" s="10">
        <v>20210822</v>
      </c>
      <c r="D7" s="11" t="s">
        <v>19</v>
      </c>
      <c r="E7" s="10">
        <v>79.95</v>
      </c>
      <c r="F7" s="12">
        <f t="shared" si="0"/>
        <v>47.97</v>
      </c>
      <c r="G7" s="10">
        <v>86.6</v>
      </c>
      <c r="H7" s="12">
        <f t="shared" si="1"/>
        <v>34.64</v>
      </c>
      <c r="I7" s="12">
        <f t="shared" si="2"/>
        <v>82.61</v>
      </c>
      <c r="J7" s="15">
        <v>2</v>
      </c>
      <c r="K7" s="11"/>
    </row>
    <row r="8" spans="1:11" ht="30" customHeight="1">
      <c r="A8" s="10">
        <v>6</v>
      </c>
      <c r="B8" s="10" t="s">
        <v>21</v>
      </c>
      <c r="C8" s="10">
        <v>20210914</v>
      </c>
      <c r="D8" s="11" t="s">
        <v>22</v>
      </c>
      <c r="E8" s="10">
        <v>72.3</v>
      </c>
      <c r="F8" s="12">
        <f t="shared" si="0"/>
        <v>43.379999999999995</v>
      </c>
      <c r="G8" s="10">
        <v>88.2</v>
      </c>
      <c r="H8" s="12">
        <f t="shared" si="1"/>
        <v>35.28</v>
      </c>
      <c r="I8" s="12">
        <f t="shared" si="2"/>
        <v>78.66</v>
      </c>
      <c r="J8" s="15">
        <v>1</v>
      </c>
      <c r="K8" s="11" t="s">
        <v>14</v>
      </c>
    </row>
    <row r="9" spans="1:11" ht="30" customHeight="1">
      <c r="A9" s="10">
        <v>7</v>
      </c>
      <c r="B9" s="10" t="s">
        <v>23</v>
      </c>
      <c r="C9" s="10">
        <v>20210920</v>
      </c>
      <c r="D9" s="11" t="s">
        <v>22</v>
      </c>
      <c r="E9" s="10">
        <v>66</v>
      </c>
      <c r="F9" s="12">
        <f t="shared" si="0"/>
        <v>39.6</v>
      </c>
      <c r="G9" s="10">
        <v>84.36</v>
      </c>
      <c r="H9" s="12">
        <f t="shared" si="1"/>
        <v>33.744</v>
      </c>
      <c r="I9" s="12">
        <f t="shared" si="2"/>
        <v>73.344</v>
      </c>
      <c r="J9" s="15">
        <v>2</v>
      </c>
      <c r="K9" s="11"/>
    </row>
    <row r="10" spans="1:11" ht="30" customHeight="1">
      <c r="A10" s="10">
        <v>8</v>
      </c>
      <c r="B10" s="10" t="s">
        <v>24</v>
      </c>
      <c r="C10" s="10">
        <v>20210302</v>
      </c>
      <c r="D10" s="11" t="s">
        <v>25</v>
      </c>
      <c r="E10" s="10">
        <v>81.7</v>
      </c>
      <c r="F10" s="12">
        <f t="shared" si="0"/>
        <v>49.02</v>
      </c>
      <c r="G10" s="10">
        <v>87.26</v>
      </c>
      <c r="H10" s="12">
        <f t="shared" si="1"/>
        <v>34.904</v>
      </c>
      <c r="I10" s="12">
        <f t="shared" si="2"/>
        <v>83.924</v>
      </c>
      <c r="J10" s="15">
        <v>1</v>
      </c>
      <c r="K10" s="11" t="s">
        <v>14</v>
      </c>
    </row>
    <row r="11" spans="1:11" ht="30" customHeight="1">
      <c r="A11" s="10">
        <v>9</v>
      </c>
      <c r="B11" s="10" t="s">
        <v>26</v>
      </c>
      <c r="C11" s="10">
        <v>20210304</v>
      </c>
      <c r="D11" s="11" t="s">
        <v>25</v>
      </c>
      <c r="E11" s="10">
        <v>74.75</v>
      </c>
      <c r="F11" s="12">
        <f t="shared" si="0"/>
        <v>44.85</v>
      </c>
      <c r="G11" s="10">
        <v>74.3</v>
      </c>
      <c r="H11" s="12">
        <f t="shared" si="1"/>
        <v>29.72</v>
      </c>
      <c r="I11" s="12">
        <f t="shared" si="2"/>
        <v>74.57</v>
      </c>
      <c r="J11" s="15">
        <v>2</v>
      </c>
      <c r="K11" s="11"/>
    </row>
    <row r="12" spans="1:11" ht="30" customHeight="1">
      <c r="A12" s="10">
        <v>10</v>
      </c>
      <c r="B12" s="10" t="s">
        <v>27</v>
      </c>
      <c r="C12" s="10">
        <v>20211329</v>
      </c>
      <c r="D12" s="11" t="s">
        <v>28</v>
      </c>
      <c r="E12" s="10">
        <v>75.4</v>
      </c>
      <c r="F12" s="12">
        <f t="shared" si="0"/>
        <v>45.24</v>
      </c>
      <c r="G12" s="10">
        <v>86</v>
      </c>
      <c r="H12" s="12">
        <f t="shared" si="1"/>
        <v>34.4</v>
      </c>
      <c r="I12" s="12">
        <f t="shared" si="2"/>
        <v>79.64</v>
      </c>
      <c r="J12" s="15">
        <v>1</v>
      </c>
      <c r="K12" s="11" t="s">
        <v>14</v>
      </c>
    </row>
    <row r="13" spans="1:11" ht="30" customHeight="1">
      <c r="A13" s="10">
        <v>11</v>
      </c>
      <c r="B13" s="10" t="s">
        <v>29</v>
      </c>
      <c r="C13" s="10">
        <v>20211328</v>
      </c>
      <c r="D13" s="11" t="s">
        <v>28</v>
      </c>
      <c r="E13" s="10">
        <v>72.8</v>
      </c>
      <c r="F13" s="12">
        <f t="shared" si="0"/>
        <v>43.68</v>
      </c>
      <c r="G13" s="10">
        <v>83</v>
      </c>
      <c r="H13" s="12">
        <f t="shared" si="1"/>
        <v>33.2</v>
      </c>
      <c r="I13" s="12">
        <f t="shared" si="2"/>
        <v>76.88</v>
      </c>
      <c r="J13" s="15">
        <v>2</v>
      </c>
      <c r="K13" s="11"/>
    </row>
    <row r="14" spans="1:11" s="1" customFormat="1" ht="30" customHeight="1">
      <c r="A14" s="10">
        <v>12</v>
      </c>
      <c r="B14" s="10" t="s">
        <v>30</v>
      </c>
      <c r="C14" s="10">
        <v>20210325</v>
      </c>
      <c r="D14" s="11" t="s">
        <v>31</v>
      </c>
      <c r="E14" s="10">
        <v>83.75</v>
      </c>
      <c r="F14" s="12">
        <f t="shared" si="0"/>
        <v>50.25</v>
      </c>
      <c r="G14" s="10">
        <v>83.36</v>
      </c>
      <c r="H14" s="12">
        <f t="shared" si="1"/>
        <v>33.344</v>
      </c>
      <c r="I14" s="12">
        <f t="shared" si="2"/>
        <v>83.594</v>
      </c>
      <c r="J14" s="16">
        <v>1</v>
      </c>
      <c r="K14" s="11" t="s">
        <v>14</v>
      </c>
    </row>
    <row r="15" spans="1:11" s="2" customFormat="1" ht="30" customHeight="1">
      <c r="A15" s="10">
        <v>13</v>
      </c>
      <c r="B15" s="10" t="s">
        <v>32</v>
      </c>
      <c r="C15" s="10">
        <v>20210318</v>
      </c>
      <c r="D15" s="11" t="s">
        <v>31</v>
      </c>
      <c r="E15" s="10">
        <v>80.05</v>
      </c>
      <c r="F15" s="12">
        <f t="shared" si="0"/>
        <v>48.029999999999994</v>
      </c>
      <c r="G15" s="10"/>
      <c r="H15" s="12">
        <f t="shared" si="1"/>
        <v>0</v>
      </c>
      <c r="I15" s="12">
        <f t="shared" si="2"/>
        <v>48.029999999999994</v>
      </c>
      <c r="J15" s="17">
        <v>2</v>
      </c>
      <c r="K15" s="11"/>
    </row>
    <row r="16" spans="1:11" s="1" customFormat="1" ht="30" customHeight="1">
      <c r="A16" s="10">
        <v>14</v>
      </c>
      <c r="B16" s="10" t="s">
        <v>33</v>
      </c>
      <c r="C16" s="10">
        <v>20210403</v>
      </c>
      <c r="D16" s="11" t="s">
        <v>34</v>
      </c>
      <c r="E16" s="10">
        <v>86.7</v>
      </c>
      <c r="F16" s="12">
        <f t="shared" si="0"/>
        <v>52.02</v>
      </c>
      <c r="G16" s="10">
        <v>84.6</v>
      </c>
      <c r="H16" s="12">
        <f t="shared" si="1"/>
        <v>33.839999999999996</v>
      </c>
      <c r="I16" s="12">
        <f t="shared" si="2"/>
        <v>85.86</v>
      </c>
      <c r="J16" s="16">
        <v>1</v>
      </c>
      <c r="K16" s="11" t="s">
        <v>14</v>
      </c>
    </row>
    <row r="17" spans="1:11" s="1" customFormat="1" ht="30" customHeight="1">
      <c r="A17" s="10">
        <v>15</v>
      </c>
      <c r="B17" s="10" t="s">
        <v>35</v>
      </c>
      <c r="C17" s="10">
        <v>20210402</v>
      </c>
      <c r="D17" s="11" t="s">
        <v>34</v>
      </c>
      <c r="E17" s="10">
        <v>79.65</v>
      </c>
      <c r="F17" s="12">
        <f t="shared" si="0"/>
        <v>47.79</v>
      </c>
      <c r="G17" s="10">
        <v>84.82</v>
      </c>
      <c r="H17" s="12">
        <f t="shared" si="1"/>
        <v>33.928</v>
      </c>
      <c r="I17" s="12">
        <f t="shared" si="2"/>
        <v>81.71799999999999</v>
      </c>
      <c r="J17" s="16">
        <v>2</v>
      </c>
      <c r="K17" s="11"/>
    </row>
    <row r="18" spans="1:11" s="1" customFormat="1" ht="30" customHeight="1">
      <c r="A18" s="10">
        <v>16</v>
      </c>
      <c r="B18" s="10" t="s">
        <v>36</v>
      </c>
      <c r="C18" s="10">
        <v>20210420</v>
      </c>
      <c r="D18" s="11" t="s">
        <v>37</v>
      </c>
      <c r="E18" s="10">
        <v>85.9</v>
      </c>
      <c r="F18" s="12">
        <f t="shared" si="0"/>
        <v>51.54</v>
      </c>
      <c r="G18" s="10">
        <v>83.32</v>
      </c>
      <c r="H18" s="12">
        <f t="shared" si="1"/>
        <v>33.327999999999996</v>
      </c>
      <c r="I18" s="12">
        <f t="shared" si="2"/>
        <v>84.868</v>
      </c>
      <c r="J18" s="16">
        <v>1</v>
      </c>
      <c r="K18" s="11" t="s">
        <v>14</v>
      </c>
    </row>
    <row r="19" spans="1:11" s="2" customFormat="1" ht="30" customHeight="1">
      <c r="A19" s="10">
        <v>17</v>
      </c>
      <c r="B19" s="10" t="s">
        <v>38</v>
      </c>
      <c r="C19" s="13">
        <v>20210414</v>
      </c>
      <c r="D19" s="11" t="s">
        <v>37</v>
      </c>
      <c r="E19" s="14">
        <v>68.85</v>
      </c>
      <c r="F19" s="12">
        <f t="shared" si="0"/>
        <v>41.309999999999995</v>
      </c>
      <c r="G19" s="10">
        <v>82.2</v>
      </c>
      <c r="H19" s="12">
        <f t="shared" si="1"/>
        <v>32.88</v>
      </c>
      <c r="I19" s="12">
        <f t="shared" si="2"/>
        <v>74.19</v>
      </c>
      <c r="J19" s="17">
        <v>2</v>
      </c>
      <c r="K19" s="11"/>
    </row>
    <row r="20" spans="1:11" s="1" customFormat="1" ht="30" customHeight="1">
      <c r="A20" s="10">
        <v>18</v>
      </c>
      <c r="B20" s="10" t="s">
        <v>39</v>
      </c>
      <c r="C20" s="10">
        <v>20210211</v>
      </c>
      <c r="D20" s="11" t="s">
        <v>40</v>
      </c>
      <c r="E20" s="10">
        <v>73.55</v>
      </c>
      <c r="F20" s="12">
        <f t="shared" si="0"/>
        <v>44.129999999999995</v>
      </c>
      <c r="G20" s="10">
        <v>84.1</v>
      </c>
      <c r="H20" s="12">
        <f t="shared" si="1"/>
        <v>33.64</v>
      </c>
      <c r="I20" s="12">
        <f t="shared" si="2"/>
        <v>77.77</v>
      </c>
      <c r="J20" s="16">
        <v>1</v>
      </c>
      <c r="K20" s="11" t="s">
        <v>14</v>
      </c>
    </row>
    <row r="21" spans="1:11" s="1" customFormat="1" ht="30" customHeight="1">
      <c r="A21" s="10">
        <v>19</v>
      </c>
      <c r="B21" s="10" t="s">
        <v>41</v>
      </c>
      <c r="C21" s="10">
        <v>20210214</v>
      </c>
      <c r="D21" s="11" t="s">
        <v>40</v>
      </c>
      <c r="E21" s="10">
        <v>62.95</v>
      </c>
      <c r="F21" s="12">
        <f t="shared" si="0"/>
        <v>37.77</v>
      </c>
      <c r="G21" s="10">
        <v>77.1</v>
      </c>
      <c r="H21" s="12">
        <f t="shared" si="1"/>
        <v>30.84</v>
      </c>
      <c r="I21" s="12">
        <f t="shared" si="2"/>
        <v>68.61</v>
      </c>
      <c r="J21" s="16">
        <v>2</v>
      </c>
      <c r="K21" s="11"/>
    </row>
    <row r="22" spans="1:11" s="1" customFormat="1" ht="30" customHeight="1">
      <c r="A22" s="10">
        <v>20</v>
      </c>
      <c r="B22" s="10" t="s">
        <v>42</v>
      </c>
      <c r="C22" s="10">
        <v>20211406</v>
      </c>
      <c r="D22" s="11" t="s">
        <v>43</v>
      </c>
      <c r="E22" s="10">
        <v>82</v>
      </c>
      <c r="F22" s="12">
        <f t="shared" si="0"/>
        <v>49.199999999999996</v>
      </c>
      <c r="G22" s="10">
        <v>81.9</v>
      </c>
      <c r="H22" s="12">
        <f t="shared" si="1"/>
        <v>32.760000000000005</v>
      </c>
      <c r="I22" s="12">
        <f t="shared" si="2"/>
        <v>81.96000000000001</v>
      </c>
      <c r="J22" s="16">
        <v>1</v>
      </c>
      <c r="K22" s="11" t="s">
        <v>14</v>
      </c>
    </row>
    <row r="23" spans="1:11" ht="30" customHeight="1">
      <c r="A23" s="10">
        <v>21</v>
      </c>
      <c r="B23" s="10" t="s">
        <v>44</v>
      </c>
      <c r="C23" s="10">
        <v>20211413</v>
      </c>
      <c r="D23" s="11" t="s">
        <v>43</v>
      </c>
      <c r="E23" s="10">
        <v>76.2</v>
      </c>
      <c r="F23" s="12">
        <f t="shared" si="0"/>
        <v>45.72</v>
      </c>
      <c r="G23" s="10">
        <v>85.44</v>
      </c>
      <c r="H23" s="12">
        <f t="shared" si="1"/>
        <v>34.176</v>
      </c>
      <c r="I23" s="12">
        <f t="shared" si="2"/>
        <v>79.896</v>
      </c>
      <c r="J23" s="15">
        <v>2</v>
      </c>
      <c r="K23" s="11"/>
    </row>
    <row r="24" spans="1:11" ht="30" customHeight="1">
      <c r="A24" s="10">
        <v>22</v>
      </c>
      <c r="B24" s="10" t="s">
        <v>45</v>
      </c>
      <c r="C24" s="10">
        <v>20210429</v>
      </c>
      <c r="D24" s="11" t="s">
        <v>46</v>
      </c>
      <c r="E24" s="10">
        <v>77.1</v>
      </c>
      <c r="F24" s="12">
        <f t="shared" si="0"/>
        <v>46.26</v>
      </c>
      <c r="G24" s="10">
        <v>83.92</v>
      </c>
      <c r="H24" s="12">
        <f t="shared" si="1"/>
        <v>33.568000000000005</v>
      </c>
      <c r="I24" s="12">
        <f t="shared" si="2"/>
        <v>79.828</v>
      </c>
      <c r="J24" s="15">
        <v>1</v>
      </c>
      <c r="K24" s="11" t="s">
        <v>14</v>
      </c>
    </row>
    <row r="25" spans="1:11" ht="30" customHeight="1">
      <c r="A25" s="10">
        <v>23</v>
      </c>
      <c r="B25" s="10" t="s">
        <v>47</v>
      </c>
      <c r="C25" s="10">
        <v>20210423</v>
      </c>
      <c r="D25" s="11" t="s">
        <v>46</v>
      </c>
      <c r="E25" s="10">
        <v>72.4</v>
      </c>
      <c r="F25" s="12">
        <f t="shared" si="0"/>
        <v>43.440000000000005</v>
      </c>
      <c r="G25" s="10">
        <v>74.06</v>
      </c>
      <c r="H25" s="12">
        <f t="shared" si="1"/>
        <v>29.624000000000002</v>
      </c>
      <c r="I25" s="12">
        <f t="shared" si="2"/>
        <v>73.06400000000001</v>
      </c>
      <c r="J25" s="15">
        <v>2</v>
      </c>
      <c r="K25" s="11"/>
    </row>
    <row r="26" spans="1:11" ht="30" customHeight="1">
      <c r="A26" s="10">
        <v>24</v>
      </c>
      <c r="B26" s="10" t="s">
        <v>48</v>
      </c>
      <c r="C26" s="10">
        <v>20210924</v>
      </c>
      <c r="D26" s="11" t="s">
        <v>49</v>
      </c>
      <c r="E26" s="10">
        <v>77.6</v>
      </c>
      <c r="F26" s="12">
        <f t="shared" si="0"/>
        <v>46.559999999999995</v>
      </c>
      <c r="G26" s="10">
        <v>85.02</v>
      </c>
      <c r="H26" s="12">
        <f t="shared" si="1"/>
        <v>34.008</v>
      </c>
      <c r="I26" s="12">
        <f t="shared" si="2"/>
        <v>80.568</v>
      </c>
      <c r="J26" s="15">
        <v>1</v>
      </c>
      <c r="K26" s="11" t="s">
        <v>14</v>
      </c>
    </row>
    <row r="27" spans="1:11" ht="30" customHeight="1">
      <c r="A27" s="10">
        <v>25</v>
      </c>
      <c r="B27" s="10" t="s">
        <v>50</v>
      </c>
      <c r="C27" s="10">
        <v>20210926</v>
      </c>
      <c r="D27" s="11" t="s">
        <v>49</v>
      </c>
      <c r="E27" s="10">
        <v>73.4</v>
      </c>
      <c r="F27" s="12">
        <f t="shared" si="0"/>
        <v>44.04</v>
      </c>
      <c r="G27" s="10">
        <v>83.78</v>
      </c>
      <c r="H27" s="12">
        <f t="shared" si="1"/>
        <v>33.512</v>
      </c>
      <c r="I27" s="12">
        <f t="shared" si="2"/>
        <v>77.55199999999999</v>
      </c>
      <c r="J27" s="15">
        <v>2</v>
      </c>
      <c r="K27" s="11"/>
    </row>
    <row r="28" spans="1:11" ht="30" customHeight="1">
      <c r="A28" s="10">
        <v>26</v>
      </c>
      <c r="B28" s="10" t="s">
        <v>51</v>
      </c>
      <c r="C28" s="10">
        <v>20211529</v>
      </c>
      <c r="D28" s="11" t="s">
        <v>52</v>
      </c>
      <c r="E28" s="10">
        <v>80.45</v>
      </c>
      <c r="F28" s="12">
        <f t="shared" si="0"/>
        <v>48.27</v>
      </c>
      <c r="G28" s="10">
        <v>84.2</v>
      </c>
      <c r="H28" s="12">
        <f t="shared" si="1"/>
        <v>33.68</v>
      </c>
      <c r="I28" s="12">
        <f t="shared" si="2"/>
        <v>81.95</v>
      </c>
      <c r="J28" s="15">
        <v>1</v>
      </c>
      <c r="K28" s="11" t="s">
        <v>14</v>
      </c>
    </row>
    <row r="29" spans="1:11" ht="30" customHeight="1">
      <c r="A29" s="10">
        <v>27</v>
      </c>
      <c r="B29" s="10" t="s">
        <v>53</v>
      </c>
      <c r="C29" s="10">
        <v>20211608</v>
      </c>
      <c r="D29" s="11" t="s">
        <v>52</v>
      </c>
      <c r="E29" s="10">
        <v>79.75</v>
      </c>
      <c r="F29" s="12">
        <f t="shared" si="0"/>
        <v>47.85</v>
      </c>
      <c r="G29" s="10">
        <v>81.9</v>
      </c>
      <c r="H29" s="12">
        <f t="shared" si="1"/>
        <v>32.760000000000005</v>
      </c>
      <c r="I29" s="12">
        <f t="shared" si="2"/>
        <v>80.61000000000001</v>
      </c>
      <c r="J29" s="15">
        <v>2</v>
      </c>
      <c r="K29" s="11"/>
    </row>
    <row r="30" spans="1:11" ht="30" customHeight="1">
      <c r="A30" s="10">
        <v>28</v>
      </c>
      <c r="B30" s="10" t="s">
        <v>54</v>
      </c>
      <c r="C30" s="10">
        <v>20211704</v>
      </c>
      <c r="D30" s="11" t="s">
        <v>55</v>
      </c>
      <c r="E30" s="10">
        <v>81.1</v>
      </c>
      <c r="F30" s="12">
        <f t="shared" si="0"/>
        <v>48.66</v>
      </c>
      <c r="G30" s="10">
        <v>83.42</v>
      </c>
      <c r="H30" s="12">
        <f t="shared" si="1"/>
        <v>33.368</v>
      </c>
      <c r="I30" s="12">
        <f t="shared" si="2"/>
        <v>82.02799999999999</v>
      </c>
      <c r="J30" s="15">
        <v>1</v>
      </c>
      <c r="K30" s="11" t="s">
        <v>14</v>
      </c>
    </row>
    <row r="31" spans="1:11" ht="30" customHeight="1">
      <c r="A31" s="10">
        <v>29</v>
      </c>
      <c r="B31" s="10" t="s">
        <v>56</v>
      </c>
      <c r="C31" s="10">
        <v>20211707</v>
      </c>
      <c r="D31" s="11" t="s">
        <v>55</v>
      </c>
      <c r="E31" s="10">
        <v>76.8</v>
      </c>
      <c r="F31" s="12">
        <f t="shared" si="0"/>
        <v>46.08</v>
      </c>
      <c r="G31" s="10">
        <v>83.72</v>
      </c>
      <c r="H31" s="12">
        <f t="shared" si="1"/>
        <v>33.488</v>
      </c>
      <c r="I31" s="12">
        <f t="shared" si="2"/>
        <v>79.568</v>
      </c>
      <c r="J31" s="15">
        <v>2</v>
      </c>
      <c r="K31" s="11"/>
    </row>
    <row r="32" spans="1:11" ht="30" customHeight="1">
      <c r="A32" s="10">
        <v>30</v>
      </c>
      <c r="B32" s="10" t="s">
        <v>57</v>
      </c>
      <c r="C32" s="10">
        <v>20210511</v>
      </c>
      <c r="D32" s="11" t="s">
        <v>58</v>
      </c>
      <c r="E32" s="10">
        <v>83.75</v>
      </c>
      <c r="F32" s="12">
        <f t="shared" si="0"/>
        <v>50.25</v>
      </c>
      <c r="G32" s="10">
        <v>84.5</v>
      </c>
      <c r="H32" s="12">
        <f t="shared" si="1"/>
        <v>33.800000000000004</v>
      </c>
      <c r="I32" s="12">
        <f t="shared" si="2"/>
        <v>84.05000000000001</v>
      </c>
      <c r="J32" s="15">
        <v>1</v>
      </c>
      <c r="K32" s="11" t="s">
        <v>14</v>
      </c>
    </row>
    <row r="33" spans="1:11" ht="30" customHeight="1">
      <c r="A33" s="10">
        <v>31</v>
      </c>
      <c r="B33" s="10" t="s">
        <v>59</v>
      </c>
      <c r="C33" s="10">
        <v>20210520</v>
      </c>
      <c r="D33" s="11" t="s">
        <v>58</v>
      </c>
      <c r="E33" s="10">
        <v>78.45</v>
      </c>
      <c r="F33" s="12">
        <f t="shared" si="0"/>
        <v>47.07</v>
      </c>
      <c r="G33" s="10">
        <v>77.54</v>
      </c>
      <c r="H33" s="12">
        <f t="shared" si="1"/>
        <v>31.016000000000005</v>
      </c>
      <c r="I33" s="12">
        <f t="shared" si="2"/>
        <v>78.08600000000001</v>
      </c>
      <c r="J33" s="15">
        <v>2</v>
      </c>
      <c r="K33" s="11"/>
    </row>
    <row r="34" spans="1:11" ht="30" customHeight="1">
      <c r="A34" s="10">
        <v>32</v>
      </c>
      <c r="B34" s="10" t="s">
        <v>60</v>
      </c>
      <c r="C34" s="10">
        <v>20211715</v>
      </c>
      <c r="D34" s="11" t="s">
        <v>61</v>
      </c>
      <c r="E34" s="10">
        <v>72.1</v>
      </c>
      <c r="F34" s="12">
        <f t="shared" si="0"/>
        <v>43.26</v>
      </c>
      <c r="G34" s="10">
        <v>83.44</v>
      </c>
      <c r="H34" s="12">
        <f t="shared" si="1"/>
        <v>33.376</v>
      </c>
      <c r="I34" s="12">
        <f t="shared" si="2"/>
        <v>76.636</v>
      </c>
      <c r="J34" s="15">
        <v>1</v>
      </c>
      <c r="K34" s="11" t="s">
        <v>14</v>
      </c>
    </row>
    <row r="35" spans="1:11" ht="30" customHeight="1">
      <c r="A35" s="10">
        <v>33</v>
      </c>
      <c r="B35" s="10" t="s">
        <v>62</v>
      </c>
      <c r="C35" s="10">
        <v>20211716</v>
      </c>
      <c r="D35" s="11" t="s">
        <v>61</v>
      </c>
      <c r="E35" s="10">
        <v>70.35</v>
      </c>
      <c r="F35" s="12">
        <f t="shared" si="0"/>
        <v>42.209999999999994</v>
      </c>
      <c r="G35" s="10">
        <v>82.14</v>
      </c>
      <c r="H35" s="12">
        <f t="shared" si="1"/>
        <v>32.856</v>
      </c>
      <c r="I35" s="12">
        <f t="shared" si="2"/>
        <v>75.066</v>
      </c>
      <c r="J35" s="15">
        <v>2</v>
      </c>
      <c r="K35" s="11"/>
    </row>
    <row r="36" spans="1:11" ht="30" customHeight="1">
      <c r="A36" s="10">
        <v>34</v>
      </c>
      <c r="B36" s="10" t="s">
        <v>63</v>
      </c>
      <c r="C36" s="10">
        <v>20210217</v>
      </c>
      <c r="D36" s="11" t="s">
        <v>64</v>
      </c>
      <c r="E36" s="10">
        <v>79.95</v>
      </c>
      <c r="F36" s="12">
        <f t="shared" si="0"/>
        <v>47.97</v>
      </c>
      <c r="G36" s="10">
        <v>83</v>
      </c>
      <c r="H36" s="12">
        <f t="shared" si="1"/>
        <v>33.2</v>
      </c>
      <c r="I36" s="12">
        <f t="shared" si="2"/>
        <v>81.17</v>
      </c>
      <c r="J36" s="15">
        <v>1</v>
      </c>
      <c r="K36" s="11" t="s">
        <v>14</v>
      </c>
    </row>
    <row r="37" spans="1:11" ht="30" customHeight="1">
      <c r="A37" s="10">
        <v>35</v>
      </c>
      <c r="B37" s="10" t="s">
        <v>65</v>
      </c>
      <c r="C37" s="10">
        <v>20210216</v>
      </c>
      <c r="D37" s="11" t="s">
        <v>64</v>
      </c>
      <c r="E37" s="10">
        <v>77.35</v>
      </c>
      <c r="F37" s="12">
        <f t="shared" si="0"/>
        <v>46.41</v>
      </c>
      <c r="G37" s="10">
        <v>79.26</v>
      </c>
      <c r="H37" s="12">
        <f t="shared" si="1"/>
        <v>31.704000000000004</v>
      </c>
      <c r="I37" s="12">
        <f t="shared" si="2"/>
        <v>78.114</v>
      </c>
      <c r="J37" s="15">
        <v>2</v>
      </c>
      <c r="K37" s="11"/>
    </row>
    <row r="38" spans="1:11" ht="30" customHeight="1">
      <c r="A38" s="10">
        <v>36</v>
      </c>
      <c r="B38" s="10" t="s">
        <v>66</v>
      </c>
      <c r="C38" s="10">
        <v>20210113</v>
      </c>
      <c r="D38" s="11" t="s">
        <v>67</v>
      </c>
      <c r="E38" s="10">
        <v>78</v>
      </c>
      <c r="F38" s="12">
        <f t="shared" si="0"/>
        <v>46.8</v>
      </c>
      <c r="G38" s="10">
        <v>80.5</v>
      </c>
      <c r="H38" s="12">
        <f t="shared" si="1"/>
        <v>32.2</v>
      </c>
      <c r="I38" s="12">
        <f t="shared" si="2"/>
        <v>79</v>
      </c>
      <c r="J38" s="15">
        <v>1</v>
      </c>
      <c r="K38" s="11" t="s">
        <v>14</v>
      </c>
    </row>
    <row r="39" spans="1:11" ht="30" customHeight="1">
      <c r="A39" s="10">
        <v>37</v>
      </c>
      <c r="B39" s="10" t="s">
        <v>68</v>
      </c>
      <c r="C39" s="10">
        <v>20210110</v>
      </c>
      <c r="D39" s="11" t="s">
        <v>67</v>
      </c>
      <c r="E39" s="10">
        <v>73.4</v>
      </c>
      <c r="F39" s="12">
        <f t="shared" si="0"/>
        <v>44.04</v>
      </c>
      <c r="G39" s="10">
        <v>82.5</v>
      </c>
      <c r="H39" s="12">
        <f t="shared" si="1"/>
        <v>33</v>
      </c>
      <c r="I39" s="12">
        <f t="shared" si="2"/>
        <v>77.03999999999999</v>
      </c>
      <c r="J39" s="15">
        <v>2</v>
      </c>
      <c r="K39" s="11"/>
    </row>
    <row r="40" spans="1:11" ht="30" customHeight="1">
      <c r="A40" s="10">
        <v>38</v>
      </c>
      <c r="B40" s="10" t="s">
        <v>69</v>
      </c>
      <c r="C40" s="10">
        <v>20210718</v>
      </c>
      <c r="D40" s="11" t="s">
        <v>70</v>
      </c>
      <c r="E40" s="10">
        <v>76.1</v>
      </c>
      <c r="F40" s="12">
        <f t="shared" si="0"/>
        <v>45.66</v>
      </c>
      <c r="G40" s="10">
        <v>84.4</v>
      </c>
      <c r="H40" s="12">
        <f t="shared" si="1"/>
        <v>33.760000000000005</v>
      </c>
      <c r="I40" s="12">
        <f t="shared" si="2"/>
        <v>79.42</v>
      </c>
      <c r="J40" s="15">
        <v>1</v>
      </c>
      <c r="K40" s="11" t="s">
        <v>14</v>
      </c>
    </row>
    <row r="41" spans="1:11" ht="30" customHeight="1">
      <c r="A41" s="10">
        <v>39</v>
      </c>
      <c r="B41" s="10" t="s">
        <v>71</v>
      </c>
      <c r="C41" s="10">
        <v>20210713</v>
      </c>
      <c r="D41" s="11" t="s">
        <v>70</v>
      </c>
      <c r="E41" s="10">
        <v>74.8</v>
      </c>
      <c r="F41" s="12">
        <f t="shared" si="0"/>
        <v>44.879999999999995</v>
      </c>
      <c r="G41" s="10">
        <v>84.96</v>
      </c>
      <c r="H41" s="12">
        <f t="shared" si="1"/>
        <v>33.984</v>
      </c>
      <c r="I41" s="12">
        <f t="shared" si="2"/>
        <v>78.864</v>
      </c>
      <c r="J41" s="15">
        <v>2</v>
      </c>
      <c r="K41" s="11"/>
    </row>
    <row r="42" spans="1:11" ht="30" customHeight="1">
      <c r="A42" s="10">
        <v>40</v>
      </c>
      <c r="B42" s="10" t="s">
        <v>72</v>
      </c>
      <c r="C42" s="10">
        <v>20210522</v>
      </c>
      <c r="D42" s="11" t="s">
        <v>73</v>
      </c>
      <c r="E42" s="10">
        <v>74.6</v>
      </c>
      <c r="F42" s="12">
        <f t="shared" si="0"/>
        <v>44.76</v>
      </c>
      <c r="G42" s="10">
        <v>85.52</v>
      </c>
      <c r="H42" s="12">
        <f t="shared" si="1"/>
        <v>34.208</v>
      </c>
      <c r="I42" s="12">
        <f t="shared" si="2"/>
        <v>78.96799999999999</v>
      </c>
      <c r="J42" s="15">
        <v>1</v>
      </c>
      <c r="K42" s="11" t="s">
        <v>14</v>
      </c>
    </row>
    <row r="43" spans="1:11" ht="30" customHeight="1">
      <c r="A43" s="10">
        <v>41</v>
      </c>
      <c r="B43" s="10" t="s">
        <v>74</v>
      </c>
      <c r="C43" s="10">
        <v>20210526</v>
      </c>
      <c r="D43" s="11" t="s">
        <v>73</v>
      </c>
      <c r="E43" s="10">
        <v>60.45</v>
      </c>
      <c r="F43" s="12">
        <f t="shared" si="0"/>
        <v>36.27</v>
      </c>
      <c r="G43" s="10">
        <v>80.66</v>
      </c>
      <c r="H43" s="12">
        <f t="shared" si="1"/>
        <v>32.264</v>
      </c>
      <c r="I43" s="12">
        <f t="shared" si="2"/>
        <v>68.534</v>
      </c>
      <c r="J43" s="15">
        <v>2</v>
      </c>
      <c r="K43" s="11"/>
    </row>
    <row r="44" spans="1:11" ht="30" customHeight="1">
      <c r="A44" s="10">
        <v>42</v>
      </c>
      <c r="B44" s="10" t="s">
        <v>75</v>
      </c>
      <c r="C44" s="10">
        <v>20210121</v>
      </c>
      <c r="D44" s="11" t="s">
        <v>76</v>
      </c>
      <c r="E44" s="10">
        <v>71.7</v>
      </c>
      <c r="F44" s="12">
        <f t="shared" si="0"/>
        <v>43.02</v>
      </c>
      <c r="G44" s="10">
        <v>85.7</v>
      </c>
      <c r="H44" s="12">
        <f t="shared" si="1"/>
        <v>34.28</v>
      </c>
      <c r="I44" s="12">
        <f t="shared" si="2"/>
        <v>77.30000000000001</v>
      </c>
      <c r="J44" s="15">
        <v>1</v>
      </c>
      <c r="K44" s="11" t="s">
        <v>14</v>
      </c>
    </row>
    <row r="45" spans="1:11" ht="30" customHeight="1">
      <c r="A45" s="10">
        <v>43</v>
      </c>
      <c r="B45" s="10" t="s">
        <v>77</v>
      </c>
      <c r="C45" s="10">
        <v>20210120</v>
      </c>
      <c r="D45" s="11" t="s">
        <v>76</v>
      </c>
      <c r="E45" s="10">
        <v>70.6</v>
      </c>
      <c r="F45" s="12">
        <f t="shared" si="0"/>
        <v>42.35999999999999</v>
      </c>
      <c r="G45" s="10">
        <v>81.78</v>
      </c>
      <c r="H45" s="12">
        <f t="shared" si="1"/>
        <v>32.712</v>
      </c>
      <c r="I45" s="12">
        <f t="shared" si="2"/>
        <v>75.072</v>
      </c>
      <c r="J45" s="15">
        <v>2</v>
      </c>
      <c r="K45" s="11"/>
    </row>
    <row r="46" spans="1:11" ht="30" customHeight="1">
      <c r="A46" s="10">
        <v>44</v>
      </c>
      <c r="B46" s="10" t="s">
        <v>78</v>
      </c>
      <c r="C46" s="10">
        <v>20210126</v>
      </c>
      <c r="D46" s="11" t="s">
        <v>79</v>
      </c>
      <c r="E46" s="10">
        <v>70.5</v>
      </c>
      <c r="F46" s="12">
        <f t="shared" si="0"/>
        <v>42.3</v>
      </c>
      <c r="G46" s="10">
        <v>84.2</v>
      </c>
      <c r="H46" s="12">
        <f t="shared" si="1"/>
        <v>33.68</v>
      </c>
      <c r="I46" s="12">
        <f t="shared" si="2"/>
        <v>75.97999999999999</v>
      </c>
      <c r="J46" s="15">
        <v>1</v>
      </c>
      <c r="K46" s="11" t="s">
        <v>14</v>
      </c>
    </row>
    <row r="47" spans="1:11" ht="30" customHeight="1">
      <c r="A47" s="10">
        <v>45</v>
      </c>
      <c r="B47" s="10" t="s">
        <v>80</v>
      </c>
      <c r="C47" s="10">
        <v>20210125</v>
      </c>
      <c r="D47" s="11" t="s">
        <v>79</v>
      </c>
      <c r="E47" s="10">
        <v>69.2</v>
      </c>
      <c r="F47" s="12">
        <f t="shared" si="0"/>
        <v>41.52</v>
      </c>
      <c r="G47" s="10">
        <v>83</v>
      </c>
      <c r="H47" s="12">
        <f t="shared" si="1"/>
        <v>33.2</v>
      </c>
      <c r="I47" s="12">
        <f t="shared" si="2"/>
        <v>74.72</v>
      </c>
      <c r="J47" s="15">
        <v>2</v>
      </c>
      <c r="K47" s="11"/>
    </row>
    <row r="48" spans="1:11" ht="48" customHeight="1">
      <c r="A48" s="6" t="s">
        <v>81</v>
      </c>
      <c r="B48" s="6"/>
      <c r="C48" s="6"/>
      <c r="D48" s="6"/>
      <c r="E48" s="6"/>
      <c r="F48" s="7"/>
      <c r="G48" s="6"/>
      <c r="H48" s="7"/>
      <c r="I48" s="7"/>
      <c r="J48" s="6"/>
      <c r="K48" s="6"/>
    </row>
    <row r="49" spans="1:11" ht="42" customHeight="1">
      <c r="A49" s="8" t="s">
        <v>1</v>
      </c>
      <c r="B49" s="8" t="s">
        <v>2</v>
      </c>
      <c r="C49" s="8" t="s">
        <v>3</v>
      </c>
      <c r="D49" s="8" t="s">
        <v>4</v>
      </c>
      <c r="E49" s="8" t="s">
        <v>82</v>
      </c>
      <c r="F49" s="9" t="s">
        <v>83</v>
      </c>
      <c r="G49" s="8" t="s">
        <v>7</v>
      </c>
      <c r="H49" s="9" t="s">
        <v>83</v>
      </c>
      <c r="I49" s="9" t="s">
        <v>9</v>
      </c>
      <c r="J49" s="8" t="s">
        <v>10</v>
      </c>
      <c r="K49" s="8" t="s">
        <v>11</v>
      </c>
    </row>
    <row r="50" spans="1:11" ht="30" customHeight="1">
      <c r="A50" s="10">
        <v>1</v>
      </c>
      <c r="B50" s="10" t="s">
        <v>84</v>
      </c>
      <c r="C50" s="10">
        <v>20211722</v>
      </c>
      <c r="D50" s="11" t="s">
        <v>85</v>
      </c>
      <c r="E50" s="10">
        <v>71.25</v>
      </c>
      <c r="F50" s="12">
        <f>E50*0.6</f>
        <v>42.75</v>
      </c>
      <c r="G50" s="10">
        <v>82.9</v>
      </c>
      <c r="H50" s="12">
        <f>G50*0.4</f>
        <v>33.160000000000004</v>
      </c>
      <c r="I50" s="12">
        <f>H50+F50</f>
        <v>75.91</v>
      </c>
      <c r="J50" s="15">
        <v>1</v>
      </c>
      <c r="K50" s="11" t="s">
        <v>14</v>
      </c>
    </row>
    <row r="51" spans="1:11" ht="30" customHeight="1">
      <c r="A51" s="10">
        <v>2</v>
      </c>
      <c r="B51" s="10" t="s">
        <v>86</v>
      </c>
      <c r="C51" s="10">
        <v>20211803</v>
      </c>
      <c r="D51" s="11" t="s">
        <v>85</v>
      </c>
      <c r="E51" s="10">
        <v>70.55</v>
      </c>
      <c r="F51" s="12">
        <f aca="true" t="shared" si="3" ref="F51:F92">E51*0.6</f>
        <v>42.33</v>
      </c>
      <c r="G51" s="10">
        <v>83.62</v>
      </c>
      <c r="H51" s="12">
        <f aca="true" t="shared" si="4" ref="H51:H92">G51*0.4</f>
        <v>33.448</v>
      </c>
      <c r="I51" s="12">
        <f aca="true" t="shared" si="5" ref="I51:I92">H51+F51</f>
        <v>75.77799999999999</v>
      </c>
      <c r="J51" s="15">
        <v>2</v>
      </c>
      <c r="K51" s="11"/>
    </row>
    <row r="52" spans="1:11" ht="30" customHeight="1">
      <c r="A52" s="10">
        <v>3</v>
      </c>
      <c r="B52" s="10" t="s">
        <v>87</v>
      </c>
      <c r="C52" s="10">
        <v>20211910</v>
      </c>
      <c r="D52" s="11" t="s">
        <v>88</v>
      </c>
      <c r="E52" s="10">
        <v>76.4</v>
      </c>
      <c r="F52" s="12">
        <f t="shared" si="3"/>
        <v>45.84</v>
      </c>
      <c r="G52" s="10">
        <v>85.9</v>
      </c>
      <c r="H52" s="12">
        <f t="shared" si="4"/>
        <v>34.36000000000001</v>
      </c>
      <c r="I52" s="12">
        <f t="shared" si="5"/>
        <v>80.20000000000002</v>
      </c>
      <c r="J52" s="15">
        <v>1</v>
      </c>
      <c r="K52" s="11" t="s">
        <v>14</v>
      </c>
    </row>
    <row r="53" spans="1:11" ht="30" customHeight="1">
      <c r="A53" s="10">
        <v>4</v>
      </c>
      <c r="B53" s="10" t="s">
        <v>89</v>
      </c>
      <c r="C53" s="10">
        <v>20211812</v>
      </c>
      <c r="D53" s="11" t="s">
        <v>88</v>
      </c>
      <c r="E53" s="10">
        <v>74.6</v>
      </c>
      <c r="F53" s="12">
        <f t="shared" si="3"/>
        <v>44.76</v>
      </c>
      <c r="G53" s="10">
        <v>85.8</v>
      </c>
      <c r="H53" s="12">
        <f t="shared" si="4"/>
        <v>34.32</v>
      </c>
      <c r="I53" s="12">
        <f t="shared" si="5"/>
        <v>79.08</v>
      </c>
      <c r="J53" s="15">
        <v>2</v>
      </c>
      <c r="K53" s="11"/>
    </row>
    <row r="54" spans="1:11" ht="30" customHeight="1">
      <c r="A54" s="10">
        <v>5</v>
      </c>
      <c r="B54" s="10" t="s">
        <v>90</v>
      </c>
      <c r="C54" s="10">
        <v>20210929</v>
      </c>
      <c r="D54" s="11" t="s">
        <v>91</v>
      </c>
      <c r="E54" s="10">
        <v>85.3</v>
      </c>
      <c r="F54" s="12">
        <f t="shared" si="3"/>
        <v>51.18</v>
      </c>
      <c r="G54" s="10">
        <v>83.9</v>
      </c>
      <c r="H54" s="12">
        <f t="shared" si="4"/>
        <v>33.56</v>
      </c>
      <c r="I54" s="12">
        <f t="shared" si="5"/>
        <v>84.74000000000001</v>
      </c>
      <c r="J54" s="15">
        <v>1</v>
      </c>
      <c r="K54" s="11" t="s">
        <v>14</v>
      </c>
    </row>
    <row r="55" spans="1:11" ht="30" customHeight="1">
      <c r="A55" s="10">
        <v>6</v>
      </c>
      <c r="B55" s="10" t="s">
        <v>92</v>
      </c>
      <c r="C55" s="10">
        <v>20210927</v>
      </c>
      <c r="D55" s="11" t="s">
        <v>91</v>
      </c>
      <c r="E55" s="10">
        <v>76.9</v>
      </c>
      <c r="F55" s="12">
        <f t="shared" si="3"/>
        <v>46.14</v>
      </c>
      <c r="G55" s="10">
        <v>84.76</v>
      </c>
      <c r="H55" s="12">
        <f t="shared" si="4"/>
        <v>33.904</v>
      </c>
      <c r="I55" s="12">
        <f t="shared" si="5"/>
        <v>80.04400000000001</v>
      </c>
      <c r="J55" s="15">
        <v>2</v>
      </c>
      <c r="K55" s="11"/>
    </row>
    <row r="56" spans="1:11" ht="30" customHeight="1">
      <c r="A56" s="10">
        <v>7</v>
      </c>
      <c r="B56" s="10" t="s">
        <v>93</v>
      </c>
      <c r="C56" s="10">
        <v>20211921</v>
      </c>
      <c r="D56" s="11" t="s">
        <v>94</v>
      </c>
      <c r="E56" s="10">
        <v>74</v>
      </c>
      <c r="F56" s="12">
        <f t="shared" si="3"/>
        <v>44.4</v>
      </c>
      <c r="G56" s="10">
        <v>83.4</v>
      </c>
      <c r="H56" s="12">
        <f t="shared" si="4"/>
        <v>33.36000000000001</v>
      </c>
      <c r="I56" s="12">
        <f t="shared" si="5"/>
        <v>77.76</v>
      </c>
      <c r="J56" s="15">
        <v>1</v>
      </c>
      <c r="K56" s="11" t="s">
        <v>14</v>
      </c>
    </row>
    <row r="57" spans="1:11" s="2" customFormat="1" ht="30" customHeight="1">
      <c r="A57" s="10">
        <v>8</v>
      </c>
      <c r="B57" s="10" t="s">
        <v>95</v>
      </c>
      <c r="C57" s="13">
        <v>20211918</v>
      </c>
      <c r="D57" s="11" t="s">
        <v>94</v>
      </c>
      <c r="E57" s="14">
        <v>63.8</v>
      </c>
      <c r="F57" s="12">
        <f t="shared" si="3"/>
        <v>38.279999999999994</v>
      </c>
      <c r="G57" s="10">
        <v>80.2</v>
      </c>
      <c r="H57" s="12">
        <f t="shared" si="4"/>
        <v>32.080000000000005</v>
      </c>
      <c r="I57" s="12">
        <f t="shared" si="5"/>
        <v>70.36</v>
      </c>
      <c r="J57" s="17">
        <v>2</v>
      </c>
      <c r="K57" s="11"/>
    </row>
    <row r="58" spans="1:11" ht="30" customHeight="1">
      <c r="A58" s="10">
        <v>9</v>
      </c>
      <c r="B58" s="10" t="s">
        <v>96</v>
      </c>
      <c r="C58" s="10">
        <v>20210829</v>
      </c>
      <c r="D58" s="11" t="s">
        <v>97</v>
      </c>
      <c r="E58" s="10">
        <v>78.8</v>
      </c>
      <c r="F58" s="12">
        <f t="shared" si="3"/>
        <v>47.279999999999994</v>
      </c>
      <c r="G58" s="10">
        <v>83.1</v>
      </c>
      <c r="H58" s="12">
        <f t="shared" si="4"/>
        <v>33.24</v>
      </c>
      <c r="I58" s="12">
        <f t="shared" si="5"/>
        <v>80.52</v>
      </c>
      <c r="J58" s="15">
        <v>1</v>
      </c>
      <c r="K58" s="11" t="s">
        <v>14</v>
      </c>
    </row>
    <row r="59" spans="1:11" ht="30" customHeight="1">
      <c r="A59" s="10">
        <v>10</v>
      </c>
      <c r="B59" s="10" t="s">
        <v>98</v>
      </c>
      <c r="C59" s="10">
        <v>20210828</v>
      </c>
      <c r="D59" s="11" t="s">
        <v>97</v>
      </c>
      <c r="E59" s="10">
        <v>77</v>
      </c>
      <c r="F59" s="12">
        <f t="shared" si="3"/>
        <v>46.199999999999996</v>
      </c>
      <c r="G59" s="10">
        <v>80.9</v>
      </c>
      <c r="H59" s="12">
        <f t="shared" si="4"/>
        <v>32.36000000000001</v>
      </c>
      <c r="I59" s="12">
        <f t="shared" si="5"/>
        <v>78.56</v>
      </c>
      <c r="J59" s="15">
        <v>2</v>
      </c>
      <c r="K59" s="11"/>
    </row>
    <row r="60" spans="1:11" ht="30" customHeight="1">
      <c r="A60" s="10">
        <v>11</v>
      </c>
      <c r="B60" s="10" t="s">
        <v>99</v>
      </c>
      <c r="C60" s="10">
        <v>20210528</v>
      </c>
      <c r="D60" s="11" t="s">
        <v>100</v>
      </c>
      <c r="E60" s="10">
        <v>73</v>
      </c>
      <c r="F60" s="12">
        <f t="shared" si="3"/>
        <v>43.8</v>
      </c>
      <c r="G60" s="10">
        <v>81.9</v>
      </c>
      <c r="H60" s="12">
        <f t="shared" si="4"/>
        <v>32.760000000000005</v>
      </c>
      <c r="I60" s="12">
        <f t="shared" si="5"/>
        <v>76.56</v>
      </c>
      <c r="J60" s="15">
        <v>1</v>
      </c>
      <c r="K60" s="11" t="s">
        <v>14</v>
      </c>
    </row>
    <row r="61" spans="1:11" ht="30" customHeight="1">
      <c r="A61" s="10">
        <v>12</v>
      </c>
      <c r="B61" s="10" t="s">
        <v>101</v>
      </c>
      <c r="C61" s="10">
        <v>20210602</v>
      </c>
      <c r="D61" s="11" t="s">
        <v>100</v>
      </c>
      <c r="E61" s="10">
        <v>65.7</v>
      </c>
      <c r="F61" s="12">
        <f t="shared" si="3"/>
        <v>39.42</v>
      </c>
      <c r="G61" s="10">
        <v>83.3</v>
      </c>
      <c r="H61" s="12">
        <f t="shared" si="4"/>
        <v>33.32</v>
      </c>
      <c r="I61" s="12">
        <f t="shared" si="5"/>
        <v>72.74000000000001</v>
      </c>
      <c r="J61" s="15">
        <v>2</v>
      </c>
      <c r="K61" s="11"/>
    </row>
    <row r="62" spans="1:11" ht="30" customHeight="1">
      <c r="A62" s="10">
        <v>13</v>
      </c>
      <c r="B62" s="10" t="s">
        <v>102</v>
      </c>
      <c r="C62" s="10">
        <v>20210725</v>
      </c>
      <c r="D62" s="11" t="s">
        <v>103</v>
      </c>
      <c r="E62" s="10">
        <v>74.3</v>
      </c>
      <c r="F62" s="12">
        <f t="shared" si="3"/>
        <v>44.58</v>
      </c>
      <c r="G62" s="10">
        <v>84.3</v>
      </c>
      <c r="H62" s="12">
        <f t="shared" si="4"/>
        <v>33.72</v>
      </c>
      <c r="I62" s="12">
        <f t="shared" si="5"/>
        <v>78.3</v>
      </c>
      <c r="J62" s="15">
        <v>1</v>
      </c>
      <c r="K62" s="11" t="s">
        <v>14</v>
      </c>
    </row>
    <row r="63" spans="1:11" ht="30" customHeight="1">
      <c r="A63" s="10">
        <v>14</v>
      </c>
      <c r="B63" s="10" t="s">
        <v>104</v>
      </c>
      <c r="C63" s="10">
        <v>20210726</v>
      </c>
      <c r="D63" s="11" t="s">
        <v>103</v>
      </c>
      <c r="E63" s="10">
        <v>70.4</v>
      </c>
      <c r="F63" s="12">
        <f t="shared" si="3"/>
        <v>42.24</v>
      </c>
      <c r="G63" s="10">
        <v>78.1</v>
      </c>
      <c r="H63" s="12">
        <f t="shared" si="4"/>
        <v>31.24</v>
      </c>
      <c r="I63" s="12">
        <f t="shared" si="5"/>
        <v>73.48</v>
      </c>
      <c r="J63" s="15">
        <v>2</v>
      </c>
      <c r="K63" s="11"/>
    </row>
    <row r="64" spans="1:11" ht="30" customHeight="1">
      <c r="A64" s="10">
        <v>15</v>
      </c>
      <c r="B64" s="10" t="s">
        <v>105</v>
      </c>
      <c r="C64" s="10">
        <v>20210908</v>
      </c>
      <c r="D64" s="11" t="s">
        <v>106</v>
      </c>
      <c r="E64" s="10">
        <v>82.3</v>
      </c>
      <c r="F64" s="12">
        <f t="shared" si="3"/>
        <v>49.379999999999995</v>
      </c>
      <c r="G64" s="10">
        <v>83.76</v>
      </c>
      <c r="H64" s="12">
        <f t="shared" si="4"/>
        <v>33.504000000000005</v>
      </c>
      <c r="I64" s="12">
        <f t="shared" si="5"/>
        <v>82.884</v>
      </c>
      <c r="J64" s="15">
        <v>1</v>
      </c>
      <c r="K64" s="11" t="s">
        <v>14</v>
      </c>
    </row>
    <row r="65" spans="1:11" ht="30" customHeight="1">
      <c r="A65" s="10">
        <v>16</v>
      </c>
      <c r="B65" s="10" t="s">
        <v>107</v>
      </c>
      <c r="C65" s="10">
        <v>20210910</v>
      </c>
      <c r="D65" s="11" t="s">
        <v>106</v>
      </c>
      <c r="E65" s="10">
        <v>58.3</v>
      </c>
      <c r="F65" s="12">
        <f t="shared" si="3"/>
        <v>34.98</v>
      </c>
      <c r="G65" s="10">
        <v>73.7</v>
      </c>
      <c r="H65" s="12">
        <f t="shared" si="4"/>
        <v>29.480000000000004</v>
      </c>
      <c r="I65" s="12">
        <f t="shared" si="5"/>
        <v>64.46000000000001</v>
      </c>
      <c r="J65" s="15">
        <v>2</v>
      </c>
      <c r="K65" s="11"/>
    </row>
    <row r="66" spans="1:11" ht="30" customHeight="1">
      <c r="A66" s="10">
        <v>17</v>
      </c>
      <c r="B66" s="10" t="s">
        <v>108</v>
      </c>
      <c r="C66" s="10">
        <v>20211012</v>
      </c>
      <c r="D66" s="11" t="s">
        <v>109</v>
      </c>
      <c r="E66" s="10">
        <v>74.6</v>
      </c>
      <c r="F66" s="12">
        <f t="shared" si="3"/>
        <v>44.76</v>
      </c>
      <c r="G66" s="10">
        <v>84.1</v>
      </c>
      <c r="H66" s="12">
        <f t="shared" si="4"/>
        <v>33.64</v>
      </c>
      <c r="I66" s="12">
        <f t="shared" si="5"/>
        <v>78.4</v>
      </c>
      <c r="J66" s="15">
        <v>1</v>
      </c>
      <c r="K66" s="11" t="s">
        <v>14</v>
      </c>
    </row>
    <row r="67" spans="1:11" ht="30" customHeight="1">
      <c r="A67" s="10">
        <v>18</v>
      </c>
      <c r="B67" s="10" t="s">
        <v>110</v>
      </c>
      <c r="C67" s="10">
        <v>20211010</v>
      </c>
      <c r="D67" s="11" t="s">
        <v>109</v>
      </c>
      <c r="E67" s="10">
        <v>74</v>
      </c>
      <c r="F67" s="12">
        <f t="shared" si="3"/>
        <v>44.4</v>
      </c>
      <c r="G67" s="10">
        <v>83.6</v>
      </c>
      <c r="H67" s="12">
        <f t="shared" si="4"/>
        <v>33.44</v>
      </c>
      <c r="I67" s="12">
        <f t="shared" si="5"/>
        <v>77.84</v>
      </c>
      <c r="J67" s="15">
        <v>2</v>
      </c>
      <c r="K67" s="11"/>
    </row>
    <row r="68" spans="1:11" ht="30" customHeight="1">
      <c r="A68" s="10">
        <v>19</v>
      </c>
      <c r="B68" s="10" t="s">
        <v>111</v>
      </c>
      <c r="C68" s="10">
        <v>20211112</v>
      </c>
      <c r="D68" s="11" t="s">
        <v>112</v>
      </c>
      <c r="E68" s="10">
        <v>79.1</v>
      </c>
      <c r="F68" s="12">
        <f t="shared" si="3"/>
        <v>47.459999999999994</v>
      </c>
      <c r="G68" s="10">
        <v>81.6</v>
      </c>
      <c r="H68" s="12">
        <f t="shared" si="4"/>
        <v>32.64</v>
      </c>
      <c r="I68" s="12">
        <f t="shared" si="5"/>
        <v>80.1</v>
      </c>
      <c r="J68" s="15">
        <v>1</v>
      </c>
      <c r="K68" s="11" t="s">
        <v>14</v>
      </c>
    </row>
    <row r="69" spans="1:11" ht="30" customHeight="1">
      <c r="A69" s="10">
        <v>20</v>
      </c>
      <c r="B69" s="10" t="s">
        <v>113</v>
      </c>
      <c r="C69" s="10">
        <v>20211206</v>
      </c>
      <c r="D69" s="11" t="s">
        <v>112</v>
      </c>
      <c r="E69" s="10">
        <v>78.7</v>
      </c>
      <c r="F69" s="12">
        <f t="shared" si="3"/>
        <v>47.22</v>
      </c>
      <c r="G69" s="10">
        <v>80.8</v>
      </c>
      <c r="H69" s="12">
        <f t="shared" si="4"/>
        <v>32.32</v>
      </c>
      <c r="I69" s="12">
        <f t="shared" si="5"/>
        <v>79.53999999999999</v>
      </c>
      <c r="J69" s="15">
        <v>2</v>
      </c>
      <c r="K69" s="11"/>
    </row>
    <row r="70" spans="1:11" ht="30" customHeight="1">
      <c r="A70" s="10">
        <v>21</v>
      </c>
      <c r="B70" s="10" t="s">
        <v>114</v>
      </c>
      <c r="C70" s="10">
        <v>20211213</v>
      </c>
      <c r="D70" s="11" t="s">
        <v>115</v>
      </c>
      <c r="E70" s="10">
        <v>81.5</v>
      </c>
      <c r="F70" s="12">
        <f t="shared" si="3"/>
        <v>48.9</v>
      </c>
      <c r="G70" s="10">
        <v>81.7</v>
      </c>
      <c r="H70" s="12">
        <f t="shared" si="4"/>
        <v>32.68</v>
      </c>
      <c r="I70" s="12">
        <f t="shared" si="5"/>
        <v>81.58</v>
      </c>
      <c r="J70" s="15">
        <v>1</v>
      </c>
      <c r="K70" s="11" t="s">
        <v>14</v>
      </c>
    </row>
    <row r="71" spans="1:11" ht="30" customHeight="1">
      <c r="A71" s="10">
        <v>22</v>
      </c>
      <c r="B71" s="10" t="s">
        <v>116</v>
      </c>
      <c r="C71" s="10">
        <v>20211212</v>
      </c>
      <c r="D71" s="11" t="s">
        <v>115</v>
      </c>
      <c r="E71" s="10">
        <v>80.2</v>
      </c>
      <c r="F71" s="12">
        <f t="shared" si="3"/>
        <v>48.12</v>
      </c>
      <c r="G71" s="10">
        <v>82.62</v>
      </c>
      <c r="H71" s="12">
        <f t="shared" si="4"/>
        <v>33.048</v>
      </c>
      <c r="I71" s="12">
        <f t="shared" si="5"/>
        <v>81.168</v>
      </c>
      <c r="J71" s="15">
        <v>2</v>
      </c>
      <c r="K71" s="11"/>
    </row>
    <row r="72" spans="1:11" ht="30" customHeight="1">
      <c r="A72" s="10">
        <v>23</v>
      </c>
      <c r="B72" s="10" t="s">
        <v>117</v>
      </c>
      <c r="C72" s="10">
        <v>20211228</v>
      </c>
      <c r="D72" s="11" t="s">
        <v>118</v>
      </c>
      <c r="E72" s="10">
        <v>76.3</v>
      </c>
      <c r="F72" s="12">
        <f t="shared" si="3"/>
        <v>45.779999999999994</v>
      </c>
      <c r="G72" s="10">
        <v>86.1</v>
      </c>
      <c r="H72" s="12">
        <f t="shared" si="4"/>
        <v>34.44</v>
      </c>
      <c r="I72" s="12">
        <f t="shared" si="5"/>
        <v>80.22</v>
      </c>
      <c r="J72" s="15">
        <v>1</v>
      </c>
      <c r="K72" s="11" t="s">
        <v>14</v>
      </c>
    </row>
    <row r="73" spans="1:11" ht="30" customHeight="1">
      <c r="A73" s="10">
        <v>24</v>
      </c>
      <c r="B73" s="10" t="s">
        <v>119</v>
      </c>
      <c r="C73" s="10">
        <v>20211230</v>
      </c>
      <c r="D73" s="11" t="s">
        <v>118</v>
      </c>
      <c r="E73" s="10">
        <v>75.9</v>
      </c>
      <c r="F73" s="12">
        <f t="shared" si="3"/>
        <v>45.54</v>
      </c>
      <c r="G73" s="10">
        <v>82.38</v>
      </c>
      <c r="H73" s="12">
        <f t="shared" si="4"/>
        <v>32.952</v>
      </c>
      <c r="I73" s="12">
        <f t="shared" si="5"/>
        <v>78.49199999999999</v>
      </c>
      <c r="J73" s="15">
        <v>2</v>
      </c>
      <c r="K73" s="11"/>
    </row>
    <row r="74" spans="1:11" ht="30" customHeight="1">
      <c r="A74" s="10">
        <v>25</v>
      </c>
      <c r="B74" s="10" t="s">
        <v>120</v>
      </c>
      <c r="C74" s="10">
        <v>20210614</v>
      </c>
      <c r="D74" s="11" t="s">
        <v>121</v>
      </c>
      <c r="E74" s="10">
        <v>85.75</v>
      </c>
      <c r="F74" s="12">
        <f t="shared" si="3"/>
        <v>51.449999999999996</v>
      </c>
      <c r="G74" s="10">
        <v>82.24</v>
      </c>
      <c r="H74" s="12">
        <f t="shared" si="4"/>
        <v>32.896</v>
      </c>
      <c r="I74" s="12">
        <f t="shared" si="5"/>
        <v>84.346</v>
      </c>
      <c r="J74" s="15">
        <v>1</v>
      </c>
      <c r="K74" s="11" t="s">
        <v>14</v>
      </c>
    </row>
    <row r="75" spans="1:11" ht="30" customHeight="1">
      <c r="A75" s="10">
        <v>26</v>
      </c>
      <c r="B75" s="10" t="s">
        <v>122</v>
      </c>
      <c r="C75" s="10">
        <v>20210603</v>
      </c>
      <c r="D75" s="11" t="s">
        <v>121</v>
      </c>
      <c r="E75" s="10">
        <v>80.1</v>
      </c>
      <c r="F75" s="12">
        <f t="shared" si="3"/>
        <v>48.059999999999995</v>
      </c>
      <c r="G75" s="10">
        <v>86.36</v>
      </c>
      <c r="H75" s="12">
        <f t="shared" si="4"/>
        <v>34.544000000000004</v>
      </c>
      <c r="I75" s="12">
        <f t="shared" si="5"/>
        <v>82.604</v>
      </c>
      <c r="J75" s="15">
        <v>2</v>
      </c>
      <c r="K75" s="11"/>
    </row>
    <row r="76" spans="1:11" ht="30" customHeight="1">
      <c r="A76" s="10">
        <v>27</v>
      </c>
      <c r="B76" s="10" t="s">
        <v>123</v>
      </c>
      <c r="C76" s="10">
        <v>20212026</v>
      </c>
      <c r="D76" s="11" t="s">
        <v>124</v>
      </c>
      <c r="E76" s="10">
        <v>77.3</v>
      </c>
      <c r="F76" s="12">
        <f t="shared" si="3"/>
        <v>46.379999999999995</v>
      </c>
      <c r="G76" s="10">
        <v>87.9</v>
      </c>
      <c r="H76" s="12">
        <f t="shared" si="4"/>
        <v>35.160000000000004</v>
      </c>
      <c r="I76" s="12">
        <f t="shared" si="5"/>
        <v>81.53999999999999</v>
      </c>
      <c r="J76" s="16">
        <v>1</v>
      </c>
      <c r="K76" s="11" t="s">
        <v>14</v>
      </c>
    </row>
    <row r="77" spans="1:11" ht="30" customHeight="1">
      <c r="A77" s="10">
        <v>28</v>
      </c>
      <c r="B77" s="10" t="s">
        <v>125</v>
      </c>
      <c r="C77" s="10">
        <v>20212005</v>
      </c>
      <c r="D77" s="11" t="s">
        <v>124</v>
      </c>
      <c r="E77" s="10">
        <v>74.95</v>
      </c>
      <c r="F77" s="12">
        <f t="shared" si="3"/>
        <v>44.97</v>
      </c>
      <c r="G77" s="10">
        <v>86.2</v>
      </c>
      <c r="H77" s="12">
        <f t="shared" si="4"/>
        <v>34.480000000000004</v>
      </c>
      <c r="I77" s="12">
        <f t="shared" si="5"/>
        <v>79.45</v>
      </c>
      <c r="J77" s="16">
        <v>2</v>
      </c>
      <c r="K77" s="11"/>
    </row>
    <row r="78" spans="1:11" ht="30" customHeight="1">
      <c r="A78" s="10">
        <v>29</v>
      </c>
      <c r="B78" s="10" t="s">
        <v>126</v>
      </c>
      <c r="C78" s="10">
        <v>20212219</v>
      </c>
      <c r="D78" s="11" t="s">
        <v>127</v>
      </c>
      <c r="E78" s="10">
        <v>74.8</v>
      </c>
      <c r="F78" s="12">
        <f t="shared" si="3"/>
        <v>44.879999999999995</v>
      </c>
      <c r="G78" s="10">
        <v>85.42</v>
      </c>
      <c r="H78" s="12">
        <f t="shared" si="4"/>
        <v>34.168</v>
      </c>
      <c r="I78" s="12">
        <f t="shared" si="5"/>
        <v>79.048</v>
      </c>
      <c r="J78" s="17">
        <v>1</v>
      </c>
      <c r="K78" s="11" t="s">
        <v>14</v>
      </c>
    </row>
    <row r="79" spans="1:11" ht="30" customHeight="1">
      <c r="A79" s="10">
        <v>30</v>
      </c>
      <c r="B79" s="10" t="s">
        <v>128</v>
      </c>
      <c r="C79" s="10">
        <v>20212222</v>
      </c>
      <c r="D79" s="11" t="s">
        <v>127</v>
      </c>
      <c r="E79" s="10">
        <v>75.35</v>
      </c>
      <c r="F79" s="12">
        <f t="shared" si="3"/>
        <v>45.209999999999994</v>
      </c>
      <c r="G79" s="10">
        <v>81.8</v>
      </c>
      <c r="H79" s="12">
        <f t="shared" si="4"/>
        <v>32.72</v>
      </c>
      <c r="I79" s="12">
        <f t="shared" si="5"/>
        <v>77.92999999999999</v>
      </c>
      <c r="J79" s="17">
        <v>2</v>
      </c>
      <c r="K79" s="11"/>
    </row>
    <row r="80" spans="1:11" ht="30" customHeight="1">
      <c r="A80" s="10">
        <v>31</v>
      </c>
      <c r="B80" s="10" t="s">
        <v>129</v>
      </c>
      <c r="C80" s="10">
        <v>20210730</v>
      </c>
      <c r="D80" s="11" t="s">
        <v>130</v>
      </c>
      <c r="E80" s="10">
        <v>57.95</v>
      </c>
      <c r="F80" s="12">
        <f t="shared" si="3"/>
        <v>34.77</v>
      </c>
      <c r="G80" s="10">
        <v>81.88</v>
      </c>
      <c r="H80" s="12">
        <f t="shared" si="4"/>
        <v>32.752</v>
      </c>
      <c r="I80" s="12">
        <f t="shared" si="5"/>
        <v>67.522</v>
      </c>
      <c r="J80" s="16">
        <v>1</v>
      </c>
      <c r="K80" s="11" t="s">
        <v>14</v>
      </c>
    </row>
    <row r="81" spans="1:11" ht="30" customHeight="1">
      <c r="A81" s="10">
        <v>32</v>
      </c>
      <c r="B81" s="10" t="s">
        <v>131</v>
      </c>
      <c r="C81" s="10">
        <v>20210621</v>
      </c>
      <c r="D81" s="11" t="s">
        <v>132</v>
      </c>
      <c r="E81" s="10">
        <v>78.1</v>
      </c>
      <c r="F81" s="12">
        <f t="shared" si="3"/>
        <v>46.85999999999999</v>
      </c>
      <c r="G81" s="10">
        <v>82.32</v>
      </c>
      <c r="H81" s="12">
        <f t="shared" si="4"/>
        <v>32.928</v>
      </c>
      <c r="I81" s="12">
        <f t="shared" si="5"/>
        <v>79.78799999999998</v>
      </c>
      <c r="J81" s="16">
        <v>1</v>
      </c>
      <c r="K81" s="11" t="s">
        <v>14</v>
      </c>
    </row>
    <row r="82" spans="1:11" ht="30" customHeight="1">
      <c r="A82" s="10">
        <v>33</v>
      </c>
      <c r="B82" s="10" t="s">
        <v>133</v>
      </c>
      <c r="C82" s="10">
        <v>20210616</v>
      </c>
      <c r="D82" s="11" t="s">
        <v>132</v>
      </c>
      <c r="E82" s="10">
        <v>74.8</v>
      </c>
      <c r="F82" s="12">
        <f t="shared" si="3"/>
        <v>44.879999999999995</v>
      </c>
      <c r="G82" s="10">
        <v>84.34</v>
      </c>
      <c r="H82" s="12">
        <f t="shared" si="4"/>
        <v>33.736000000000004</v>
      </c>
      <c r="I82" s="12">
        <f t="shared" si="5"/>
        <v>78.616</v>
      </c>
      <c r="J82" s="16">
        <v>2</v>
      </c>
      <c r="K82" s="11"/>
    </row>
    <row r="83" spans="1:11" ht="30" customHeight="1">
      <c r="A83" s="10">
        <v>34</v>
      </c>
      <c r="B83" s="10" t="s">
        <v>134</v>
      </c>
      <c r="C83" s="10">
        <v>20212228</v>
      </c>
      <c r="D83" s="11" t="s">
        <v>135</v>
      </c>
      <c r="E83" s="10">
        <v>77.1</v>
      </c>
      <c r="F83" s="12">
        <f t="shared" si="3"/>
        <v>46.26</v>
      </c>
      <c r="G83" s="10">
        <v>84</v>
      </c>
      <c r="H83" s="12">
        <f t="shared" si="4"/>
        <v>33.6</v>
      </c>
      <c r="I83" s="12">
        <f t="shared" si="5"/>
        <v>79.86</v>
      </c>
      <c r="J83" s="16">
        <v>1</v>
      </c>
      <c r="K83" s="11" t="s">
        <v>14</v>
      </c>
    </row>
    <row r="84" spans="1:11" ht="30" customHeight="1">
      <c r="A84" s="10">
        <v>35</v>
      </c>
      <c r="B84" s="10" t="s">
        <v>136</v>
      </c>
      <c r="C84" s="10">
        <v>20212231</v>
      </c>
      <c r="D84" s="11" t="s">
        <v>135</v>
      </c>
      <c r="E84" s="10">
        <v>72.75</v>
      </c>
      <c r="F84" s="12">
        <f t="shared" si="3"/>
        <v>43.65</v>
      </c>
      <c r="G84" s="10">
        <v>82.7</v>
      </c>
      <c r="H84" s="12">
        <f t="shared" si="4"/>
        <v>33.080000000000005</v>
      </c>
      <c r="I84" s="12">
        <f t="shared" si="5"/>
        <v>76.73</v>
      </c>
      <c r="J84" s="16">
        <v>2</v>
      </c>
      <c r="K84" s="11"/>
    </row>
    <row r="85" spans="1:11" ht="30" customHeight="1">
      <c r="A85" s="10">
        <v>36</v>
      </c>
      <c r="B85" s="10" t="s">
        <v>137</v>
      </c>
      <c r="C85" s="10">
        <v>20211304</v>
      </c>
      <c r="D85" s="11" t="s">
        <v>138</v>
      </c>
      <c r="E85" s="10">
        <v>79.8</v>
      </c>
      <c r="F85" s="12">
        <f t="shared" si="3"/>
        <v>47.879999999999995</v>
      </c>
      <c r="G85" s="10">
        <v>81.6</v>
      </c>
      <c r="H85" s="12">
        <f t="shared" si="4"/>
        <v>32.64</v>
      </c>
      <c r="I85" s="12">
        <f t="shared" si="5"/>
        <v>80.52</v>
      </c>
      <c r="J85" s="15">
        <v>1</v>
      </c>
      <c r="K85" s="11" t="s">
        <v>14</v>
      </c>
    </row>
    <row r="86" spans="1:11" ht="30" customHeight="1">
      <c r="A86" s="10">
        <v>37</v>
      </c>
      <c r="B86" s="10" t="s">
        <v>139</v>
      </c>
      <c r="C86" s="10">
        <v>20211303</v>
      </c>
      <c r="D86" s="11" t="s">
        <v>138</v>
      </c>
      <c r="E86" s="10">
        <v>75.4</v>
      </c>
      <c r="F86" s="12">
        <f t="shared" si="3"/>
        <v>45.24</v>
      </c>
      <c r="G86" s="10">
        <v>84.06</v>
      </c>
      <c r="H86" s="12">
        <f t="shared" si="4"/>
        <v>33.624</v>
      </c>
      <c r="I86" s="12">
        <f t="shared" si="5"/>
        <v>78.864</v>
      </c>
      <c r="J86" s="15">
        <v>2</v>
      </c>
      <c r="K86" s="11"/>
    </row>
    <row r="87" spans="1:11" ht="30" customHeight="1">
      <c r="A87" s="10">
        <v>38</v>
      </c>
      <c r="B87" s="10" t="s">
        <v>140</v>
      </c>
      <c r="C87" s="10">
        <v>20210629</v>
      </c>
      <c r="D87" s="11" t="s">
        <v>141</v>
      </c>
      <c r="E87" s="10">
        <v>77.4</v>
      </c>
      <c r="F87" s="12">
        <f t="shared" si="3"/>
        <v>46.440000000000005</v>
      </c>
      <c r="G87" s="10">
        <v>81</v>
      </c>
      <c r="H87" s="12">
        <f t="shared" si="4"/>
        <v>32.4</v>
      </c>
      <c r="I87" s="12">
        <f t="shared" si="5"/>
        <v>78.84</v>
      </c>
      <c r="J87" s="15">
        <v>1</v>
      </c>
      <c r="K87" s="11" t="s">
        <v>14</v>
      </c>
    </row>
    <row r="88" spans="1:11" ht="30" customHeight="1">
      <c r="A88" s="10">
        <v>39</v>
      </c>
      <c r="B88" s="10" t="s">
        <v>142</v>
      </c>
      <c r="C88" s="10">
        <v>20210702</v>
      </c>
      <c r="D88" s="11" t="s">
        <v>141</v>
      </c>
      <c r="E88" s="10">
        <v>71.15</v>
      </c>
      <c r="F88" s="12">
        <f t="shared" si="3"/>
        <v>42.690000000000005</v>
      </c>
      <c r="G88" s="10">
        <v>80.26</v>
      </c>
      <c r="H88" s="12">
        <f t="shared" si="4"/>
        <v>32.104000000000006</v>
      </c>
      <c r="I88" s="12">
        <f t="shared" si="5"/>
        <v>74.79400000000001</v>
      </c>
      <c r="J88" s="15">
        <v>2</v>
      </c>
      <c r="K88" s="11"/>
    </row>
    <row r="89" spans="1:11" ht="30" customHeight="1">
      <c r="A89" s="10">
        <v>40</v>
      </c>
      <c r="B89" s="10" t="s">
        <v>143</v>
      </c>
      <c r="C89" s="10">
        <v>20210226</v>
      </c>
      <c r="D89" s="11" t="s">
        <v>144</v>
      </c>
      <c r="E89" s="10">
        <v>77.15</v>
      </c>
      <c r="F89" s="12">
        <f t="shared" si="3"/>
        <v>46.29</v>
      </c>
      <c r="G89" s="10">
        <v>82.32</v>
      </c>
      <c r="H89" s="12">
        <f t="shared" si="4"/>
        <v>32.928</v>
      </c>
      <c r="I89" s="12">
        <f t="shared" si="5"/>
        <v>79.21799999999999</v>
      </c>
      <c r="J89" s="15">
        <v>1</v>
      </c>
      <c r="K89" s="11" t="s">
        <v>14</v>
      </c>
    </row>
    <row r="90" spans="1:11" ht="30" customHeight="1">
      <c r="A90" s="10">
        <v>41</v>
      </c>
      <c r="B90" s="10" t="s">
        <v>145</v>
      </c>
      <c r="C90" s="10">
        <v>20210225</v>
      </c>
      <c r="D90" s="11" t="s">
        <v>144</v>
      </c>
      <c r="E90" s="10">
        <v>68.6</v>
      </c>
      <c r="F90" s="12">
        <f t="shared" si="3"/>
        <v>41.16</v>
      </c>
      <c r="G90" s="10">
        <v>75.8</v>
      </c>
      <c r="H90" s="12">
        <f t="shared" si="4"/>
        <v>30.32</v>
      </c>
      <c r="I90" s="12">
        <f t="shared" si="5"/>
        <v>71.47999999999999</v>
      </c>
      <c r="J90" s="15">
        <v>2</v>
      </c>
      <c r="K90" s="11"/>
    </row>
    <row r="91" spans="1:11" ht="30" customHeight="1">
      <c r="A91" s="10">
        <v>42</v>
      </c>
      <c r="B91" s="10" t="s">
        <v>146</v>
      </c>
      <c r="C91" s="10">
        <v>20210227</v>
      </c>
      <c r="D91" s="11" t="s">
        <v>147</v>
      </c>
      <c r="E91" s="10">
        <v>70.95</v>
      </c>
      <c r="F91" s="12">
        <f t="shared" si="3"/>
        <v>42.57</v>
      </c>
      <c r="G91" s="10">
        <v>80.4</v>
      </c>
      <c r="H91" s="12">
        <f t="shared" si="4"/>
        <v>32.160000000000004</v>
      </c>
      <c r="I91" s="12">
        <f t="shared" si="5"/>
        <v>74.73</v>
      </c>
      <c r="J91" s="15">
        <v>1</v>
      </c>
      <c r="K91" s="11" t="s">
        <v>14</v>
      </c>
    </row>
    <row r="92" spans="1:11" ht="30" customHeight="1">
      <c r="A92" s="10">
        <v>43</v>
      </c>
      <c r="B92" s="10" t="s">
        <v>148</v>
      </c>
      <c r="C92" s="10">
        <v>20210229</v>
      </c>
      <c r="D92" s="11" t="s">
        <v>147</v>
      </c>
      <c r="E92" s="10">
        <v>68.5</v>
      </c>
      <c r="F92" s="12">
        <f t="shared" si="3"/>
        <v>41.1</v>
      </c>
      <c r="G92" s="10">
        <v>71.04</v>
      </c>
      <c r="H92" s="12">
        <f t="shared" si="4"/>
        <v>28.416000000000004</v>
      </c>
      <c r="I92" s="12">
        <f t="shared" si="5"/>
        <v>69.516</v>
      </c>
      <c r="J92" s="15">
        <v>2</v>
      </c>
      <c r="K92" s="11"/>
    </row>
    <row r="93" spans="1:8" ht="24.75" customHeight="1">
      <c r="A93" s="18"/>
      <c r="B93" s="18"/>
      <c r="C93" s="18"/>
      <c r="D93" s="19"/>
      <c r="E93" s="18"/>
      <c r="F93" s="20"/>
      <c r="G93" s="18"/>
      <c r="H93" s="20"/>
    </row>
    <row r="94" spans="1:8" ht="24.75" customHeight="1">
      <c r="A94" s="18"/>
      <c r="B94" s="18"/>
      <c r="C94" s="18"/>
      <c r="D94" s="19"/>
      <c r="E94" s="18"/>
      <c r="F94" s="20"/>
      <c r="G94" s="18"/>
      <c r="H94" s="20"/>
    </row>
    <row r="95" spans="1:8" ht="24.75" customHeight="1">
      <c r="A95" s="18"/>
      <c r="B95" s="18"/>
      <c r="C95" s="18"/>
      <c r="D95" s="19"/>
      <c r="E95" s="18"/>
      <c r="F95" s="20"/>
      <c r="G95" s="18"/>
      <c r="H95" s="20"/>
    </row>
    <row r="96" spans="1:8" ht="24.75" customHeight="1">
      <c r="A96" s="18"/>
      <c r="B96" s="18"/>
      <c r="C96" s="18"/>
      <c r="D96" s="19"/>
      <c r="E96" s="18"/>
      <c r="F96" s="20"/>
      <c r="G96" s="18"/>
      <c r="H96" s="20"/>
    </row>
    <row r="97" spans="1:8" ht="24.75" customHeight="1">
      <c r="A97" s="18"/>
      <c r="B97" s="18"/>
      <c r="C97" s="18"/>
      <c r="D97" s="19"/>
      <c r="E97" s="18"/>
      <c r="F97" s="20"/>
      <c r="G97" s="18"/>
      <c r="H97" s="20"/>
    </row>
    <row r="98" spans="1:8" ht="24.75" customHeight="1">
      <c r="A98" s="18"/>
      <c r="B98" s="18"/>
      <c r="C98" s="18"/>
      <c r="D98" s="19"/>
      <c r="E98" s="18"/>
      <c r="F98" s="20"/>
      <c r="G98" s="18"/>
      <c r="H98" s="20"/>
    </row>
    <row r="99" spans="1:8" ht="24.75" customHeight="1">
      <c r="A99" s="18"/>
      <c r="B99" s="18"/>
      <c r="C99" s="18"/>
      <c r="D99" s="19"/>
      <c r="E99" s="18"/>
      <c r="F99" s="20"/>
      <c r="G99" s="18"/>
      <c r="H99" s="20"/>
    </row>
    <row r="100" spans="1:8" ht="24.75" customHeight="1">
      <c r="A100" s="18"/>
      <c r="B100" s="18"/>
      <c r="C100" s="18"/>
      <c r="D100" s="19"/>
      <c r="E100" s="18"/>
      <c r="F100" s="20"/>
      <c r="G100" s="18"/>
      <c r="H100" s="20"/>
    </row>
    <row r="101" ht="24.75" customHeight="1"/>
    <row r="102" ht="24.75" customHeight="1"/>
    <row r="103" ht="24.75" customHeight="1"/>
  </sheetData>
  <sheetProtection/>
  <mergeCells count="2">
    <mergeCell ref="A1:K1"/>
    <mergeCell ref="A48:K48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杨琪</cp:lastModifiedBy>
  <dcterms:created xsi:type="dcterms:W3CDTF">2016-12-02T08:54:00Z</dcterms:created>
  <dcterms:modified xsi:type="dcterms:W3CDTF">2022-01-21T08:04:16Z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5BEDFB7F65ED4B86BD409A00537DB803</vt:lpwstr>
  </property>
</Properties>
</file>