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<sst xmlns="http://schemas.openxmlformats.org/spreadsheetml/2006/main" count="60" uniqueCount="44">
  <si>
    <t>2021年度事业单位公开招聘市文化旅游广电局
所属二级事业单位面试人员总成绩及进入体检、考察范围人员名单</t>
  </si>
  <si>
    <t>主管部门</t>
  </si>
  <si>
    <t>报考单位</t>
  </si>
  <si>
    <t>报考岗位</t>
  </si>
  <si>
    <t>姓名</t>
  </si>
  <si>
    <t>笔试
成绩</t>
  </si>
  <si>
    <t>笔试成绩(60%)</t>
  </si>
  <si>
    <t>面试
成绩</t>
  </si>
  <si>
    <t>面试成绩(40%)</t>
  </si>
  <si>
    <t>总成绩</t>
  </si>
  <si>
    <t>是否进入体检考察环节</t>
  </si>
  <si>
    <t>市
文
化
旅
游
广
电
局</t>
  </si>
  <si>
    <t>巴彦淖尔市
文化旅游产业发展中心</t>
  </si>
  <si>
    <t>财务人员
（“项目人员岗”）</t>
  </si>
  <si>
    <t>张晓丹</t>
  </si>
  <si>
    <t>是</t>
  </si>
  <si>
    <t>张献尹</t>
  </si>
  <si>
    <t>否</t>
  </si>
  <si>
    <t>李元元</t>
  </si>
  <si>
    <t>巴彦淖尔市
图书馆</t>
  </si>
  <si>
    <t>图书管理
（“应届和择业期高校毕业生”岗）</t>
  </si>
  <si>
    <t>张 贝</t>
  </si>
  <si>
    <t>李 凯</t>
  </si>
  <si>
    <t>杜 鹃</t>
  </si>
  <si>
    <t>内蒙古河套
文化博物院</t>
  </si>
  <si>
    <t>考古与文物研究
（“应届和择业期高校毕业生”岗）</t>
  </si>
  <si>
    <t>王历琼</t>
  </si>
  <si>
    <t>郝 敏</t>
  </si>
  <si>
    <t>张如钰</t>
  </si>
  <si>
    <t>巴彦淖尔市
美术馆</t>
  </si>
  <si>
    <t>综合岗位 
（“项目人员岗”）</t>
  </si>
  <si>
    <t>王玉玲</t>
  </si>
  <si>
    <t>刘孟卓</t>
  </si>
  <si>
    <t>72.07</t>
  </si>
  <si>
    <t>付 婷</t>
  </si>
  <si>
    <t>64.39</t>
  </si>
  <si>
    <t>财务会计
（“应届和择业期高校毕业生”岗）</t>
  </si>
  <si>
    <t>刘红婴</t>
  </si>
  <si>
    <t>于 捷</t>
  </si>
  <si>
    <t>冯婷婷</t>
  </si>
  <si>
    <t>美术
（“应届和择业期高校毕业生”岗）</t>
  </si>
  <si>
    <t>陈思勤</t>
  </si>
  <si>
    <t>张倩</t>
  </si>
  <si>
    <t>李俊芬</t>
  </si>
</sst>
</file>

<file path=xl/styles.xml><?xml version="1.0" encoding="utf-8"?>
<styleSheet xmlns="http://schemas.openxmlformats.org/spreadsheetml/2006/main">
  <numFmts count="5">
    <numFmt numFmtId="176" formatCode="0.00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1" fillId="27" borderId="13" applyNumberFormat="0" applyAlignment="0" applyProtection="0">
      <alignment vertical="center"/>
    </xf>
    <xf numFmtId="0" fontId="23" fillId="27" borderId="7" applyNumberFormat="0" applyAlignment="0" applyProtection="0">
      <alignment vertical="center"/>
    </xf>
    <xf numFmtId="0" fontId="18" fillId="24" borderId="10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"/>
  <sheetViews>
    <sheetView tabSelected="1" workbookViewId="0">
      <selection activeCell="A1" sqref="A1:J1"/>
    </sheetView>
  </sheetViews>
  <sheetFormatPr defaultColWidth="10" defaultRowHeight="14.25"/>
  <cols>
    <col min="1" max="1" width="6.125" style="1" customWidth="1"/>
    <col min="2" max="2" width="20.25" style="1" customWidth="1"/>
    <col min="3" max="3" width="27.375" style="1" customWidth="1"/>
    <col min="4" max="4" width="11.125" style="1" customWidth="1"/>
    <col min="5" max="5" width="8" style="2" customWidth="1"/>
    <col min="6" max="6" width="12.125" style="2" customWidth="1"/>
    <col min="7" max="7" width="9.75" style="2" customWidth="1"/>
    <col min="8" max="8" width="11.6666666666667" style="2" customWidth="1"/>
    <col min="9" max="9" width="9.25" style="1" customWidth="1"/>
    <col min="10" max="10" width="11.5" style="2" customWidth="1"/>
    <col min="11" max="16384" width="10" style="1"/>
  </cols>
  <sheetData>
    <row r="1" s="1" customFormat="1" ht="48" customHeight="1" spans="1:10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1" customFormat="1" ht="33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16" t="s">
        <v>10</v>
      </c>
    </row>
    <row r="3" s="1" customFormat="1" ht="20" customHeight="1" spans="1:11">
      <c r="A3" s="6" t="s">
        <v>11</v>
      </c>
      <c r="B3" s="7" t="s">
        <v>12</v>
      </c>
      <c r="C3" s="6" t="s">
        <v>13</v>
      </c>
      <c r="D3" s="8" t="s">
        <v>14</v>
      </c>
      <c r="E3" s="9">
        <v>72.49</v>
      </c>
      <c r="F3" s="10">
        <f>E3*0.6</f>
        <v>43.494</v>
      </c>
      <c r="G3" s="9">
        <v>79.8</v>
      </c>
      <c r="H3" s="9">
        <f>G3*0.4</f>
        <v>31.92</v>
      </c>
      <c r="I3" s="17">
        <f>F3+H3</f>
        <v>75.414</v>
      </c>
      <c r="J3" s="9" t="s">
        <v>15</v>
      </c>
      <c r="K3"/>
    </row>
    <row r="4" s="1" customFormat="1" ht="20" customHeight="1" spans="1:11">
      <c r="A4" s="6"/>
      <c r="B4" s="11"/>
      <c r="C4" s="9"/>
      <c r="D4" s="8" t="s">
        <v>16</v>
      </c>
      <c r="E4" s="9">
        <v>69.63</v>
      </c>
      <c r="F4" s="10">
        <f t="shared" ref="F4:F20" si="0">E4*0.6</f>
        <v>41.778</v>
      </c>
      <c r="G4" s="9">
        <v>75.8</v>
      </c>
      <c r="H4" s="9">
        <f>G4*0.4</f>
        <v>30.32</v>
      </c>
      <c r="I4" s="17">
        <f t="shared" ref="I4:I20" si="1">F4+H4</f>
        <v>72.098</v>
      </c>
      <c r="J4" s="9" t="s">
        <v>17</v>
      </c>
      <c r="K4"/>
    </row>
    <row r="5" s="1" customFormat="1" ht="20" customHeight="1" spans="1:11">
      <c r="A5" s="6"/>
      <c r="B5" s="12"/>
      <c r="C5" s="9"/>
      <c r="D5" s="8" t="s">
        <v>18</v>
      </c>
      <c r="E5" s="10">
        <v>63</v>
      </c>
      <c r="F5" s="10">
        <f t="shared" si="0"/>
        <v>37.8</v>
      </c>
      <c r="G5" s="9">
        <v>77.4</v>
      </c>
      <c r="H5" s="9">
        <f>G5*0.4</f>
        <v>30.96</v>
      </c>
      <c r="I5" s="17">
        <f t="shared" si="1"/>
        <v>68.76</v>
      </c>
      <c r="J5" s="9" t="s">
        <v>17</v>
      </c>
      <c r="K5"/>
    </row>
    <row r="6" s="1" customFormat="1" ht="20" customHeight="1" spans="1:11">
      <c r="A6" s="6"/>
      <c r="B6" s="7" t="s">
        <v>19</v>
      </c>
      <c r="C6" s="6" t="s">
        <v>20</v>
      </c>
      <c r="D6" s="13" t="s">
        <v>21</v>
      </c>
      <c r="E6" s="9">
        <v>69.33</v>
      </c>
      <c r="F6" s="10">
        <f t="shared" si="0"/>
        <v>41.598</v>
      </c>
      <c r="G6" s="9">
        <v>81.4</v>
      </c>
      <c r="H6" s="9">
        <f>G6*0.4</f>
        <v>32.56</v>
      </c>
      <c r="I6" s="17">
        <f t="shared" si="1"/>
        <v>74.158</v>
      </c>
      <c r="J6" s="9" t="s">
        <v>15</v>
      </c>
      <c r="K6"/>
    </row>
    <row r="7" s="1" customFormat="1" ht="20" customHeight="1" spans="1:11">
      <c r="A7" s="6"/>
      <c r="B7" s="11"/>
      <c r="C7" s="9"/>
      <c r="D7" s="13" t="s">
        <v>22</v>
      </c>
      <c r="E7" s="10">
        <v>67.6</v>
      </c>
      <c r="F7" s="10">
        <f t="shared" si="0"/>
        <v>40.56</v>
      </c>
      <c r="G7" s="9">
        <v>78.4</v>
      </c>
      <c r="H7" s="9">
        <f t="shared" ref="H7:H20" si="2">G7*0.4</f>
        <v>31.36</v>
      </c>
      <c r="I7" s="17">
        <f t="shared" si="1"/>
        <v>71.92</v>
      </c>
      <c r="J7" s="9" t="s">
        <v>17</v>
      </c>
      <c r="K7"/>
    </row>
    <row r="8" s="1" customFormat="1" ht="20" customHeight="1" spans="1:11">
      <c r="A8" s="6"/>
      <c r="B8" s="12"/>
      <c r="C8" s="9"/>
      <c r="D8" s="13" t="s">
        <v>23</v>
      </c>
      <c r="E8" s="9">
        <v>66.73</v>
      </c>
      <c r="F8" s="10">
        <f t="shared" si="0"/>
        <v>40.038</v>
      </c>
      <c r="G8" s="9">
        <v>71.2</v>
      </c>
      <c r="H8" s="9">
        <f t="shared" si="2"/>
        <v>28.48</v>
      </c>
      <c r="I8" s="17">
        <f t="shared" si="1"/>
        <v>68.518</v>
      </c>
      <c r="J8" s="9" t="s">
        <v>17</v>
      </c>
      <c r="K8"/>
    </row>
    <row r="9" s="1" customFormat="1" ht="20" customHeight="1" spans="1:11">
      <c r="A9" s="6"/>
      <c r="B9" s="7" t="s">
        <v>24</v>
      </c>
      <c r="C9" s="6" t="s">
        <v>25</v>
      </c>
      <c r="D9" s="13" t="s">
        <v>26</v>
      </c>
      <c r="E9" s="9">
        <v>81.67</v>
      </c>
      <c r="F9" s="10">
        <f t="shared" si="0"/>
        <v>49.002</v>
      </c>
      <c r="G9" s="9">
        <v>78.6</v>
      </c>
      <c r="H9" s="9">
        <f t="shared" si="2"/>
        <v>31.44</v>
      </c>
      <c r="I9" s="17">
        <f t="shared" si="1"/>
        <v>80.442</v>
      </c>
      <c r="J9" s="9" t="s">
        <v>15</v>
      </c>
      <c r="K9"/>
    </row>
    <row r="10" s="1" customFormat="1" ht="20" customHeight="1" spans="1:11">
      <c r="A10" s="6"/>
      <c r="B10" s="11"/>
      <c r="C10" s="9"/>
      <c r="D10" s="13" t="s">
        <v>27</v>
      </c>
      <c r="E10" s="9">
        <v>79.87</v>
      </c>
      <c r="F10" s="10">
        <f t="shared" si="0"/>
        <v>47.922</v>
      </c>
      <c r="G10" s="9">
        <v>74.4</v>
      </c>
      <c r="H10" s="9">
        <f t="shared" si="2"/>
        <v>29.76</v>
      </c>
      <c r="I10" s="17">
        <f t="shared" si="1"/>
        <v>77.682</v>
      </c>
      <c r="J10" s="9" t="s">
        <v>17</v>
      </c>
      <c r="K10"/>
    </row>
    <row r="11" s="1" customFormat="1" ht="20" customHeight="1" spans="1:11">
      <c r="A11" s="6"/>
      <c r="B11" s="12"/>
      <c r="C11" s="9"/>
      <c r="D11" s="13" t="s">
        <v>28</v>
      </c>
      <c r="E11" s="9">
        <v>79.56</v>
      </c>
      <c r="F11" s="10">
        <f t="shared" si="0"/>
        <v>47.736</v>
      </c>
      <c r="G11" s="9">
        <v>75.2</v>
      </c>
      <c r="H11" s="9">
        <f t="shared" si="2"/>
        <v>30.08</v>
      </c>
      <c r="I11" s="17">
        <f t="shared" si="1"/>
        <v>77.816</v>
      </c>
      <c r="J11" s="9" t="s">
        <v>17</v>
      </c>
      <c r="K11"/>
    </row>
    <row r="12" ht="20" customHeight="1" spans="1:11">
      <c r="A12" s="6"/>
      <c r="B12" s="14" t="s">
        <v>29</v>
      </c>
      <c r="C12" s="6" t="s">
        <v>30</v>
      </c>
      <c r="D12" s="8" t="s">
        <v>31</v>
      </c>
      <c r="E12" s="9">
        <v>72.25</v>
      </c>
      <c r="F12" s="10">
        <f t="shared" si="0"/>
        <v>43.35</v>
      </c>
      <c r="G12" s="9">
        <v>72.2</v>
      </c>
      <c r="H12" s="9">
        <f t="shared" si="2"/>
        <v>28.88</v>
      </c>
      <c r="I12" s="17">
        <f t="shared" si="1"/>
        <v>72.23</v>
      </c>
      <c r="J12" s="9" t="s">
        <v>17</v>
      </c>
      <c r="K12"/>
    </row>
    <row r="13" ht="20" customHeight="1" spans="1:11">
      <c r="A13" s="6"/>
      <c r="B13" s="15"/>
      <c r="C13" s="9"/>
      <c r="D13" s="8" t="s">
        <v>32</v>
      </c>
      <c r="E13" s="9" t="s">
        <v>33</v>
      </c>
      <c r="F13" s="10">
        <f t="shared" si="0"/>
        <v>43.242</v>
      </c>
      <c r="G13" s="9">
        <v>74.8</v>
      </c>
      <c r="H13" s="9">
        <f t="shared" si="2"/>
        <v>29.92</v>
      </c>
      <c r="I13" s="17">
        <f t="shared" si="1"/>
        <v>73.162</v>
      </c>
      <c r="J13" s="9" t="s">
        <v>15</v>
      </c>
      <c r="K13"/>
    </row>
    <row r="14" ht="20" customHeight="1" spans="1:11">
      <c r="A14" s="6"/>
      <c r="B14" s="15"/>
      <c r="C14" s="9"/>
      <c r="D14" s="8" t="s">
        <v>34</v>
      </c>
      <c r="E14" s="9" t="s">
        <v>35</v>
      </c>
      <c r="F14" s="10">
        <f t="shared" si="0"/>
        <v>38.634</v>
      </c>
      <c r="G14" s="9">
        <v>67.4</v>
      </c>
      <c r="H14" s="9">
        <f t="shared" si="2"/>
        <v>26.96</v>
      </c>
      <c r="I14" s="17">
        <f t="shared" si="1"/>
        <v>65.594</v>
      </c>
      <c r="J14" s="9" t="s">
        <v>17</v>
      </c>
      <c r="K14"/>
    </row>
    <row r="15" ht="20" customHeight="1" spans="1:11">
      <c r="A15" s="6"/>
      <c r="B15" s="15"/>
      <c r="C15" s="6" t="s">
        <v>36</v>
      </c>
      <c r="D15" s="8" t="s">
        <v>37</v>
      </c>
      <c r="E15" s="9">
        <v>78.46</v>
      </c>
      <c r="F15" s="10">
        <f t="shared" si="0"/>
        <v>47.076</v>
      </c>
      <c r="G15" s="9">
        <v>79.2</v>
      </c>
      <c r="H15" s="9">
        <f t="shared" si="2"/>
        <v>31.68</v>
      </c>
      <c r="I15" s="17">
        <f t="shared" si="1"/>
        <v>78.756</v>
      </c>
      <c r="J15" s="9" t="s">
        <v>15</v>
      </c>
      <c r="K15"/>
    </row>
    <row r="16" ht="20" customHeight="1" spans="1:11">
      <c r="A16" s="6"/>
      <c r="B16" s="15"/>
      <c r="C16" s="9"/>
      <c r="D16" s="8" t="s">
        <v>38</v>
      </c>
      <c r="E16" s="9">
        <v>72.87</v>
      </c>
      <c r="F16" s="10">
        <f t="shared" si="0"/>
        <v>43.722</v>
      </c>
      <c r="G16" s="9">
        <v>76.2</v>
      </c>
      <c r="H16" s="9">
        <f t="shared" si="2"/>
        <v>30.48</v>
      </c>
      <c r="I16" s="17">
        <f t="shared" si="1"/>
        <v>74.202</v>
      </c>
      <c r="J16" s="9" t="s">
        <v>17</v>
      </c>
      <c r="K16"/>
    </row>
    <row r="17" ht="20" customHeight="1" spans="1:11">
      <c r="A17" s="6"/>
      <c r="B17" s="15"/>
      <c r="C17" s="9"/>
      <c r="D17" s="8" t="s">
        <v>39</v>
      </c>
      <c r="E17" s="9">
        <v>72.32</v>
      </c>
      <c r="F17" s="10">
        <f t="shared" si="0"/>
        <v>43.392</v>
      </c>
      <c r="G17" s="9">
        <v>76</v>
      </c>
      <c r="H17" s="9">
        <f t="shared" si="2"/>
        <v>30.4</v>
      </c>
      <c r="I17" s="17">
        <f t="shared" si="1"/>
        <v>73.792</v>
      </c>
      <c r="J17" s="9" t="s">
        <v>17</v>
      </c>
      <c r="K17"/>
    </row>
    <row r="18" ht="20" customHeight="1" spans="1:11">
      <c r="A18" s="6"/>
      <c r="B18" s="15"/>
      <c r="C18" s="6" t="s">
        <v>40</v>
      </c>
      <c r="D18" s="8" t="s">
        <v>41</v>
      </c>
      <c r="E18" s="9">
        <v>71.87</v>
      </c>
      <c r="F18" s="10">
        <f t="shared" si="0"/>
        <v>43.122</v>
      </c>
      <c r="G18" s="9">
        <v>79</v>
      </c>
      <c r="H18" s="9">
        <f t="shared" si="2"/>
        <v>31.6</v>
      </c>
      <c r="I18" s="17">
        <f t="shared" si="1"/>
        <v>74.722</v>
      </c>
      <c r="J18" s="9" t="s">
        <v>17</v>
      </c>
      <c r="K18"/>
    </row>
    <row r="19" ht="20" customHeight="1" spans="1:11">
      <c r="A19" s="6"/>
      <c r="B19" s="15"/>
      <c r="C19" s="9"/>
      <c r="D19" s="8" t="s">
        <v>42</v>
      </c>
      <c r="E19" s="10">
        <v>71.8</v>
      </c>
      <c r="F19" s="10">
        <f t="shared" si="0"/>
        <v>43.08</v>
      </c>
      <c r="G19" s="9">
        <v>76.6</v>
      </c>
      <c r="H19" s="9">
        <f t="shared" si="2"/>
        <v>30.64</v>
      </c>
      <c r="I19" s="17">
        <f t="shared" si="1"/>
        <v>73.72</v>
      </c>
      <c r="J19" s="9" t="s">
        <v>17</v>
      </c>
      <c r="K19"/>
    </row>
    <row r="20" ht="20" customHeight="1" spans="1:11">
      <c r="A20" s="6"/>
      <c r="B20" s="15"/>
      <c r="C20" s="9"/>
      <c r="D20" s="13" t="s">
        <v>43</v>
      </c>
      <c r="E20" s="9">
        <v>71.29</v>
      </c>
      <c r="F20" s="10">
        <f t="shared" si="0"/>
        <v>42.774</v>
      </c>
      <c r="G20" s="9">
        <v>80.6</v>
      </c>
      <c r="H20" s="9">
        <f t="shared" si="2"/>
        <v>32.24</v>
      </c>
      <c r="I20" s="17">
        <f t="shared" si="1"/>
        <v>75.014</v>
      </c>
      <c r="J20" s="9" t="s">
        <v>15</v>
      </c>
      <c r="K20"/>
    </row>
  </sheetData>
  <mergeCells count="12">
    <mergeCell ref="A1:J1"/>
    <mergeCell ref="A3:A20"/>
    <mergeCell ref="B3:B5"/>
    <mergeCell ref="B6:B8"/>
    <mergeCell ref="B9:B11"/>
    <mergeCell ref="B12:B20"/>
    <mergeCell ref="C3:C5"/>
    <mergeCell ref="C6:C8"/>
    <mergeCell ref="C9:C11"/>
    <mergeCell ref="C12:C14"/>
    <mergeCell ref="C15:C17"/>
    <mergeCell ref="C18:C20"/>
  </mergeCells>
  <pageMargins left="0.751388888888889" right="0.751388888888889" top="1" bottom="1" header="0.302777777777778" footer="0.302777777777778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WPS_1498113300</cp:lastModifiedBy>
  <dcterms:created xsi:type="dcterms:W3CDTF">2021-12-18T09:20:00Z</dcterms:created>
  <dcterms:modified xsi:type="dcterms:W3CDTF">2022-01-17T10:44:53Z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89E931BE7FF94F48A392E12B3CE7DD0F</vt:lpwstr>
  </property>
  <property fmtid="{D5CDD505-2E9C-101B-9397-08002B2CF9AE}" pid="3" name="KSOProductBuildVer">
    <vt:lpwstr>2052-11.1.0.11194</vt:lpwstr>
  </property>
</Properties>
</file>