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<sst xmlns="http://schemas.openxmlformats.org/spreadsheetml/2006/main" count="77" uniqueCount="43">
  <si>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姓名</t>
  </si>
  <si>
    <t>性别</t>
  </si>
  <si>
    <t>报考岗位</t>
  </si>
  <si>
    <t>岗位代码</t>
  </si>
  <si>
    <t>面试成绩</t>
  </si>
  <si>
    <t>李中山</t>
  </si>
  <si>
    <t>男</t>
  </si>
  <si>
    <t>勒冠</t>
  </si>
  <si>
    <t>周震</t>
  </si>
  <si>
    <t>杨泽霖</t>
  </si>
  <si>
    <t>黄鑫飞</t>
  </si>
  <si>
    <t>王焕</t>
  </si>
  <si>
    <t>冯林</t>
  </si>
  <si>
    <t>张一凡</t>
  </si>
  <si>
    <t>易强</t>
  </si>
  <si>
    <t>船舶驾驶员</t>
  </si>
  <si>
    <t>鄱阳湖区采砂现场工作人员</t>
  </si>
  <si>
    <t>01</t>
  </si>
  <si>
    <t>02</t>
  </si>
  <si>
    <t>岗位排名</t>
  </si>
  <si>
    <t>笔试成绩</t>
  </si>
  <si>
    <t>总成绩</t>
  </si>
  <si>
    <t>66</t>
  </si>
  <si>
    <t>85</t>
  </si>
  <si>
    <t>54</t>
  </si>
  <si>
    <t>67</t>
  </si>
  <si>
    <t>58</t>
  </si>
  <si>
    <t>64</t>
  </si>
  <si>
    <t>实际操作成绩</t>
  </si>
  <si>
    <t>档案审查</t>
  </si>
  <si>
    <t>总成绩</t>
  </si>
  <si>
    <t>0</t>
  </si>
  <si>
    <t>3</t>
  </si>
  <si>
    <t>4</t>
  </si>
  <si>
    <t>5</t>
  </si>
  <si>
    <t>6</t>
  </si>
  <si>
    <t>1</t>
  </si>
  <si>
    <t>2</t>
  </si>
  <si>
    <t>1</t>
  </si>
  <si>
    <t>2</t>
  </si>
  <si>
    <t>7</t>
  </si>
  <si>
    <t>九江市赣鄱实业有限公司面向社会公开招聘工作人员成绩汇总表</t>
  </si>
  <si>
    <t>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</si>
</sst>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m/yy"/>
    <numFmt numFmtId="177" formatCode="_(&quot;¥&quot;* #,##0_);_(&quot;¥&quot;* \(#,##0\);_(&quot;¥&quot;* &quot;-&quot;_);_(@_)"/>
    <numFmt numFmtId="178" formatCode="_(* #,##0_);_(* \(#,##0\);_(* &quot;-&quot;_);_(@_)"/>
    <numFmt numFmtId="179" formatCode="_(&quot;¥&quot;* #,##0.00_);_(&quot;¥&quot;* \(#,##0.00\);_(&quot;¥&quot;* &quot;-&quot;??_);_(@_)"/>
    <numFmt numFmtId="180" formatCode="_(* #,##0.00_);_(* \(#,##0.00\);_(* &quot;-&quot;??_);_(@_)"/>
    <numFmt numFmtId="181" formatCode="##0.0"/>
    <numFmt numFmtId="182" formatCode="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\-yy"/>
    <numFmt numFmtId="188" formatCode="0.00_ "/>
  </numFmts>
  <fonts count="47"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SimSun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9" xfId="274" applyFont="1" applyFill="1" applyBorder="1" applyAlignment="1">
      <alignment horizontal="center" vertical="center" wrapText="1"/>
      <protection/>
    </xf>
    <xf numFmtId="0" fontId="2" fillId="0" borderId="9" xfId="274" applyFont="1" applyFill="1" applyBorder="1" applyAlignment="1">
      <alignment horizontal="center" vertical="center" wrapText="1"/>
      <protection/>
    </xf>
    <xf numFmtId="0" fontId="0" fillId="0" borderId="9" xfId="276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4" fillId="0" borderId="9" xfId="274" applyNumberFormat="1" applyFont="1" applyFill="1" applyBorder="1" applyAlignment="1">
      <alignment horizontal="center" vertical="center" wrapText="1"/>
      <protection/>
    </xf>
    <xf numFmtId="0" fontId="5" fillId="33" borderId="9" xfId="275" applyFont="1" applyFill="1" applyBorder="1" applyAlignment="1">
      <alignment horizontal="center" vertical="center"/>
      <protection/>
    </xf>
    <xf numFmtId="49" fontId="5" fillId="33" borderId="9" xfId="275" applyNumberFormat="1" applyFont="1" applyFill="1" applyBorder="1" applyAlignment="1">
      <alignment horizontal="center" vertical="center"/>
      <protection/>
    </xf>
    <xf numFmtId="0" fontId="5" fillId="33" borderId="9" xfId="275" applyFont="1" applyFill="1" applyBorder="1" applyAlignment="1">
      <alignment horizontal="center" vertical="center"/>
      <protection/>
    </xf>
    <xf numFmtId="49" fontId="4" fillId="0" borderId="9" xfId="274" applyNumberFormat="1" applyFont="1" applyFill="1" applyBorder="1" applyAlignment="1">
      <alignment horizontal="center" vertical="center" wrapText="1"/>
      <protection/>
    </xf>
    <xf numFmtId="188" fontId="0" fillId="0" borderId="9" xfId="276" applyNumberFormat="1" applyFont="1" applyFill="1" applyBorder="1" applyAlignment="1">
      <alignment horizontal="center" vertical="center" wrapText="1"/>
      <protection/>
    </xf>
    <xf numFmtId="188" fontId="0" fillId="0" borderId="9" xfId="0" applyNumberFormat="1" applyBorder="1" applyAlignment="1">
      <alignment horizontal="center" vertical="center"/>
    </xf>
    <xf numFmtId="49" fontId="0" fillId="0" borderId="9" xfId="130" applyNumberFormat="1" applyFont="1" applyBorder="1" applyAlignment="1">
      <alignment horizontal="center" vertical="center"/>
      <protection/>
    </xf>
    <xf numFmtId="49" fontId="0" fillId="0" borderId="9" xfId="217" applyNumberFormat="1" applyFont="1" applyBorder="1" applyAlignment="1">
      <alignment horizontal="center" vertical="center"/>
      <protection/>
    </xf>
    <xf numFmtId="49" fontId="4" fillId="0" borderId="0" xfId="274" applyNumberFormat="1" applyFont="1" applyFill="1" applyBorder="1" applyAlignment="1">
      <alignment horizontal="center" vertical="center" wrapText="1"/>
      <protection/>
    </xf>
    <xf numFmtId="0" fontId="0" fillId="0" borderId="0" xfId="274" applyFont="1" applyFill="1" applyBorder="1" applyAlignment="1">
      <alignment horizontal="center" vertical="center" wrapText="1"/>
      <protection/>
    </xf>
    <xf numFmtId="188" fontId="0" fillId="0" borderId="0" xfId="0" applyNumberFormat="1" applyBorder="1" applyAlignment="1">
      <alignment horizontal="center" vertical="center"/>
    </xf>
    <xf numFmtId="49" fontId="0" fillId="0" borderId="0" xfId="130" applyNumberFormat="1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</cellXfs>
  <cellStyles count="2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2" xfId="50"/>
    <cellStyle name="常规 10 3" xfId="51"/>
    <cellStyle name="常规 10 4" xfId="52"/>
    <cellStyle name="常规 10 5" xfId="53"/>
    <cellStyle name="常规 10 6" xfId="54"/>
    <cellStyle name="常规 10 7" xfId="55"/>
    <cellStyle name="常规 10 8" xfId="56"/>
    <cellStyle name="常规 10 9" xfId="57"/>
    <cellStyle name="常规 11" xfId="58"/>
    <cellStyle name="常规 11 10" xfId="59"/>
    <cellStyle name="常规 11 11" xfId="60"/>
    <cellStyle name="常规 11 12" xfId="61"/>
    <cellStyle name="常规 11 13" xfId="62"/>
    <cellStyle name="常规 11 14" xfId="63"/>
    <cellStyle name="常规 11 15" xfId="64"/>
    <cellStyle name="常规 11 16" xfId="65"/>
    <cellStyle name="常规 11 17" xfId="66"/>
    <cellStyle name="常规 11 18" xfId="67"/>
    <cellStyle name="常规 11 2" xfId="68"/>
    <cellStyle name="常规 11 3" xfId="69"/>
    <cellStyle name="常规 11 4" xfId="70"/>
    <cellStyle name="常规 11 5" xfId="71"/>
    <cellStyle name="常规 11 6" xfId="72"/>
    <cellStyle name="常规 11 7" xfId="73"/>
    <cellStyle name="常规 11 8" xfId="74"/>
    <cellStyle name="常规 11 9" xfId="75"/>
    <cellStyle name="常规 12" xfId="76"/>
    <cellStyle name="常规 12 10" xfId="77"/>
    <cellStyle name="常规 12 11" xfId="78"/>
    <cellStyle name="常规 12 12" xfId="79"/>
    <cellStyle name="常规 12 13" xfId="80"/>
    <cellStyle name="常规 12 14" xfId="81"/>
    <cellStyle name="常规 12 15" xfId="82"/>
    <cellStyle name="常规 12 16" xfId="83"/>
    <cellStyle name="常规 12 17" xfId="84"/>
    <cellStyle name="常规 12 18" xfId="85"/>
    <cellStyle name="常规 12 2" xfId="86"/>
    <cellStyle name="常规 12 3" xfId="87"/>
    <cellStyle name="常规 12 4" xfId="88"/>
    <cellStyle name="常规 12 5" xfId="89"/>
    <cellStyle name="常规 12 6" xfId="90"/>
    <cellStyle name="常规 12 7" xfId="91"/>
    <cellStyle name="常规 12 8" xfId="92"/>
    <cellStyle name="常规 12 9" xfId="93"/>
    <cellStyle name="常规 13" xfId="94"/>
    <cellStyle name="常规 13 10" xfId="95"/>
    <cellStyle name="常规 13 11" xfId="96"/>
    <cellStyle name="常规 13 12" xfId="97"/>
    <cellStyle name="常规 13 13" xfId="98"/>
    <cellStyle name="常规 13 14" xfId="99"/>
    <cellStyle name="常规 13 15" xfId="100"/>
    <cellStyle name="常规 13 16" xfId="101"/>
    <cellStyle name="常规 13 17" xfId="102"/>
    <cellStyle name="常规 13 18" xfId="103"/>
    <cellStyle name="常规 13 2" xfId="104"/>
    <cellStyle name="常规 13 3" xfId="105"/>
    <cellStyle name="常规 13 4" xfId="106"/>
    <cellStyle name="常规 13 5" xfId="107"/>
    <cellStyle name="常规 13 6" xfId="108"/>
    <cellStyle name="常规 13 7" xfId="109"/>
    <cellStyle name="常规 13 8" xfId="110"/>
    <cellStyle name="常规 13 9" xfId="111"/>
    <cellStyle name="常规 14" xfId="112"/>
    <cellStyle name="常规 14 10" xfId="113"/>
    <cellStyle name="常规 14 11" xfId="114"/>
    <cellStyle name="常规 14 12" xfId="115"/>
    <cellStyle name="常规 14 13" xfId="116"/>
    <cellStyle name="常规 14 14" xfId="117"/>
    <cellStyle name="常规 14 15" xfId="118"/>
    <cellStyle name="常规 14 16" xfId="119"/>
    <cellStyle name="常规 14 17" xfId="120"/>
    <cellStyle name="常规 14 18" xfId="121"/>
    <cellStyle name="常规 14 2" xfId="122"/>
    <cellStyle name="常规 14 3" xfId="123"/>
    <cellStyle name="常规 14 4" xfId="124"/>
    <cellStyle name="常规 14 5" xfId="125"/>
    <cellStyle name="常规 14 6" xfId="126"/>
    <cellStyle name="常规 14 7" xfId="127"/>
    <cellStyle name="常规 14 8" xfId="128"/>
    <cellStyle name="常规 14 9" xfId="129"/>
    <cellStyle name="常规 2" xfId="130"/>
    <cellStyle name="常规 2 10" xfId="131"/>
    <cellStyle name="常规 2 11" xfId="132"/>
    <cellStyle name="常规 2 12" xfId="133"/>
    <cellStyle name="常规 2 13" xfId="134"/>
    <cellStyle name="常规 2 14" xfId="135"/>
    <cellStyle name="常规 2 15" xfId="136"/>
    <cellStyle name="常规 2 16" xfId="137"/>
    <cellStyle name="常规 2 17" xfId="138"/>
    <cellStyle name="常规 2 18" xfId="139"/>
    <cellStyle name="常规 2 2" xfId="140"/>
    <cellStyle name="常规 2 3" xfId="141"/>
    <cellStyle name="常规 2 4" xfId="142"/>
    <cellStyle name="常规 2 5" xfId="143"/>
    <cellStyle name="常规 2 6" xfId="144"/>
    <cellStyle name="常规 2 7" xfId="145"/>
    <cellStyle name="常规 2 8" xfId="146"/>
    <cellStyle name="常规 2 9" xfId="147"/>
    <cellStyle name="常规 3" xfId="148"/>
    <cellStyle name="常规 3 10" xfId="149"/>
    <cellStyle name="常规 3 11" xfId="150"/>
    <cellStyle name="常规 3 12" xfId="151"/>
    <cellStyle name="常规 3 13" xfId="152"/>
    <cellStyle name="常规 3 14" xfId="153"/>
    <cellStyle name="常规 3 15" xfId="154"/>
    <cellStyle name="常规 3 16" xfId="155"/>
    <cellStyle name="常规 3 17" xfId="156"/>
    <cellStyle name="常规 3 18" xfId="157"/>
    <cellStyle name="常规 3 2" xfId="158"/>
    <cellStyle name="常规 3 3" xfId="159"/>
    <cellStyle name="常规 3 4" xfId="160"/>
    <cellStyle name="常规 3 5" xfId="161"/>
    <cellStyle name="常规 3 6" xfId="162"/>
    <cellStyle name="常规 3 7" xfId="163"/>
    <cellStyle name="常规 3 8" xfId="164"/>
    <cellStyle name="常规 3 9" xfId="165"/>
    <cellStyle name="常规 4" xfId="166"/>
    <cellStyle name="常规 4 10" xfId="167"/>
    <cellStyle name="常规 4 11" xfId="168"/>
    <cellStyle name="常规 4 12" xfId="169"/>
    <cellStyle name="常规 4 13" xfId="170"/>
    <cellStyle name="常规 4 14" xfId="171"/>
    <cellStyle name="常规 4 15" xfId="172"/>
    <cellStyle name="常规 4 16" xfId="173"/>
    <cellStyle name="常规 4 17" xfId="174"/>
    <cellStyle name="常规 4 18" xfId="175"/>
    <cellStyle name="常规 4 2" xfId="176"/>
    <cellStyle name="常规 4 3" xfId="177"/>
    <cellStyle name="常规 4 4" xfId="178"/>
    <cellStyle name="常规 4 5" xfId="179"/>
    <cellStyle name="常规 4 6" xfId="180"/>
    <cellStyle name="常规 4 7" xfId="181"/>
    <cellStyle name="常规 4 8" xfId="182"/>
    <cellStyle name="常规 4 9" xfId="183"/>
    <cellStyle name="常规 5" xfId="184"/>
    <cellStyle name="常规 5 10" xfId="185"/>
    <cellStyle name="常规 5 11" xfId="186"/>
    <cellStyle name="常规 5 12" xfId="187"/>
    <cellStyle name="常规 5 13" xfId="188"/>
    <cellStyle name="常规 5 14" xfId="189"/>
    <cellStyle name="常规 5 15" xfId="190"/>
    <cellStyle name="常规 5 16" xfId="191"/>
    <cellStyle name="常规 5 17" xfId="192"/>
    <cellStyle name="常规 5 18" xfId="193"/>
    <cellStyle name="常规 5 2" xfId="194"/>
    <cellStyle name="常规 5 3" xfId="195"/>
    <cellStyle name="常规 5 4" xfId="196"/>
    <cellStyle name="常规 5 5" xfId="197"/>
    <cellStyle name="常规 5 6" xfId="198"/>
    <cellStyle name="常规 5 7" xfId="199"/>
    <cellStyle name="常规 5 8" xfId="200"/>
    <cellStyle name="常规 5 9" xfId="201"/>
    <cellStyle name="常规 6" xfId="202"/>
    <cellStyle name="常规 6 10" xfId="203"/>
    <cellStyle name="常规 6 11" xfId="204"/>
    <cellStyle name="常规 6 12" xfId="205"/>
    <cellStyle name="常规 6 13" xfId="206"/>
    <cellStyle name="常规 6 14" xfId="207"/>
    <cellStyle name="常规 6 15" xfId="208"/>
    <cellStyle name="常规 6 16" xfId="209"/>
    <cellStyle name="常规 6 17" xfId="210"/>
    <cellStyle name="常规 6 18" xfId="211"/>
    <cellStyle name="常规 6 2" xfId="212"/>
    <cellStyle name="常规 6 3" xfId="213"/>
    <cellStyle name="常规 6 4" xfId="214"/>
    <cellStyle name="常规 6 5" xfId="215"/>
    <cellStyle name="常规 6 6" xfId="216"/>
    <cellStyle name="常规 6 7" xfId="217"/>
    <cellStyle name="常规 6 8" xfId="218"/>
    <cellStyle name="常规 6 9" xfId="219"/>
    <cellStyle name="常规 7" xfId="220"/>
    <cellStyle name="常规 7 10" xfId="221"/>
    <cellStyle name="常规 7 11" xfId="222"/>
    <cellStyle name="常规 7 12" xfId="223"/>
    <cellStyle name="常规 7 13" xfId="224"/>
    <cellStyle name="常规 7 14" xfId="225"/>
    <cellStyle name="常规 7 15" xfId="226"/>
    <cellStyle name="常规 7 16" xfId="227"/>
    <cellStyle name="常规 7 17" xfId="228"/>
    <cellStyle name="常规 7 18" xfId="229"/>
    <cellStyle name="常规 7 2" xfId="230"/>
    <cellStyle name="常规 7 3" xfId="231"/>
    <cellStyle name="常规 7 4" xfId="232"/>
    <cellStyle name="常规 7 5" xfId="233"/>
    <cellStyle name="常规 7 6" xfId="234"/>
    <cellStyle name="常规 7 7" xfId="235"/>
    <cellStyle name="常规 7 8" xfId="236"/>
    <cellStyle name="常规 7 9" xfId="237"/>
    <cellStyle name="常规 8" xfId="238"/>
    <cellStyle name="常规 8 10" xfId="239"/>
    <cellStyle name="常规 8 11" xfId="240"/>
    <cellStyle name="常规 8 12" xfId="241"/>
    <cellStyle name="常规 8 13" xfId="242"/>
    <cellStyle name="常规 8 14" xfId="243"/>
    <cellStyle name="常规 8 15" xfId="244"/>
    <cellStyle name="常规 8 16" xfId="245"/>
    <cellStyle name="常规 8 17" xfId="246"/>
    <cellStyle name="常规 8 18" xfId="247"/>
    <cellStyle name="常规 8 2" xfId="248"/>
    <cellStyle name="常规 8 3" xfId="249"/>
    <cellStyle name="常规 8 4" xfId="250"/>
    <cellStyle name="常规 8 5" xfId="251"/>
    <cellStyle name="常规 8 6" xfId="252"/>
    <cellStyle name="常规 8 7" xfId="253"/>
    <cellStyle name="常规 8 8" xfId="254"/>
    <cellStyle name="常规 8 9" xfId="255"/>
    <cellStyle name="常规 9" xfId="256"/>
    <cellStyle name="常规 9 10" xfId="257"/>
    <cellStyle name="常规 9 11" xfId="258"/>
    <cellStyle name="常规 9 12" xfId="259"/>
    <cellStyle name="常规 9 13" xfId="260"/>
    <cellStyle name="常规 9 14" xfId="261"/>
    <cellStyle name="常规 9 15" xfId="262"/>
    <cellStyle name="常规 9 16" xfId="263"/>
    <cellStyle name="常规 9 17" xfId="264"/>
    <cellStyle name="常规 9 18" xfId="265"/>
    <cellStyle name="常规 9 2" xfId="266"/>
    <cellStyle name="常规 9 3" xfId="267"/>
    <cellStyle name="常规 9 4" xfId="268"/>
    <cellStyle name="常规 9 5" xfId="269"/>
    <cellStyle name="常规 9 6" xfId="270"/>
    <cellStyle name="常规 9 7" xfId="271"/>
    <cellStyle name="常规 9 8" xfId="272"/>
    <cellStyle name="常规 9 9" xfId="273"/>
    <cellStyle name="常规_Sheet1" xfId="274"/>
    <cellStyle name="常规_Sheet1 2" xfId="275"/>
    <cellStyle name="常规_Sheet1 3" xfId="276"/>
    <cellStyle name="Hyperlink" xfId="277"/>
    <cellStyle name="好" xfId="278"/>
    <cellStyle name="汇总" xfId="279"/>
    <cellStyle name="Currency" xfId="280"/>
    <cellStyle name="Currency [0]" xfId="281"/>
    <cellStyle name="计算" xfId="282"/>
    <cellStyle name="检查单元格" xfId="283"/>
    <cellStyle name="解释性文本" xfId="284"/>
    <cellStyle name="警告文本" xfId="285"/>
    <cellStyle name="链接单元格" xfId="286"/>
    <cellStyle name="Comma" xfId="287"/>
    <cellStyle name="Comma [0]" xfId="288"/>
    <cellStyle name="强调文字颜色 1" xfId="289"/>
    <cellStyle name="强调文字颜色 2" xfId="290"/>
    <cellStyle name="强调文字颜色 3" xfId="291"/>
    <cellStyle name="强调文字颜色 4" xfId="292"/>
    <cellStyle name="强调文字颜色 5" xfId="293"/>
    <cellStyle name="强调文字颜色 6" xfId="294"/>
    <cellStyle name="适中" xfId="295"/>
    <cellStyle name="输出" xfId="296"/>
    <cellStyle name="输入" xfId="297"/>
    <cellStyle name="Followed Hyperlink" xfId="298"/>
    <cellStyle name="注释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8.25390625" style="0" customWidth="1"/>
    <col min="2" max="2" width="7.375" style="0" customWidth="1"/>
    <col min="3" max="3" width="15.00390625" style="0" customWidth="1"/>
    <col min="4" max="4" width="10.00390625" style="4" customWidth="1"/>
    <col min="5" max="5" width="12.25390625" style="4" customWidth="1"/>
    <col min="6" max="6" width="8.75390625" style="0" customWidth="1"/>
    <col min="7" max="7" width="8.625" style="0" customWidth="1"/>
    <col min="8" max="8" width="8.25390625" style="0" customWidth="1"/>
  </cols>
  <sheetData>
    <row r="1" spans="1:8" ht="42.75" customHeight="1">
      <c r="A1" s="18" t="s">
        <v>41</v>
      </c>
      <c r="B1" s="18"/>
      <c r="C1" s="18"/>
      <c r="D1" s="18"/>
      <c r="E1" s="18"/>
      <c r="F1" s="18"/>
      <c r="G1" s="18"/>
      <c r="H1" s="18"/>
    </row>
    <row r="2" spans="1:8" ht="22.5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28</v>
      </c>
      <c r="F2" s="6" t="s">
        <v>4</v>
      </c>
      <c r="G2" s="6" t="s">
        <v>21</v>
      </c>
      <c r="H2" s="6" t="s">
        <v>19</v>
      </c>
    </row>
    <row r="3" spans="1:8" ht="27" customHeight="1">
      <c r="A3" s="5" t="s">
        <v>5</v>
      </c>
      <c r="B3" s="5" t="s">
        <v>6</v>
      </c>
      <c r="C3" s="5" t="s">
        <v>15</v>
      </c>
      <c r="D3" s="5" t="s">
        <v>17</v>
      </c>
      <c r="E3" s="1">
        <v>87</v>
      </c>
      <c r="F3" s="1">
        <v>74.54</v>
      </c>
      <c r="G3" s="11">
        <f>E3*0.6+F3*0.4</f>
        <v>82.01599999999999</v>
      </c>
      <c r="H3" s="12" t="s">
        <v>36</v>
      </c>
    </row>
    <row r="4" spans="1:8" ht="27" customHeight="1">
      <c r="A4" s="5" t="s">
        <v>7</v>
      </c>
      <c r="B4" s="5" t="s">
        <v>6</v>
      </c>
      <c r="C4" s="5" t="s">
        <v>15</v>
      </c>
      <c r="D4" s="5" t="s">
        <v>17</v>
      </c>
      <c r="E4" s="1">
        <v>38</v>
      </c>
      <c r="F4" s="1">
        <v>76.91</v>
      </c>
      <c r="G4" s="11">
        <f>E4*0.6+F4*0.4</f>
        <v>53.564</v>
      </c>
      <c r="H4" s="12" t="s">
        <v>37</v>
      </c>
    </row>
    <row r="5" spans="1:8" ht="27" customHeight="1">
      <c r="A5" s="14"/>
      <c r="B5" s="14"/>
      <c r="C5" s="14"/>
      <c r="D5" s="14"/>
      <c r="E5" s="15"/>
      <c r="F5" s="15"/>
      <c r="G5" s="16"/>
      <c r="H5" s="17"/>
    </row>
    <row r="6" spans="1:9" ht="21" customHeight="1">
      <c r="A6" s="6" t="s">
        <v>0</v>
      </c>
      <c r="B6" s="6" t="s">
        <v>1</v>
      </c>
      <c r="C6" s="6" t="s">
        <v>2</v>
      </c>
      <c r="D6" s="7" t="s">
        <v>3</v>
      </c>
      <c r="E6" s="7" t="s">
        <v>20</v>
      </c>
      <c r="F6" s="7" t="s">
        <v>29</v>
      </c>
      <c r="G6" s="6" t="s">
        <v>4</v>
      </c>
      <c r="H6" s="8" t="s">
        <v>30</v>
      </c>
      <c r="I6" s="6" t="s">
        <v>19</v>
      </c>
    </row>
    <row r="7" spans="1:9" ht="27.75">
      <c r="A7" s="5" t="s">
        <v>8</v>
      </c>
      <c r="B7" s="5" t="s">
        <v>6</v>
      </c>
      <c r="C7" s="5" t="s">
        <v>16</v>
      </c>
      <c r="D7" s="5" t="s">
        <v>18</v>
      </c>
      <c r="E7" s="5" t="s">
        <v>23</v>
      </c>
      <c r="F7" s="9" t="s">
        <v>31</v>
      </c>
      <c r="G7" s="1">
        <v>82.21</v>
      </c>
      <c r="H7" s="10">
        <f aca="true" t="shared" si="0" ref="H7:H13">E7*0.5+F7*0.2+G7*0.3</f>
        <v>67.163</v>
      </c>
      <c r="I7" s="13" t="s">
        <v>38</v>
      </c>
    </row>
    <row r="8" spans="1:9" ht="27.75">
      <c r="A8" s="5" t="s">
        <v>11</v>
      </c>
      <c r="B8" s="5" t="s">
        <v>6</v>
      </c>
      <c r="C8" s="5" t="s">
        <v>16</v>
      </c>
      <c r="D8" s="5" t="s">
        <v>18</v>
      </c>
      <c r="E8" s="5" t="s">
        <v>22</v>
      </c>
      <c r="F8" s="9" t="s">
        <v>31</v>
      </c>
      <c r="G8" s="3">
        <v>85.87</v>
      </c>
      <c r="H8" s="10">
        <f t="shared" si="0"/>
        <v>58.760999999999996</v>
      </c>
      <c r="I8" s="13" t="s">
        <v>39</v>
      </c>
    </row>
    <row r="9" spans="1:9" ht="27.75">
      <c r="A9" s="5" t="s">
        <v>10</v>
      </c>
      <c r="B9" s="5" t="s">
        <v>6</v>
      </c>
      <c r="C9" s="5" t="s">
        <v>16</v>
      </c>
      <c r="D9" s="5" t="s">
        <v>18</v>
      </c>
      <c r="E9" s="5" t="s">
        <v>22</v>
      </c>
      <c r="F9" s="9" t="s">
        <v>31</v>
      </c>
      <c r="G9" s="2">
        <v>82.79</v>
      </c>
      <c r="H9" s="10">
        <f t="shared" si="0"/>
        <v>57.837</v>
      </c>
      <c r="I9" s="13" t="s">
        <v>32</v>
      </c>
    </row>
    <row r="10" spans="1:9" ht="27.75">
      <c r="A10" s="5" t="s">
        <v>9</v>
      </c>
      <c r="B10" s="5" t="s">
        <v>6</v>
      </c>
      <c r="C10" s="5" t="s">
        <v>16</v>
      </c>
      <c r="D10" s="5" t="s">
        <v>18</v>
      </c>
      <c r="E10" s="5" t="s">
        <v>25</v>
      </c>
      <c r="F10" s="9" t="s">
        <v>31</v>
      </c>
      <c r="G10" s="1">
        <v>79.15</v>
      </c>
      <c r="H10" s="10">
        <f t="shared" si="0"/>
        <v>57.245000000000005</v>
      </c>
      <c r="I10" s="13" t="s">
        <v>33</v>
      </c>
    </row>
    <row r="11" spans="1:9" ht="27.75">
      <c r="A11" s="5" t="s">
        <v>12</v>
      </c>
      <c r="B11" s="5" t="s">
        <v>6</v>
      </c>
      <c r="C11" s="5" t="s">
        <v>16</v>
      </c>
      <c r="D11" s="5" t="s">
        <v>18</v>
      </c>
      <c r="E11" s="5" t="s">
        <v>27</v>
      </c>
      <c r="F11" s="9" t="s">
        <v>31</v>
      </c>
      <c r="G11" s="1">
        <v>75.12</v>
      </c>
      <c r="H11" s="10">
        <f t="shared" si="0"/>
        <v>54.536</v>
      </c>
      <c r="I11" s="13" t="s">
        <v>34</v>
      </c>
    </row>
    <row r="12" spans="1:9" ht="27.75">
      <c r="A12" s="5" t="s">
        <v>13</v>
      </c>
      <c r="B12" s="5" t="s">
        <v>6</v>
      </c>
      <c r="C12" s="5" t="s">
        <v>16</v>
      </c>
      <c r="D12" s="5" t="s">
        <v>18</v>
      </c>
      <c r="E12" s="5" t="s">
        <v>26</v>
      </c>
      <c r="F12" s="5" t="s">
        <v>42</v>
      </c>
      <c r="G12" s="1">
        <v>76.49</v>
      </c>
      <c r="H12" s="10">
        <f t="shared" si="0"/>
        <v>52.547</v>
      </c>
      <c r="I12" s="13" t="s">
        <v>35</v>
      </c>
    </row>
    <row r="13" spans="1:9" ht="27.75">
      <c r="A13" s="5" t="s">
        <v>14</v>
      </c>
      <c r="B13" s="5" t="s">
        <v>6</v>
      </c>
      <c r="C13" s="5" t="s">
        <v>16</v>
      </c>
      <c r="D13" s="5" t="s">
        <v>18</v>
      </c>
      <c r="E13" s="5" t="s">
        <v>24</v>
      </c>
      <c r="F13" s="9" t="s">
        <v>31</v>
      </c>
      <c r="G13" s="1">
        <v>81.56</v>
      </c>
      <c r="H13" s="10">
        <f t="shared" si="0"/>
        <v>51.468</v>
      </c>
      <c r="I13" s="13" t="s">
        <v>40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2022-01-16T02:28:47Z</cp:lastPrinted>
  <dcterms:created xsi:type="dcterms:W3CDTF">1996-12-17T01:32:42Z</dcterms:created>
  <dcterms:modified xsi:type="dcterms:W3CDTF">2022-01-18T02:10:39Z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