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66B680F8-E2E6-4BF3-A88C-1256439DD8C9}" xr6:coauthVersionLast="47" xr6:coauthVersionMax="47" xr10:uidLastSave="{00000000-0000-0000-0000-000000000000}"/>
  <bookViews>
    <workbookView xWindow="14415" yWindow="2790" windowWidth="21690" windowHeight="14775"/>
  </bookViews>
  <sheets>
    <sheet name="Sheet2" sheetId="2" r:id="rId1"/>
  </sheets>
  <definedNames>
    <definedName name="_xlnm._FilterDatabase" localSheetId="0" hidden="1">Sheet2!$I$15:$I$20</definedName>
    <definedName name="_xlnm.Print_Area" localSheetId="0">Sheet2!$A$1:$L$41</definedName>
    <definedName name="_xlnm.Print_Titles" localSheetId="0">Sheet2!$2:$2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</calcChain>
</file>

<file path=xl/sharedStrings.xml><?xml version="1.0" encoding="utf-8"?>
<sst xmlns="http://schemas.openxmlformats.org/spreadsheetml/2006/main" count="182" uniqueCount="104">
  <si>
    <t>2021年福建省地方金融监测与服务中心公开招聘工作人员综合成绩公告</t>
  </si>
  <si>
    <t>岗位
代码</t>
  </si>
  <si>
    <t>岗位名称</t>
  </si>
  <si>
    <t>招收
人数</t>
  </si>
  <si>
    <t>姓名</t>
  </si>
  <si>
    <t>性别</t>
  </si>
  <si>
    <t>准考证</t>
  </si>
  <si>
    <t>笔试综合
成绩（50%）</t>
  </si>
  <si>
    <t>面试成绩
（50%）</t>
  </si>
  <si>
    <t>总成绩</t>
  </si>
  <si>
    <t>总排名</t>
  </si>
  <si>
    <t>是否进入
考核和体检</t>
  </si>
  <si>
    <t>备注</t>
  </si>
  <si>
    <t>01</t>
  </si>
  <si>
    <t>行政服务岗（专技岗）</t>
  </si>
  <si>
    <t>潘心远</t>
  </si>
  <si>
    <t>男</t>
  </si>
  <si>
    <t>001013501113701</t>
  </si>
  <si>
    <t>进入考核和体检</t>
  </si>
  <si>
    <t>杨朝练</t>
  </si>
  <si>
    <t>001013501113926</t>
  </si>
  <si>
    <t>詹舒莉</t>
  </si>
  <si>
    <t>女</t>
  </si>
  <si>
    <t>001013501101020</t>
  </si>
  <si>
    <t>02</t>
  </si>
  <si>
    <t>高晓旭</t>
  </si>
  <si>
    <t>001023501125020</t>
  </si>
  <si>
    <t>陈雨薇</t>
  </si>
  <si>
    <t>001023501113310</t>
  </si>
  <si>
    <t>苏加林</t>
  </si>
  <si>
    <t>001023501114607</t>
  </si>
  <si>
    <t>陈锦辉</t>
  </si>
  <si>
    <t>001023501113611</t>
  </si>
  <si>
    <t>同分以面试成绩分高者为先</t>
  </si>
  <si>
    <t>林焱佳</t>
  </si>
  <si>
    <t>001023501113513</t>
  </si>
  <si>
    <t>苏铭灿</t>
  </si>
  <si>
    <t>001023501114823</t>
  </si>
  <si>
    <t>吴仙妹</t>
  </si>
  <si>
    <t>001023501100301</t>
  </si>
  <si>
    <t>熊良梦</t>
  </si>
  <si>
    <t>001023501114007</t>
  </si>
  <si>
    <t>王琪</t>
  </si>
  <si>
    <t>001023501111907</t>
  </si>
  <si>
    <t>03</t>
  </si>
  <si>
    <t>发展服务岗（专技岗）</t>
  </si>
  <si>
    <t>林恩发</t>
  </si>
  <si>
    <t>001033501112326</t>
  </si>
  <si>
    <t>叶俊梅</t>
  </si>
  <si>
    <t>001033501101108</t>
  </si>
  <si>
    <t>林凯</t>
  </si>
  <si>
    <t>001033501112820</t>
  </si>
  <si>
    <t>张文星</t>
  </si>
  <si>
    <t>001033501100828</t>
  </si>
  <si>
    <t>陈蜜娟</t>
  </si>
  <si>
    <t>001033501112817</t>
  </si>
  <si>
    <t>李滨</t>
  </si>
  <si>
    <t>001033501112712</t>
  </si>
  <si>
    <t>缺考</t>
  </si>
  <si>
    <t>04</t>
  </si>
  <si>
    <t>杨婕</t>
  </si>
  <si>
    <t>001043501100528</t>
  </si>
  <si>
    <t>张湄</t>
  </si>
  <si>
    <t>001043501112629</t>
  </si>
  <si>
    <t>林清云</t>
  </si>
  <si>
    <t>001043501114616</t>
  </si>
  <si>
    <t>林子浩</t>
  </si>
  <si>
    <t>001043501125527</t>
  </si>
  <si>
    <t>潘雨婷</t>
  </si>
  <si>
    <t>001043501113212</t>
  </si>
  <si>
    <t>苏文婷</t>
  </si>
  <si>
    <t>001043501100122</t>
  </si>
  <si>
    <t>陈恳</t>
  </si>
  <si>
    <t>001043501112426</t>
  </si>
  <si>
    <t>林梦婷</t>
  </si>
  <si>
    <t>001043501114601</t>
  </si>
  <si>
    <t>俞酉岚</t>
  </si>
  <si>
    <t>001043501114216</t>
  </si>
  <si>
    <t>林琪伟</t>
  </si>
  <si>
    <t>001043501114103</t>
  </si>
  <si>
    <t>胡员香</t>
  </si>
  <si>
    <t>001043501114012</t>
  </si>
  <si>
    <t>张俊枫</t>
  </si>
  <si>
    <t>001043501114814</t>
  </si>
  <si>
    <t>叶梦雪</t>
  </si>
  <si>
    <t>001043501125722</t>
  </si>
  <si>
    <t>苏晨歆</t>
  </si>
  <si>
    <t>001043501113824</t>
  </si>
  <si>
    <t>余礼斌</t>
  </si>
  <si>
    <t>001043501113111</t>
  </si>
  <si>
    <t>弃权</t>
  </si>
  <si>
    <t>05</t>
  </si>
  <si>
    <t>林情</t>
  </si>
  <si>
    <t>001053501113704</t>
  </si>
  <si>
    <t>胡雪珊</t>
  </si>
  <si>
    <t>001053501112813</t>
  </si>
  <si>
    <t>叶杰</t>
  </si>
  <si>
    <t>001053501112202</t>
  </si>
  <si>
    <t>胡婷婷</t>
  </si>
  <si>
    <t>001053501101223</t>
  </si>
  <si>
    <t>陈锡海</t>
  </si>
  <si>
    <t>001053501100805</t>
  </si>
  <si>
    <t>翁鸿钧</t>
  </si>
  <si>
    <t>001053501114326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</si>
</sst>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9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workbookViewId="0">
      <selection activeCell="N11" sqref="N11"/>
    </sheetView>
  </sheetViews>
  <sheetFormatPr defaultRowHeight="13.5" x14ac:dyDescent="0.15"/>
  <cols>
    <col min="1" max="1" width="8" customWidth="1"/>
    <col min="2" max="2" width="11.625" customWidth="1"/>
    <col min="3" max="3" width="5.625" customWidth="1"/>
    <col min="4" max="4" width="9" style="2"/>
    <col min="5" max="5" width="6" style="2" customWidth="1"/>
    <col min="6" max="6" width="18.875" style="2" customWidth="1"/>
    <col min="7" max="7" width="12.875" style="2" customWidth="1"/>
    <col min="8" max="8" width="10.625" style="2" customWidth="1"/>
    <col min="9" max="9" width="9.875" style="2" customWidth="1"/>
    <col min="10" max="10" width="8.875" style="2" customWidth="1"/>
    <col min="11" max="11" width="17.5" style="2" customWidth="1"/>
    <col min="12" max="12" width="14.375" customWidth="1"/>
  </cols>
  <sheetData>
    <row r="1" spans="1:12" ht="4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9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0.100000000000001" customHeight="1" x14ac:dyDescent="0.15">
      <c r="A3" s="4" t="s">
        <v>13</v>
      </c>
      <c r="B3" s="34" t="s">
        <v>14</v>
      </c>
      <c r="C3" s="37">
        <v>1</v>
      </c>
      <c r="D3" s="7" t="s">
        <v>15</v>
      </c>
      <c r="E3" s="7" t="s">
        <v>16</v>
      </c>
      <c r="F3" s="7" t="s">
        <v>17</v>
      </c>
      <c r="G3" s="7">
        <v>72.900000000000006</v>
      </c>
      <c r="H3" s="8">
        <v>86.9</v>
      </c>
      <c r="I3" s="7">
        <f t="shared" ref="I3:I41" si="0">SUM(G3:H3)/2</f>
        <v>79.900000000000006</v>
      </c>
      <c r="J3" s="8">
        <v>1</v>
      </c>
      <c r="K3" s="22" t="s">
        <v>18</v>
      </c>
      <c r="L3" s="23"/>
    </row>
    <row r="4" spans="1:12" ht="20.100000000000001" customHeight="1" x14ac:dyDescent="0.15">
      <c r="A4" s="4" t="s">
        <v>13</v>
      </c>
      <c r="B4" s="34"/>
      <c r="C4" s="37"/>
      <c r="D4" s="9" t="s">
        <v>19</v>
      </c>
      <c r="E4" s="9" t="s">
        <v>16</v>
      </c>
      <c r="F4" s="9" t="s">
        <v>20</v>
      </c>
      <c r="G4" s="9">
        <v>76</v>
      </c>
      <c r="H4" s="5">
        <v>80.3</v>
      </c>
      <c r="I4" s="5">
        <f t="shared" si="0"/>
        <v>78.150000000000006</v>
      </c>
      <c r="J4" s="5">
        <v>2</v>
      </c>
      <c r="K4" s="24"/>
      <c r="L4" s="25"/>
    </row>
    <row r="5" spans="1:12" ht="20.100000000000001" customHeight="1" x14ac:dyDescent="0.15">
      <c r="A5" s="4" t="s">
        <v>13</v>
      </c>
      <c r="B5" s="34"/>
      <c r="C5" s="37"/>
      <c r="D5" s="9" t="s">
        <v>21</v>
      </c>
      <c r="E5" s="9" t="s">
        <v>22</v>
      </c>
      <c r="F5" s="9" t="s">
        <v>23</v>
      </c>
      <c r="G5" s="9">
        <v>73.400000000000006</v>
      </c>
      <c r="H5" s="6">
        <v>80.900000000000006</v>
      </c>
      <c r="I5" s="5">
        <f t="shared" si="0"/>
        <v>77.150000000000006</v>
      </c>
      <c r="J5" s="6">
        <v>3</v>
      </c>
      <c r="K5" s="24"/>
      <c r="L5" s="25"/>
    </row>
    <row r="6" spans="1:12" s="1" customFormat="1" ht="20.100000000000001" customHeight="1" x14ac:dyDescent="0.15">
      <c r="A6" s="10" t="s">
        <v>24</v>
      </c>
      <c r="B6" s="35" t="s">
        <v>14</v>
      </c>
      <c r="C6" s="38">
        <v>3</v>
      </c>
      <c r="D6" s="7" t="s">
        <v>25</v>
      </c>
      <c r="E6" s="7" t="s">
        <v>22</v>
      </c>
      <c r="F6" s="7" t="s">
        <v>26</v>
      </c>
      <c r="G6" s="7">
        <v>73.900000000000006</v>
      </c>
      <c r="H6" s="8">
        <v>83.2</v>
      </c>
      <c r="I6" s="7">
        <f t="shared" si="0"/>
        <v>78.550000000000011</v>
      </c>
      <c r="J6" s="8">
        <v>1</v>
      </c>
      <c r="K6" s="40" t="s">
        <v>18</v>
      </c>
      <c r="L6" s="23"/>
    </row>
    <row r="7" spans="1:12" s="1" customFormat="1" ht="20.100000000000001" customHeight="1" x14ac:dyDescent="0.15">
      <c r="A7" s="10" t="s">
        <v>24</v>
      </c>
      <c r="B7" s="35"/>
      <c r="C7" s="38"/>
      <c r="D7" s="7" t="s">
        <v>27</v>
      </c>
      <c r="E7" s="7" t="s">
        <v>22</v>
      </c>
      <c r="F7" s="7" t="s">
        <v>28</v>
      </c>
      <c r="G7" s="7">
        <v>72.7</v>
      </c>
      <c r="H7" s="8">
        <v>83.8</v>
      </c>
      <c r="I7" s="7">
        <f t="shared" si="0"/>
        <v>78.25</v>
      </c>
      <c r="J7" s="8">
        <v>2</v>
      </c>
      <c r="K7" s="40"/>
      <c r="L7" s="23"/>
    </row>
    <row r="8" spans="1:12" s="1" customFormat="1" ht="20.100000000000001" customHeight="1" x14ac:dyDescent="0.15">
      <c r="A8" s="10" t="s">
        <v>24</v>
      </c>
      <c r="B8" s="35"/>
      <c r="C8" s="38"/>
      <c r="D8" s="7" t="s">
        <v>29</v>
      </c>
      <c r="E8" s="7" t="s">
        <v>16</v>
      </c>
      <c r="F8" s="7" t="s">
        <v>30</v>
      </c>
      <c r="G8" s="7">
        <v>72</v>
      </c>
      <c r="H8" s="8">
        <v>83.02</v>
      </c>
      <c r="I8" s="7">
        <f t="shared" si="0"/>
        <v>77.509999999999991</v>
      </c>
      <c r="J8" s="8">
        <v>3</v>
      </c>
      <c r="K8" s="40"/>
      <c r="L8" s="23"/>
    </row>
    <row r="9" spans="1:12" s="1" customFormat="1" ht="20.100000000000001" customHeight="1" x14ac:dyDescent="0.15">
      <c r="A9" s="10" t="s">
        <v>24</v>
      </c>
      <c r="B9" s="35"/>
      <c r="C9" s="38"/>
      <c r="D9" s="9" t="s">
        <v>31</v>
      </c>
      <c r="E9" s="9" t="s">
        <v>16</v>
      </c>
      <c r="F9" s="9" t="s">
        <v>32</v>
      </c>
      <c r="G9" s="9">
        <v>71.400000000000006</v>
      </c>
      <c r="H9" s="11">
        <v>82</v>
      </c>
      <c r="I9" s="21">
        <f t="shared" si="0"/>
        <v>76.7</v>
      </c>
      <c r="J9" s="11">
        <v>4</v>
      </c>
      <c r="K9" s="26"/>
      <c r="L9" s="41" t="s">
        <v>33</v>
      </c>
    </row>
    <row r="10" spans="1:12" s="1" customFormat="1" ht="20.100000000000001" customHeight="1" x14ac:dyDescent="0.15">
      <c r="A10" s="10" t="s">
        <v>24</v>
      </c>
      <c r="B10" s="35"/>
      <c r="C10" s="38"/>
      <c r="D10" s="9" t="s">
        <v>34</v>
      </c>
      <c r="E10" s="9" t="s">
        <v>22</v>
      </c>
      <c r="F10" s="9" t="s">
        <v>35</v>
      </c>
      <c r="G10" s="9">
        <v>72.400000000000006</v>
      </c>
      <c r="H10" s="11">
        <v>81</v>
      </c>
      <c r="I10" s="21">
        <f t="shared" si="0"/>
        <v>76.7</v>
      </c>
      <c r="J10" s="11">
        <v>5</v>
      </c>
      <c r="K10" s="26"/>
      <c r="L10" s="42"/>
    </row>
    <row r="11" spans="1:12" s="1" customFormat="1" ht="20.100000000000001" customHeight="1" x14ac:dyDescent="0.15">
      <c r="A11" s="10" t="s">
        <v>24</v>
      </c>
      <c r="B11" s="35"/>
      <c r="C11" s="38"/>
      <c r="D11" s="9" t="s">
        <v>36</v>
      </c>
      <c r="E11" s="9" t="s">
        <v>16</v>
      </c>
      <c r="F11" s="9" t="s">
        <v>37</v>
      </c>
      <c r="G11" s="9">
        <v>72.3</v>
      </c>
      <c r="H11" s="11">
        <v>81</v>
      </c>
      <c r="I11" s="21">
        <f t="shared" si="0"/>
        <v>76.650000000000006</v>
      </c>
      <c r="J11" s="11">
        <v>6</v>
      </c>
      <c r="K11" s="26"/>
      <c r="L11" s="23"/>
    </row>
    <row r="12" spans="1:12" s="1" customFormat="1" ht="20.100000000000001" customHeight="1" x14ac:dyDescent="0.15">
      <c r="A12" s="10" t="s">
        <v>24</v>
      </c>
      <c r="B12" s="35"/>
      <c r="C12" s="38"/>
      <c r="D12" s="9" t="s">
        <v>38</v>
      </c>
      <c r="E12" s="9" t="s">
        <v>22</v>
      </c>
      <c r="F12" s="9" t="s">
        <v>39</v>
      </c>
      <c r="G12" s="9">
        <v>73</v>
      </c>
      <c r="H12" s="11">
        <v>80.2</v>
      </c>
      <c r="I12" s="21">
        <f t="shared" si="0"/>
        <v>76.599999999999994</v>
      </c>
      <c r="J12" s="11">
        <v>7</v>
      </c>
      <c r="K12" s="26"/>
      <c r="L12" s="23"/>
    </row>
    <row r="13" spans="1:12" s="1" customFormat="1" ht="20.100000000000001" customHeight="1" x14ac:dyDescent="0.15">
      <c r="A13" s="10" t="s">
        <v>24</v>
      </c>
      <c r="B13" s="35"/>
      <c r="C13" s="38"/>
      <c r="D13" s="9" t="s">
        <v>40</v>
      </c>
      <c r="E13" s="9" t="s">
        <v>22</v>
      </c>
      <c r="F13" s="9" t="s">
        <v>41</v>
      </c>
      <c r="G13" s="9">
        <v>71.7</v>
      </c>
      <c r="H13" s="11">
        <v>80.8</v>
      </c>
      <c r="I13" s="21">
        <f t="shared" si="0"/>
        <v>76.25</v>
      </c>
      <c r="J13" s="11">
        <v>8</v>
      </c>
      <c r="K13" s="26"/>
      <c r="L13" s="23"/>
    </row>
    <row r="14" spans="1:12" s="1" customFormat="1" ht="20.100000000000001" customHeight="1" x14ac:dyDescent="0.15">
      <c r="A14" s="10" t="s">
        <v>24</v>
      </c>
      <c r="B14" s="35"/>
      <c r="C14" s="38"/>
      <c r="D14" s="9" t="s">
        <v>42</v>
      </c>
      <c r="E14" s="9" t="s">
        <v>22</v>
      </c>
      <c r="F14" s="9" t="s">
        <v>43</v>
      </c>
      <c r="G14" s="9">
        <v>75.3</v>
      </c>
      <c r="H14" s="11">
        <v>75.5</v>
      </c>
      <c r="I14" s="21">
        <f t="shared" si="0"/>
        <v>75.400000000000006</v>
      </c>
      <c r="J14" s="11">
        <v>9</v>
      </c>
      <c r="K14" s="26"/>
      <c r="L14" s="23"/>
    </row>
    <row r="15" spans="1:12" ht="20.100000000000001" customHeight="1" x14ac:dyDescent="0.15">
      <c r="A15" s="12" t="s">
        <v>44</v>
      </c>
      <c r="B15" s="35" t="s">
        <v>45</v>
      </c>
      <c r="C15" s="38">
        <v>2</v>
      </c>
      <c r="D15" s="7" t="s">
        <v>46</v>
      </c>
      <c r="E15" s="7" t="s">
        <v>16</v>
      </c>
      <c r="F15" s="7" t="s">
        <v>47</v>
      </c>
      <c r="G15" s="7">
        <v>78.3</v>
      </c>
      <c r="H15" s="8">
        <v>81.96</v>
      </c>
      <c r="I15" s="7">
        <f t="shared" si="0"/>
        <v>80.13</v>
      </c>
      <c r="J15" s="27">
        <v>1</v>
      </c>
      <c r="K15" s="40" t="s">
        <v>18</v>
      </c>
      <c r="L15" s="23"/>
    </row>
    <row r="16" spans="1:12" ht="20.100000000000001" customHeight="1" x14ac:dyDescent="0.15">
      <c r="A16" s="12" t="s">
        <v>44</v>
      </c>
      <c r="B16" s="35"/>
      <c r="C16" s="38"/>
      <c r="D16" s="7" t="s">
        <v>48</v>
      </c>
      <c r="E16" s="7" t="s">
        <v>22</v>
      </c>
      <c r="F16" s="7" t="s">
        <v>49</v>
      </c>
      <c r="G16" s="7">
        <v>77.3</v>
      </c>
      <c r="H16" s="8">
        <v>80.88</v>
      </c>
      <c r="I16" s="7">
        <f t="shared" si="0"/>
        <v>79.09</v>
      </c>
      <c r="J16" s="27">
        <v>2</v>
      </c>
      <c r="K16" s="40"/>
      <c r="L16" s="23"/>
    </row>
    <row r="17" spans="1:12" ht="20.100000000000001" customHeight="1" x14ac:dyDescent="0.15">
      <c r="A17" s="12" t="s">
        <v>44</v>
      </c>
      <c r="B17" s="35"/>
      <c r="C17" s="38"/>
      <c r="D17" s="9" t="s">
        <v>50</v>
      </c>
      <c r="E17" s="9" t="s">
        <v>16</v>
      </c>
      <c r="F17" s="9" t="s">
        <v>51</v>
      </c>
      <c r="G17" s="9">
        <v>70.400000000000006</v>
      </c>
      <c r="H17" s="13">
        <v>83.1</v>
      </c>
      <c r="I17" s="21">
        <f t="shared" si="0"/>
        <v>76.75</v>
      </c>
      <c r="J17" s="28">
        <v>3</v>
      </c>
      <c r="K17" s="29"/>
      <c r="L17" s="28"/>
    </row>
    <row r="18" spans="1:12" ht="20.100000000000001" customHeight="1" x14ac:dyDescent="0.15">
      <c r="A18" s="12" t="s">
        <v>44</v>
      </c>
      <c r="B18" s="35"/>
      <c r="C18" s="38"/>
      <c r="D18" s="9" t="s">
        <v>52</v>
      </c>
      <c r="E18" s="9" t="s">
        <v>22</v>
      </c>
      <c r="F18" s="9" t="s">
        <v>53</v>
      </c>
      <c r="G18" s="9">
        <v>72.8</v>
      </c>
      <c r="H18" s="13">
        <v>80.400000000000006</v>
      </c>
      <c r="I18" s="21">
        <f t="shared" si="0"/>
        <v>76.599999999999994</v>
      </c>
      <c r="J18" s="28">
        <v>4</v>
      </c>
      <c r="K18" s="29"/>
      <c r="L18" s="28"/>
    </row>
    <row r="19" spans="1:12" ht="20.100000000000001" customHeight="1" x14ac:dyDescent="0.15">
      <c r="A19" s="12" t="s">
        <v>44</v>
      </c>
      <c r="B19" s="35"/>
      <c r="C19" s="38"/>
      <c r="D19" s="9" t="s">
        <v>54</v>
      </c>
      <c r="E19" s="9" t="s">
        <v>22</v>
      </c>
      <c r="F19" s="9" t="s">
        <v>55</v>
      </c>
      <c r="G19" s="9">
        <v>74.099999999999994</v>
      </c>
      <c r="H19" s="13">
        <v>77.5</v>
      </c>
      <c r="I19" s="21">
        <f t="shared" si="0"/>
        <v>75.8</v>
      </c>
      <c r="J19" s="28">
        <v>5</v>
      </c>
      <c r="K19" s="29"/>
      <c r="L19" s="28"/>
    </row>
    <row r="20" spans="1:12" ht="20.100000000000001" customHeight="1" x14ac:dyDescent="0.15">
      <c r="A20" s="12" t="s">
        <v>44</v>
      </c>
      <c r="B20" s="35"/>
      <c r="C20" s="38"/>
      <c r="D20" s="9" t="s">
        <v>56</v>
      </c>
      <c r="E20" s="9" t="s">
        <v>16</v>
      </c>
      <c r="F20" s="9" t="s">
        <v>57</v>
      </c>
      <c r="G20" s="9">
        <v>73</v>
      </c>
      <c r="H20" s="13" t="s">
        <v>58</v>
      </c>
      <c r="I20" s="21">
        <f t="shared" si="0"/>
        <v>36.5</v>
      </c>
      <c r="J20" s="28">
        <v>6</v>
      </c>
      <c r="K20" s="29"/>
      <c r="L20" s="28"/>
    </row>
    <row r="21" spans="1:12" ht="20.100000000000001" customHeight="1" x14ac:dyDescent="0.15">
      <c r="A21" s="14" t="s">
        <v>59</v>
      </c>
      <c r="B21" s="36" t="s">
        <v>14</v>
      </c>
      <c r="C21" s="39">
        <v>5</v>
      </c>
      <c r="D21" s="15" t="s">
        <v>60</v>
      </c>
      <c r="E21" s="15" t="s">
        <v>22</v>
      </c>
      <c r="F21" s="15" t="s">
        <v>61</v>
      </c>
      <c r="G21" s="16">
        <v>80.2</v>
      </c>
      <c r="H21" s="17">
        <v>81.58</v>
      </c>
      <c r="I21" s="27">
        <f t="shared" si="0"/>
        <v>80.89</v>
      </c>
      <c r="J21" s="27">
        <v>1</v>
      </c>
      <c r="K21" s="40" t="s">
        <v>18</v>
      </c>
      <c r="L21" s="23"/>
    </row>
    <row r="22" spans="1:12" ht="20.100000000000001" customHeight="1" x14ac:dyDescent="0.15">
      <c r="A22" s="14" t="s">
        <v>59</v>
      </c>
      <c r="B22" s="36"/>
      <c r="C22" s="39"/>
      <c r="D22" s="15" t="s">
        <v>62</v>
      </c>
      <c r="E22" s="15" t="s">
        <v>22</v>
      </c>
      <c r="F22" s="15" t="s">
        <v>63</v>
      </c>
      <c r="G22" s="16">
        <v>79.2</v>
      </c>
      <c r="H22" s="17">
        <v>80.239999999999995</v>
      </c>
      <c r="I22" s="27">
        <f t="shared" si="0"/>
        <v>79.72</v>
      </c>
      <c r="J22" s="27">
        <v>2</v>
      </c>
      <c r="K22" s="40"/>
      <c r="L22" s="23"/>
    </row>
    <row r="23" spans="1:12" ht="20.100000000000001" customHeight="1" x14ac:dyDescent="0.15">
      <c r="A23" s="14" t="s">
        <v>59</v>
      </c>
      <c r="B23" s="36"/>
      <c r="C23" s="39"/>
      <c r="D23" s="15" t="s">
        <v>64</v>
      </c>
      <c r="E23" s="15" t="s">
        <v>22</v>
      </c>
      <c r="F23" s="15" t="s">
        <v>65</v>
      </c>
      <c r="G23" s="16">
        <v>79.400000000000006</v>
      </c>
      <c r="H23" s="17">
        <v>79.239999999999995</v>
      </c>
      <c r="I23" s="27">
        <f t="shared" si="0"/>
        <v>79.319999999999993</v>
      </c>
      <c r="J23" s="27">
        <v>3</v>
      </c>
      <c r="K23" s="40"/>
      <c r="L23" s="23"/>
    </row>
    <row r="24" spans="1:12" ht="20.100000000000001" customHeight="1" x14ac:dyDescent="0.15">
      <c r="A24" s="14" t="s">
        <v>59</v>
      </c>
      <c r="B24" s="36"/>
      <c r="C24" s="39"/>
      <c r="D24" s="15" t="s">
        <v>66</v>
      </c>
      <c r="E24" s="15" t="s">
        <v>16</v>
      </c>
      <c r="F24" s="15" t="s">
        <v>67</v>
      </c>
      <c r="G24" s="16">
        <v>76.8</v>
      </c>
      <c r="H24" s="17">
        <v>81.64</v>
      </c>
      <c r="I24" s="27">
        <f t="shared" si="0"/>
        <v>79.22</v>
      </c>
      <c r="J24" s="27">
        <v>4</v>
      </c>
      <c r="K24" s="40"/>
      <c r="L24" s="23"/>
    </row>
    <row r="25" spans="1:12" ht="20.100000000000001" customHeight="1" x14ac:dyDescent="0.15">
      <c r="A25" s="14" t="s">
        <v>59</v>
      </c>
      <c r="B25" s="36"/>
      <c r="C25" s="39"/>
      <c r="D25" s="15" t="s">
        <v>68</v>
      </c>
      <c r="E25" s="15" t="s">
        <v>22</v>
      </c>
      <c r="F25" s="15" t="s">
        <v>69</v>
      </c>
      <c r="G25" s="16">
        <v>80.3</v>
      </c>
      <c r="H25" s="17">
        <v>77.900000000000006</v>
      </c>
      <c r="I25" s="27">
        <f t="shared" si="0"/>
        <v>79.099999999999994</v>
      </c>
      <c r="J25" s="27">
        <v>5</v>
      </c>
      <c r="K25" s="40"/>
      <c r="L25" s="23"/>
    </row>
    <row r="26" spans="1:12" ht="20.100000000000001" customHeight="1" x14ac:dyDescent="0.15">
      <c r="A26" s="14" t="s">
        <v>59</v>
      </c>
      <c r="B26" s="36"/>
      <c r="C26" s="39"/>
      <c r="D26" s="18" t="s">
        <v>70</v>
      </c>
      <c r="E26" s="18" t="s">
        <v>22</v>
      </c>
      <c r="F26" s="18" t="s">
        <v>71</v>
      </c>
      <c r="G26" s="19">
        <v>78.2</v>
      </c>
      <c r="H26" s="20">
        <v>79.959999999999994</v>
      </c>
      <c r="I26" s="23">
        <f t="shared" si="0"/>
        <v>79.08</v>
      </c>
      <c r="J26" s="23">
        <v>6</v>
      </c>
      <c r="K26" s="29"/>
      <c r="L26" s="23"/>
    </row>
    <row r="27" spans="1:12" ht="20.100000000000001" customHeight="1" x14ac:dyDescent="0.15">
      <c r="A27" s="14" t="s">
        <v>59</v>
      </c>
      <c r="B27" s="36"/>
      <c r="C27" s="39"/>
      <c r="D27" s="18" t="s">
        <v>72</v>
      </c>
      <c r="E27" s="18" t="s">
        <v>16</v>
      </c>
      <c r="F27" s="18" t="s">
        <v>73</v>
      </c>
      <c r="G27" s="19">
        <v>77.099999999999994</v>
      </c>
      <c r="H27" s="20">
        <v>79.52</v>
      </c>
      <c r="I27" s="23">
        <f t="shared" si="0"/>
        <v>78.31</v>
      </c>
      <c r="J27" s="23">
        <v>7</v>
      </c>
      <c r="K27" s="29"/>
      <c r="L27" s="23"/>
    </row>
    <row r="28" spans="1:12" ht="20.100000000000001" customHeight="1" x14ac:dyDescent="0.15">
      <c r="A28" s="14" t="s">
        <v>59</v>
      </c>
      <c r="B28" s="36"/>
      <c r="C28" s="39"/>
      <c r="D28" s="18" t="s">
        <v>74</v>
      </c>
      <c r="E28" s="18" t="s">
        <v>22</v>
      </c>
      <c r="F28" s="18" t="s">
        <v>75</v>
      </c>
      <c r="G28" s="19">
        <v>77.7</v>
      </c>
      <c r="H28" s="20">
        <v>78.7</v>
      </c>
      <c r="I28" s="23">
        <f t="shared" si="0"/>
        <v>78.2</v>
      </c>
      <c r="J28" s="23">
        <v>8</v>
      </c>
      <c r="K28" s="29"/>
      <c r="L28" s="23"/>
    </row>
    <row r="29" spans="1:12" ht="20.100000000000001" customHeight="1" x14ac:dyDescent="0.15">
      <c r="A29" s="14" t="s">
        <v>59</v>
      </c>
      <c r="B29" s="36"/>
      <c r="C29" s="39"/>
      <c r="D29" s="18" t="s">
        <v>76</v>
      </c>
      <c r="E29" s="18" t="s">
        <v>22</v>
      </c>
      <c r="F29" s="18" t="s">
        <v>77</v>
      </c>
      <c r="G29" s="19">
        <v>76.599999999999994</v>
      </c>
      <c r="H29" s="20">
        <v>79.599999999999994</v>
      </c>
      <c r="I29" s="23">
        <f t="shared" si="0"/>
        <v>78.099999999999994</v>
      </c>
      <c r="J29" s="23">
        <v>9</v>
      </c>
      <c r="K29" s="29"/>
      <c r="L29" s="23"/>
    </row>
    <row r="30" spans="1:12" ht="20.100000000000001" customHeight="1" x14ac:dyDescent="0.15">
      <c r="A30" s="14" t="s">
        <v>59</v>
      </c>
      <c r="B30" s="36"/>
      <c r="C30" s="39"/>
      <c r="D30" s="18" t="s">
        <v>78</v>
      </c>
      <c r="E30" s="18" t="s">
        <v>22</v>
      </c>
      <c r="F30" s="18" t="s">
        <v>79</v>
      </c>
      <c r="G30" s="19">
        <v>75.400000000000006</v>
      </c>
      <c r="H30" s="20">
        <v>80.459999999999994</v>
      </c>
      <c r="I30" s="23">
        <f t="shared" si="0"/>
        <v>77.930000000000007</v>
      </c>
      <c r="J30" s="23">
        <v>10</v>
      </c>
      <c r="K30" s="29"/>
      <c r="L30" s="23"/>
    </row>
    <row r="31" spans="1:12" ht="20.100000000000001" customHeight="1" x14ac:dyDescent="0.15">
      <c r="A31" s="14" t="s">
        <v>59</v>
      </c>
      <c r="B31" s="36"/>
      <c r="C31" s="39"/>
      <c r="D31" s="18" t="s">
        <v>80</v>
      </c>
      <c r="E31" s="18" t="s">
        <v>22</v>
      </c>
      <c r="F31" s="18" t="s">
        <v>81</v>
      </c>
      <c r="G31" s="19">
        <v>78.099999999999994</v>
      </c>
      <c r="H31" s="20">
        <v>77.459999999999994</v>
      </c>
      <c r="I31" s="23">
        <f t="shared" si="0"/>
        <v>77.78</v>
      </c>
      <c r="J31" s="23">
        <v>11</v>
      </c>
      <c r="K31" s="29"/>
      <c r="L31" s="23"/>
    </row>
    <row r="32" spans="1:12" ht="20.100000000000001" customHeight="1" x14ac:dyDescent="0.15">
      <c r="A32" s="14" t="s">
        <v>59</v>
      </c>
      <c r="B32" s="36"/>
      <c r="C32" s="39"/>
      <c r="D32" s="18" t="s">
        <v>82</v>
      </c>
      <c r="E32" s="18" t="s">
        <v>22</v>
      </c>
      <c r="F32" s="18" t="s">
        <v>83</v>
      </c>
      <c r="G32" s="19">
        <v>75.2</v>
      </c>
      <c r="H32" s="20">
        <v>79.86</v>
      </c>
      <c r="I32" s="23">
        <f t="shared" si="0"/>
        <v>77.53</v>
      </c>
      <c r="J32" s="23">
        <v>12</v>
      </c>
      <c r="K32" s="29"/>
      <c r="L32" s="23"/>
    </row>
    <row r="33" spans="1:12" ht="20.100000000000001" customHeight="1" x14ac:dyDescent="0.15">
      <c r="A33" s="14" t="s">
        <v>59</v>
      </c>
      <c r="B33" s="36"/>
      <c r="C33" s="39"/>
      <c r="D33" s="18" t="s">
        <v>84</v>
      </c>
      <c r="E33" s="18" t="s">
        <v>22</v>
      </c>
      <c r="F33" s="18" t="s">
        <v>85</v>
      </c>
      <c r="G33" s="19">
        <v>76.099999999999994</v>
      </c>
      <c r="H33" s="20">
        <v>78.2</v>
      </c>
      <c r="I33" s="23">
        <f t="shared" si="0"/>
        <v>77.150000000000006</v>
      </c>
      <c r="J33" s="23">
        <v>13</v>
      </c>
      <c r="K33" s="29"/>
      <c r="L33" s="23"/>
    </row>
    <row r="34" spans="1:12" ht="20.100000000000001" customHeight="1" x14ac:dyDescent="0.15">
      <c r="A34" s="14" t="s">
        <v>59</v>
      </c>
      <c r="B34" s="36"/>
      <c r="C34" s="39"/>
      <c r="D34" s="18" t="s">
        <v>86</v>
      </c>
      <c r="E34" s="18" t="s">
        <v>22</v>
      </c>
      <c r="F34" s="32" t="s">
        <v>87</v>
      </c>
      <c r="G34" s="19">
        <v>75</v>
      </c>
      <c r="H34" s="20">
        <v>74.2</v>
      </c>
      <c r="I34" s="23">
        <f t="shared" si="0"/>
        <v>74.599999999999994</v>
      </c>
      <c r="J34" s="23">
        <v>14</v>
      </c>
      <c r="K34" s="29"/>
      <c r="L34" s="23"/>
    </row>
    <row r="35" spans="1:12" ht="20.100000000000001" customHeight="1" x14ac:dyDescent="0.15">
      <c r="A35" s="14" t="s">
        <v>59</v>
      </c>
      <c r="B35" s="36"/>
      <c r="C35" s="39"/>
      <c r="D35" s="18" t="s">
        <v>88</v>
      </c>
      <c r="E35" s="18" t="s">
        <v>22</v>
      </c>
      <c r="F35" s="18" t="s">
        <v>89</v>
      </c>
      <c r="G35" s="19">
        <v>75.099999999999994</v>
      </c>
      <c r="H35" s="19" t="s">
        <v>90</v>
      </c>
      <c r="I35" s="23">
        <f>SUM(G35)/2</f>
        <v>37.549999999999997</v>
      </c>
      <c r="J35" s="23">
        <v>15</v>
      </c>
      <c r="K35" s="29"/>
      <c r="L35" s="23"/>
    </row>
    <row r="36" spans="1:12" ht="20.100000000000001" customHeight="1" x14ac:dyDescent="0.15">
      <c r="A36" s="12" t="s">
        <v>91</v>
      </c>
      <c r="B36" s="35" t="s">
        <v>45</v>
      </c>
      <c r="C36" s="38">
        <v>2</v>
      </c>
      <c r="D36" s="7" t="s">
        <v>92</v>
      </c>
      <c r="E36" s="7" t="s">
        <v>22</v>
      </c>
      <c r="F36" s="7" t="s">
        <v>93</v>
      </c>
      <c r="G36" s="7">
        <v>77.599999999999994</v>
      </c>
      <c r="H36" s="8">
        <v>82.34</v>
      </c>
      <c r="I36" s="7">
        <f t="shared" si="0"/>
        <v>79.97</v>
      </c>
      <c r="J36" s="27">
        <v>1</v>
      </c>
      <c r="K36" s="40" t="s">
        <v>18</v>
      </c>
      <c r="L36" s="30"/>
    </row>
    <row r="37" spans="1:12" ht="20.100000000000001" customHeight="1" x14ac:dyDescent="0.15">
      <c r="A37" s="12" t="s">
        <v>91</v>
      </c>
      <c r="B37" s="35"/>
      <c r="C37" s="38"/>
      <c r="D37" s="7" t="s">
        <v>94</v>
      </c>
      <c r="E37" s="7" t="s">
        <v>22</v>
      </c>
      <c r="F37" s="7" t="s">
        <v>95</v>
      </c>
      <c r="G37" s="7">
        <v>77.599999999999994</v>
      </c>
      <c r="H37" s="8">
        <v>80.78</v>
      </c>
      <c r="I37" s="7">
        <f t="shared" si="0"/>
        <v>79.19</v>
      </c>
      <c r="J37" s="27">
        <v>2</v>
      </c>
      <c r="K37" s="40"/>
      <c r="L37" s="30"/>
    </row>
    <row r="38" spans="1:12" ht="20.100000000000001" customHeight="1" x14ac:dyDescent="0.15">
      <c r="A38" s="12" t="s">
        <v>91</v>
      </c>
      <c r="B38" s="35"/>
      <c r="C38" s="38"/>
      <c r="D38" s="9" t="s">
        <v>96</v>
      </c>
      <c r="E38" s="9" t="s">
        <v>16</v>
      </c>
      <c r="F38" s="9" t="s">
        <v>97</v>
      </c>
      <c r="G38" s="9">
        <v>77</v>
      </c>
      <c r="H38" s="13">
        <v>81.12</v>
      </c>
      <c r="I38" s="21">
        <f t="shared" si="0"/>
        <v>79.06</v>
      </c>
      <c r="J38" s="28">
        <v>3</v>
      </c>
      <c r="K38" s="29"/>
      <c r="L38" s="31"/>
    </row>
    <row r="39" spans="1:12" ht="20.100000000000001" customHeight="1" x14ac:dyDescent="0.15">
      <c r="A39" s="12" t="s">
        <v>91</v>
      </c>
      <c r="B39" s="35"/>
      <c r="C39" s="38"/>
      <c r="D39" s="9" t="s">
        <v>98</v>
      </c>
      <c r="E39" s="9" t="s">
        <v>22</v>
      </c>
      <c r="F39" s="9" t="s">
        <v>99</v>
      </c>
      <c r="G39" s="9">
        <v>78.7</v>
      </c>
      <c r="H39" s="13">
        <v>78.2</v>
      </c>
      <c r="I39" s="21">
        <f t="shared" si="0"/>
        <v>78.45</v>
      </c>
      <c r="J39" s="28">
        <v>4</v>
      </c>
      <c r="K39" s="29"/>
      <c r="L39" s="31"/>
    </row>
    <row r="40" spans="1:12" ht="20.100000000000001" customHeight="1" x14ac:dyDescent="0.15">
      <c r="A40" s="12" t="s">
        <v>91</v>
      </c>
      <c r="B40" s="35"/>
      <c r="C40" s="38"/>
      <c r="D40" s="9" t="s">
        <v>100</v>
      </c>
      <c r="E40" s="9" t="s">
        <v>16</v>
      </c>
      <c r="F40" s="9" t="s">
        <v>101</v>
      </c>
      <c r="G40" s="9">
        <v>76.8</v>
      </c>
      <c r="H40" s="13">
        <v>79.599999999999994</v>
      </c>
      <c r="I40" s="21">
        <f t="shared" si="0"/>
        <v>78.199999999999989</v>
      </c>
      <c r="J40" s="28">
        <v>5</v>
      </c>
      <c r="K40" s="29"/>
      <c r="L40" s="31"/>
    </row>
    <row r="41" spans="1:12" ht="20.100000000000001" customHeight="1" x14ac:dyDescent="0.15">
      <c r="A41" s="12" t="s">
        <v>91</v>
      </c>
      <c r="B41" s="35"/>
      <c r="C41" s="38"/>
      <c r="D41" s="9" t="s">
        <v>102</v>
      </c>
      <c r="E41" s="9" t="s">
        <v>16</v>
      </c>
      <c r="F41" s="9" t="s">
        <v>103</v>
      </c>
      <c r="G41" s="9">
        <v>77</v>
      </c>
      <c r="H41" s="13">
        <v>77.88</v>
      </c>
      <c r="I41" s="21">
        <f t="shared" si="0"/>
        <v>77.44</v>
      </c>
      <c r="J41" s="28">
        <v>6</v>
      </c>
      <c r="K41" s="29"/>
      <c r="L41" s="31"/>
    </row>
  </sheetData>
  <mergeCells count="16">
    <mergeCell ref="K36:K37"/>
    <mergeCell ref="L9:L10"/>
    <mergeCell ref="B36:B41"/>
    <mergeCell ref="C3:C5"/>
    <mergeCell ref="C6:C14"/>
    <mergeCell ref="C15:C20"/>
    <mergeCell ref="C21:C35"/>
    <mergeCell ref="C36:C41"/>
    <mergeCell ref="A1:L1"/>
    <mergeCell ref="B3:B5"/>
    <mergeCell ref="B6:B14"/>
    <mergeCell ref="B15:B20"/>
    <mergeCell ref="B21:B35"/>
    <mergeCell ref="K6:K8"/>
    <mergeCell ref="K15:K16"/>
    <mergeCell ref="K21:K25"/>
  </mergeCells>
  <phoneticPr fontId="5" type="noConversion"/>
  <pageMargins left="0.75138888888888888" right="0.62986111111111109" top="0.59027777777777779" bottom="0.43263888888888891" header="0.5" footer="0.5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2021-07-15T23:57:45Z</cp:lastPrinted>
  <dcterms:created xsi:type="dcterms:W3CDTF">2021-06-19T22:36:06Z</dcterms:created>
  <dcterms:modified xsi:type="dcterms:W3CDTF">2022-01-11T03:25:07Z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2BFEED959B8047209EAC4AA75791B3A7</vt:lpwstr>
  </property>
</Properties>
</file>