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1" sheetId="1" r:id="rId1"/>
  </sheets>
  <definedNames>
    <definedName name="_xlnm._FilterDatabase" localSheetId="0" hidden="1">'1'!$B$1:$F$33</definedName>
    <definedName name="_xlnm.Print_Titles" localSheetId="0">'1'!$2:$2</definedName>
  </definedNames>
  <calcPr calcId="144525"/>
</workbook>
</file>

<file path=xl/calcChain.xml><?xml version="1.0" encoding="utf-8"?>
<calcChain xmlns="http://schemas.openxmlformats.org/spreadsheetml/2006/main">
  <c r="I67" i="1" l="1"/>
  <c r="K67" i="1" s="1"/>
  <c r="I66" i="1"/>
  <c r="K66" i="1" s="1"/>
  <c r="I65" i="1"/>
  <c r="K65" i="1" s="1"/>
  <c r="I64" i="1"/>
  <c r="K64" i="1" s="1"/>
  <c r="I63" i="1"/>
  <c r="K63" i="1" s="1"/>
  <c r="I62" i="1"/>
  <c r="K62" i="1" s="1"/>
  <c r="I61" i="1"/>
  <c r="K61" i="1" s="1"/>
  <c r="I60" i="1"/>
  <c r="K60" i="1" s="1"/>
  <c r="I59" i="1"/>
  <c r="K59" i="1" s="1"/>
  <c r="I58" i="1"/>
  <c r="K58" i="1" s="1"/>
  <c r="I57" i="1"/>
  <c r="K57" i="1" s="1"/>
  <c r="I56" i="1"/>
  <c r="K56" i="1" s="1"/>
  <c r="I55" i="1"/>
  <c r="K55" i="1" s="1"/>
  <c r="I54" i="1"/>
  <c r="K54" i="1" s="1"/>
  <c r="I53" i="1"/>
  <c r="K53" i="1" s="1"/>
  <c r="I52" i="1"/>
  <c r="K52" i="1" s="1"/>
  <c r="I51" i="1"/>
  <c r="K51" i="1" s="1"/>
  <c r="I50" i="1"/>
  <c r="K50" i="1" s="1"/>
  <c r="I49" i="1"/>
  <c r="K49" i="1" s="1"/>
  <c r="I48" i="1"/>
  <c r="K48" i="1" s="1"/>
  <c r="I47" i="1"/>
  <c r="K47" i="1" s="1"/>
  <c r="I46" i="1"/>
  <c r="K46" i="1" s="1"/>
  <c r="I45" i="1"/>
  <c r="K45" i="1" s="1"/>
  <c r="I44" i="1"/>
  <c r="K44" i="1" s="1"/>
  <c r="I43" i="1"/>
  <c r="K43" i="1" s="1"/>
  <c r="I42" i="1"/>
  <c r="K42" i="1" s="1"/>
  <c r="I41" i="1"/>
  <c r="K41" i="1" s="1"/>
  <c r="I40" i="1"/>
  <c r="K40" i="1" s="1"/>
  <c r="I39" i="1"/>
  <c r="K39" i="1" s="1"/>
  <c r="I38" i="1"/>
  <c r="K38" i="1" s="1"/>
  <c r="I37" i="1"/>
  <c r="K37" i="1" s="1"/>
  <c r="I36" i="1"/>
  <c r="K36" i="1" s="1"/>
  <c r="I35" i="1"/>
  <c r="K35" i="1" s="1"/>
  <c r="I34" i="1"/>
  <c r="K34" i="1" s="1"/>
  <c r="I33" i="1"/>
  <c r="K33" i="1" s="1"/>
  <c r="I32" i="1"/>
  <c r="K32" i="1" s="1"/>
  <c r="I31" i="1"/>
  <c r="K31" i="1" s="1"/>
  <c r="I30" i="1"/>
  <c r="K30" i="1" s="1"/>
  <c r="I29" i="1"/>
  <c r="K29" i="1" s="1"/>
  <c r="I28" i="1"/>
  <c r="K28" i="1" s="1"/>
  <c r="I27" i="1"/>
  <c r="K27" i="1" s="1"/>
  <c r="I26" i="1"/>
  <c r="K26" i="1" s="1"/>
  <c r="I25" i="1"/>
  <c r="K25" i="1" s="1"/>
  <c r="I24" i="1"/>
  <c r="K24" i="1" s="1"/>
  <c r="I23" i="1"/>
  <c r="K23" i="1" s="1"/>
  <c r="I22" i="1"/>
  <c r="K22" i="1" s="1"/>
  <c r="I21" i="1"/>
  <c r="K21" i="1" s="1"/>
  <c r="I20" i="1"/>
  <c r="K20" i="1" s="1"/>
  <c r="I19" i="1"/>
  <c r="K19" i="1" s="1"/>
  <c r="I18" i="1"/>
  <c r="K18" i="1" s="1"/>
  <c r="I17" i="1"/>
  <c r="K17" i="1" s="1"/>
  <c r="I16" i="1"/>
  <c r="K16" i="1" s="1"/>
  <c r="I15" i="1"/>
  <c r="K15" i="1" s="1"/>
  <c r="I14" i="1"/>
  <c r="K14" i="1" s="1"/>
  <c r="I13" i="1"/>
  <c r="K13" i="1" s="1"/>
  <c r="I12" i="1"/>
  <c r="K12" i="1" s="1"/>
  <c r="I11" i="1"/>
  <c r="K11" i="1" s="1"/>
  <c r="I10" i="1"/>
  <c r="K10" i="1" s="1"/>
  <c r="I9" i="1"/>
  <c r="K9" i="1" s="1"/>
  <c r="I8" i="1"/>
  <c r="K8" i="1" s="1"/>
  <c r="I7" i="1"/>
  <c r="K7" i="1" s="1"/>
  <c r="I6" i="1"/>
  <c r="K6" i="1" s="1"/>
  <c r="I5" i="1"/>
  <c r="K5" i="1" s="1"/>
  <c r="I4" i="1"/>
  <c r="K4" i="1" s="1"/>
  <c r="I3" i="1"/>
  <c r="K3" i="1" s="1"/>
</calcChain>
</file>

<file path=xl/sharedStrings.xml><?xml version="1.0" encoding="utf-8"?>
<sst xmlns="http://schemas.openxmlformats.org/spreadsheetml/2006/main" count="218" uniqueCount="113">
  <si>
    <t>岗位</t>
  </si>
  <si>
    <t>序号</t>
  </si>
  <si>
    <t>姓名</t>
  </si>
  <si>
    <t>准考证号</t>
  </si>
  <si>
    <t>学历</t>
  </si>
  <si>
    <t>专业</t>
  </si>
  <si>
    <t>笔试成绩</t>
  </si>
  <si>
    <t>研究生加分</t>
  </si>
  <si>
    <t>招聘
人数</t>
  </si>
  <si>
    <t>岗位
排名</t>
  </si>
  <si>
    <t>备注</t>
  </si>
  <si>
    <t>岗位一</t>
  </si>
  <si>
    <t>赵紫娟</t>
  </si>
  <si>
    <t>研究生</t>
  </si>
  <si>
    <t>材料科学与工程</t>
  </si>
  <si>
    <t>薛瑞</t>
  </si>
  <si>
    <t>化学工程</t>
  </si>
  <si>
    <t>钱院红</t>
  </si>
  <si>
    <t>李嘉欣</t>
  </si>
  <si>
    <t xml:space="preserve">化学工程 </t>
  </si>
  <si>
    <t>吴红运</t>
  </si>
  <si>
    <t>化学工程与技术</t>
  </si>
  <si>
    <t>吴存</t>
  </si>
  <si>
    <t>史秀敏</t>
  </si>
  <si>
    <t>杜瑶</t>
  </si>
  <si>
    <t>应用化学</t>
  </si>
  <si>
    <t>马贤</t>
  </si>
  <si>
    <t>本科</t>
  </si>
  <si>
    <t>制药工程</t>
  </si>
  <si>
    <t>石静</t>
  </si>
  <si>
    <t>化学/分析化学</t>
  </si>
  <si>
    <t>黄丽梅</t>
  </si>
  <si>
    <t>王金萍</t>
  </si>
  <si>
    <t>化学工程与工艺</t>
  </si>
  <si>
    <t>张小芳</t>
  </si>
  <si>
    <t>汤智博</t>
  </si>
  <si>
    <t>杨昊</t>
  </si>
  <si>
    <t>薛丰杰</t>
  </si>
  <si>
    <t>杨帆</t>
  </si>
  <si>
    <t>王灵鹏</t>
  </si>
  <si>
    <t>高分子材料与工程</t>
  </si>
  <si>
    <t>徐艳</t>
  </si>
  <si>
    <t>雷婷婷</t>
  </si>
  <si>
    <t>郭春</t>
  </si>
  <si>
    <t>蒲男</t>
  </si>
  <si>
    <t>金博元</t>
  </si>
  <si>
    <t>化学</t>
  </si>
  <si>
    <t>马岩</t>
  </si>
  <si>
    <t>涂亚洲</t>
  </si>
  <si>
    <t>滕敏</t>
  </si>
  <si>
    <t>余佳</t>
  </si>
  <si>
    <t>马佳兵</t>
  </si>
  <si>
    <t>侯靖媛</t>
  </si>
  <si>
    <t>材料工程</t>
  </si>
  <si>
    <t>金小勇</t>
  </si>
  <si>
    <t>肖沅</t>
  </si>
  <si>
    <t>岗位二</t>
  </si>
  <si>
    <t>刘美杉</t>
  </si>
  <si>
    <t>能源与环境化学</t>
  </si>
  <si>
    <t>邵佳婧</t>
  </si>
  <si>
    <t>环境工程</t>
  </si>
  <si>
    <t>孙娜</t>
  </si>
  <si>
    <t>刘亚丹</t>
  </si>
  <si>
    <t>环境科学</t>
  </si>
  <si>
    <t>田海丽</t>
  </si>
  <si>
    <t>马帆</t>
  </si>
  <si>
    <t>杨静</t>
  </si>
  <si>
    <t>杨妍</t>
  </si>
  <si>
    <t>马富军</t>
  </si>
  <si>
    <t>牛军彦</t>
  </si>
  <si>
    <t>资源循环科学与工程</t>
  </si>
  <si>
    <t>曹静</t>
  </si>
  <si>
    <t xml:space="preserve"> 环境工程</t>
  </si>
  <si>
    <t>王佳兴</t>
  </si>
  <si>
    <t>张豪甲</t>
  </si>
  <si>
    <t>安全工程</t>
  </si>
  <si>
    <t>陶柳</t>
  </si>
  <si>
    <t>穆朋学</t>
  </si>
  <si>
    <t xml:space="preserve"> 环境科学专业</t>
  </si>
  <si>
    <t>樊小军</t>
  </si>
  <si>
    <t>吴虹锋</t>
  </si>
  <si>
    <t>耿畅</t>
  </si>
  <si>
    <t>李翔</t>
  </si>
  <si>
    <t>虎亭</t>
  </si>
  <si>
    <t>何静茹</t>
  </si>
  <si>
    <t>环境生态工程</t>
  </si>
  <si>
    <t>岗位三</t>
  </si>
  <si>
    <t>保灵娜</t>
  </si>
  <si>
    <t>汉语言文学</t>
  </si>
  <si>
    <t>谢明欣</t>
  </si>
  <si>
    <t>新闻学</t>
  </si>
  <si>
    <t>张娜</t>
  </si>
  <si>
    <t>何亚男</t>
  </si>
  <si>
    <t>罗烜</t>
  </si>
  <si>
    <t>白莹</t>
  </si>
  <si>
    <t>岗位四</t>
  </si>
  <si>
    <t>汪悦</t>
  </si>
  <si>
    <t>会计学</t>
  </si>
  <si>
    <t>刘庆玲</t>
  </si>
  <si>
    <t>审计学</t>
  </si>
  <si>
    <t>李莉</t>
  </si>
  <si>
    <t>财务管理</t>
  </si>
  <si>
    <t>张姣</t>
  </si>
  <si>
    <t>吴佳璐</t>
  </si>
  <si>
    <t>许鑫</t>
  </si>
  <si>
    <t>徐扬</t>
  </si>
  <si>
    <t>会计</t>
  </si>
  <si>
    <t>笔试
总成绩</t>
    <phoneticPr fontId="5" type="noConversion"/>
  </si>
  <si>
    <t>面试
成绩</t>
    <phoneticPr fontId="5" type="noConversion"/>
  </si>
  <si>
    <t>考试
总成绩</t>
    <phoneticPr fontId="5" type="noConversion"/>
  </si>
  <si>
    <t>自治区宁东基地管委会2021年补充招聘市场化聘用岗位工作人员考试总成绩登记表</t>
    <phoneticPr fontId="5" type="noConversion"/>
  </si>
  <si>
    <t>面试缺考</t>
  </si>
  <si>
    <t>面试缺考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</si>
</sst>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 x14ac:knownFonts="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2"/>
      <name val="宋体"/>
      <charset val="134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b/>
      <sz val="2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abSelected="1" zoomScale="80" zoomScaleNormal="80" workbookViewId="0">
      <selection activeCell="F8" sqref="F8"/>
    </sheetView>
  </sheetViews>
  <sheetFormatPr defaultColWidth="9" defaultRowHeight="32.1" customHeight="1" x14ac:dyDescent="0.15"/>
  <cols>
    <col min="1" max="3" width="9.625" style="2" customWidth="1"/>
    <col min="4" max="4" width="12.75" style="2" customWidth="1"/>
    <col min="5" max="5" width="9.625" style="2" customWidth="1"/>
    <col min="6" max="6" width="18.5" style="2" customWidth="1"/>
    <col min="7" max="14" width="9.625" style="2" customWidth="1"/>
    <col min="15" max="16384" width="9" style="2"/>
  </cols>
  <sheetData>
    <row r="1" spans="1:14" ht="52.5" customHeight="1" x14ac:dyDescent="0.15">
      <c r="A1" s="18" t="s">
        <v>110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45.75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3" t="s">
        <v>107</v>
      </c>
      <c r="J2" s="13" t="s">
        <v>108</v>
      </c>
      <c r="K2" s="13" t="s">
        <v>109</v>
      </c>
      <c r="L2" s="1" t="s">
        <v>8</v>
      </c>
      <c r="M2" s="1" t="s">
        <v>9</v>
      </c>
      <c r="N2" s="1" t="s">
        <v>10</v>
      </c>
    </row>
    <row r="3" spans="1:14" s="3" customFormat="1" ht="41.25" customHeight="1" x14ac:dyDescent="0.15">
      <c r="A3" s="15" t="s">
        <v>11</v>
      </c>
      <c r="B3" s="7">
        <v>1</v>
      </c>
      <c r="C3" s="8" t="s">
        <v>26</v>
      </c>
      <c r="D3" s="8">
        <v>202101337</v>
      </c>
      <c r="E3" s="8" t="s">
        <v>27</v>
      </c>
      <c r="F3" s="8" t="s">
        <v>28</v>
      </c>
      <c r="G3" s="7">
        <v>79</v>
      </c>
      <c r="H3" s="7">
        <v>0</v>
      </c>
      <c r="I3" s="7">
        <f t="shared" ref="I3:I33" si="0">G3+H3</f>
        <v>79</v>
      </c>
      <c r="J3" s="7">
        <v>86</v>
      </c>
      <c r="K3" s="7">
        <f t="shared" ref="K3:K33" si="1">I3*0.4+J3*0.6</f>
        <v>83.2</v>
      </c>
      <c r="L3" s="15">
        <v>15</v>
      </c>
      <c r="M3" s="7">
        <v>1</v>
      </c>
      <c r="N3" s="7"/>
    </row>
    <row r="4" spans="1:14" s="3" customFormat="1" ht="41.25" customHeight="1" x14ac:dyDescent="0.15">
      <c r="A4" s="16"/>
      <c r="B4" s="7">
        <v>2</v>
      </c>
      <c r="C4" s="8" t="s">
        <v>35</v>
      </c>
      <c r="D4" s="8">
        <v>202101127</v>
      </c>
      <c r="E4" s="8" t="s">
        <v>27</v>
      </c>
      <c r="F4" s="8" t="s">
        <v>33</v>
      </c>
      <c r="G4" s="7">
        <v>76</v>
      </c>
      <c r="H4" s="7">
        <v>0</v>
      </c>
      <c r="I4" s="7">
        <f t="shared" si="0"/>
        <v>76</v>
      </c>
      <c r="J4" s="7">
        <v>85.6</v>
      </c>
      <c r="K4" s="7">
        <f t="shared" si="1"/>
        <v>81.759999999999991</v>
      </c>
      <c r="L4" s="16"/>
      <c r="M4" s="7">
        <v>2</v>
      </c>
      <c r="N4" s="7"/>
    </row>
    <row r="5" spans="1:14" s="3" customFormat="1" ht="41.25" customHeight="1" x14ac:dyDescent="0.15">
      <c r="A5" s="16"/>
      <c r="B5" s="7">
        <v>3</v>
      </c>
      <c r="C5" s="8" t="s">
        <v>36</v>
      </c>
      <c r="D5" s="8">
        <v>202101006</v>
      </c>
      <c r="E5" s="8" t="s">
        <v>27</v>
      </c>
      <c r="F5" s="8" t="s">
        <v>14</v>
      </c>
      <c r="G5" s="7">
        <v>75</v>
      </c>
      <c r="H5" s="7">
        <v>0</v>
      </c>
      <c r="I5" s="7">
        <f t="shared" si="0"/>
        <v>75</v>
      </c>
      <c r="J5" s="7">
        <v>84.6</v>
      </c>
      <c r="K5" s="7">
        <f t="shared" si="1"/>
        <v>80.759999999999991</v>
      </c>
      <c r="L5" s="16"/>
      <c r="M5" s="7">
        <v>3</v>
      </c>
      <c r="N5" s="7"/>
    </row>
    <row r="6" spans="1:14" s="3" customFormat="1" ht="41.25" customHeight="1" x14ac:dyDescent="0.15">
      <c r="A6" s="16"/>
      <c r="B6" s="7">
        <v>4</v>
      </c>
      <c r="C6" s="8" t="s">
        <v>37</v>
      </c>
      <c r="D6" s="8">
        <v>202101119</v>
      </c>
      <c r="E6" s="8" t="s">
        <v>27</v>
      </c>
      <c r="F6" s="8" t="s">
        <v>33</v>
      </c>
      <c r="G6" s="7">
        <v>75</v>
      </c>
      <c r="H6" s="7">
        <v>0</v>
      </c>
      <c r="I6" s="7">
        <f t="shared" si="0"/>
        <v>75</v>
      </c>
      <c r="J6" s="7">
        <v>84</v>
      </c>
      <c r="K6" s="7">
        <f t="shared" si="1"/>
        <v>80.400000000000006</v>
      </c>
      <c r="L6" s="16"/>
      <c r="M6" s="7">
        <v>4</v>
      </c>
      <c r="N6" s="7"/>
    </row>
    <row r="7" spans="1:14" s="3" customFormat="1" ht="41.25" customHeight="1" x14ac:dyDescent="0.15">
      <c r="A7" s="16"/>
      <c r="B7" s="7">
        <v>5</v>
      </c>
      <c r="C7" s="8" t="s">
        <v>12</v>
      </c>
      <c r="D7" s="8">
        <v>202101005</v>
      </c>
      <c r="E7" s="8" t="s">
        <v>13</v>
      </c>
      <c r="F7" s="8" t="s">
        <v>14</v>
      </c>
      <c r="G7" s="7">
        <v>70</v>
      </c>
      <c r="H7" s="7">
        <v>15</v>
      </c>
      <c r="I7" s="7">
        <f t="shared" si="0"/>
        <v>85</v>
      </c>
      <c r="J7" s="7">
        <v>75.8</v>
      </c>
      <c r="K7" s="7">
        <f t="shared" si="1"/>
        <v>79.47999999999999</v>
      </c>
      <c r="L7" s="16"/>
      <c r="M7" s="7">
        <v>5</v>
      </c>
      <c r="N7" s="7"/>
    </row>
    <row r="8" spans="1:14" s="3" customFormat="1" ht="41.25" customHeight="1" x14ac:dyDescent="0.15">
      <c r="A8" s="16"/>
      <c r="B8" s="7">
        <v>6</v>
      </c>
      <c r="C8" s="8" t="s">
        <v>22</v>
      </c>
      <c r="D8" s="8">
        <v>202101009</v>
      </c>
      <c r="E8" s="8" t="s">
        <v>13</v>
      </c>
      <c r="F8" s="8" t="s">
        <v>14</v>
      </c>
      <c r="G8" s="7">
        <v>65</v>
      </c>
      <c r="H8" s="7">
        <v>15</v>
      </c>
      <c r="I8" s="7">
        <f t="shared" si="0"/>
        <v>80</v>
      </c>
      <c r="J8" s="7">
        <v>78.400000000000006</v>
      </c>
      <c r="K8" s="7">
        <f t="shared" si="1"/>
        <v>79.039999999999992</v>
      </c>
      <c r="L8" s="16"/>
      <c r="M8" s="7">
        <v>6</v>
      </c>
      <c r="N8" s="7"/>
    </row>
    <row r="9" spans="1:14" s="3" customFormat="1" ht="41.25" customHeight="1" x14ac:dyDescent="0.15">
      <c r="A9" s="16"/>
      <c r="B9" s="7">
        <v>7</v>
      </c>
      <c r="C9" s="8" t="s">
        <v>49</v>
      </c>
      <c r="D9" s="8">
        <v>202101275</v>
      </c>
      <c r="E9" s="8" t="s">
        <v>27</v>
      </c>
      <c r="F9" s="8" t="s">
        <v>25</v>
      </c>
      <c r="G9" s="7">
        <v>71</v>
      </c>
      <c r="H9" s="7">
        <v>0</v>
      </c>
      <c r="I9" s="7">
        <f t="shared" si="0"/>
        <v>71</v>
      </c>
      <c r="J9" s="7">
        <v>84.2</v>
      </c>
      <c r="K9" s="7">
        <f t="shared" si="1"/>
        <v>78.92</v>
      </c>
      <c r="L9" s="16"/>
      <c r="M9" s="7">
        <v>7</v>
      </c>
      <c r="N9" s="7"/>
    </row>
    <row r="10" spans="1:14" s="3" customFormat="1" ht="41.25" customHeight="1" x14ac:dyDescent="0.15">
      <c r="A10" s="16"/>
      <c r="B10" s="7">
        <v>8</v>
      </c>
      <c r="C10" s="8" t="s">
        <v>51</v>
      </c>
      <c r="D10" s="8">
        <v>202101339</v>
      </c>
      <c r="E10" s="8" t="s">
        <v>27</v>
      </c>
      <c r="F10" s="8" t="s">
        <v>28</v>
      </c>
      <c r="G10" s="7">
        <v>70</v>
      </c>
      <c r="H10" s="7">
        <v>0</v>
      </c>
      <c r="I10" s="7">
        <f t="shared" si="0"/>
        <v>70</v>
      </c>
      <c r="J10" s="7">
        <v>83.8</v>
      </c>
      <c r="K10" s="7">
        <f t="shared" si="1"/>
        <v>78.28</v>
      </c>
      <c r="L10" s="16"/>
      <c r="M10" s="7">
        <v>8</v>
      </c>
      <c r="N10" s="7"/>
    </row>
    <row r="11" spans="1:14" s="3" customFormat="1" ht="41.25" customHeight="1" x14ac:dyDescent="0.15">
      <c r="A11" s="16"/>
      <c r="B11" s="7">
        <v>9</v>
      </c>
      <c r="C11" s="8" t="s">
        <v>39</v>
      </c>
      <c r="D11" s="8">
        <v>202101021</v>
      </c>
      <c r="E11" s="8" t="s">
        <v>27</v>
      </c>
      <c r="F11" s="8" t="s">
        <v>40</v>
      </c>
      <c r="G11" s="7">
        <v>73</v>
      </c>
      <c r="H11" s="7">
        <v>0</v>
      </c>
      <c r="I11" s="7">
        <f t="shared" si="0"/>
        <v>73</v>
      </c>
      <c r="J11" s="7">
        <v>80.400000000000006</v>
      </c>
      <c r="K11" s="7">
        <f t="shared" si="1"/>
        <v>77.44</v>
      </c>
      <c r="L11" s="16"/>
      <c r="M11" s="7">
        <v>9</v>
      </c>
      <c r="N11" s="7"/>
    </row>
    <row r="12" spans="1:14" s="3" customFormat="1" ht="41.25" customHeight="1" x14ac:dyDescent="0.15">
      <c r="A12" s="16"/>
      <c r="B12" s="7">
        <v>10</v>
      </c>
      <c r="C12" s="8" t="s">
        <v>38</v>
      </c>
      <c r="D12" s="8">
        <v>202101136</v>
      </c>
      <c r="E12" s="8" t="s">
        <v>27</v>
      </c>
      <c r="F12" s="8" t="s">
        <v>33</v>
      </c>
      <c r="G12" s="7">
        <v>74</v>
      </c>
      <c r="H12" s="7">
        <v>0</v>
      </c>
      <c r="I12" s="7">
        <f t="shared" si="0"/>
        <v>74</v>
      </c>
      <c r="J12" s="7">
        <v>79.400000000000006</v>
      </c>
      <c r="K12" s="7">
        <f t="shared" si="1"/>
        <v>77.240000000000009</v>
      </c>
      <c r="L12" s="16"/>
      <c r="M12" s="7">
        <v>10</v>
      </c>
      <c r="N12" s="7"/>
    </row>
    <row r="13" spans="1:14" s="3" customFormat="1" ht="41.25" customHeight="1" x14ac:dyDescent="0.15">
      <c r="A13" s="16"/>
      <c r="B13" s="7">
        <v>11</v>
      </c>
      <c r="C13" s="8" t="s">
        <v>15</v>
      </c>
      <c r="D13" s="8">
        <v>202101102</v>
      </c>
      <c r="E13" s="8" t="s">
        <v>13</v>
      </c>
      <c r="F13" s="8" t="s">
        <v>16</v>
      </c>
      <c r="G13" s="7">
        <v>70</v>
      </c>
      <c r="H13" s="7">
        <v>15</v>
      </c>
      <c r="I13" s="7">
        <f t="shared" si="0"/>
        <v>85</v>
      </c>
      <c r="J13" s="7">
        <v>71.599999999999994</v>
      </c>
      <c r="K13" s="7">
        <f t="shared" si="1"/>
        <v>76.959999999999994</v>
      </c>
      <c r="L13" s="16"/>
      <c r="M13" s="7">
        <v>11</v>
      </c>
      <c r="N13" s="7"/>
    </row>
    <row r="14" spans="1:14" s="3" customFormat="1" ht="41.25" customHeight="1" x14ac:dyDescent="0.15">
      <c r="A14" s="16"/>
      <c r="B14" s="7">
        <v>12</v>
      </c>
      <c r="C14" s="8" t="s">
        <v>47</v>
      </c>
      <c r="D14" s="8">
        <v>202101139</v>
      </c>
      <c r="E14" s="8" t="s">
        <v>27</v>
      </c>
      <c r="F14" s="8" t="s">
        <v>33</v>
      </c>
      <c r="G14" s="7">
        <v>71</v>
      </c>
      <c r="H14" s="7">
        <v>0</v>
      </c>
      <c r="I14" s="7">
        <f t="shared" si="0"/>
        <v>71</v>
      </c>
      <c r="J14" s="7">
        <v>80.599999999999994</v>
      </c>
      <c r="K14" s="7">
        <f t="shared" si="1"/>
        <v>76.759999999999991</v>
      </c>
      <c r="L14" s="16"/>
      <c r="M14" s="7">
        <v>12</v>
      </c>
      <c r="N14" s="7"/>
    </row>
    <row r="15" spans="1:14" s="3" customFormat="1" ht="41.25" customHeight="1" x14ac:dyDescent="0.15">
      <c r="A15" s="16"/>
      <c r="B15" s="7">
        <v>13</v>
      </c>
      <c r="C15" s="8" t="s">
        <v>31</v>
      </c>
      <c r="D15" s="8">
        <v>202101100</v>
      </c>
      <c r="E15" s="8" t="s">
        <v>13</v>
      </c>
      <c r="F15" s="8" t="s">
        <v>16</v>
      </c>
      <c r="G15" s="7">
        <v>62</v>
      </c>
      <c r="H15" s="7">
        <v>15</v>
      </c>
      <c r="I15" s="7">
        <f t="shared" si="0"/>
        <v>77</v>
      </c>
      <c r="J15" s="7">
        <v>74.8</v>
      </c>
      <c r="K15" s="7">
        <f t="shared" si="1"/>
        <v>75.679999999999993</v>
      </c>
      <c r="L15" s="16"/>
      <c r="M15" s="7">
        <v>13</v>
      </c>
      <c r="N15" s="7"/>
    </row>
    <row r="16" spans="1:14" s="3" customFormat="1" ht="41.25" customHeight="1" x14ac:dyDescent="0.15">
      <c r="A16" s="16"/>
      <c r="B16" s="7">
        <v>14</v>
      </c>
      <c r="C16" s="8" t="s">
        <v>34</v>
      </c>
      <c r="D16" s="8">
        <v>202101295</v>
      </c>
      <c r="E16" s="8" t="s">
        <v>27</v>
      </c>
      <c r="F16" s="8" t="s">
        <v>25</v>
      </c>
      <c r="G16" s="7">
        <v>77</v>
      </c>
      <c r="H16" s="7">
        <v>0</v>
      </c>
      <c r="I16" s="7">
        <f t="shared" si="0"/>
        <v>77</v>
      </c>
      <c r="J16" s="7">
        <v>74.599999999999994</v>
      </c>
      <c r="K16" s="7">
        <f t="shared" si="1"/>
        <v>75.56</v>
      </c>
      <c r="L16" s="16"/>
      <c r="M16" s="7">
        <v>14</v>
      </c>
      <c r="N16" s="7"/>
    </row>
    <row r="17" spans="1:14" s="3" customFormat="1" ht="41.25" customHeight="1" x14ac:dyDescent="0.15">
      <c r="A17" s="16"/>
      <c r="B17" s="7">
        <v>15</v>
      </c>
      <c r="C17" s="8" t="s">
        <v>48</v>
      </c>
      <c r="D17" s="8">
        <v>202101180</v>
      </c>
      <c r="E17" s="8" t="s">
        <v>27</v>
      </c>
      <c r="F17" s="8" t="s">
        <v>33</v>
      </c>
      <c r="G17" s="7">
        <v>71</v>
      </c>
      <c r="H17" s="7">
        <v>0</v>
      </c>
      <c r="I17" s="7">
        <f t="shared" si="0"/>
        <v>71</v>
      </c>
      <c r="J17" s="7">
        <v>78.400000000000006</v>
      </c>
      <c r="K17" s="7">
        <f t="shared" si="1"/>
        <v>75.44</v>
      </c>
      <c r="L17" s="16"/>
      <c r="M17" s="7">
        <v>15</v>
      </c>
      <c r="N17" s="7"/>
    </row>
    <row r="18" spans="1:14" s="10" customFormat="1" ht="41.25" customHeight="1" x14ac:dyDescent="0.15">
      <c r="A18" s="16"/>
      <c r="B18" s="7">
        <v>16</v>
      </c>
      <c r="C18" s="8" t="s">
        <v>44</v>
      </c>
      <c r="D18" s="8">
        <v>202101300</v>
      </c>
      <c r="E18" s="8" t="s">
        <v>27</v>
      </c>
      <c r="F18" s="8" t="s">
        <v>25</v>
      </c>
      <c r="G18" s="7">
        <v>72</v>
      </c>
      <c r="H18" s="7">
        <v>0</v>
      </c>
      <c r="I18" s="7">
        <f t="shared" si="0"/>
        <v>72</v>
      </c>
      <c r="J18" s="7">
        <v>77.599999999999994</v>
      </c>
      <c r="K18" s="7">
        <f t="shared" si="1"/>
        <v>75.36</v>
      </c>
      <c r="L18" s="16"/>
      <c r="M18" s="7">
        <v>16</v>
      </c>
      <c r="N18" s="7"/>
    </row>
    <row r="19" spans="1:14" s="10" customFormat="1" ht="41.25" customHeight="1" x14ac:dyDescent="0.15">
      <c r="A19" s="16"/>
      <c r="B19" s="7">
        <v>17</v>
      </c>
      <c r="C19" s="8" t="s">
        <v>32</v>
      </c>
      <c r="D19" s="8">
        <v>202101117</v>
      </c>
      <c r="E19" s="8" t="s">
        <v>27</v>
      </c>
      <c r="F19" s="8" t="s">
        <v>33</v>
      </c>
      <c r="G19" s="7">
        <v>77</v>
      </c>
      <c r="H19" s="7">
        <v>0</v>
      </c>
      <c r="I19" s="7">
        <f t="shared" si="0"/>
        <v>77</v>
      </c>
      <c r="J19" s="7">
        <v>74</v>
      </c>
      <c r="K19" s="7">
        <f t="shared" si="1"/>
        <v>75.2</v>
      </c>
      <c r="L19" s="16"/>
      <c r="M19" s="7">
        <v>17</v>
      </c>
      <c r="N19" s="7"/>
    </row>
    <row r="20" spans="1:14" s="10" customFormat="1" ht="41.25" customHeight="1" x14ac:dyDescent="0.15">
      <c r="A20" s="16"/>
      <c r="B20" s="7">
        <v>18</v>
      </c>
      <c r="C20" s="8" t="s">
        <v>41</v>
      </c>
      <c r="D20" s="8">
        <v>202101137</v>
      </c>
      <c r="E20" s="8" t="s">
        <v>27</v>
      </c>
      <c r="F20" s="8" t="s">
        <v>33</v>
      </c>
      <c r="G20" s="7">
        <v>73</v>
      </c>
      <c r="H20" s="7">
        <v>0</v>
      </c>
      <c r="I20" s="7">
        <f t="shared" si="0"/>
        <v>73</v>
      </c>
      <c r="J20" s="7">
        <v>76.400000000000006</v>
      </c>
      <c r="K20" s="7">
        <f t="shared" si="1"/>
        <v>75.040000000000006</v>
      </c>
      <c r="L20" s="16"/>
      <c r="M20" s="7">
        <v>18</v>
      </c>
      <c r="N20" s="7"/>
    </row>
    <row r="21" spans="1:14" s="10" customFormat="1" ht="41.25" customHeight="1" x14ac:dyDescent="0.15">
      <c r="A21" s="16"/>
      <c r="B21" s="7">
        <v>19</v>
      </c>
      <c r="C21" s="8" t="s">
        <v>20</v>
      </c>
      <c r="D21" s="8">
        <v>202101193</v>
      </c>
      <c r="E21" s="8" t="s">
        <v>13</v>
      </c>
      <c r="F21" s="8" t="s">
        <v>21</v>
      </c>
      <c r="G21" s="7">
        <v>66</v>
      </c>
      <c r="H21" s="7">
        <v>15</v>
      </c>
      <c r="I21" s="7">
        <f t="shared" si="0"/>
        <v>81</v>
      </c>
      <c r="J21" s="7">
        <v>71</v>
      </c>
      <c r="K21" s="7">
        <f t="shared" si="1"/>
        <v>75</v>
      </c>
      <c r="L21" s="16"/>
      <c r="M21" s="7">
        <v>19</v>
      </c>
      <c r="N21" s="7"/>
    </row>
    <row r="22" spans="1:14" s="10" customFormat="1" ht="41.25" customHeight="1" x14ac:dyDescent="0.15">
      <c r="A22" s="16"/>
      <c r="B22" s="7">
        <v>20</v>
      </c>
      <c r="C22" s="8" t="s">
        <v>17</v>
      </c>
      <c r="D22" s="8">
        <v>202101106</v>
      </c>
      <c r="E22" s="8" t="s">
        <v>13</v>
      </c>
      <c r="F22" s="8" t="s">
        <v>16</v>
      </c>
      <c r="G22" s="7">
        <v>67</v>
      </c>
      <c r="H22" s="7">
        <v>15</v>
      </c>
      <c r="I22" s="7">
        <f t="shared" si="0"/>
        <v>82</v>
      </c>
      <c r="J22" s="7">
        <v>70.2</v>
      </c>
      <c r="K22" s="7">
        <f t="shared" si="1"/>
        <v>74.92</v>
      </c>
      <c r="L22" s="16"/>
      <c r="M22" s="7">
        <v>20</v>
      </c>
      <c r="N22" s="7"/>
    </row>
    <row r="23" spans="1:14" s="10" customFormat="1" ht="41.25" customHeight="1" x14ac:dyDescent="0.15">
      <c r="A23" s="16"/>
      <c r="B23" s="7">
        <v>21</v>
      </c>
      <c r="C23" s="8" t="s">
        <v>42</v>
      </c>
      <c r="D23" s="8">
        <v>202101329</v>
      </c>
      <c r="E23" s="8" t="s">
        <v>27</v>
      </c>
      <c r="F23" s="8" t="s">
        <v>25</v>
      </c>
      <c r="G23" s="7">
        <v>73</v>
      </c>
      <c r="H23" s="7">
        <v>0</v>
      </c>
      <c r="I23" s="7">
        <f t="shared" si="0"/>
        <v>73</v>
      </c>
      <c r="J23" s="7">
        <v>75.8</v>
      </c>
      <c r="K23" s="7">
        <f t="shared" si="1"/>
        <v>74.680000000000007</v>
      </c>
      <c r="L23" s="16"/>
      <c r="M23" s="7">
        <v>21</v>
      </c>
      <c r="N23" s="7"/>
    </row>
    <row r="24" spans="1:14" s="10" customFormat="1" ht="41.25" customHeight="1" x14ac:dyDescent="0.15">
      <c r="A24" s="16"/>
      <c r="B24" s="7">
        <v>22</v>
      </c>
      <c r="C24" s="8" t="s">
        <v>50</v>
      </c>
      <c r="D24" s="8">
        <v>202101178</v>
      </c>
      <c r="E24" s="8" t="s">
        <v>27</v>
      </c>
      <c r="F24" s="8" t="s">
        <v>33</v>
      </c>
      <c r="G24" s="7">
        <v>70</v>
      </c>
      <c r="H24" s="7">
        <v>0</v>
      </c>
      <c r="I24" s="7">
        <f t="shared" si="0"/>
        <v>70</v>
      </c>
      <c r="J24" s="7">
        <v>75.2</v>
      </c>
      <c r="K24" s="7">
        <f t="shared" si="1"/>
        <v>73.12</v>
      </c>
      <c r="L24" s="16"/>
      <c r="M24" s="7">
        <v>22</v>
      </c>
      <c r="N24" s="7"/>
    </row>
    <row r="25" spans="1:14" s="10" customFormat="1" ht="41.25" customHeight="1" x14ac:dyDescent="0.15">
      <c r="A25" s="16"/>
      <c r="B25" s="7">
        <v>23</v>
      </c>
      <c r="C25" s="8" t="s">
        <v>45</v>
      </c>
      <c r="D25" s="8">
        <v>202101078</v>
      </c>
      <c r="E25" s="9" t="s">
        <v>27</v>
      </c>
      <c r="F25" s="8" t="s">
        <v>46</v>
      </c>
      <c r="G25" s="7">
        <v>71</v>
      </c>
      <c r="H25" s="7">
        <v>0</v>
      </c>
      <c r="I25" s="7">
        <f t="shared" si="0"/>
        <v>71</v>
      </c>
      <c r="J25" s="7">
        <v>74</v>
      </c>
      <c r="K25" s="7">
        <f t="shared" si="1"/>
        <v>72.8</v>
      </c>
      <c r="L25" s="16"/>
      <c r="M25" s="7">
        <v>23</v>
      </c>
      <c r="N25" s="7"/>
    </row>
    <row r="26" spans="1:14" s="10" customFormat="1" ht="41.25" customHeight="1" x14ac:dyDescent="0.15">
      <c r="A26" s="16"/>
      <c r="B26" s="7">
        <v>24</v>
      </c>
      <c r="C26" s="8" t="s">
        <v>54</v>
      </c>
      <c r="D26" s="8">
        <v>202101293</v>
      </c>
      <c r="E26" s="8" t="s">
        <v>27</v>
      </c>
      <c r="F26" s="8" t="s">
        <v>25</v>
      </c>
      <c r="G26" s="7">
        <v>69</v>
      </c>
      <c r="H26" s="7">
        <v>0</v>
      </c>
      <c r="I26" s="7">
        <f t="shared" si="0"/>
        <v>69</v>
      </c>
      <c r="J26" s="7">
        <v>74.400000000000006</v>
      </c>
      <c r="K26" s="7">
        <f t="shared" si="1"/>
        <v>72.240000000000009</v>
      </c>
      <c r="L26" s="16"/>
      <c r="M26" s="7">
        <v>24</v>
      </c>
      <c r="N26" s="7"/>
    </row>
    <row r="27" spans="1:14" s="10" customFormat="1" ht="41.25" customHeight="1" x14ac:dyDescent="0.15">
      <c r="A27" s="16"/>
      <c r="B27" s="7">
        <v>25</v>
      </c>
      <c r="C27" s="8" t="s">
        <v>23</v>
      </c>
      <c r="D27" s="8">
        <v>202101097</v>
      </c>
      <c r="E27" s="8" t="s">
        <v>13</v>
      </c>
      <c r="F27" s="8" t="s">
        <v>16</v>
      </c>
      <c r="G27" s="7">
        <v>64</v>
      </c>
      <c r="H27" s="7">
        <v>15</v>
      </c>
      <c r="I27" s="7">
        <f t="shared" si="0"/>
        <v>79</v>
      </c>
      <c r="J27" s="7">
        <v>65.599999999999994</v>
      </c>
      <c r="K27" s="7">
        <f t="shared" si="1"/>
        <v>70.959999999999994</v>
      </c>
      <c r="L27" s="16"/>
      <c r="M27" s="7">
        <v>25</v>
      </c>
      <c r="N27" s="7"/>
    </row>
    <row r="28" spans="1:14" s="10" customFormat="1" ht="41.25" customHeight="1" x14ac:dyDescent="0.15">
      <c r="A28" s="16"/>
      <c r="B28" s="7">
        <v>26</v>
      </c>
      <c r="C28" s="8" t="s">
        <v>55</v>
      </c>
      <c r="D28" s="8">
        <v>202101298</v>
      </c>
      <c r="E28" s="8" t="s">
        <v>27</v>
      </c>
      <c r="F28" s="8" t="s">
        <v>25</v>
      </c>
      <c r="G28" s="7">
        <v>69</v>
      </c>
      <c r="H28" s="7">
        <v>0</v>
      </c>
      <c r="I28" s="7">
        <f t="shared" si="0"/>
        <v>69</v>
      </c>
      <c r="J28" s="7">
        <v>72</v>
      </c>
      <c r="K28" s="7">
        <f t="shared" si="1"/>
        <v>70.8</v>
      </c>
      <c r="L28" s="16"/>
      <c r="M28" s="7">
        <v>26</v>
      </c>
      <c r="N28" s="7"/>
    </row>
    <row r="29" spans="1:14" s="10" customFormat="1" ht="41.25" customHeight="1" x14ac:dyDescent="0.15">
      <c r="A29" s="16"/>
      <c r="B29" s="7">
        <v>27</v>
      </c>
      <c r="C29" s="8" t="s">
        <v>29</v>
      </c>
      <c r="D29" s="8">
        <v>202101091</v>
      </c>
      <c r="E29" s="9" t="s">
        <v>13</v>
      </c>
      <c r="F29" s="8" t="s">
        <v>30</v>
      </c>
      <c r="G29" s="7">
        <v>62</v>
      </c>
      <c r="H29" s="7">
        <v>15</v>
      </c>
      <c r="I29" s="7">
        <f t="shared" si="0"/>
        <v>77</v>
      </c>
      <c r="J29" s="7">
        <v>64.599999999999994</v>
      </c>
      <c r="K29" s="7">
        <f t="shared" si="1"/>
        <v>69.56</v>
      </c>
      <c r="L29" s="16"/>
      <c r="M29" s="7">
        <v>27</v>
      </c>
      <c r="N29" s="7"/>
    </row>
    <row r="30" spans="1:14" s="10" customFormat="1" ht="41.25" customHeight="1" x14ac:dyDescent="0.15">
      <c r="A30" s="16"/>
      <c r="B30" s="7">
        <v>28</v>
      </c>
      <c r="C30" s="8" t="s">
        <v>43</v>
      </c>
      <c r="D30" s="8">
        <v>202101023</v>
      </c>
      <c r="E30" s="8" t="s">
        <v>27</v>
      </c>
      <c r="F30" s="8" t="s">
        <v>40</v>
      </c>
      <c r="G30" s="7">
        <v>72</v>
      </c>
      <c r="H30" s="7">
        <v>0</v>
      </c>
      <c r="I30" s="7">
        <f t="shared" si="0"/>
        <v>72</v>
      </c>
      <c r="J30" s="7">
        <v>67.2</v>
      </c>
      <c r="K30" s="7">
        <f t="shared" si="1"/>
        <v>69.12</v>
      </c>
      <c r="L30" s="16"/>
      <c r="M30" s="7">
        <v>28</v>
      </c>
      <c r="N30" s="7"/>
    </row>
    <row r="31" spans="1:14" s="10" customFormat="1" ht="41.25" customHeight="1" x14ac:dyDescent="0.15">
      <c r="A31" s="16"/>
      <c r="B31" s="7">
        <v>29</v>
      </c>
      <c r="C31" s="8" t="s">
        <v>18</v>
      </c>
      <c r="D31" s="8">
        <v>202101103</v>
      </c>
      <c r="E31" s="8" t="s">
        <v>13</v>
      </c>
      <c r="F31" s="8" t="s">
        <v>19</v>
      </c>
      <c r="G31" s="7">
        <v>66</v>
      </c>
      <c r="H31" s="7">
        <v>15</v>
      </c>
      <c r="I31" s="7">
        <f t="shared" si="0"/>
        <v>81</v>
      </c>
      <c r="J31" s="7">
        <v>0</v>
      </c>
      <c r="K31" s="7">
        <f t="shared" si="1"/>
        <v>32.4</v>
      </c>
      <c r="L31" s="16"/>
      <c r="M31" s="7">
        <v>29</v>
      </c>
      <c r="N31" s="7" t="s">
        <v>111</v>
      </c>
    </row>
    <row r="32" spans="1:14" s="10" customFormat="1" ht="41.25" customHeight="1" x14ac:dyDescent="0.15">
      <c r="A32" s="16"/>
      <c r="B32" s="7">
        <v>30</v>
      </c>
      <c r="C32" s="8" t="s">
        <v>24</v>
      </c>
      <c r="D32" s="8">
        <v>202101310</v>
      </c>
      <c r="E32" s="9" t="s">
        <v>13</v>
      </c>
      <c r="F32" s="8" t="s">
        <v>25</v>
      </c>
      <c r="G32" s="7">
        <v>64</v>
      </c>
      <c r="H32" s="7">
        <v>15</v>
      </c>
      <c r="I32" s="7">
        <f t="shared" si="0"/>
        <v>79</v>
      </c>
      <c r="J32" s="7">
        <v>0</v>
      </c>
      <c r="K32" s="7">
        <f t="shared" si="1"/>
        <v>31.6</v>
      </c>
      <c r="L32" s="16"/>
      <c r="M32" s="7">
        <v>30</v>
      </c>
      <c r="N32" s="7" t="s">
        <v>111</v>
      </c>
    </row>
    <row r="33" spans="1:14" s="10" customFormat="1" ht="41.25" customHeight="1" x14ac:dyDescent="0.15">
      <c r="A33" s="17"/>
      <c r="B33" s="7">
        <v>31</v>
      </c>
      <c r="C33" s="8" t="s">
        <v>52</v>
      </c>
      <c r="D33" s="8">
        <v>202101015</v>
      </c>
      <c r="E33" s="8" t="s">
        <v>13</v>
      </c>
      <c r="F33" s="8" t="s">
        <v>53</v>
      </c>
      <c r="G33" s="7">
        <v>54</v>
      </c>
      <c r="H33" s="7">
        <v>15</v>
      </c>
      <c r="I33" s="7">
        <f t="shared" si="0"/>
        <v>69</v>
      </c>
      <c r="J33" s="7">
        <v>0</v>
      </c>
      <c r="K33" s="7">
        <f t="shared" si="1"/>
        <v>27.6</v>
      </c>
      <c r="L33" s="17"/>
      <c r="M33" s="7">
        <v>31</v>
      </c>
      <c r="N33" s="7" t="s">
        <v>111</v>
      </c>
    </row>
    <row r="34" spans="1:14" s="3" customFormat="1" ht="36" customHeight="1" x14ac:dyDescent="0.15">
      <c r="A34" s="14" t="s">
        <v>56</v>
      </c>
      <c r="B34" s="7">
        <v>32</v>
      </c>
      <c r="C34" s="7" t="s">
        <v>57</v>
      </c>
      <c r="D34" s="7">
        <v>202102064</v>
      </c>
      <c r="E34" s="7" t="s">
        <v>13</v>
      </c>
      <c r="F34" s="7" t="s">
        <v>58</v>
      </c>
      <c r="G34" s="11">
        <v>74</v>
      </c>
      <c r="H34" s="11">
        <v>15</v>
      </c>
      <c r="I34" s="11">
        <f t="shared" ref="I34:I67" si="2">G34+H34</f>
        <v>89</v>
      </c>
      <c r="J34" s="11">
        <v>80.599999999999994</v>
      </c>
      <c r="K34" s="11">
        <f t="shared" ref="K34:K67" si="3">I34*0.4+J34*0.6</f>
        <v>83.96</v>
      </c>
      <c r="L34" s="15">
        <v>8</v>
      </c>
      <c r="M34" s="7">
        <v>1</v>
      </c>
      <c r="N34" s="7"/>
    </row>
    <row r="35" spans="1:14" s="3" customFormat="1" ht="36" customHeight="1" x14ac:dyDescent="0.15">
      <c r="A35" s="14"/>
      <c r="B35" s="7">
        <v>33</v>
      </c>
      <c r="C35" s="7" t="s">
        <v>61</v>
      </c>
      <c r="D35" s="7">
        <v>202102027</v>
      </c>
      <c r="E35" s="7" t="s">
        <v>13</v>
      </c>
      <c r="F35" s="7" t="s">
        <v>60</v>
      </c>
      <c r="G35" s="11">
        <v>67</v>
      </c>
      <c r="H35" s="11">
        <v>15</v>
      </c>
      <c r="I35" s="11">
        <f t="shared" si="2"/>
        <v>82</v>
      </c>
      <c r="J35" s="11">
        <v>82.4</v>
      </c>
      <c r="K35" s="11">
        <f t="shared" si="3"/>
        <v>82.240000000000009</v>
      </c>
      <c r="L35" s="16"/>
      <c r="M35" s="7">
        <v>2</v>
      </c>
      <c r="N35" s="7"/>
    </row>
    <row r="36" spans="1:14" s="3" customFormat="1" ht="36" customHeight="1" x14ac:dyDescent="0.15">
      <c r="A36" s="14"/>
      <c r="B36" s="7">
        <v>34</v>
      </c>
      <c r="C36" s="8" t="s">
        <v>62</v>
      </c>
      <c r="D36" s="8">
        <v>202102065</v>
      </c>
      <c r="E36" s="8" t="s">
        <v>27</v>
      </c>
      <c r="F36" s="8" t="s">
        <v>63</v>
      </c>
      <c r="G36" s="11">
        <v>76</v>
      </c>
      <c r="H36" s="11">
        <v>0</v>
      </c>
      <c r="I36" s="11">
        <f t="shared" si="2"/>
        <v>76</v>
      </c>
      <c r="J36" s="11">
        <v>85</v>
      </c>
      <c r="K36" s="11">
        <f t="shared" si="3"/>
        <v>81.400000000000006</v>
      </c>
      <c r="L36" s="16"/>
      <c r="M36" s="7">
        <v>3</v>
      </c>
      <c r="N36" s="7"/>
    </row>
    <row r="37" spans="1:14" s="3" customFormat="1" ht="36" customHeight="1" x14ac:dyDescent="0.15">
      <c r="A37" s="14"/>
      <c r="B37" s="7">
        <v>35</v>
      </c>
      <c r="C37" s="8" t="s">
        <v>71</v>
      </c>
      <c r="D37" s="8">
        <v>202102036</v>
      </c>
      <c r="E37" s="8" t="s">
        <v>27</v>
      </c>
      <c r="F37" s="8" t="s">
        <v>72</v>
      </c>
      <c r="G37" s="11">
        <v>70</v>
      </c>
      <c r="H37" s="11">
        <v>0</v>
      </c>
      <c r="I37" s="11">
        <f t="shared" si="2"/>
        <v>70</v>
      </c>
      <c r="J37" s="11">
        <v>86.8</v>
      </c>
      <c r="K37" s="11">
        <f t="shared" si="3"/>
        <v>80.08</v>
      </c>
      <c r="L37" s="16"/>
      <c r="M37" s="7">
        <v>4</v>
      </c>
      <c r="N37" s="7"/>
    </row>
    <row r="38" spans="1:14" s="3" customFormat="1" ht="36" customHeight="1" x14ac:dyDescent="0.15">
      <c r="A38" s="14"/>
      <c r="B38" s="7">
        <v>36</v>
      </c>
      <c r="C38" s="8" t="s">
        <v>81</v>
      </c>
      <c r="D38" s="8">
        <v>202102032</v>
      </c>
      <c r="E38" s="8" t="s">
        <v>27</v>
      </c>
      <c r="F38" s="8" t="s">
        <v>60</v>
      </c>
      <c r="G38" s="11">
        <v>67</v>
      </c>
      <c r="H38" s="11">
        <v>0</v>
      </c>
      <c r="I38" s="11">
        <f t="shared" si="2"/>
        <v>67</v>
      </c>
      <c r="J38" s="11">
        <v>88</v>
      </c>
      <c r="K38" s="11">
        <f t="shared" si="3"/>
        <v>79.599999999999994</v>
      </c>
      <c r="L38" s="16"/>
      <c r="M38" s="7">
        <v>5</v>
      </c>
      <c r="N38" s="7"/>
    </row>
    <row r="39" spans="1:14" s="3" customFormat="1" ht="36" customHeight="1" x14ac:dyDescent="0.15">
      <c r="A39" s="14"/>
      <c r="B39" s="7">
        <v>37</v>
      </c>
      <c r="C39" s="8" t="s">
        <v>79</v>
      </c>
      <c r="D39" s="8">
        <v>202102007</v>
      </c>
      <c r="E39" s="8" t="s">
        <v>27</v>
      </c>
      <c r="F39" s="8" t="s">
        <v>75</v>
      </c>
      <c r="G39" s="11">
        <v>67</v>
      </c>
      <c r="H39" s="11">
        <v>0</v>
      </c>
      <c r="I39" s="11">
        <f t="shared" si="2"/>
        <v>67</v>
      </c>
      <c r="J39" s="11">
        <v>86</v>
      </c>
      <c r="K39" s="11">
        <f t="shared" si="3"/>
        <v>78.400000000000006</v>
      </c>
      <c r="L39" s="16"/>
      <c r="M39" s="7">
        <v>6</v>
      </c>
      <c r="N39" s="7"/>
    </row>
    <row r="40" spans="1:14" s="3" customFormat="1" ht="36" customHeight="1" x14ac:dyDescent="0.15">
      <c r="A40" s="14"/>
      <c r="B40" s="7">
        <v>38</v>
      </c>
      <c r="C40" s="8" t="s">
        <v>82</v>
      </c>
      <c r="D40" s="8">
        <v>202102042</v>
      </c>
      <c r="E40" s="8" t="s">
        <v>27</v>
      </c>
      <c r="F40" s="8" t="s">
        <v>60</v>
      </c>
      <c r="G40" s="11">
        <v>67</v>
      </c>
      <c r="H40" s="11">
        <v>0</v>
      </c>
      <c r="I40" s="11">
        <f t="shared" si="2"/>
        <v>67</v>
      </c>
      <c r="J40" s="11">
        <v>85.6</v>
      </c>
      <c r="K40" s="11">
        <f t="shared" si="3"/>
        <v>78.16</v>
      </c>
      <c r="L40" s="16"/>
      <c r="M40" s="7">
        <v>7</v>
      </c>
      <c r="N40" s="7"/>
    </row>
    <row r="41" spans="1:14" s="3" customFormat="1" ht="36" customHeight="1" x14ac:dyDescent="0.15">
      <c r="A41" s="14"/>
      <c r="B41" s="7">
        <v>39</v>
      </c>
      <c r="C41" s="8" t="s">
        <v>73</v>
      </c>
      <c r="D41" s="8">
        <v>202102069</v>
      </c>
      <c r="E41" s="8" t="s">
        <v>27</v>
      </c>
      <c r="F41" s="8" t="s">
        <v>63</v>
      </c>
      <c r="G41" s="11">
        <v>69</v>
      </c>
      <c r="H41" s="11">
        <v>0</v>
      </c>
      <c r="I41" s="11">
        <f t="shared" si="2"/>
        <v>69</v>
      </c>
      <c r="J41" s="11">
        <v>83.4</v>
      </c>
      <c r="K41" s="11">
        <f t="shared" si="3"/>
        <v>77.64</v>
      </c>
      <c r="L41" s="16"/>
      <c r="M41" s="7">
        <v>8</v>
      </c>
      <c r="N41" s="7"/>
    </row>
    <row r="42" spans="1:14" s="10" customFormat="1" ht="36" customHeight="1" x14ac:dyDescent="0.15">
      <c r="A42" s="14"/>
      <c r="B42" s="7">
        <v>40</v>
      </c>
      <c r="C42" s="8" t="s">
        <v>74</v>
      </c>
      <c r="D42" s="8">
        <v>202102006</v>
      </c>
      <c r="E42" s="8" t="s">
        <v>27</v>
      </c>
      <c r="F42" s="8" t="s">
        <v>75</v>
      </c>
      <c r="G42" s="11">
        <v>68</v>
      </c>
      <c r="H42" s="11">
        <v>0</v>
      </c>
      <c r="I42" s="11">
        <f t="shared" si="2"/>
        <v>68</v>
      </c>
      <c r="J42" s="11">
        <v>82.4</v>
      </c>
      <c r="K42" s="11">
        <f t="shared" si="3"/>
        <v>76.640000000000015</v>
      </c>
      <c r="L42" s="16"/>
      <c r="M42" s="7">
        <v>9</v>
      </c>
      <c r="N42" s="7"/>
    </row>
    <row r="43" spans="1:14" s="10" customFormat="1" ht="36" customHeight="1" x14ac:dyDescent="0.15">
      <c r="A43" s="14"/>
      <c r="B43" s="7">
        <v>41</v>
      </c>
      <c r="C43" s="12" t="s">
        <v>66</v>
      </c>
      <c r="D43" s="8">
        <v>202102059</v>
      </c>
      <c r="E43" s="12" t="s">
        <v>27</v>
      </c>
      <c r="F43" s="12" t="s">
        <v>60</v>
      </c>
      <c r="G43" s="11">
        <v>71</v>
      </c>
      <c r="H43" s="11">
        <v>0</v>
      </c>
      <c r="I43" s="11">
        <f t="shared" si="2"/>
        <v>71</v>
      </c>
      <c r="J43" s="11">
        <v>80</v>
      </c>
      <c r="K43" s="11">
        <f t="shared" si="3"/>
        <v>76.400000000000006</v>
      </c>
      <c r="L43" s="16"/>
      <c r="M43" s="7">
        <v>10</v>
      </c>
      <c r="N43" s="7"/>
    </row>
    <row r="44" spans="1:14" s="10" customFormat="1" ht="36" customHeight="1" x14ac:dyDescent="0.15">
      <c r="A44" s="14"/>
      <c r="B44" s="7">
        <v>42</v>
      </c>
      <c r="C44" s="8" t="s">
        <v>64</v>
      </c>
      <c r="D44" s="8">
        <v>202102078</v>
      </c>
      <c r="E44" s="8" t="s">
        <v>27</v>
      </c>
      <c r="F44" s="8" t="s">
        <v>63</v>
      </c>
      <c r="G44" s="11">
        <v>74</v>
      </c>
      <c r="H44" s="11">
        <v>0</v>
      </c>
      <c r="I44" s="11">
        <f t="shared" si="2"/>
        <v>74</v>
      </c>
      <c r="J44" s="11">
        <v>77.599999999999994</v>
      </c>
      <c r="K44" s="11">
        <f t="shared" si="3"/>
        <v>76.16</v>
      </c>
      <c r="L44" s="16"/>
      <c r="M44" s="7">
        <v>11</v>
      </c>
      <c r="N44" s="7"/>
    </row>
    <row r="45" spans="1:14" s="10" customFormat="1" ht="36" customHeight="1" x14ac:dyDescent="0.15">
      <c r="A45" s="14"/>
      <c r="B45" s="7">
        <v>43</v>
      </c>
      <c r="C45" s="8" t="s">
        <v>76</v>
      </c>
      <c r="D45" s="8">
        <v>202102048</v>
      </c>
      <c r="E45" s="8" t="s">
        <v>27</v>
      </c>
      <c r="F45" s="8" t="s">
        <v>60</v>
      </c>
      <c r="G45" s="11">
        <v>68</v>
      </c>
      <c r="H45" s="11">
        <v>0</v>
      </c>
      <c r="I45" s="11">
        <f t="shared" si="2"/>
        <v>68</v>
      </c>
      <c r="J45" s="11">
        <v>81.2</v>
      </c>
      <c r="K45" s="11">
        <f t="shared" si="3"/>
        <v>75.92</v>
      </c>
      <c r="L45" s="16"/>
      <c r="M45" s="7">
        <v>12</v>
      </c>
      <c r="N45" s="7"/>
    </row>
    <row r="46" spans="1:14" s="10" customFormat="1" ht="36" customHeight="1" x14ac:dyDescent="0.15">
      <c r="A46" s="14"/>
      <c r="B46" s="7">
        <v>44</v>
      </c>
      <c r="C46" s="8" t="s">
        <v>83</v>
      </c>
      <c r="D46" s="8">
        <v>202102046</v>
      </c>
      <c r="E46" s="8" t="s">
        <v>27</v>
      </c>
      <c r="F46" s="8" t="s">
        <v>60</v>
      </c>
      <c r="G46" s="11">
        <v>67</v>
      </c>
      <c r="H46" s="11">
        <v>0</v>
      </c>
      <c r="I46" s="11">
        <f t="shared" si="2"/>
        <v>67</v>
      </c>
      <c r="J46" s="11">
        <v>79.599999999999994</v>
      </c>
      <c r="K46" s="11">
        <f t="shared" si="3"/>
        <v>74.56</v>
      </c>
      <c r="L46" s="16"/>
      <c r="M46" s="7">
        <v>13</v>
      </c>
      <c r="N46" s="7"/>
    </row>
    <row r="47" spans="1:14" s="10" customFormat="1" ht="36" customHeight="1" x14ac:dyDescent="0.15">
      <c r="A47" s="14"/>
      <c r="B47" s="7">
        <v>45</v>
      </c>
      <c r="C47" s="7" t="s">
        <v>68</v>
      </c>
      <c r="D47" s="7">
        <v>202102056</v>
      </c>
      <c r="E47" s="7" t="s">
        <v>13</v>
      </c>
      <c r="F47" s="7" t="s">
        <v>60</v>
      </c>
      <c r="G47" s="11">
        <v>55</v>
      </c>
      <c r="H47" s="11">
        <v>15</v>
      </c>
      <c r="I47" s="11">
        <f t="shared" si="2"/>
        <v>70</v>
      </c>
      <c r="J47" s="11">
        <v>77.2</v>
      </c>
      <c r="K47" s="11">
        <f t="shared" si="3"/>
        <v>74.319999999999993</v>
      </c>
      <c r="L47" s="16"/>
      <c r="M47" s="7">
        <v>14</v>
      </c>
      <c r="N47" s="7"/>
    </row>
    <row r="48" spans="1:14" s="10" customFormat="1" ht="36" customHeight="1" x14ac:dyDescent="0.15">
      <c r="A48" s="14"/>
      <c r="B48" s="7">
        <v>46</v>
      </c>
      <c r="C48" s="8" t="s">
        <v>69</v>
      </c>
      <c r="D48" s="8">
        <v>202102002</v>
      </c>
      <c r="E48" s="8" t="s">
        <v>27</v>
      </c>
      <c r="F48" s="8" t="s">
        <v>70</v>
      </c>
      <c r="G48" s="11">
        <v>70</v>
      </c>
      <c r="H48" s="11">
        <v>0</v>
      </c>
      <c r="I48" s="11">
        <f t="shared" si="2"/>
        <v>70</v>
      </c>
      <c r="J48" s="11">
        <v>77.2</v>
      </c>
      <c r="K48" s="11">
        <f t="shared" si="3"/>
        <v>74.319999999999993</v>
      </c>
      <c r="L48" s="16"/>
      <c r="M48" s="7">
        <v>14</v>
      </c>
      <c r="N48" s="7"/>
    </row>
    <row r="49" spans="1:14" s="10" customFormat="1" ht="36" customHeight="1" x14ac:dyDescent="0.15">
      <c r="A49" s="14"/>
      <c r="B49" s="7">
        <v>47</v>
      </c>
      <c r="C49" s="8" t="s">
        <v>65</v>
      </c>
      <c r="D49" s="8">
        <v>202102019</v>
      </c>
      <c r="E49" s="8" t="s">
        <v>27</v>
      </c>
      <c r="F49" s="8" t="s">
        <v>60</v>
      </c>
      <c r="G49" s="11">
        <v>72</v>
      </c>
      <c r="H49" s="11">
        <v>0</v>
      </c>
      <c r="I49" s="11">
        <f t="shared" si="2"/>
        <v>72</v>
      </c>
      <c r="J49" s="11">
        <v>72</v>
      </c>
      <c r="K49" s="11">
        <f t="shared" si="3"/>
        <v>72</v>
      </c>
      <c r="L49" s="16"/>
      <c r="M49" s="7">
        <v>16</v>
      </c>
      <c r="N49" s="7"/>
    </row>
    <row r="50" spans="1:14" s="10" customFormat="1" ht="36" customHeight="1" x14ac:dyDescent="0.15">
      <c r="A50" s="14"/>
      <c r="B50" s="7">
        <v>48</v>
      </c>
      <c r="C50" s="8" t="s">
        <v>84</v>
      </c>
      <c r="D50" s="8">
        <v>202102081</v>
      </c>
      <c r="E50" s="8" t="s">
        <v>27</v>
      </c>
      <c r="F50" s="8" t="s">
        <v>85</v>
      </c>
      <c r="G50" s="11">
        <v>67</v>
      </c>
      <c r="H50" s="11">
        <v>0</v>
      </c>
      <c r="I50" s="11">
        <f t="shared" si="2"/>
        <v>67</v>
      </c>
      <c r="J50" s="11">
        <v>74</v>
      </c>
      <c r="K50" s="11">
        <f t="shared" si="3"/>
        <v>71.2</v>
      </c>
      <c r="L50" s="16"/>
      <c r="M50" s="7">
        <v>17</v>
      </c>
      <c r="N50" s="7"/>
    </row>
    <row r="51" spans="1:14" s="10" customFormat="1" ht="36" customHeight="1" x14ac:dyDescent="0.15">
      <c r="A51" s="14"/>
      <c r="B51" s="7">
        <v>49</v>
      </c>
      <c r="C51" s="8" t="s">
        <v>80</v>
      </c>
      <c r="D51" s="8">
        <v>202102030</v>
      </c>
      <c r="E51" s="8" t="s">
        <v>27</v>
      </c>
      <c r="F51" s="8" t="s">
        <v>60</v>
      </c>
      <c r="G51" s="11">
        <v>67</v>
      </c>
      <c r="H51" s="11">
        <v>0</v>
      </c>
      <c r="I51" s="11">
        <f t="shared" si="2"/>
        <v>67</v>
      </c>
      <c r="J51" s="11">
        <v>73</v>
      </c>
      <c r="K51" s="11">
        <f t="shared" si="3"/>
        <v>70.599999999999994</v>
      </c>
      <c r="L51" s="16"/>
      <c r="M51" s="7">
        <v>18</v>
      </c>
      <c r="N51" s="7"/>
    </row>
    <row r="52" spans="1:14" s="10" customFormat="1" ht="36" customHeight="1" x14ac:dyDescent="0.15">
      <c r="A52" s="14"/>
      <c r="B52" s="7">
        <v>50</v>
      </c>
      <c r="C52" s="8" t="s">
        <v>67</v>
      </c>
      <c r="D52" s="8">
        <v>202102071</v>
      </c>
      <c r="E52" s="8" t="s">
        <v>27</v>
      </c>
      <c r="F52" s="8" t="s">
        <v>63</v>
      </c>
      <c r="G52" s="11">
        <v>71</v>
      </c>
      <c r="H52" s="11">
        <v>0</v>
      </c>
      <c r="I52" s="11">
        <f t="shared" si="2"/>
        <v>71</v>
      </c>
      <c r="J52" s="11">
        <v>70</v>
      </c>
      <c r="K52" s="11">
        <f t="shared" si="3"/>
        <v>70.400000000000006</v>
      </c>
      <c r="L52" s="16"/>
      <c r="M52" s="7">
        <v>19</v>
      </c>
      <c r="N52" s="7"/>
    </row>
    <row r="53" spans="1:14" s="10" customFormat="1" ht="36" customHeight="1" x14ac:dyDescent="0.15">
      <c r="A53" s="14"/>
      <c r="B53" s="7">
        <v>51</v>
      </c>
      <c r="C53" s="7" t="s">
        <v>59</v>
      </c>
      <c r="D53" s="7">
        <v>202102035</v>
      </c>
      <c r="E53" s="7" t="s">
        <v>13</v>
      </c>
      <c r="F53" s="7" t="s">
        <v>60</v>
      </c>
      <c r="G53" s="11">
        <v>68</v>
      </c>
      <c r="H53" s="11">
        <v>15</v>
      </c>
      <c r="I53" s="11">
        <f t="shared" si="2"/>
        <v>83</v>
      </c>
      <c r="J53" s="11">
        <v>58</v>
      </c>
      <c r="K53" s="11">
        <f t="shared" si="3"/>
        <v>68</v>
      </c>
      <c r="L53" s="16"/>
      <c r="M53" s="7">
        <v>20</v>
      </c>
      <c r="N53" s="7"/>
    </row>
    <row r="54" spans="1:14" s="10" customFormat="1" ht="36" customHeight="1" x14ac:dyDescent="0.15">
      <c r="A54" s="14"/>
      <c r="B54" s="7">
        <v>52</v>
      </c>
      <c r="C54" s="8" t="s">
        <v>77</v>
      </c>
      <c r="D54" s="8">
        <v>202102061</v>
      </c>
      <c r="E54" s="8" t="s">
        <v>27</v>
      </c>
      <c r="F54" s="8" t="s">
        <v>78</v>
      </c>
      <c r="G54" s="11">
        <v>68</v>
      </c>
      <c r="H54" s="11">
        <v>0</v>
      </c>
      <c r="I54" s="11">
        <f t="shared" si="2"/>
        <v>68</v>
      </c>
      <c r="J54" s="11">
        <v>0</v>
      </c>
      <c r="K54" s="11">
        <f t="shared" si="3"/>
        <v>27.200000000000003</v>
      </c>
      <c r="L54" s="17"/>
      <c r="M54" s="7">
        <v>21</v>
      </c>
      <c r="N54" s="7" t="s">
        <v>112</v>
      </c>
    </row>
    <row r="55" spans="1:14" s="3" customFormat="1" ht="36" customHeight="1" x14ac:dyDescent="0.15">
      <c r="A55" s="14" t="s">
        <v>86</v>
      </c>
      <c r="B55" s="7">
        <v>53</v>
      </c>
      <c r="C55" s="12" t="s">
        <v>91</v>
      </c>
      <c r="D55" s="12">
        <v>202103175</v>
      </c>
      <c r="E55" s="12" t="s">
        <v>27</v>
      </c>
      <c r="F55" s="12" t="s">
        <v>90</v>
      </c>
      <c r="G55" s="11">
        <v>82</v>
      </c>
      <c r="H55" s="11">
        <v>0</v>
      </c>
      <c r="I55" s="11">
        <f t="shared" si="2"/>
        <v>82</v>
      </c>
      <c r="J55" s="11">
        <v>83.2</v>
      </c>
      <c r="K55" s="11">
        <f t="shared" si="3"/>
        <v>82.72</v>
      </c>
      <c r="L55" s="15">
        <v>3</v>
      </c>
      <c r="M55" s="7">
        <v>1</v>
      </c>
      <c r="N55" s="7"/>
    </row>
    <row r="56" spans="1:14" s="3" customFormat="1" ht="36" customHeight="1" x14ac:dyDescent="0.15">
      <c r="A56" s="14"/>
      <c r="B56" s="7">
        <v>54</v>
      </c>
      <c r="C56" s="12" t="s">
        <v>87</v>
      </c>
      <c r="D56" s="12">
        <v>202103103</v>
      </c>
      <c r="E56" s="12" t="s">
        <v>27</v>
      </c>
      <c r="F56" s="12" t="s">
        <v>88</v>
      </c>
      <c r="G56" s="11">
        <v>84</v>
      </c>
      <c r="H56" s="11">
        <v>0</v>
      </c>
      <c r="I56" s="11">
        <f t="shared" si="2"/>
        <v>84</v>
      </c>
      <c r="J56" s="11">
        <v>81.400000000000006</v>
      </c>
      <c r="K56" s="11">
        <f t="shared" si="3"/>
        <v>82.44</v>
      </c>
      <c r="L56" s="16"/>
      <c r="M56" s="7">
        <v>2</v>
      </c>
      <c r="N56" s="7"/>
    </row>
    <row r="57" spans="1:14" s="3" customFormat="1" ht="36" customHeight="1" x14ac:dyDescent="0.15">
      <c r="A57" s="14"/>
      <c r="B57" s="7">
        <v>55</v>
      </c>
      <c r="C57" s="12" t="s">
        <v>93</v>
      </c>
      <c r="D57" s="12">
        <v>202103068</v>
      </c>
      <c r="E57" s="12" t="s">
        <v>27</v>
      </c>
      <c r="F57" s="12" t="s">
        <v>88</v>
      </c>
      <c r="G57" s="11">
        <v>79</v>
      </c>
      <c r="H57" s="11">
        <v>0</v>
      </c>
      <c r="I57" s="11">
        <f t="shared" si="2"/>
        <v>79</v>
      </c>
      <c r="J57" s="11">
        <v>81.400000000000006</v>
      </c>
      <c r="K57" s="11">
        <f t="shared" si="3"/>
        <v>80.44</v>
      </c>
      <c r="L57" s="16"/>
      <c r="M57" s="7">
        <v>3</v>
      </c>
      <c r="N57" s="7"/>
    </row>
    <row r="58" spans="1:14" s="10" customFormat="1" ht="36" customHeight="1" x14ac:dyDescent="0.15">
      <c r="A58" s="14"/>
      <c r="B58" s="7">
        <v>56</v>
      </c>
      <c r="C58" s="12" t="s">
        <v>89</v>
      </c>
      <c r="D58" s="12">
        <v>202103166</v>
      </c>
      <c r="E58" s="12" t="s">
        <v>27</v>
      </c>
      <c r="F58" s="12" t="s">
        <v>90</v>
      </c>
      <c r="G58" s="11">
        <v>83</v>
      </c>
      <c r="H58" s="11">
        <v>0</v>
      </c>
      <c r="I58" s="11">
        <f t="shared" si="2"/>
        <v>83</v>
      </c>
      <c r="J58" s="11">
        <v>78.400000000000006</v>
      </c>
      <c r="K58" s="11">
        <f t="shared" si="3"/>
        <v>80.240000000000009</v>
      </c>
      <c r="L58" s="16"/>
      <c r="M58" s="7">
        <v>4</v>
      </c>
      <c r="N58" s="7"/>
    </row>
    <row r="59" spans="1:14" s="10" customFormat="1" ht="36" customHeight="1" x14ac:dyDescent="0.15">
      <c r="A59" s="14"/>
      <c r="B59" s="7">
        <v>57</v>
      </c>
      <c r="C59" s="12" t="s">
        <v>92</v>
      </c>
      <c r="D59" s="12">
        <v>202103060</v>
      </c>
      <c r="E59" s="12" t="s">
        <v>27</v>
      </c>
      <c r="F59" s="12" t="s">
        <v>88</v>
      </c>
      <c r="G59" s="11">
        <v>80</v>
      </c>
      <c r="H59" s="11">
        <v>0</v>
      </c>
      <c r="I59" s="11">
        <f t="shared" si="2"/>
        <v>80</v>
      </c>
      <c r="J59" s="11">
        <v>80.2</v>
      </c>
      <c r="K59" s="11">
        <f t="shared" si="3"/>
        <v>80.12</v>
      </c>
      <c r="L59" s="16"/>
      <c r="M59" s="7">
        <v>5</v>
      </c>
      <c r="N59" s="7"/>
    </row>
    <row r="60" spans="1:14" s="10" customFormat="1" ht="36" customHeight="1" x14ac:dyDescent="0.15">
      <c r="A60" s="14"/>
      <c r="B60" s="7">
        <v>58</v>
      </c>
      <c r="C60" s="12" t="s">
        <v>94</v>
      </c>
      <c r="D60" s="12">
        <v>202103116</v>
      </c>
      <c r="E60" s="12" t="s">
        <v>27</v>
      </c>
      <c r="F60" s="12" t="s">
        <v>88</v>
      </c>
      <c r="G60" s="11">
        <v>78</v>
      </c>
      <c r="H60" s="11">
        <v>0</v>
      </c>
      <c r="I60" s="11">
        <f t="shared" si="2"/>
        <v>78</v>
      </c>
      <c r="J60" s="11">
        <v>81.400000000000006</v>
      </c>
      <c r="K60" s="11">
        <f t="shared" si="3"/>
        <v>80.040000000000006</v>
      </c>
      <c r="L60" s="17"/>
      <c r="M60" s="7">
        <v>6</v>
      </c>
      <c r="N60" s="7"/>
    </row>
    <row r="61" spans="1:14" ht="36" customHeight="1" x14ac:dyDescent="0.15">
      <c r="A61" s="14" t="s">
        <v>95</v>
      </c>
      <c r="B61" s="7">
        <v>59</v>
      </c>
      <c r="C61" s="8" t="s">
        <v>102</v>
      </c>
      <c r="D61" s="8">
        <v>202104244</v>
      </c>
      <c r="E61" s="8" t="s">
        <v>27</v>
      </c>
      <c r="F61" s="8" t="s">
        <v>97</v>
      </c>
      <c r="G61" s="11">
        <v>76</v>
      </c>
      <c r="H61" s="11">
        <v>0</v>
      </c>
      <c r="I61" s="11">
        <f t="shared" si="2"/>
        <v>76</v>
      </c>
      <c r="J61" s="11">
        <v>85.8</v>
      </c>
      <c r="K61" s="11">
        <f t="shared" si="3"/>
        <v>81.88</v>
      </c>
      <c r="L61" s="15">
        <v>3</v>
      </c>
      <c r="M61" s="7">
        <v>1</v>
      </c>
      <c r="N61" s="7"/>
    </row>
    <row r="62" spans="1:14" ht="36" customHeight="1" x14ac:dyDescent="0.15">
      <c r="A62" s="14"/>
      <c r="B62" s="7">
        <v>60</v>
      </c>
      <c r="C62" s="8" t="s">
        <v>104</v>
      </c>
      <c r="D62" s="8">
        <v>202104053</v>
      </c>
      <c r="E62" s="8" t="s">
        <v>27</v>
      </c>
      <c r="F62" s="8" t="s">
        <v>101</v>
      </c>
      <c r="G62" s="11">
        <v>72</v>
      </c>
      <c r="H62" s="11">
        <v>0</v>
      </c>
      <c r="I62" s="11">
        <f t="shared" si="2"/>
        <v>72</v>
      </c>
      <c r="J62" s="11">
        <v>86.2</v>
      </c>
      <c r="K62" s="11">
        <f t="shared" si="3"/>
        <v>80.52</v>
      </c>
      <c r="L62" s="16"/>
      <c r="M62" s="7">
        <v>2</v>
      </c>
      <c r="N62" s="7"/>
    </row>
    <row r="63" spans="1:14" ht="36" customHeight="1" x14ac:dyDescent="0.15">
      <c r="A63" s="14"/>
      <c r="B63" s="7">
        <v>61</v>
      </c>
      <c r="C63" s="8" t="s">
        <v>100</v>
      </c>
      <c r="D63" s="8">
        <v>202104009</v>
      </c>
      <c r="E63" s="8" t="s">
        <v>27</v>
      </c>
      <c r="F63" s="8" t="s">
        <v>101</v>
      </c>
      <c r="G63" s="11">
        <v>76</v>
      </c>
      <c r="H63" s="11">
        <v>0</v>
      </c>
      <c r="I63" s="11">
        <f t="shared" si="2"/>
        <v>76</v>
      </c>
      <c r="J63" s="11">
        <v>82.2</v>
      </c>
      <c r="K63" s="11">
        <f t="shared" si="3"/>
        <v>79.72</v>
      </c>
      <c r="L63" s="16"/>
      <c r="M63" s="7">
        <v>3</v>
      </c>
      <c r="N63" s="7"/>
    </row>
    <row r="64" spans="1:14" s="10" customFormat="1" ht="36" customHeight="1" x14ac:dyDescent="0.15">
      <c r="A64" s="14"/>
      <c r="B64" s="7">
        <v>62</v>
      </c>
      <c r="C64" s="8" t="s">
        <v>98</v>
      </c>
      <c r="D64" s="8">
        <v>202104259</v>
      </c>
      <c r="E64" s="8" t="s">
        <v>27</v>
      </c>
      <c r="F64" s="8" t="s">
        <v>99</v>
      </c>
      <c r="G64" s="11">
        <v>78</v>
      </c>
      <c r="H64" s="11">
        <v>0</v>
      </c>
      <c r="I64" s="11">
        <f t="shared" si="2"/>
        <v>78</v>
      </c>
      <c r="J64" s="11">
        <v>78</v>
      </c>
      <c r="K64" s="11">
        <f t="shared" si="3"/>
        <v>78</v>
      </c>
      <c r="L64" s="16"/>
      <c r="M64" s="7">
        <v>4</v>
      </c>
      <c r="N64" s="7"/>
    </row>
    <row r="65" spans="1:14" s="10" customFormat="1" ht="36" customHeight="1" x14ac:dyDescent="0.15">
      <c r="A65" s="14"/>
      <c r="B65" s="7">
        <v>63</v>
      </c>
      <c r="C65" s="8" t="s">
        <v>96</v>
      </c>
      <c r="D65" s="8">
        <v>202104225</v>
      </c>
      <c r="E65" s="8" t="s">
        <v>13</v>
      </c>
      <c r="F65" s="8" t="s">
        <v>97</v>
      </c>
      <c r="G65" s="11">
        <v>64</v>
      </c>
      <c r="H65" s="11">
        <v>15</v>
      </c>
      <c r="I65" s="11">
        <f t="shared" si="2"/>
        <v>79</v>
      </c>
      <c r="J65" s="11">
        <v>76.8</v>
      </c>
      <c r="K65" s="11">
        <f t="shared" si="3"/>
        <v>77.680000000000007</v>
      </c>
      <c r="L65" s="16"/>
      <c r="M65" s="7">
        <v>5</v>
      </c>
      <c r="N65" s="7"/>
    </row>
    <row r="66" spans="1:14" s="10" customFormat="1" ht="36" customHeight="1" x14ac:dyDescent="0.15">
      <c r="A66" s="14"/>
      <c r="B66" s="7">
        <v>64</v>
      </c>
      <c r="C66" s="8" t="s">
        <v>105</v>
      </c>
      <c r="D66" s="8">
        <v>202104154</v>
      </c>
      <c r="E66" s="8" t="s">
        <v>13</v>
      </c>
      <c r="F66" s="8" t="s">
        <v>106</v>
      </c>
      <c r="G66" s="11">
        <v>57</v>
      </c>
      <c r="H66" s="11">
        <v>15</v>
      </c>
      <c r="I66" s="11">
        <f t="shared" si="2"/>
        <v>72</v>
      </c>
      <c r="J66" s="11">
        <v>80</v>
      </c>
      <c r="K66" s="11">
        <f t="shared" si="3"/>
        <v>76.8</v>
      </c>
      <c r="L66" s="16"/>
      <c r="M66" s="7">
        <v>6</v>
      </c>
      <c r="N66" s="7"/>
    </row>
    <row r="67" spans="1:14" s="10" customFormat="1" ht="36" customHeight="1" x14ac:dyDescent="0.15">
      <c r="A67" s="14"/>
      <c r="B67" s="7">
        <v>65</v>
      </c>
      <c r="C67" s="12" t="s">
        <v>103</v>
      </c>
      <c r="D67" s="8">
        <v>202104054</v>
      </c>
      <c r="E67" s="8" t="s">
        <v>27</v>
      </c>
      <c r="F67" s="12" t="s">
        <v>101</v>
      </c>
      <c r="G67" s="11">
        <v>73</v>
      </c>
      <c r="H67" s="11">
        <v>0</v>
      </c>
      <c r="I67" s="11">
        <f t="shared" si="2"/>
        <v>73</v>
      </c>
      <c r="J67" s="11">
        <v>76.8</v>
      </c>
      <c r="K67" s="11">
        <f t="shared" si="3"/>
        <v>75.28</v>
      </c>
      <c r="L67" s="17"/>
      <c r="M67" s="7">
        <v>7</v>
      </c>
      <c r="N67" s="7"/>
    </row>
    <row r="68" spans="1:14" ht="32.1" customHeight="1" x14ac:dyDescent="0.15">
      <c r="B68" s="4"/>
      <c r="C68" s="5"/>
      <c r="D68" s="6"/>
      <c r="E68" s="6"/>
      <c r="F68" s="6"/>
    </row>
    <row r="69" spans="1:14" ht="32.1" customHeight="1" x14ac:dyDescent="0.15">
      <c r="B69" s="4"/>
      <c r="C69" s="5"/>
      <c r="D69" s="6"/>
      <c r="E69" s="6"/>
      <c r="F69" s="6"/>
    </row>
    <row r="70" spans="1:14" ht="32.1" customHeight="1" x14ac:dyDescent="0.15">
      <c r="B70" s="4"/>
      <c r="C70" s="5"/>
      <c r="D70" s="6"/>
      <c r="E70" s="6"/>
      <c r="F70" s="6"/>
    </row>
    <row r="71" spans="1:14" ht="32.1" customHeight="1" x14ac:dyDescent="0.15">
      <c r="B71" s="4"/>
      <c r="C71" s="5"/>
      <c r="D71" s="6"/>
      <c r="E71" s="6"/>
      <c r="F71" s="6"/>
    </row>
    <row r="72" spans="1:14" ht="32.1" customHeight="1" x14ac:dyDescent="0.15">
      <c r="B72" s="4"/>
      <c r="C72" s="5"/>
      <c r="D72" s="6"/>
      <c r="E72" s="6"/>
      <c r="F72" s="6"/>
    </row>
    <row r="73" spans="1:14" ht="32.1" customHeight="1" x14ac:dyDescent="0.15">
      <c r="B73" s="4"/>
      <c r="C73" s="5"/>
      <c r="D73" s="6"/>
      <c r="E73" s="6"/>
      <c r="F73" s="6"/>
    </row>
    <row r="74" spans="1:14" ht="32.1" customHeight="1" x14ac:dyDescent="0.15">
      <c r="B74" s="4"/>
      <c r="C74" s="5"/>
      <c r="D74" s="6"/>
      <c r="E74" s="6"/>
      <c r="F74" s="6"/>
    </row>
    <row r="75" spans="1:14" ht="32.1" customHeight="1" x14ac:dyDescent="0.15">
      <c r="B75" s="4"/>
      <c r="C75" s="5"/>
      <c r="D75" s="6"/>
      <c r="E75" s="6"/>
      <c r="F75" s="6"/>
    </row>
    <row r="76" spans="1:14" ht="32.1" customHeight="1" x14ac:dyDescent="0.15">
      <c r="B76" s="4"/>
      <c r="C76" s="5"/>
      <c r="D76" s="6"/>
      <c r="E76" s="6"/>
      <c r="F76" s="6"/>
    </row>
    <row r="77" spans="1:14" ht="32.1" customHeight="1" x14ac:dyDescent="0.15">
      <c r="B77" s="4"/>
      <c r="C77" s="5"/>
      <c r="D77" s="6"/>
      <c r="E77" s="6"/>
      <c r="F77" s="6"/>
    </row>
    <row r="78" spans="1:14" ht="32.1" customHeight="1" x14ac:dyDescent="0.15">
      <c r="B78" s="4"/>
      <c r="C78" s="4"/>
      <c r="D78" s="4"/>
      <c r="E78" s="4"/>
      <c r="F78" s="4"/>
    </row>
  </sheetData>
  <sortState ref="B3:T182">
    <sortCondition descending="1" ref="I2:I182"/>
  </sortState>
  <mergeCells count="9">
    <mergeCell ref="A61:A67"/>
    <mergeCell ref="L34:L54"/>
    <mergeCell ref="L55:L60"/>
    <mergeCell ref="L61:L67"/>
    <mergeCell ref="A1:N1"/>
    <mergeCell ref="A34:A54"/>
    <mergeCell ref="A55:A60"/>
    <mergeCell ref="L3:L33"/>
    <mergeCell ref="A3:A33"/>
  </mergeCells>
  <phoneticPr fontId="5" type="noConversion"/>
  <pageMargins left="0.35433070866141736" right="0.27559055118110237" top="0.98425196850393704" bottom="0.82677165354330717" header="0.51181102362204722" footer="0.51181102362204722"/>
  <pageSetup paperSize="8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柯洛</dc:creator>
  <cp:lastModifiedBy>杨国福</cp:lastModifiedBy>
  <cp:lastPrinted>2022-01-08T07:00:21Z</cp:lastPrinted>
  <dcterms:created xsi:type="dcterms:W3CDTF">2021-10-18T03:29:00Z</dcterms:created>
  <dcterms:modified xsi:type="dcterms:W3CDTF">2022-01-08T07:29:03Z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16E214B53B874D848F50A44AAD542052</vt:lpwstr>
  </property>
  <property fmtid="{D5CDD505-2E9C-101B-9397-08002B2CF9AE}" pid="3" name="KSOProductBuildVer">
    <vt:lpwstr>2052-11.1.0.10395</vt:lpwstr>
  </property>
</Properties>
</file>