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calcPr calcId="144525"/>
</workbook>
</file>

<file path=xl/sharedStrings.xml><?xml version="1.0" encoding="utf-8"?>
<sst xmlns="http://schemas.openxmlformats.org/spreadsheetml/2006/main" count="31" uniqueCount="25">
  <si>
    <t>2021年度巴彦淖尔市民族事务委员会所属事业单位公开招聘面试人员总成绩及进入体检、考察范围
人员名单</t>
  </si>
  <si>
    <t>主管部门</t>
  </si>
  <si>
    <t>报考单位</t>
  </si>
  <si>
    <t>报考岗位</t>
  </si>
  <si>
    <t>姓名</t>
  </si>
  <si>
    <t>笔试成绩</t>
  </si>
  <si>
    <t>笔试成绩(60%)</t>
  </si>
  <si>
    <t>面试成绩</t>
  </si>
  <si>
    <t>面试成绩(40%)</t>
  </si>
  <si>
    <t>总成绩</t>
  </si>
  <si>
    <t>总成绩排名</t>
  </si>
  <si>
    <t>是否进入体检考察环节</t>
  </si>
  <si>
    <t>巴彦淖尔市
民族事务委员会</t>
  </si>
  <si>
    <t>巴彦淖尔市民族团结促进中心</t>
  </si>
  <si>
    <t>蒙语翻译
（“蒙汉兼通”岗）</t>
  </si>
  <si>
    <t>苏日格格</t>
  </si>
  <si>
    <t>否</t>
  </si>
  <si>
    <t>阿拉腾敖道</t>
  </si>
  <si>
    <t>是</t>
  </si>
  <si>
    <t>撒仁其木格</t>
  </si>
  <si>
    <t>-</t>
  </si>
  <si>
    <t>食品安全管理师
（“蒙汉兼通”岗）</t>
  </si>
  <si>
    <t>卓拉</t>
  </si>
  <si>
    <t>艾如那</t>
  </si>
  <si>
    <t>阿娜尔</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</si>
</sst>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24">
    <font>
      <sz val="11"/>
      <color theme="1"/>
      <name val="宋体"/>
      <charset val="134"/>
      <scheme val="minor"/>
    </font>
    <font>
      <sz val="12"/>
      <name val="宋体"/>
      <charset val="134"/>
    </font>
    <font>
      <b/>
      <sz val="18"/>
      <name val="宋体"/>
      <charset val="134"/>
    </font>
    <font>
      <b/>
      <sz val="12"/>
      <name val="宋体"/>
      <charset val="134"/>
    </font>
    <font>
      <sz val="12"/>
      <name val="仿宋"/>
      <charset val="134"/>
    </font>
    <font>
      <sz val="11"/>
      <color theme="0"/>
      <name val="宋体"/>
      <charset val="0"/>
      <scheme val="minor"/>
    </font>
    <font>
      <sz val="11"/>
      <color theme="1"/>
      <name val="宋体"/>
      <charset val="0"/>
      <scheme val="minor"/>
    </font>
    <font>
      <sz val="11"/>
      <color rgb="FF3F3F76"/>
      <name val="宋体"/>
      <charset val="0"/>
      <scheme val="minor"/>
    </font>
    <font>
      <u/>
      <sz val="11"/>
      <color rgb="FF0000FF"/>
      <name val="宋体"/>
      <charset val="0"/>
      <scheme val="minor"/>
    </font>
    <font>
      <b/>
      <sz val="11"/>
      <color rgb="FF3F3F3F"/>
      <name val="宋体"/>
      <charset val="0"/>
      <scheme val="minor"/>
    </font>
    <font>
      <sz val="11"/>
      <color rgb="FF9C0006"/>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FA7D00"/>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5" tint="0.399975585192419"/>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8"/>
        <bgColor indexed="64"/>
      </patternFill>
    </fill>
    <fill>
      <patternFill patternType="solid">
        <fgColor rgb="FFF2F2F2"/>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rgb="FFFFFFCC"/>
        <bgColor indexed="64"/>
      </patternFill>
    </fill>
    <fill>
      <patternFill patternType="solid">
        <fgColor theme="9"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
      <patternFill patternType="solid">
        <fgColor theme="4"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5" borderId="0" applyNumberFormat="0" applyBorder="0" applyAlignment="0" applyProtection="0">
      <alignment vertical="center"/>
    </xf>
    <xf numFmtId="0" fontId="7"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3" borderId="0" applyNumberFormat="0" applyBorder="0" applyAlignment="0" applyProtection="0">
      <alignment vertical="center"/>
    </xf>
    <xf numFmtId="0" fontId="10" fillId="10" borderId="0" applyNumberFormat="0" applyBorder="0" applyAlignment="0" applyProtection="0">
      <alignment vertical="center"/>
    </xf>
    <xf numFmtId="43" fontId="0" fillId="0" borderId="0" applyFont="0" applyFill="0" applyBorder="0" applyAlignment="0" applyProtection="0">
      <alignment vertical="center"/>
    </xf>
    <xf numFmtId="0" fontId="5" fillId="12"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5" borderId="7" applyNumberFormat="0" applyFont="0" applyAlignment="0" applyProtection="0">
      <alignment vertical="center"/>
    </xf>
    <xf numFmtId="0" fontId="5" fillId="2"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8" applyNumberFormat="0" applyFill="0" applyAlignment="0" applyProtection="0">
      <alignment vertical="center"/>
    </xf>
    <xf numFmtId="0" fontId="19" fillId="0" borderId="8" applyNumberFormat="0" applyFill="0" applyAlignment="0" applyProtection="0">
      <alignment vertical="center"/>
    </xf>
    <xf numFmtId="0" fontId="5" fillId="4" borderId="0" applyNumberFormat="0" applyBorder="0" applyAlignment="0" applyProtection="0">
      <alignment vertical="center"/>
    </xf>
    <xf numFmtId="0" fontId="12" fillId="0" borderId="11" applyNumberFormat="0" applyFill="0" applyAlignment="0" applyProtection="0">
      <alignment vertical="center"/>
    </xf>
    <xf numFmtId="0" fontId="5" fillId="18" borderId="0" applyNumberFormat="0" applyBorder="0" applyAlignment="0" applyProtection="0">
      <alignment vertical="center"/>
    </xf>
    <xf numFmtId="0" fontId="9" fillId="9" borderId="6" applyNumberFormat="0" applyAlignment="0" applyProtection="0">
      <alignment vertical="center"/>
    </xf>
    <xf numFmtId="0" fontId="16" fillId="9" borderId="5" applyNumberFormat="0" applyAlignment="0" applyProtection="0">
      <alignment vertical="center"/>
    </xf>
    <xf numFmtId="0" fontId="18" fillId="17" borderId="9" applyNumberFormat="0" applyAlignment="0" applyProtection="0">
      <alignment vertical="center"/>
    </xf>
    <xf numFmtId="0" fontId="6" fillId="16" borderId="0" applyNumberFormat="0" applyBorder="0" applyAlignment="0" applyProtection="0">
      <alignment vertical="center"/>
    </xf>
    <xf numFmtId="0" fontId="5" fillId="14" borderId="0" applyNumberFormat="0" applyBorder="0" applyAlignment="0" applyProtection="0">
      <alignment vertical="center"/>
    </xf>
    <xf numFmtId="0" fontId="20" fillId="0" borderId="10" applyNumberFormat="0" applyFill="0" applyAlignment="0" applyProtection="0">
      <alignment vertical="center"/>
    </xf>
    <xf numFmtId="0" fontId="21" fillId="0" borderId="12" applyNumberFormat="0" applyFill="0" applyAlignment="0" applyProtection="0">
      <alignment vertical="center"/>
    </xf>
    <xf numFmtId="0" fontId="22" fillId="19" borderId="0" applyNumberFormat="0" applyBorder="0" applyAlignment="0" applyProtection="0">
      <alignment vertical="center"/>
    </xf>
    <xf numFmtId="0" fontId="23" fillId="21" borderId="0" applyNumberFormat="0" applyBorder="0" applyAlignment="0" applyProtection="0">
      <alignment vertical="center"/>
    </xf>
    <xf numFmtId="0" fontId="6" fillId="11" borderId="0" applyNumberFormat="0" applyBorder="0" applyAlignment="0" applyProtection="0">
      <alignment vertical="center"/>
    </xf>
    <xf numFmtId="0" fontId="5" fillId="23" borderId="0" applyNumberFormat="0" applyBorder="0" applyAlignment="0" applyProtection="0">
      <alignment vertical="center"/>
    </xf>
    <xf numFmtId="0" fontId="6" fillId="13" borderId="0" applyNumberFormat="0" applyBorder="0" applyAlignment="0" applyProtection="0">
      <alignment vertical="center"/>
    </xf>
    <xf numFmtId="0" fontId="6" fillId="24" borderId="0" applyNumberFormat="0" applyBorder="0" applyAlignment="0" applyProtection="0">
      <alignment vertical="center"/>
    </xf>
    <xf numFmtId="0" fontId="6" fillId="20" borderId="0" applyNumberFormat="0" applyBorder="0" applyAlignment="0" applyProtection="0">
      <alignment vertical="center"/>
    </xf>
    <xf numFmtId="0" fontId="6" fillId="22" borderId="0" applyNumberFormat="0" applyBorder="0" applyAlignment="0" applyProtection="0">
      <alignment vertical="center"/>
    </xf>
    <xf numFmtId="0" fontId="5" fillId="25" borderId="0" applyNumberFormat="0" applyBorder="0" applyAlignment="0" applyProtection="0">
      <alignment vertical="center"/>
    </xf>
    <xf numFmtId="0" fontId="5" fillId="27" borderId="0" applyNumberFormat="0" applyBorder="0" applyAlignment="0" applyProtection="0">
      <alignment vertical="center"/>
    </xf>
    <xf numFmtId="0" fontId="6" fillId="28" borderId="0" applyNumberFormat="0" applyBorder="0" applyAlignment="0" applyProtection="0">
      <alignment vertical="center"/>
    </xf>
    <xf numFmtId="0" fontId="6" fillId="29" borderId="0" applyNumberFormat="0" applyBorder="0" applyAlignment="0" applyProtection="0">
      <alignment vertical="center"/>
    </xf>
    <xf numFmtId="0" fontId="5" fillId="8" borderId="0" applyNumberFormat="0" applyBorder="0" applyAlignment="0" applyProtection="0">
      <alignment vertical="center"/>
    </xf>
    <xf numFmtId="0" fontId="6" fillId="26"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6" fillId="7" borderId="0" applyNumberFormat="0" applyBorder="0" applyAlignment="0" applyProtection="0">
      <alignment vertical="center"/>
    </xf>
    <xf numFmtId="0" fontId="5" fillId="32" borderId="0" applyNumberFormat="0" applyBorder="0" applyAlignment="0" applyProtection="0">
      <alignment vertical="center"/>
    </xf>
  </cellStyleXfs>
  <cellXfs count="12">
    <xf numFmtId="0" fontId="0" fillId="0" borderId="0" xfId="0">
      <alignment vertical="center"/>
    </xf>
    <xf numFmtId="0" fontId="1" fillId="0" borderId="0" xfId="0" applyFont="1" applyFill="1" applyBorder="1" applyAlignment="1">
      <alignment vertical="center"/>
    </xf>
    <xf numFmtId="0" fontId="2" fillId="0" borderId="0" xfId="0" applyFont="1" applyFill="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0" xfId="0" applyFont="1" applyFill="1" applyBorder="1" applyAlignment="1">
      <alignment vertical="center" wrapText="1"/>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
  <sheetViews>
    <sheetView tabSelected="1" workbookViewId="0">
      <selection activeCell="A1" sqref="A1:K1"/>
    </sheetView>
  </sheetViews>
  <sheetFormatPr defaultColWidth="10" defaultRowHeight="14.25" outlineLevelRow="7"/>
  <cols>
    <col min="1" max="1" width="14.875" style="1" customWidth="1"/>
    <col min="2" max="2" width="16.75" style="1" customWidth="1"/>
    <col min="3" max="3" width="18.875" style="1" customWidth="1"/>
    <col min="4" max="4" width="12.25" style="1" customWidth="1"/>
    <col min="5" max="5" width="10" style="1" customWidth="1"/>
    <col min="6" max="6" width="13.625" style="1" customWidth="1"/>
    <col min="7" max="7" width="9.5" style="1" customWidth="1"/>
    <col min="8" max="8" width="11.625" style="1" customWidth="1"/>
    <col min="9" max="9" width="10.75" style="1" customWidth="1"/>
    <col min="10" max="10" width="9" style="1" customWidth="1"/>
    <col min="11" max="11" width="13.5" style="1" customWidth="1"/>
    <col min="12" max="16384" width="10" style="1"/>
  </cols>
  <sheetData>
    <row r="1" ht="68" customHeight="1" spans="1:11">
      <c r="A1" s="2" t="s">
        <v>0</v>
      </c>
      <c r="B1" s="2"/>
      <c r="C1" s="2"/>
      <c r="D1" s="2"/>
      <c r="E1" s="2"/>
      <c r="F1" s="2"/>
      <c r="G1" s="2"/>
      <c r="H1" s="2"/>
      <c r="I1" s="2"/>
      <c r="J1" s="2"/>
      <c r="K1" s="2"/>
    </row>
    <row r="2" ht="41" customHeight="1" spans="1:12">
      <c r="A2" s="3" t="s">
        <v>1</v>
      </c>
      <c r="B2" s="3" t="s">
        <v>2</v>
      </c>
      <c r="C2" s="3" t="s">
        <v>3</v>
      </c>
      <c r="D2" s="3" t="s">
        <v>4</v>
      </c>
      <c r="E2" s="3" t="s">
        <v>5</v>
      </c>
      <c r="F2" s="3" t="s">
        <v>6</v>
      </c>
      <c r="G2" s="3" t="s">
        <v>7</v>
      </c>
      <c r="H2" s="3" t="s">
        <v>8</v>
      </c>
      <c r="I2" s="3" t="s">
        <v>9</v>
      </c>
      <c r="J2" s="3" t="s">
        <v>10</v>
      </c>
      <c r="K2" s="8" t="s">
        <v>11</v>
      </c>
      <c r="L2" s="9"/>
    </row>
    <row r="3" ht="55" customHeight="1" spans="1:14">
      <c r="A3" s="4" t="s">
        <v>12</v>
      </c>
      <c r="B3" s="5" t="s">
        <v>13</v>
      </c>
      <c r="C3" s="5" t="s">
        <v>14</v>
      </c>
      <c r="D3" s="4" t="s">
        <v>15</v>
      </c>
      <c r="E3" s="4">
        <v>76.25</v>
      </c>
      <c r="F3" s="4">
        <f t="shared" ref="F3:F8" si="0">E3*0.6</f>
        <v>45.75</v>
      </c>
      <c r="G3" s="4">
        <v>66.2</v>
      </c>
      <c r="H3" s="4">
        <f>G3*0.4</f>
        <v>26.48</v>
      </c>
      <c r="I3" s="4">
        <f>F3+H3</f>
        <v>72.23</v>
      </c>
      <c r="J3" s="4">
        <v>2</v>
      </c>
      <c r="K3" s="10" t="s">
        <v>16</v>
      </c>
      <c r="L3"/>
      <c r="M3"/>
      <c r="N3"/>
    </row>
    <row r="4" ht="55" customHeight="1" spans="1:14">
      <c r="A4" s="4"/>
      <c r="B4" s="6"/>
      <c r="C4" s="6"/>
      <c r="D4" s="4" t="s">
        <v>17</v>
      </c>
      <c r="E4" s="4">
        <v>68.47</v>
      </c>
      <c r="F4" s="4">
        <f t="shared" si="0"/>
        <v>41.082</v>
      </c>
      <c r="G4" s="4">
        <v>80.1</v>
      </c>
      <c r="H4" s="4">
        <f>G4*0.4</f>
        <v>32.04</v>
      </c>
      <c r="I4" s="4">
        <f>F4+H4</f>
        <v>73.122</v>
      </c>
      <c r="J4" s="4">
        <v>1</v>
      </c>
      <c r="K4" s="10" t="s">
        <v>18</v>
      </c>
      <c r="L4"/>
      <c r="M4"/>
      <c r="N4"/>
    </row>
    <row r="5" ht="55" customHeight="1" spans="1:14">
      <c r="A5" s="4"/>
      <c r="B5" s="7"/>
      <c r="C5" s="7"/>
      <c r="D5" s="4" t="s">
        <v>19</v>
      </c>
      <c r="E5" s="4">
        <v>67.98</v>
      </c>
      <c r="F5" s="4">
        <f t="shared" si="0"/>
        <v>40.788</v>
      </c>
      <c r="G5" s="4" t="s">
        <v>20</v>
      </c>
      <c r="H5" s="4" t="s">
        <v>20</v>
      </c>
      <c r="I5" s="4">
        <v>40.788</v>
      </c>
      <c r="J5" s="4">
        <v>3</v>
      </c>
      <c r="K5" s="10" t="s">
        <v>16</v>
      </c>
      <c r="L5"/>
      <c r="M5"/>
      <c r="N5"/>
    </row>
    <row r="6" ht="55" customHeight="1" spans="1:14">
      <c r="A6" s="4"/>
      <c r="B6" s="4" t="s">
        <v>13</v>
      </c>
      <c r="C6" s="4" t="s">
        <v>21</v>
      </c>
      <c r="D6" s="4" t="s">
        <v>22</v>
      </c>
      <c r="E6" s="4">
        <v>65.02</v>
      </c>
      <c r="F6" s="4">
        <f t="shared" si="0"/>
        <v>39.012</v>
      </c>
      <c r="G6" s="4">
        <v>74.2</v>
      </c>
      <c r="H6" s="4">
        <f>G6*0.4</f>
        <v>29.68</v>
      </c>
      <c r="I6" s="4">
        <f>F6+H6</f>
        <v>68.692</v>
      </c>
      <c r="J6" s="4">
        <v>1</v>
      </c>
      <c r="K6" s="11" t="s">
        <v>18</v>
      </c>
      <c r="L6"/>
      <c r="M6"/>
      <c r="N6"/>
    </row>
    <row r="7" ht="55" customHeight="1" spans="1:14">
      <c r="A7" s="4"/>
      <c r="B7" s="4"/>
      <c r="C7" s="4"/>
      <c r="D7" s="4" t="s">
        <v>23</v>
      </c>
      <c r="E7" s="4">
        <v>61.49</v>
      </c>
      <c r="F7" s="4">
        <f t="shared" si="0"/>
        <v>36.894</v>
      </c>
      <c r="G7" s="4">
        <v>72.8</v>
      </c>
      <c r="H7" s="4">
        <f>G7*0.4</f>
        <v>29.12</v>
      </c>
      <c r="I7" s="4">
        <f>F7+H7</f>
        <v>66.014</v>
      </c>
      <c r="J7" s="4">
        <v>2</v>
      </c>
      <c r="K7" s="11" t="s">
        <v>16</v>
      </c>
      <c r="L7"/>
      <c r="M7"/>
      <c r="N7"/>
    </row>
    <row r="8" ht="55" customHeight="1" spans="1:14">
      <c r="A8" s="4"/>
      <c r="B8" s="4"/>
      <c r="C8" s="4"/>
      <c r="D8" s="4" t="s">
        <v>24</v>
      </c>
      <c r="E8" s="4">
        <v>53.64</v>
      </c>
      <c r="F8" s="4">
        <f t="shared" si="0"/>
        <v>32.184</v>
      </c>
      <c r="G8" s="4">
        <v>61.8</v>
      </c>
      <c r="H8" s="4">
        <f>G8*0.4</f>
        <v>24.72</v>
      </c>
      <c r="I8" s="4">
        <f>F8+H8</f>
        <v>56.904</v>
      </c>
      <c r="J8" s="4">
        <v>3</v>
      </c>
      <c r="K8" s="11" t="s">
        <v>16</v>
      </c>
      <c r="L8"/>
      <c r="M8"/>
      <c r="N8"/>
    </row>
  </sheetData>
  <mergeCells count="6">
    <mergeCell ref="A1:K1"/>
    <mergeCell ref="A3:A8"/>
    <mergeCell ref="B3:B5"/>
    <mergeCell ref="B6:B8"/>
    <mergeCell ref="C3:C5"/>
    <mergeCell ref="C6:C8"/>
  </mergeCells>
  <pageMargins left="0.748031496062992" right="0.748031496062992" top="0.984251968503937" bottom="0.984251968503937" header="0.511811023622047" footer="0.511811023622047"/>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WPS_1498113300</cp:lastModifiedBy>
  <dcterms:created xsi:type="dcterms:W3CDTF">2021-12-18T09:20:00Z</dcterms:created>
  <cp:lastPrinted>2021-12-29T10:26:00Z</cp:lastPrinted>
  <dcterms:modified xsi:type="dcterms:W3CDTF">2022-01-10T03:41:57Z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89E931BE7FF94F48A392E12B3CE7DD0F</vt:lpwstr>
  </property>
  <property fmtid="{D5CDD505-2E9C-101B-9397-08002B2CF9AE}" pid="3" name="KSOProductBuildVer">
    <vt:lpwstr>2052-11.1.0.11194</vt:lpwstr>
  </property>
  <property fmtid="{D5CDD505-2E9C-101B-9397-08002B2CF9AE}" pid="4" name="KSOReadingLayout">
    <vt:bool>false</vt:bool>
  </property>
</Properties>
</file>