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</sheets>
  <definedNames>
    <definedName name="_xlnm._FilterDatabase" localSheetId="0" hidden="1">Sheet2!$B$6:$L$11</definedName>
  </definedNames>
  <calcPr calcId="144525"/>
</workbook>
</file>

<file path=xl/sharedStrings.xml><?xml version="1.0" encoding="utf-8"?>
<sst xmlns="http://schemas.openxmlformats.org/spreadsheetml/2006/main" count="53" uniqueCount="46">
  <si>
    <t>2021年度市工信局所属事业单位公开招聘面试人员
总成绩及进入体检、考察范围人员名单</t>
  </si>
  <si>
    <t>序号</t>
  </si>
  <si>
    <t>主管部门</t>
  </si>
  <si>
    <t>报考单位</t>
  </si>
  <si>
    <t>报考岗位</t>
  </si>
  <si>
    <t>准考证号</t>
  </si>
  <si>
    <t>姓名</t>
  </si>
  <si>
    <t>笔试成绩</t>
  </si>
  <si>
    <t>笔试成绩(60%)</t>
  </si>
  <si>
    <t>面试成绩</t>
  </si>
  <si>
    <t>面试成绩(40%)</t>
  </si>
  <si>
    <t>总成绩</t>
  </si>
  <si>
    <t>总成绩排名</t>
  </si>
  <si>
    <t>是否进入体检、考察范围</t>
  </si>
  <si>
    <t>巴彦淖尔市工业和信息化局</t>
  </si>
  <si>
    <t>巴彦淖尔市工业发展促进中心</t>
  </si>
  <si>
    <t>文秘岗</t>
  </si>
  <si>
    <t>202110200611</t>
  </si>
  <si>
    <t>郝建欣</t>
  </si>
  <si>
    <t>74.21</t>
  </si>
  <si>
    <t>是</t>
  </si>
  <si>
    <t>202110200617</t>
  </si>
  <si>
    <t>冯效尹</t>
  </si>
  <si>
    <t>67.45</t>
  </si>
  <si>
    <t>否</t>
  </si>
  <si>
    <t>202110200616</t>
  </si>
  <si>
    <t>侯  敏</t>
  </si>
  <si>
    <t>技术岗</t>
  </si>
  <si>
    <t>202110200625</t>
  </si>
  <si>
    <t>郄景荣</t>
  </si>
  <si>
    <t>77.66</t>
  </si>
  <si>
    <t>202110200705</t>
  </si>
  <si>
    <t>郭梦媛</t>
  </si>
  <si>
    <t>71.95</t>
  </si>
  <si>
    <t>202110200704</t>
  </si>
  <si>
    <t>王守政</t>
  </si>
  <si>
    <t>70.16</t>
  </si>
  <si>
    <t>财务岗位</t>
  </si>
  <si>
    <t>202110200711</t>
  </si>
  <si>
    <t>白秀丽</t>
  </si>
  <si>
    <t>202110200720</t>
  </si>
  <si>
    <t>赵  书</t>
  </si>
  <si>
    <t>77.62</t>
  </si>
  <si>
    <t>202110200710</t>
  </si>
  <si>
    <t>张  奕</t>
  </si>
  <si>
    <t>76.23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</si>
</sst>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25" borderId="13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0" fillId="0" borderId="2" xfId="49" applyNumberFormat="1" applyFont="1" applyFill="1" applyBorder="1" applyAlignment="1">
      <alignment horizontal="center" vertical="center" wrapText="1"/>
    </xf>
    <xf numFmtId="176" fontId="0" fillId="0" borderId="2" xfId="49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topLeftCell="B1" workbookViewId="0">
      <selection activeCell="A1" sqref="A1:M1"/>
    </sheetView>
  </sheetViews>
  <sheetFormatPr defaultColWidth="9" defaultRowHeight="13.5"/>
  <cols>
    <col min="1" max="1" width="6.66666666666667" customWidth="1"/>
    <col min="2" max="2" width="11.8833333333333" customWidth="1"/>
    <col min="3" max="3" width="10.1083333333333" customWidth="1"/>
    <col min="4" max="4" width="17.1083333333333" customWidth="1"/>
    <col min="5" max="5" width="20.4416666666667" customWidth="1"/>
    <col min="8" max="8" width="10.775" customWidth="1"/>
    <col min="10" max="10" width="9.66666666666667" customWidth="1"/>
    <col min="13" max="13" width="15.875" customWidth="1"/>
  </cols>
  <sheetData>
    <row r="1" ht="9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8.5" spans="1:1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37.8" customHeight="1" spans="1:13">
      <c r="A3" s="2">
        <v>1</v>
      </c>
      <c r="B3" s="4" t="s">
        <v>14</v>
      </c>
      <c r="C3" s="4" t="s">
        <v>15</v>
      </c>
      <c r="D3" s="5" t="s">
        <v>16</v>
      </c>
      <c r="E3" s="6" t="s">
        <v>17</v>
      </c>
      <c r="F3" s="6" t="s">
        <v>18</v>
      </c>
      <c r="G3" s="7" t="s">
        <v>19</v>
      </c>
      <c r="H3" s="8">
        <f t="shared" ref="H3:H11" si="0">G3*0.6</f>
        <v>44.526</v>
      </c>
      <c r="I3" s="8">
        <v>80.4</v>
      </c>
      <c r="J3" s="8">
        <f t="shared" ref="J3:J11" si="1">I3*0.4</f>
        <v>32.16</v>
      </c>
      <c r="K3" s="8">
        <f t="shared" ref="K3:K11" si="2">H3+J3</f>
        <v>76.686</v>
      </c>
      <c r="L3" s="5">
        <v>1</v>
      </c>
      <c r="M3" s="2" t="s">
        <v>20</v>
      </c>
    </row>
    <row r="4" ht="37.8" customHeight="1" spans="1:13">
      <c r="A4" s="2">
        <v>2</v>
      </c>
      <c r="B4" s="9"/>
      <c r="C4" s="9"/>
      <c r="D4" s="5"/>
      <c r="E4" s="13" t="s">
        <v>21</v>
      </c>
      <c r="F4" s="6" t="s">
        <v>22</v>
      </c>
      <c r="G4" s="7" t="s">
        <v>23</v>
      </c>
      <c r="H4" s="8">
        <f t="shared" si="0"/>
        <v>40.47</v>
      </c>
      <c r="I4" s="8">
        <v>75.8</v>
      </c>
      <c r="J4" s="8">
        <f t="shared" si="1"/>
        <v>30.32</v>
      </c>
      <c r="K4" s="8">
        <f t="shared" si="2"/>
        <v>70.79</v>
      </c>
      <c r="L4" s="5">
        <v>2</v>
      </c>
      <c r="M4" s="2" t="s">
        <v>24</v>
      </c>
    </row>
    <row r="5" ht="37.8" customHeight="1" spans="1:13">
      <c r="A5" s="2">
        <v>3</v>
      </c>
      <c r="B5" s="9"/>
      <c r="C5" s="9"/>
      <c r="D5" s="5"/>
      <c r="E5" s="13" t="s">
        <v>25</v>
      </c>
      <c r="F5" s="6" t="s">
        <v>26</v>
      </c>
      <c r="G5" s="7">
        <v>65.6</v>
      </c>
      <c r="H5" s="8">
        <f t="shared" si="0"/>
        <v>39.36</v>
      </c>
      <c r="I5" s="8">
        <v>68</v>
      </c>
      <c r="J5" s="8">
        <f t="shared" si="1"/>
        <v>27.2</v>
      </c>
      <c r="K5" s="8">
        <f t="shared" si="2"/>
        <v>66.56</v>
      </c>
      <c r="L5" s="5">
        <v>3</v>
      </c>
      <c r="M5" s="2" t="s">
        <v>24</v>
      </c>
    </row>
    <row r="6" ht="37.8" customHeight="1" spans="1:13">
      <c r="A6" s="2">
        <v>4</v>
      </c>
      <c r="B6" s="9"/>
      <c r="C6" s="9"/>
      <c r="D6" s="5" t="s">
        <v>27</v>
      </c>
      <c r="E6" s="13" t="s">
        <v>28</v>
      </c>
      <c r="F6" s="6" t="s">
        <v>29</v>
      </c>
      <c r="G6" s="7" t="s">
        <v>30</v>
      </c>
      <c r="H6" s="8">
        <f t="shared" si="0"/>
        <v>46.596</v>
      </c>
      <c r="I6" s="8">
        <v>79</v>
      </c>
      <c r="J6" s="8">
        <f t="shared" si="1"/>
        <v>31.6</v>
      </c>
      <c r="K6" s="8">
        <f t="shared" si="2"/>
        <v>78.196</v>
      </c>
      <c r="L6" s="5">
        <v>1</v>
      </c>
      <c r="M6" s="12" t="s">
        <v>20</v>
      </c>
    </row>
    <row r="7" ht="37.8" customHeight="1" spans="1:13">
      <c r="A7" s="2">
        <v>5</v>
      </c>
      <c r="B7" s="9"/>
      <c r="C7" s="9"/>
      <c r="D7" s="5"/>
      <c r="E7" s="13" t="s">
        <v>31</v>
      </c>
      <c r="F7" s="6" t="s">
        <v>32</v>
      </c>
      <c r="G7" s="7" t="s">
        <v>33</v>
      </c>
      <c r="H7" s="8">
        <f t="shared" si="0"/>
        <v>43.17</v>
      </c>
      <c r="I7" s="8">
        <v>73.4</v>
      </c>
      <c r="J7" s="8">
        <f t="shared" si="1"/>
        <v>29.36</v>
      </c>
      <c r="K7" s="8">
        <f t="shared" si="2"/>
        <v>72.53</v>
      </c>
      <c r="L7" s="5">
        <v>2</v>
      </c>
      <c r="M7" s="12" t="s">
        <v>24</v>
      </c>
    </row>
    <row r="8" ht="37.8" customHeight="1" spans="1:13">
      <c r="A8" s="2">
        <v>6</v>
      </c>
      <c r="B8" s="9"/>
      <c r="C8" s="9"/>
      <c r="D8" s="5"/>
      <c r="E8" s="13" t="s">
        <v>34</v>
      </c>
      <c r="F8" s="6" t="s">
        <v>35</v>
      </c>
      <c r="G8" s="7" t="s">
        <v>36</v>
      </c>
      <c r="H8" s="8">
        <f t="shared" si="0"/>
        <v>42.096</v>
      </c>
      <c r="I8" s="8">
        <v>70.6</v>
      </c>
      <c r="J8" s="8">
        <f t="shared" si="1"/>
        <v>28.24</v>
      </c>
      <c r="K8" s="8">
        <f t="shared" si="2"/>
        <v>70.336</v>
      </c>
      <c r="L8" s="5">
        <v>3</v>
      </c>
      <c r="M8" s="12" t="s">
        <v>24</v>
      </c>
    </row>
    <row r="9" ht="37.8" customHeight="1" spans="1:13">
      <c r="A9" s="2">
        <v>7</v>
      </c>
      <c r="B9" s="9"/>
      <c r="C9" s="9"/>
      <c r="D9" s="5" t="s">
        <v>37</v>
      </c>
      <c r="E9" s="13" t="s">
        <v>38</v>
      </c>
      <c r="F9" s="6" t="s">
        <v>39</v>
      </c>
      <c r="G9" s="7">
        <v>78.5</v>
      </c>
      <c r="H9" s="8">
        <f t="shared" si="0"/>
        <v>47.1</v>
      </c>
      <c r="I9" s="8">
        <v>78.6</v>
      </c>
      <c r="J9" s="8">
        <f t="shared" si="1"/>
        <v>31.44</v>
      </c>
      <c r="K9" s="8">
        <f t="shared" si="2"/>
        <v>78.54</v>
      </c>
      <c r="L9" s="5">
        <v>1</v>
      </c>
      <c r="M9" s="12" t="s">
        <v>20</v>
      </c>
    </row>
    <row r="10" ht="37.8" customHeight="1" spans="1:13">
      <c r="A10" s="2">
        <v>8</v>
      </c>
      <c r="B10" s="9"/>
      <c r="C10" s="9"/>
      <c r="D10" s="5"/>
      <c r="E10" s="13" t="s">
        <v>40</v>
      </c>
      <c r="F10" s="6" t="s">
        <v>41</v>
      </c>
      <c r="G10" s="7" t="s">
        <v>42</v>
      </c>
      <c r="H10" s="8">
        <f t="shared" si="0"/>
        <v>46.572</v>
      </c>
      <c r="I10" s="8">
        <v>79.6</v>
      </c>
      <c r="J10" s="8">
        <f t="shared" si="1"/>
        <v>31.84</v>
      </c>
      <c r="K10" s="8">
        <f t="shared" si="2"/>
        <v>78.412</v>
      </c>
      <c r="L10" s="5">
        <v>2</v>
      </c>
      <c r="M10" s="12" t="s">
        <v>24</v>
      </c>
    </row>
    <row r="11" ht="37.8" customHeight="1" spans="1:13">
      <c r="A11" s="2">
        <v>9</v>
      </c>
      <c r="B11" s="11"/>
      <c r="C11" s="11"/>
      <c r="D11" s="5"/>
      <c r="E11" s="13" t="s">
        <v>43</v>
      </c>
      <c r="F11" s="6" t="s">
        <v>44</v>
      </c>
      <c r="G11" s="7" t="s">
        <v>45</v>
      </c>
      <c r="H11" s="8">
        <f t="shared" si="0"/>
        <v>45.738</v>
      </c>
      <c r="I11" s="8">
        <v>78.8</v>
      </c>
      <c r="J11" s="8">
        <f t="shared" si="1"/>
        <v>31.52</v>
      </c>
      <c r="K11" s="8">
        <f t="shared" si="2"/>
        <v>77.258</v>
      </c>
      <c r="L11" s="5">
        <v>3</v>
      </c>
      <c r="M11" s="12" t="s">
        <v>24</v>
      </c>
    </row>
  </sheetData>
  <sortState ref="B6:N11">
    <sortCondition ref="L6:L11"/>
  </sortState>
  <mergeCells count="6">
    <mergeCell ref="A1:M1"/>
    <mergeCell ref="B3:B11"/>
    <mergeCell ref="C3:C11"/>
    <mergeCell ref="D3:D5"/>
    <mergeCell ref="D6:D8"/>
    <mergeCell ref="D9:D11"/>
  </mergeCells>
  <pageMargins left="0.708661417322835" right="0.708661417322835" top="0.748031496062992" bottom="0.748031496062992" header="0.31496062992126" footer="0.31496062992126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WPS_1498113300</cp:lastModifiedBy>
  <dcterms:created xsi:type="dcterms:W3CDTF">2021-12-18T09:20:00Z</dcterms:created>
  <cp:lastPrinted>2021-12-22T08:47:00Z</cp:lastPrinted>
  <dcterms:modified xsi:type="dcterms:W3CDTF">2021-12-31T01:29:35Z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89E931BE7FF94F48A392E12B3CE7DD0F</vt:lpwstr>
  </property>
  <property fmtid="{D5CDD505-2E9C-101B-9397-08002B2CF9AE}" pid="3" name="KSOProductBuildVer">
    <vt:lpwstr>2052-11.1.0.11194</vt:lpwstr>
  </property>
  <property fmtid="{D5CDD505-2E9C-101B-9397-08002B2CF9AE}" pid="4" name="KSOReadingLayout">
    <vt:bool>false</vt:bool>
  </property>
</Properties>
</file>