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6"/>
  </bookViews>
  <sheets>
    <sheet name="保教主任" sheetId="1" r:id="rId1"/>
    <sheet name="后勤主任" sheetId="2" r:id="rId2"/>
    <sheet name="保健医生" sheetId="3" r:id="rId3"/>
    <sheet name="教师" sheetId="4" r:id="rId4"/>
    <sheet name="保育员" sheetId="5" r:id="rId5"/>
    <sheet name="厨师" sheetId="6" r:id="rId6"/>
    <sheet name="厨房工作人员" sheetId="7" r:id="rId7"/>
  </sheets>
  <definedNames/>
  <calcPr fullCalcOnLoad="1"/>
</workbook>
</file>

<file path=xl/sharedStrings.xml><?xml version="1.0" encoding="utf-8"?>
<sst xmlns="http://schemas.openxmlformats.org/spreadsheetml/2006/main" count="214" uniqueCount="91">
  <si>
    <t>保教主任</t>
  </si>
  <si>
    <t>序号</t>
  </si>
  <si>
    <t>报考岗位</t>
  </si>
  <si>
    <t>姓名</t>
  </si>
  <si>
    <t>资历量化</t>
  </si>
  <si>
    <t>面试成绩</t>
  </si>
  <si>
    <t>总成绩（资历量化成绩×20%+面试成绩×80%）</t>
  </si>
  <si>
    <t>综合排名</t>
  </si>
  <si>
    <t>备注</t>
  </si>
  <si>
    <t>蔡文瑞</t>
  </si>
  <si>
    <t>陈小润</t>
  </si>
  <si>
    <t>后勤主任</t>
  </si>
  <si>
    <t>王斌</t>
  </si>
  <si>
    <t>保健医生</t>
  </si>
  <si>
    <t>总成绩（资历量化成绩×20%
+面试成绩×80%）</t>
  </si>
  <si>
    <t>吴晓红</t>
  </si>
  <si>
    <t>杨晓慧</t>
  </si>
  <si>
    <t>靳雪瑞</t>
  </si>
  <si>
    <t>专任教师</t>
  </si>
  <si>
    <t>杨艳菊</t>
  </si>
  <si>
    <t>李娜</t>
  </si>
  <si>
    <t>宁茹</t>
  </si>
  <si>
    <t>马学兰</t>
  </si>
  <si>
    <t>常佳惠</t>
  </si>
  <si>
    <t>程钰雁</t>
  </si>
  <si>
    <t>李文静</t>
  </si>
  <si>
    <t>鲁彩旗</t>
  </si>
  <si>
    <t>曹楠</t>
  </si>
  <si>
    <t>杜爱华</t>
  </si>
  <si>
    <t>冯静</t>
  </si>
  <si>
    <t>谢苗</t>
  </si>
  <si>
    <t>吴金凤</t>
  </si>
  <si>
    <t>周楠</t>
  </si>
  <si>
    <t>李媛</t>
  </si>
  <si>
    <t>柴环</t>
  </si>
  <si>
    <t>田广花</t>
  </si>
  <si>
    <t>李东青</t>
  </si>
  <si>
    <t>姜盼</t>
  </si>
  <si>
    <t>任燕</t>
  </si>
  <si>
    <t>杨泽凤</t>
  </si>
  <si>
    <t>苏文静</t>
  </si>
  <si>
    <t>孙婷</t>
  </si>
  <si>
    <t>尚玉</t>
  </si>
  <si>
    <t>何夙夙</t>
  </si>
  <si>
    <t>吴春燕</t>
  </si>
  <si>
    <t>季丽</t>
  </si>
  <si>
    <t>顾荣婕</t>
  </si>
  <si>
    <t>李晶</t>
  </si>
  <si>
    <t>王丽艳</t>
  </si>
  <si>
    <t>郭齐齐</t>
  </si>
  <si>
    <t>陈悦</t>
  </si>
  <si>
    <t>车如梅</t>
  </si>
  <si>
    <t>杨郦</t>
  </si>
  <si>
    <t>马彦琴</t>
  </si>
  <si>
    <t>厚娇娇</t>
  </si>
  <si>
    <t>保育员</t>
  </si>
  <si>
    <t>陈利花</t>
  </si>
  <si>
    <t>刘庆玲</t>
  </si>
  <si>
    <t>眭钰莹</t>
  </si>
  <si>
    <t>徐人杰</t>
  </si>
  <si>
    <t>虎小雅</t>
  </si>
  <si>
    <t>李婷婷</t>
  </si>
  <si>
    <t>陶琳</t>
  </si>
  <si>
    <t>王雅红</t>
  </si>
  <si>
    <t>刘璐</t>
  </si>
  <si>
    <t>刘殷</t>
  </si>
  <si>
    <t>石文慧</t>
  </si>
  <si>
    <t>陈亚莉</t>
  </si>
  <si>
    <t>郭金莉</t>
  </si>
  <si>
    <t>马丹清</t>
  </si>
  <si>
    <t>李楠</t>
  </si>
  <si>
    <t>田佳玲</t>
  </si>
  <si>
    <t>乔馨</t>
  </si>
  <si>
    <t>罗永花</t>
  </si>
  <si>
    <t>厨师</t>
  </si>
  <si>
    <t>拟报考岗位</t>
  </si>
  <si>
    <t>夏昊通</t>
  </si>
  <si>
    <t>马存喜</t>
  </si>
  <si>
    <t>任芳</t>
  </si>
  <si>
    <t>黎栋</t>
  </si>
  <si>
    <t>厨房工作人员</t>
  </si>
  <si>
    <t>工作人员</t>
  </si>
  <si>
    <t>吕彦红</t>
  </si>
  <si>
    <t>丁保琴</t>
  </si>
  <si>
    <t>马玲</t>
  </si>
  <si>
    <t>马金霞</t>
  </si>
  <si>
    <t>史卫丽</t>
  </si>
  <si>
    <t>黄文静</t>
  </si>
  <si>
    <t>王秀云</t>
  </si>
  <si>
    <t>王改叶</t>
  </si>
  <si>
    <t>宁东基地管委会社会事务局公开招聘宁东第二幼儿园工作人员拟进入体检和考察人员名单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</si>
</sst>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b/>
      <sz val="16"/>
      <name val="宋体"/>
      <family val="0"/>
    </font>
    <font>
      <b/>
      <sz val="14"/>
      <name val="宋体"/>
      <family val="0"/>
    </font>
    <font>
      <sz val="14"/>
      <name val="宋体"/>
      <family val="0"/>
    </font>
    <font>
      <b/>
      <sz val="2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宋体"/>
      <family val="0"/>
    </font>
    <font>
      <sz val="12"/>
      <color indexed="10"/>
      <name val="宋体"/>
      <family val="0"/>
    </font>
    <font>
      <sz val="14"/>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name val="Calibri"/>
      <family val="0"/>
    </font>
    <font>
      <sz val="14"/>
      <color theme="1"/>
      <name val="Calibri"/>
      <family val="0"/>
    </font>
    <font>
      <sz val="12"/>
      <color rgb="FFFF0000"/>
      <name val="宋体"/>
      <family val="0"/>
    </font>
    <font>
      <sz val="14"/>
      <color rgb="FFFF0000"/>
      <name val="宋体"/>
      <family val="0"/>
    </font>
    <font>
      <sz val="14"/>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53">
    <xf numFmtId="0" fontId="0" fillId="0" borderId="0" xfId="0" applyAlignment="1">
      <alignment vertical="center"/>
    </xf>
    <xf numFmtId="0" fontId="0" fillId="0" borderId="0" xfId="0" applyFill="1" applyAlignment="1">
      <alignment vertical="center"/>
    </xf>
    <xf numFmtId="0" fontId="49" fillId="0" borderId="9" xfId="0" applyFont="1" applyBorder="1" applyAlignment="1">
      <alignment horizontal="center" vertical="center"/>
    </xf>
    <xf numFmtId="176" fontId="49" fillId="0" borderId="9" xfId="0" applyNumberFormat="1" applyFont="1" applyFill="1" applyBorder="1" applyAlignment="1">
      <alignment horizontal="center" vertical="center"/>
    </xf>
    <xf numFmtId="176" fontId="49"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176"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176" fontId="50" fillId="0" borderId="9" xfId="0" applyNumberFormat="1" applyFont="1" applyFill="1" applyBorder="1" applyAlignment="1">
      <alignment horizontal="center" vertical="center"/>
    </xf>
    <xf numFmtId="176" fontId="49" fillId="0" borderId="9" xfId="0" applyNumberFormat="1" applyFont="1" applyBorder="1" applyAlignment="1">
      <alignment horizontal="center" vertical="center"/>
    </xf>
    <xf numFmtId="0" fontId="51" fillId="0" borderId="0" xfId="0" applyFont="1" applyFill="1" applyAlignment="1">
      <alignment vertical="center"/>
    </xf>
    <xf numFmtId="0" fontId="0" fillId="0" borderId="0" xfId="0" applyAlignment="1">
      <alignment horizontal="center" vertical="center"/>
    </xf>
    <xf numFmtId="0" fontId="4" fillId="0" borderId="9" xfId="0" applyFont="1" applyBorder="1" applyAlignment="1">
      <alignment horizontal="center" vertical="center"/>
    </xf>
    <xf numFmtId="176" fontId="4" fillId="0" borderId="9" xfId="0" applyNumberFormat="1" applyFont="1" applyBorder="1" applyAlignment="1">
      <alignment horizontal="center" vertical="center"/>
    </xf>
    <xf numFmtId="176" fontId="4" fillId="0" borderId="9" xfId="0" applyNumberFormat="1" applyFont="1" applyBorder="1" applyAlignment="1">
      <alignment horizontal="center" vertical="center" wrapText="1"/>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vertical="center"/>
    </xf>
    <xf numFmtId="0" fontId="52" fillId="0" borderId="9" xfId="0" applyFont="1" applyFill="1" applyBorder="1" applyAlignment="1">
      <alignment vertical="center"/>
    </xf>
    <xf numFmtId="176" fontId="4" fillId="0" borderId="9"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176" fontId="49" fillId="0" borderId="9" xfId="58"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49" fontId="4" fillId="0" borderId="9" xfId="0" applyNumberFormat="1" applyFont="1" applyFill="1" applyBorder="1" applyAlignment="1">
      <alignment horizontal="center" vertical="center"/>
    </xf>
    <xf numFmtId="0" fontId="50" fillId="0" borderId="9" xfId="58"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49" fontId="53" fillId="0" borderId="9" xfId="0" applyNumberFormat="1" applyFont="1" applyFill="1" applyBorder="1" applyAlignment="1">
      <alignment horizontal="center" vertical="center"/>
    </xf>
    <xf numFmtId="0" fontId="53" fillId="0" borderId="9" xfId="0" applyNumberFormat="1"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49" fontId="53" fillId="0" borderId="0" xfId="0" applyNumberFormat="1" applyFont="1" applyBorder="1" applyAlignment="1">
      <alignment horizontal="center" vertical="center"/>
    </xf>
    <xf numFmtId="0" fontId="5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50" fillId="33" borderId="0" xfId="58" applyFont="1" applyFill="1" applyBorder="1" applyAlignment="1">
      <alignment horizontal="center" vertical="center"/>
    </xf>
    <xf numFmtId="0" fontId="50" fillId="0" borderId="0" xfId="58" applyFont="1" applyFill="1" applyBorder="1" applyAlignment="1">
      <alignment horizontal="center" vertical="center"/>
    </xf>
    <xf numFmtId="0" fontId="4" fillId="3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
  <sheetViews>
    <sheetView zoomScale="80" zoomScaleNormal="80" workbookViewId="0" topLeftCell="A1">
      <selection activeCell="A1" sqref="A1:H1"/>
    </sheetView>
  </sheetViews>
  <sheetFormatPr defaultColWidth="9.00390625" defaultRowHeight="14.25"/>
  <cols>
    <col min="1" max="1" width="8.75390625" style="0" customWidth="1"/>
    <col min="2" max="2" width="16.375" style="0" customWidth="1"/>
    <col min="3" max="3" width="17.625" style="0" customWidth="1"/>
    <col min="4" max="4" width="19.00390625" style="0" customWidth="1"/>
    <col min="5" max="5" width="26.375" style="0" customWidth="1"/>
    <col min="6" max="6" width="27.00390625" style="0" customWidth="1"/>
    <col min="7" max="7" width="23.25390625" style="0" customWidth="1"/>
    <col min="8" max="8" width="24.375" style="0" customWidth="1"/>
  </cols>
  <sheetData>
    <row r="1" spans="1:8" ht="36.75" customHeight="1">
      <c r="A1" s="48" t="s">
        <v>90</v>
      </c>
      <c r="B1" s="48"/>
      <c r="C1" s="49"/>
      <c r="D1" s="49"/>
      <c r="E1" s="49"/>
      <c r="F1" s="49"/>
      <c r="G1" s="49"/>
      <c r="H1" s="49"/>
    </row>
    <row r="2" spans="1:8" ht="25.5" customHeight="1">
      <c r="A2" s="50" t="s">
        <v>0</v>
      </c>
      <c r="B2" s="50"/>
      <c r="C2" s="50"/>
      <c r="D2" s="50"/>
      <c r="E2" s="50"/>
      <c r="F2" s="50"/>
      <c r="G2" s="50"/>
      <c r="H2" s="50"/>
    </row>
    <row r="3" spans="1:8" ht="49.5" customHeight="1">
      <c r="A3" s="14" t="s">
        <v>1</v>
      </c>
      <c r="B3" s="14" t="s">
        <v>2</v>
      </c>
      <c r="C3" s="14" t="s">
        <v>3</v>
      </c>
      <c r="D3" s="14" t="s">
        <v>4</v>
      </c>
      <c r="E3" s="14" t="s">
        <v>5</v>
      </c>
      <c r="F3" s="47" t="s">
        <v>6</v>
      </c>
      <c r="G3" s="5" t="s">
        <v>7</v>
      </c>
      <c r="H3" s="14" t="s">
        <v>8</v>
      </c>
    </row>
    <row r="4" spans="1:8" ht="34.5" customHeight="1">
      <c r="A4" s="17">
        <v>1</v>
      </c>
      <c r="B4" s="17" t="s">
        <v>0</v>
      </c>
      <c r="C4" s="17" t="s">
        <v>9</v>
      </c>
      <c r="D4" s="17">
        <v>60</v>
      </c>
      <c r="E4" s="18">
        <v>90.50000000000001</v>
      </c>
      <c r="F4" s="18">
        <v>84.4</v>
      </c>
      <c r="G4" s="17">
        <v>1</v>
      </c>
      <c r="H4" s="17"/>
    </row>
    <row r="5" spans="1:8" ht="34.5" customHeight="1">
      <c r="A5" s="17">
        <v>2</v>
      </c>
      <c r="B5" s="17" t="s">
        <v>0</v>
      </c>
      <c r="C5" s="17" t="s">
        <v>10</v>
      </c>
      <c r="D5" s="17">
        <v>60</v>
      </c>
      <c r="E5" s="18">
        <v>84.93333333333334</v>
      </c>
      <c r="F5" s="18">
        <v>79.944</v>
      </c>
      <c r="G5" s="17">
        <v>2</v>
      </c>
      <c r="H5" s="17"/>
    </row>
  </sheetData>
  <sheetProtection/>
  <mergeCells count="2">
    <mergeCell ref="A1:H1"/>
    <mergeCell ref="A2:H2"/>
  </mergeCell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H4"/>
  <sheetViews>
    <sheetView zoomScale="80" zoomScaleNormal="80" workbookViewId="0" topLeftCell="A1">
      <selection activeCell="A1" sqref="A1:H1"/>
    </sheetView>
  </sheetViews>
  <sheetFormatPr defaultColWidth="9.00390625" defaultRowHeight="14.25"/>
  <cols>
    <col min="1" max="1" width="8.875" style="0" customWidth="1"/>
    <col min="2" max="2" width="20.625" style="0" customWidth="1"/>
    <col min="3" max="4" width="19.625" style="0" customWidth="1"/>
    <col min="5" max="5" width="26.625" style="0" customWidth="1"/>
    <col min="6" max="6" width="29.875" style="0" customWidth="1"/>
    <col min="7" max="7" width="18.50390625" style="0" customWidth="1"/>
    <col min="8" max="8" width="22.75390625" style="0" customWidth="1"/>
  </cols>
  <sheetData>
    <row r="1" spans="1:8" ht="36.75" customHeight="1">
      <c r="A1" s="48" t="s">
        <v>90</v>
      </c>
      <c r="B1" s="48"/>
      <c r="C1" s="48"/>
      <c r="D1" s="48"/>
      <c r="E1" s="48"/>
      <c r="F1" s="48"/>
      <c r="G1" s="48"/>
      <c r="H1" s="48"/>
    </row>
    <row r="2" spans="1:8" ht="23.25" customHeight="1">
      <c r="A2" s="50" t="s">
        <v>11</v>
      </c>
      <c r="B2" s="50"/>
      <c r="C2" s="50"/>
      <c r="D2" s="50"/>
      <c r="E2" s="50"/>
      <c r="F2" s="50"/>
      <c r="G2" s="50"/>
      <c r="H2" s="50"/>
    </row>
    <row r="3" spans="1:8" ht="45.75" customHeight="1">
      <c r="A3" s="14" t="s">
        <v>1</v>
      </c>
      <c r="B3" s="14" t="s">
        <v>2</v>
      </c>
      <c r="C3" s="14" t="s">
        <v>3</v>
      </c>
      <c r="D3" s="14" t="s">
        <v>4</v>
      </c>
      <c r="E3" s="14" t="s">
        <v>5</v>
      </c>
      <c r="F3" s="47" t="s">
        <v>6</v>
      </c>
      <c r="G3" s="5" t="s">
        <v>7</v>
      </c>
      <c r="H3" s="14" t="s">
        <v>8</v>
      </c>
    </row>
    <row r="4" spans="1:8" ht="34.5" customHeight="1">
      <c r="A4" s="17">
        <v>1</v>
      </c>
      <c r="B4" s="17" t="s">
        <v>11</v>
      </c>
      <c r="C4" s="17" t="s">
        <v>12</v>
      </c>
      <c r="D4" s="17">
        <v>35</v>
      </c>
      <c r="E4" s="18">
        <v>90.53333333333335</v>
      </c>
      <c r="F4" s="18">
        <v>79.42</v>
      </c>
      <c r="G4" s="17">
        <v>1</v>
      </c>
      <c r="H4" s="17"/>
    </row>
  </sheetData>
  <sheetProtection/>
  <mergeCells count="2">
    <mergeCell ref="A1:H1"/>
    <mergeCell ref="A2:H2"/>
  </mergeCells>
  <printOptions/>
  <pageMargins left="0.7" right="0.7" top="0.75" bottom="0.75" header="0.3" footer="0.3"/>
  <pageSetup fitToHeight="0" fitToWidth="1"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H6"/>
  <sheetViews>
    <sheetView zoomScale="80" zoomScaleNormal="80" zoomScaleSheetLayoutView="100" workbookViewId="0" topLeftCell="A1">
      <selection activeCell="A1" sqref="A1:H1"/>
    </sheetView>
  </sheetViews>
  <sheetFormatPr defaultColWidth="9.00390625" defaultRowHeight="14.25"/>
  <cols>
    <col min="1" max="1" width="9.375" style="0" customWidth="1"/>
    <col min="2" max="2" width="21.375" style="0" customWidth="1"/>
    <col min="3" max="4" width="19.875" style="0" customWidth="1"/>
    <col min="5" max="5" width="21.25390625" style="0" customWidth="1"/>
    <col min="6" max="6" width="31.125" style="0" customWidth="1"/>
    <col min="7" max="7" width="20.25390625" style="1" customWidth="1"/>
    <col min="8" max="8" width="19.00390625" style="0" customWidth="1"/>
  </cols>
  <sheetData>
    <row r="1" spans="1:8" ht="36.75" customHeight="1">
      <c r="A1" s="48" t="s">
        <v>90</v>
      </c>
      <c r="B1" s="48"/>
      <c r="C1" s="48"/>
      <c r="D1" s="48"/>
      <c r="E1" s="48"/>
      <c r="F1" s="48"/>
      <c r="G1" s="48"/>
      <c r="H1" s="48"/>
    </row>
    <row r="2" spans="1:8" ht="21" customHeight="1">
      <c r="A2" s="50" t="s">
        <v>13</v>
      </c>
      <c r="B2" s="50"/>
      <c r="C2" s="50"/>
      <c r="D2" s="50"/>
      <c r="E2" s="50"/>
      <c r="F2" s="50"/>
      <c r="G2" s="51"/>
      <c r="H2" s="50"/>
    </row>
    <row r="3" spans="1:8" ht="45" customHeight="1">
      <c r="A3" s="14" t="s">
        <v>1</v>
      </c>
      <c r="B3" s="14" t="s">
        <v>2</v>
      </c>
      <c r="C3" s="14" t="s">
        <v>3</v>
      </c>
      <c r="D3" s="14" t="s">
        <v>4</v>
      </c>
      <c r="E3" s="14" t="s">
        <v>5</v>
      </c>
      <c r="F3" s="47" t="s">
        <v>14</v>
      </c>
      <c r="G3" s="5" t="s">
        <v>7</v>
      </c>
      <c r="H3" s="14" t="s">
        <v>8</v>
      </c>
    </row>
    <row r="4" spans="1:8" ht="34.5" customHeight="1">
      <c r="A4" s="17">
        <v>1</v>
      </c>
      <c r="B4" s="17" t="s">
        <v>13</v>
      </c>
      <c r="C4" s="17" t="s">
        <v>15</v>
      </c>
      <c r="D4" s="17">
        <v>50</v>
      </c>
      <c r="E4" s="17">
        <v>94.3</v>
      </c>
      <c r="F4" s="17">
        <v>85.44</v>
      </c>
      <c r="G4" s="17">
        <v>1</v>
      </c>
      <c r="H4" s="19"/>
    </row>
    <row r="5" spans="1:8" ht="34.5" customHeight="1">
      <c r="A5" s="17">
        <v>2</v>
      </c>
      <c r="B5" s="17" t="s">
        <v>13</v>
      </c>
      <c r="C5" s="17" t="s">
        <v>16</v>
      </c>
      <c r="D5" s="17">
        <v>40</v>
      </c>
      <c r="E5" s="17">
        <v>91.7</v>
      </c>
      <c r="F5" s="17">
        <v>81.36</v>
      </c>
      <c r="G5" s="17">
        <v>2</v>
      </c>
      <c r="H5" s="19"/>
    </row>
    <row r="6" spans="1:8" ht="34.5" customHeight="1">
      <c r="A6" s="17">
        <v>3</v>
      </c>
      <c r="B6" s="17" t="s">
        <v>13</v>
      </c>
      <c r="C6" s="17" t="s">
        <v>17</v>
      </c>
      <c r="D6" s="17">
        <v>40</v>
      </c>
      <c r="E6" s="17">
        <v>81.8</v>
      </c>
      <c r="F6" s="17">
        <v>73.44</v>
      </c>
      <c r="G6" s="17">
        <v>3</v>
      </c>
      <c r="H6" s="19"/>
    </row>
  </sheetData>
  <sheetProtection/>
  <mergeCells count="2">
    <mergeCell ref="A1:H1"/>
    <mergeCell ref="A2:H2"/>
  </mergeCells>
  <printOptions horizontalCentered="1"/>
  <pageMargins left="0.9486111111111111" right="0.9486111111111111" top="0.60625" bottom="0.60625" header="0.5118055555555555" footer="0.5118055555555555"/>
  <pageSetup fitToHeight="0"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dimension ref="A1:M42"/>
  <sheetViews>
    <sheetView zoomScale="80" zoomScaleNormal="80" zoomScaleSheetLayoutView="100" workbookViewId="0" topLeftCell="A1">
      <selection activeCell="A1" sqref="A1:H1"/>
    </sheetView>
  </sheetViews>
  <sheetFormatPr defaultColWidth="16.25390625" defaultRowHeight="14.25"/>
  <cols>
    <col min="1" max="1" width="8.25390625" style="0" customWidth="1"/>
    <col min="2" max="2" width="17.125" style="0" customWidth="1"/>
    <col min="3" max="3" width="21.75390625" style="0" customWidth="1"/>
    <col min="4" max="4" width="24.875" style="0" customWidth="1"/>
    <col min="5" max="5" width="29.625" style="24" customWidth="1"/>
    <col min="6" max="6" width="31.00390625" style="24" customWidth="1"/>
    <col min="7" max="7" width="18.75390625" style="25" customWidth="1"/>
    <col min="8" max="8" width="25.50390625" style="0" customWidth="1"/>
  </cols>
  <sheetData>
    <row r="1" spans="1:8" ht="36.75" customHeight="1">
      <c r="A1" s="48" t="s">
        <v>90</v>
      </c>
      <c r="B1" s="48"/>
      <c r="C1" s="48"/>
      <c r="D1" s="48"/>
      <c r="E1" s="48"/>
      <c r="F1" s="48"/>
      <c r="G1" s="48"/>
      <c r="H1" s="48"/>
    </row>
    <row r="2" spans="1:8" ht="33.75" customHeight="1">
      <c r="A2" s="48" t="s">
        <v>18</v>
      </c>
      <c r="B2" s="48"/>
      <c r="C2" s="48"/>
      <c r="D2" s="48"/>
      <c r="E2" s="50"/>
      <c r="F2" s="50"/>
      <c r="G2" s="48"/>
      <c r="H2" s="48"/>
    </row>
    <row r="3" spans="1:8" ht="34.5" customHeight="1">
      <c r="A3" s="17" t="s">
        <v>1</v>
      </c>
      <c r="B3" s="17" t="s">
        <v>2</v>
      </c>
      <c r="C3" s="17" t="s">
        <v>3</v>
      </c>
      <c r="D3" s="17" t="s">
        <v>4</v>
      </c>
      <c r="E3" s="17" t="s">
        <v>5</v>
      </c>
      <c r="F3" s="5" t="s">
        <v>14</v>
      </c>
      <c r="G3" s="5" t="s">
        <v>7</v>
      </c>
      <c r="H3" s="17" t="s">
        <v>8</v>
      </c>
    </row>
    <row r="4" spans="1:8" ht="34.5" customHeight="1">
      <c r="A4" s="17">
        <v>1</v>
      </c>
      <c r="B4" s="17" t="s">
        <v>18</v>
      </c>
      <c r="C4" s="17" t="s">
        <v>19</v>
      </c>
      <c r="D4" s="17">
        <v>70</v>
      </c>
      <c r="E4" s="18">
        <v>89.23</v>
      </c>
      <c r="F4" s="26">
        <f>D4*0.2+E4*0.8</f>
        <v>85.384</v>
      </c>
      <c r="G4" s="27">
        <v>1</v>
      </c>
      <c r="H4" s="28"/>
    </row>
    <row r="5" spans="1:8" ht="34.5" customHeight="1">
      <c r="A5" s="17">
        <v>2</v>
      </c>
      <c r="B5" s="17" t="s">
        <v>18</v>
      </c>
      <c r="C5" s="29" t="s">
        <v>20</v>
      </c>
      <c r="D5" s="27">
        <v>50</v>
      </c>
      <c r="E5" s="18">
        <v>90.9</v>
      </c>
      <c r="F5" s="26">
        <f aca="true" t="shared" si="0" ref="F5:F39">D5*0.2+E5*0.8</f>
        <v>82.72000000000001</v>
      </c>
      <c r="G5" s="17">
        <v>2</v>
      </c>
      <c r="H5" s="28"/>
    </row>
    <row r="6" spans="1:8" ht="34.5" customHeight="1">
      <c r="A6" s="17">
        <v>3</v>
      </c>
      <c r="B6" s="17" t="s">
        <v>18</v>
      </c>
      <c r="C6" s="29" t="s">
        <v>21</v>
      </c>
      <c r="D6" s="27">
        <v>60</v>
      </c>
      <c r="E6" s="18">
        <v>88.3</v>
      </c>
      <c r="F6" s="26">
        <f t="shared" si="0"/>
        <v>82.64</v>
      </c>
      <c r="G6" s="27">
        <v>3</v>
      </c>
      <c r="H6" s="28"/>
    </row>
    <row r="7" spans="1:8" ht="34.5" customHeight="1">
      <c r="A7" s="17">
        <v>4</v>
      </c>
      <c r="B7" s="17" t="s">
        <v>18</v>
      </c>
      <c r="C7" s="30" t="s">
        <v>22</v>
      </c>
      <c r="D7" s="30">
        <v>50</v>
      </c>
      <c r="E7" s="21">
        <v>89.7</v>
      </c>
      <c r="F7" s="26">
        <f t="shared" si="0"/>
        <v>81.76</v>
      </c>
      <c r="G7" s="17">
        <v>4</v>
      </c>
      <c r="H7" s="29"/>
    </row>
    <row r="8" spans="1:8" ht="34.5" customHeight="1">
      <c r="A8" s="17">
        <v>5</v>
      </c>
      <c r="B8" s="17" t="s">
        <v>18</v>
      </c>
      <c r="C8" s="17" t="s">
        <v>23</v>
      </c>
      <c r="D8" s="17">
        <v>60</v>
      </c>
      <c r="E8" s="18">
        <v>86.1</v>
      </c>
      <c r="F8" s="26">
        <f t="shared" si="0"/>
        <v>80.88</v>
      </c>
      <c r="G8" s="27">
        <v>5</v>
      </c>
      <c r="H8" s="29"/>
    </row>
    <row r="9" spans="1:13" ht="34.5" customHeight="1">
      <c r="A9" s="17">
        <v>6</v>
      </c>
      <c r="B9" s="17" t="s">
        <v>18</v>
      </c>
      <c r="C9" s="29" t="s">
        <v>24</v>
      </c>
      <c r="D9" s="27">
        <v>40</v>
      </c>
      <c r="E9" s="26">
        <v>89.5666666666667</v>
      </c>
      <c r="F9" s="26">
        <f t="shared" si="0"/>
        <v>79.65333333333336</v>
      </c>
      <c r="G9" s="17">
        <v>6</v>
      </c>
      <c r="H9" s="29"/>
      <c r="J9" s="37"/>
      <c r="K9" s="38"/>
      <c r="L9" s="39"/>
      <c r="M9" s="40"/>
    </row>
    <row r="10" spans="1:13" s="1" customFormat="1" ht="34.5" customHeight="1">
      <c r="A10" s="17">
        <v>7</v>
      </c>
      <c r="B10" s="17" t="s">
        <v>18</v>
      </c>
      <c r="C10" s="29" t="s">
        <v>25</v>
      </c>
      <c r="D10" s="27">
        <v>40</v>
      </c>
      <c r="E10" s="18">
        <v>89.4333333333333</v>
      </c>
      <c r="F10" s="26">
        <f t="shared" si="0"/>
        <v>79.54666666666664</v>
      </c>
      <c r="G10" s="27">
        <v>7</v>
      </c>
      <c r="H10" s="28"/>
      <c r="J10" s="37"/>
      <c r="K10" s="38"/>
      <c r="L10" s="41"/>
      <c r="M10" s="38"/>
    </row>
    <row r="11" spans="1:13" ht="34.5" customHeight="1">
      <c r="A11" s="17">
        <v>8</v>
      </c>
      <c r="B11" s="17" t="s">
        <v>18</v>
      </c>
      <c r="C11" s="30" t="s">
        <v>26</v>
      </c>
      <c r="D11" s="30">
        <v>40</v>
      </c>
      <c r="E11" s="26">
        <v>89.4</v>
      </c>
      <c r="F11" s="26">
        <f t="shared" si="0"/>
        <v>79.52000000000001</v>
      </c>
      <c r="G11" s="17">
        <v>8</v>
      </c>
      <c r="H11" s="28"/>
      <c r="J11" s="37"/>
      <c r="K11" s="38"/>
      <c r="L11" s="37"/>
      <c r="M11" s="38"/>
    </row>
    <row r="12" spans="1:13" ht="34.5" customHeight="1">
      <c r="A12" s="17">
        <v>9</v>
      </c>
      <c r="B12" s="17" t="s">
        <v>18</v>
      </c>
      <c r="C12" s="29" t="s">
        <v>27</v>
      </c>
      <c r="D12" s="27">
        <v>30</v>
      </c>
      <c r="E12" s="26">
        <v>91.4333333333333</v>
      </c>
      <c r="F12" s="26">
        <f t="shared" si="0"/>
        <v>79.14666666666663</v>
      </c>
      <c r="G12" s="27">
        <v>9</v>
      </c>
      <c r="H12" s="28"/>
      <c r="J12" s="42"/>
      <c r="K12" s="36"/>
      <c r="L12" s="37"/>
      <c r="M12" s="38"/>
    </row>
    <row r="13" spans="1:13" ht="34.5" customHeight="1">
      <c r="A13" s="17">
        <v>10</v>
      </c>
      <c r="B13" s="17" t="s">
        <v>18</v>
      </c>
      <c r="C13" s="17" t="s">
        <v>28</v>
      </c>
      <c r="D13" s="27">
        <v>30</v>
      </c>
      <c r="E13" s="26">
        <v>90.9333333333333</v>
      </c>
      <c r="F13" s="26">
        <f t="shared" si="0"/>
        <v>78.74666666666664</v>
      </c>
      <c r="G13" s="17">
        <v>10</v>
      </c>
      <c r="H13" s="29"/>
      <c r="J13" s="42"/>
      <c r="K13" s="36"/>
      <c r="L13" s="37"/>
      <c r="M13" s="38"/>
    </row>
    <row r="14" spans="1:13" ht="34.5" customHeight="1">
      <c r="A14" s="17">
        <v>11</v>
      </c>
      <c r="B14" s="17" t="s">
        <v>18</v>
      </c>
      <c r="C14" s="17" t="s">
        <v>29</v>
      </c>
      <c r="D14" s="17">
        <v>40</v>
      </c>
      <c r="E14" s="26">
        <v>88.23</v>
      </c>
      <c r="F14" s="26">
        <f t="shared" si="0"/>
        <v>78.584</v>
      </c>
      <c r="G14" s="27">
        <v>11</v>
      </c>
      <c r="H14" s="28"/>
      <c r="J14" s="43"/>
      <c r="K14" s="44"/>
      <c r="L14" s="37"/>
      <c r="M14" s="38"/>
    </row>
    <row r="15" spans="1:13" ht="34.5" customHeight="1">
      <c r="A15" s="17">
        <v>12</v>
      </c>
      <c r="B15" s="17" t="s">
        <v>18</v>
      </c>
      <c r="C15" s="31" t="s">
        <v>30</v>
      </c>
      <c r="D15" s="32">
        <v>40</v>
      </c>
      <c r="E15" s="18">
        <v>87.73333333333333</v>
      </c>
      <c r="F15" s="26">
        <f t="shared" si="0"/>
        <v>78.18666666666667</v>
      </c>
      <c r="G15" s="17">
        <v>12</v>
      </c>
      <c r="H15" s="33"/>
      <c r="J15" s="42"/>
      <c r="K15" s="36"/>
      <c r="L15" s="37"/>
      <c r="M15" s="38"/>
    </row>
    <row r="16" spans="1:13" s="22" customFormat="1" ht="34.5" customHeight="1">
      <c r="A16" s="17">
        <v>13</v>
      </c>
      <c r="B16" s="17" t="s">
        <v>18</v>
      </c>
      <c r="C16" s="29" t="s">
        <v>31</v>
      </c>
      <c r="D16" s="27">
        <v>50</v>
      </c>
      <c r="E16" s="18">
        <v>85.2</v>
      </c>
      <c r="F16" s="26">
        <f t="shared" si="0"/>
        <v>78.16000000000001</v>
      </c>
      <c r="G16" s="27">
        <v>13</v>
      </c>
      <c r="H16" s="29"/>
      <c r="J16" s="42"/>
      <c r="K16" s="36"/>
      <c r="L16" s="37"/>
      <c r="M16" s="38"/>
    </row>
    <row r="17" spans="1:13" s="22" customFormat="1" ht="34.5" customHeight="1">
      <c r="A17" s="17">
        <v>14</v>
      </c>
      <c r="B17" s="17" t="s">
        <v>18</v>
      </c>
      <c r="C17" s="17" t="s">
        <v>32</v>
      </c>
      <c r="D17" s="17">
        <v>30</v>
      </c>
      <c r="E17" s="26">
        <v>89.7</v>
      </c>
      <c r="F17" s="26">
        <f t="shared" si="0"/>
        <v>77.76</v>
      </c>
      <c r="G17" s="17">
        <v>14</v>
      </c>
      <c r="H17" s="29"/>
      <c r="J17" s="42"/>
      <c r="K17" s="36"/>
      <c r="L17" s="42"/>
      <c r="M17" s="36"/>
    </row>
    <row r="18" spans="1:13" s="22" customFormat="1" ht="34.5" customHeight="1">
      <c r="A18" s="17">
        <v>15</v>
      </c>
      <c r="B18" s="17" t="s">
        <v>18</v>
      </c>
      <c r="C18" s="29" t="s">
        <v>33</v>
      </c>
      <c r="D18" s="27">
        <v>30</v>
      </c>
      <c r="E18" s="26">
        <v>89.3333333333333</v>
      </c>
      <c r="F18" s="26">
        <f t="shared" si="0"/>
        <v>77.46666666666664</v>
      </c>
      <c r="G18" s="27">
        <v>15</v>
      </c>
      <c r="H18" s="28"/>
      <c r="J18" s="42"/>
      <c r="K18" s="36"/>
      <c r="L18" s="42"/>
      <c r="M18" s="36"/>
    </row>
    <row r="19" spans="1:13" s="22" customFormat="1" ht="34.5" customHeight="1">
      <c r="A19" s="17">
        <v>16</v>
      </c>
      <c r="B19" s="17" t="s">
        <v>18</v>
      </c>
      <c r="C19" s="17" t="s">
        <v>34</v>
      </c>
      <c r="D19" s="17">
        <v>40</v>
      </c>
      <c r="E19" s="26">
        <v>86.69999999999999</v>
      </c>
      <c r="F19" s="26">
        <f t="shared" si="0"/>
        <v>77.36</v>
      </c>
      <c r="G19" s="17">
        <v>16</v>
      </c>
      <c r="H19" s="34"/>
      <c r="J19" s="42"/>
      <c r="K19" s="36"/>
      <c r="L19" s="43"/>
      <c r="M19" s="44"/>
    </row>
    <row r="20" spans="1:13" s="22" customFormat="1" ht="34.5" customHeight="1">
      <c r="A20" s="17">
        <v>17</v>
      </c>
      <c r="B20" s="17" t="s">
        <v>18</v>
      </c>
      <c r="C20" s="17" t="s">
        <v>35</v>
      </c>
      <c r="D20" s="17">
        <v>30</v>
      </c>
      <c r="E20" s="26">
        <v>88.8</v>
      </c>
      <c r="F20" s="26">
        <f t="shared" si="0"/>
        <v>77.04</v>
      </c>
      <c r="G20" s="27">
        <v>17</v>
      </c>
      <c r="H20" s="28"/>
      <c r="L20" s="43"/>
      <c r="M20" s="44"/>
    </row>
    <row r="21" spans="1:13" s="22" customFormat="1" ht="34.5" customHeight="1">
      <c r="A21" s="17">
        <v>18</v>
      </c>
      <c r="B21" s="17" t="s">
        <v>18</v>
      </c>
      <c r="C21" s="29" t="s">
        <v>36</v>
      </c>
      <c r="D21" s="27">
        <v>40</v>
      </c>
      <c r="E21" s="18">
        <v>85</v>
      </c>
      <c r="F21" s="26">
        <f t="shared" si="0"/>
        <v>76</v>
      </c>
      <c r="G21" s="17">
        <v>18</v>
      </c>
      <c r="H21" s="29"/>
      <c r="L21" s="42"/>
      <c r="M21" s="36"/>
    </row>
    <row r="22" spans="1:13" s="22" customFormat="1" ht="34.5" customHeight="1">
      <c r="A22" s="17">
        <v>19</v>
      </c>
      <c r="B22" s="17" t="s">
        <v>18</v>
      </c>
      <c r="C22" s="34" t="s">
        <v>37</v>
      </c>
      <c r="D22" s="35">
        <v>40</v>
      </c>
      <c r="E22" s="26">
        <v>84.09999999999998</v>
      </c>
      <c r="F22" s="26">
        <f t="shared" si="0"/>
        <v>75.27999999999999</v>
      </c>
      <c r="G22" s="27">
        <v>19</v>
      </c>
      <c r="H22" s="28"/>
      <c r="L22" s="42"/>
      <c r="M22" s="36"/>
    </row>
    <row r="23" spans="1:13" s="23" customFormat="1" ht="34.5" customHeight="1">
      <c r="A23" s="17">
        <v>20</v>
      </c>
      <c r="B23" s="17" t="s">
        <v>18</v>
      </c>
      <c r="C23" s="17" t="s">
        <v>38</v>
      </c>
      <c r="D23" s="17">
        <v>30</v>
      </c>
      <c r="E23" s="26">
        <v>86.46666666666667</v>
      </c>
      <c r="F23" s="26">
        <f t="shared" si="0"/>
        <v>75.17333333333333</v>
      </c>
      <c r="G23" s="17">
        <v>20</v>
      </c>
      <c r="H23" s="29"/>
      <c r="L23" s="42"/>
      <c r="M23" s="36"/>
    </row>
    <row r="24" spans="1:13" s="22" customFormat="1" ht="34.5" customHeight="1">
      <c r="A24" s="17">
        <v>21</v>
      </c>
      <c r="B24" s="17" t="s">
        <v>18</v>
      </c>
      <c r="C24" s="17" t="s">
        <v>39</v>
      </c>
      <c r="D24" s="17">
        <v>40</v>
      </c>
      <c r="E24" s="26">
        <v>83.8</v>
      </c>
      <c r="F24" s="26">
        <f t="shared" si="0"/>
        <v>75.04</v>
      </c>
      <c r="G24" s="27">
        <v>21</v>
      </c>
      <c r="H24" s="28"/>
      <c r="L24" s="42"/>
      <c r="M24" s="36"/>
    </row>
    <row r="25" spans="1:13" s="23" customFormat="1" ht="34.5" customHeight="1">
      <c r="A25" s="17">
        <v>22</v>
      </c>
      <c r="B25" s="17" t="s">
        <v>18</v>
      </c>
      <c r="C25" s="17" t="s">
        <v>40</v>
      </c>
      <c r="D25" s="17">
        <v>40</v>
      </c>
      <c r="E25" s="26">
        <v>83.43</v>
      </c>
      <c r="F25" s="26">
        <f t="shared" si="0"/>
        <v>74.74400000000001</v>
      </c>
      <c r="G25" s="17">
        <v>22</v>
      </c>
      <c r="H25" s="28"/>
      <c r="L25" s="42"/>
      <c r="M25" s="36"/>
    </row>
    <row r="26" spans="1:13" s="22" customFormat="1" ht="34.5" customHeight="1">
      <c r="A26" s="17">
        <v>23</v>
      </c>
      <c r="B26" s="17" t="s">
        <v>18</v>
      </c>
      <c r="C26" s="17" t="s">
        <v>41</v>
      </c>
      <c r="D26" s="17">
        <v>40</v>
      </c>
      <c r="E26" s="26">
        <v>83.26666666666667</v>
      </c>
      <c r="F26" s="26">
        <f t="shared" si="0"/>
        <v>74.61333333333333</v>
      </c>
      <c r="G26" s="27">
        <v>23</v>
      </c>
      <c r="H26" s="28"/>
      <c r="L26" s="42"/>
      <c r="M26" s="36"/>
    </row>
    <row r="27" spans="1:13" ht="34.5" customHeight="1">
      <c r="A27" s="17">
        <v>24</v>
      </c>
      <c r="B27" s="17" t="s">
        <v>18</v>
      </c>
      <c r="C27" s="17" t="s">
        <v>42</v>
      </c>
      <c r="D27" s="17">
        <v>30</v>
      </c>
      <c r="E27" s="26">
        <v>85.7</v>
      </c>
      <c r="F27" s="26">
        <f t="shared" si="0"/>
        <v>74.56</v>
      </c>
      <c r="G27" s="17">
        <v>24</v>
      </c>
      <c r="H27" s="29"/>
      <c r="J27" s="22"/>
      <c r="K27" s="22"/>
      <c r="L27" s="42"/>
      <c r="M27" s="36"/>
    </row>
    <row r="28" spans="1:13" ht="34.5" customHeight="1">
      <c r="A28" s="17">
        <v>25</v>
      </c>
      <c r="B28" s="17" t="s">
        <v>18</v>
      </c>
      <c r="C28" s="17" t="s">
        <v>43</v>
      </c>
      <c r="D28" s="17">
        <v>50</v>
      </c>
      <c r="E28" s="26">
        <v>80.57</v>
      </c>
      <c r="F28" s="26">
        <f t="shared" si="0"/>
        <v>74.456</v>
      </c>
      <c r="G28" s="27">
        <v>25</v>
      </c>
      <c r="H28" s="28"/>
      <c r="J28" s="22"/>
      <c r="K28" s="22"/>
      <c r="L28" s="42"/>
      <c r="M28" s="36"/>
    </row>
    <row r="29" spans="1:13" ht="34.5" customHeight="1">
      <c r="A29" s="17">
        <v>26</v>
      </c>
      <c r="B29" s="17" t="s">
        <v>18</v>
      </c>
      <c r="C29" s="17" t="s">
        <v>44</v>
      </c>
      <c r="D29" s="17">
        <v>40</v>
      </c>
      <c r="E29" s="26">
        <v>82.63</v>
      </c>
      <c r="F29" s="26">
        <f t="shared" si="0"/>
        <v>74.104</v>
      </c>
      <c r="G29" s="17">
        <v>26</v>
      </c>
      <c r="H29" s="28"/>
      <c r="J29" s="22"/>
      <c r="K29" s="22"/>
      <c r="L29" s="42"/>
      <c r="M29" s="36"/>
    </row>
    <row r="30" spans="1:13" ht="34.5" customHeight="1">
      <c r="A30" s="17">
        <v>27</v>
      </c>
      <c r="B30" s="17" t="s">
        <v>18</v>
      </c>
      <c r="C30" s="17" t="s">
        <v>45</v>
      </c>
      <c r="D30" s="17">
        <v>40</v>
      </c>
      <c r="E30" s="26">
        <v>82.5</v>
      </c>
      <c r="F30" s="26">
        <f t="shared" si="0"/>
        <v>74</v>
      </c>
      <c r="G30" s="27">
        <v>27</v>
      </c>
      <c r="H30" s="28"/>
      <c r="J30" s="22"/>
      <c r="K30" s="22"/>
      <c r="L30" s="42"/>
      <c r="M30" s="36"/>
    </row>
    <row r="31" spans="1:13" ht="34.5" customHeight="1">
      <c r="A31" s="17">
        <v>28</v>
      </c>
      <c r="B31" s="17" t="s">
        <v>18</v>
      </c>
      <c r="C31" s="17" t="s">
        <v>46</v>
      </c>
      <c r="D31" s="17">
        <v>40</v>
      </c>
      <c r="E31" s="26">
        <v>82.4</v>
      </c>
      <c r="F31" s="26">
        <f t="shared" si="0"/>
        <v>73.92</v>
      </c>
      <c r="G31" s="17">
        <v>28</v>
      </c>
      <c r="H31" s="28"/>
      <c r="J31" s="22"/>
      <c r="K31" s="22"/>
      <c r="L31" s="42"/>
      <c r="M31" s="36"/>
    </row>
    <row r="32" spans="1:13" ht="34.5" customHeight="1">
      <c r="A32" s="17">
        <v>29</v>
      </c>
      <c r="B32" s="17" t="s">
        <v>18</v>
      </c>
      <c r="C32" s="17" t="s">
        <v>47</v>
      </c>
      <c r="D32" s="17">
        <v>40</v>
      </c>
      <c r="E32" s="26">
        <v>82.27</v>
      </c>
      <c r="F32" s="26">
        <f t="shared" si="0"/>
        <v>73.816</v>
      </c>
      <c r="G32" s="27">
        <v>29</v>
      </c>
      <c r="H32" s="28"/>
      <c r="J32" s="22"/>
      <c r="K32" s="22"/>
      <c r="L32" s="42"/>
      <c r="M32" s="36"/>
    </row>
    <row r="33" spans="1:13" ht="34.5" customHeight="1">
      <c r="A33" s="17">
        <v>30</v>
      </c>
      <c r="B33" s="17" t="s">
        <v>18</v>
      </c>
      <c r="C33" s="29" t="s">
        <v>48</v>
      </c>
      <c r="D33" s="27">
        <v>30</v>
      </c>
      <c r="E33" s="26">
        <v>84.36666666666667</v>
      </c>
      <c r="F33" s="26">
        <f t="shared" si="0"/>
        <v>73.49333333333334</v>
      </c>
      <c r="G33" s="17">
        <v>30</v>
      </c>
      <c r="H33" s="29"/>
      <c r="J33" s="22"/>
      <c r="K33" s="22"/>
      <c r="L33" s="42"/>
      <c r="M33" s="36"/>
    </row>
    <row r="34" spans="1:13" ht="34.5" customHeight="1">
      <c r="A34" s="17">
        <v>31</v>
      </c>
      <c r="B34" s="17" t="s">
        <v>18</v>
      </c>
      <c r="C34" s="5" t="s">
        <v>49</v>
      </c>
      <c r="D34" s="5">
        <v>30</v>
      </c>
      <c r="E34" s="26">
        <v>84.2</v>
      </c>
      <c r="F34" s="26">
        <f t="shared" si="0"/>
        <v>73.36</v>
      </c>
      <c r="G34" s="27">
        <v>31</v>
      </c>
      <c r="H34" s="29"/>
      <c r="J34" s="22"/>
      <c r="K34" s="22"/>
      <c r="L34" s="42"/>
      <c r="M34" s="36"/>
    </row>
    <row r="35" spans="1:13" ht="34.5" customHeight="1">
      <c r="A35" s="17">
        <v>32</v>
      </c>
      <c r="B35" s="17" t="s">
        <v>18</v>
      </c>
      <c r="C35" s="17" t="s">
        <v>50</v>
      </c>
      <c r="D35" s="17">
        <v>30</v>
      </c>
      <c r="E35" s="26">
        <v>83.9</v>
      </c>
      <c r="F35" s="26">
        <f t="shared" si="0"/>
        <v>73.12</v>
      </c>
      <c r="G35" s="17">
        <v>32</v>
      </c>
      <c r="H35" s="28"/>
      <c r="J35" s="22"/>
      <c r="K35" s="22"/>
      <c r="L35" s="42"/>
      <c r="M35" s="36"/>
    </row>
    <row r="36" spans="1:13" ht="34.5" customHeight="1">
      <c r="A36" s="17">
        <v>33</v>
      </c>
      <c r="B36" s="17" t="s">
        <v>18</v>
      </c>
      <c r="C36" s="17" t="s">
        <v>51</v>
      </c>
      <c r="D36" s="17">
        <v>30</v>
      </c>
      <c r="E36" s="26">
        <v>83.76666666666665</v>
      </c>
      <c r="F36" s="26">
        <f t="shared" si="0"/>
        <v>73.01333333333332</v>
      </c>
      <c r="G36" s="27">
        <v>33</v>
      </c>
      <c r="H36" s="28"/>
      <c r="J36" s="22"/>
      <c r="K36" s="22"/>
      <c r="L36" s="42"/>
      <c r="M36" s="36"/>
    </row>
    <row r="37" spans="1:13" ht="34.5" customHeight="1">
      <c r="A37" s="17">
        <v>34</v>
      </c>
      <c r="B37" s="17" t="s">
        <v>18</v>
      </c>
      <c r="C37" s="29" t="s">
        <v>52</v>
      </c>
      <c r="D37" s="27">
        <v>30</v>
      </c>
      <c r="E37" s="26">
        <v>82.9</v>
      </c>
      <c r="F37" s="26">
        <f t="shared" si="0"/>
        <v>72.32000000000001</v>
      </c>
      <c r="G37" s="17">
        <v>34</v>
      </c>
      <c r="H37" s="28"/>
      <c r="J37" s="22"/>
      <c r="K37" s="22"/>
      <c r="L37" s="42"/>
      <c r="M37" s="36"/>
    </row>
    <row r="38" spans="1:13" ht="34.5" customHeight="1">
      <c r="A38" s="17">
        <v>35</v>
      </c>
      <c r="B38" s="17" t="s">
        <v>18</v>
      </c>
      <c r="C38" s="17" t="s">
        <v>53</v>
      </c>
      <c r="D38" s="17">
        <v>30</v>
      </c>
      <c r="E38" s="26">
        <v>82.83333333333334</v>
      </c>
      <c r="F38" s="26">
        <f t="shared" si="0"/>
        <v>72.26666666666668</v>
      </c>
      <c r="G38" s="27">
        <v>35</v>
      </c>
      <c r="H38" s="28"/>
      <c r="J38" s="22"/>
      <c r="K38" s="22"/>
      <c r="L38" s="42"/>
      <c r="M38" s="36"/>
    </row>
    <row r="39" spans="1:13" ht="34.5" customHeight="1">
      <c r="A39" s="17">
        <v>36</v>
      </c>
      <c r="B39" s="17" t="s">
        <v>18</v>
      </c>
      <c r="C39" s="29" t="s">
        <v>54</v>
      </c>
      <c r="D39" s="27">
        <v>40</v>
      </c>
      <c r="E39" s="26">
        <v>80.2</v>
      </c>
      <c r="F39" s="26">
        <f t="shared" si="0"/>
        <v>72.16000000000001</v>
      </c>
      <c r="G39" s="17">
        <v>36</v>
      </c>
      <c r="H39" s="28"/>
      <c r="J39" s="22"/>
      <c r="K39" s="22"/>
      <c r="L39" s="45"/>
      <c r="M39" s="46"/>
    </row>
    <row r="40" spans="5:8" s="1" customFormat="1" ht="37.5" customHeight="1">
      <c r="E40" s="25"/>
      <c r="F40" s="25"/>
      <c r="G40" s="23"/>
      <c r="H40" s="23"/>
    </row>
    <row r="41" spans="5:8" s="1" customFormat="1" ht="37.5" customHeight="1">
      <c r="E41" s="25"/>
      <c r="F41" s="25"/>
      <c r="G41" s="36"/>
      <c r="H41" s="23"/>
    </row>
    <row r="42" spans="1:7" s="23" customFormat="1" ht="31.5" customHeight="1">
      <c r="A42" s="1"/>
      <c r="B42" s="1"/>
      <c r="C42" s="1"/>
      <c r="D42" s="1"/>
      <c r="E42" s="25"/>
      <c r="F42" s="25"/>
      <c r="G42" s="25"/>
    </row>
  </sheetData>
  <sheetProtection/>
  <mergeCells count="2">
    <mergeCell ref="A1:H1"/>
    <mergeCell ref="A2:H2"/>
  </mergeCells>
  <printOptions horizontalCentered="1"/>
  <pageMargins left="0.5548611111111111" right="0.5548611111111111" top="0.60625" bottom="0.60625" header="0.5118055555555555" footer="0.5118055555555555"/>
  <pageSetup fitToHeight="0" horizontalDpi="360" verticalDpi="360"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80" zoomScaleNormal="80" zoomScaleSheetLayoutView="100" workbookViewId="0" topLeftCell="A1">
      <selection activeCell="A1" sqref="A1:H1"/>
    </sheetView>
  </sheetViews>
  <sheetFormatPr defaultColWidth="9.00390625" defaultRowHeight="14.25"/>
  <cols>
    <col min="1" max="1" width="13.25390625" style="0" customWidth="1"/>
    <col min="2" max="2" width="16.25390625" style="0" customWidth="1"/>
    <col min="3" max="3" width="20.875" style="0" customWidth="1"/>
    <col min="4" max="4" width="15.00390625" style="0" customWidth="1"/>
    <col min="5" max="5" width="22.625" style="13" customWidth="1"/>
    <col min="6" max="6" width="31.75390625" style="0" customWidth="1"/>
    <col min="7" max="7" width="19.375" style="0" customWidth="1"/>
    <col min="8" max="8" width="28.875" style="0" customWidth="1"/>
  </cols>
  <sheetData>
    <row r="1" spans="1:8" ht="39" customHeight="1">
      <c r="A1" s="48" t="s">
        <v>90</v>
      </c>
      <c r="B1" s="48"/>
      <c r="C1" s="48"/>
      <c r="D1" s="48"/>
      <c r="E1" s="48"/>
      <c r="F1" s="48"/>
      <c r="G1" s="48"/>
      <c r="H1" s="48"/>
    </row>
    <row r="2" spans="1:8" ht="20.25" customHeight="1">
      <c r="A2" s="48" t="s">
        <v>55</v>
      </c>
      <c r="B2" s="48"/>
      <c r="C2" s="48"/>
      <c r="D2" s="48"/>
      <c r="E2" s="48"/>
      <c r="F2" s="48"/>
      <c r="G2" s="48"/>
      <c r="H2" s="48"/>
    </row>
    <row r="3" spans="1:8" ht="34.5" customHeight="1">
      <c r="A3" s="14" t="s">
        <v>1</v>
      </c>
      <c r="B3" s="14" t="s">
        <v>2</v>
      </c>
      <c r="C3" s="14" t="s">
        <v>3</v>
      </c>
      <c r="D3" s="14" t="s">
        <v>4</v>
      </c>
      <c r="E3" s="15" t="s">
        <v>5</v>
      </c>
      <c r="F3" s="16" t="s">
        <v>14</v>
      </c>
      <c r="G3" s="5" t="s">
        <v>7</v>
      </c>
      <c r="H3" s="17" t="s">
        <v>8</v>
      </c>
    </row>
    <row r="4" spans="1:8" ht="34.5" customHeight="1">
      <c r="A4" s="17">
        <v>1</v>
      </c>
      <c r="B4" s="17" t="s">
        <v>55</v>
      </c>
      <c r="C4" s="17" t="s">
        <v>56</v>
      </c>
      <c r="D4" s="17">
        <v>60</v>
      </c>
      <c r="E4" s="18">
        <v>91.3</v>
      </c>
      <c r="F4" s="18">
        <f>D4*0.2+E4*0.8</f>
        <v>85.04</v>
      </c>
      <c r="G4" s="17">
        <v>1</v>
      </c>
      <c r="H4" s="19"/>
    </row>
    <row r="5" spans="1:8" ht="34.5" customHeight="1">
      <c r="A5" s="17">
        <v>2</v>
      </c>
      <c r="B5" s="17" t="s">
        <v>55</v>
      </c>
      <c r="C5" s="17" t="s">
        <v>57</v>
      </c>
      <c r="D5" s="17">
        <v>50</v>
      </c>
      <c r="E5" s="18">
        <v>92.2</v>
      </c>
      <c r="F5" s="18">
        <f aca="true" t="shared" si="0" ref="F5:F21">D5*0.2+E5*0.8</f>
        <v>83.76</v>
      </c>
      <c r="G5" s="17">
        <v>2</v>
      </c>
      <c r="H5" s="20"/>
    </row>
    <row r="6" spans="1:8" ht="34.5" customHeight="1">
      <c r="A6" s="17">
        <v>3</v>
      </c>
      <c r="B6" s="17" t="s">
        <v>55</v>
      </c>
      <c r="C6" s="17" t="s">
        <v>58</v>
      </c>
      <c r="D6" s="17">
        <v>50</v>
      </c>
      <c r="E6" s="18">
        <v>91.17</v>
      </c>
      <c r="F6" s="18">
        <f t="shared" si="0"/>
        <v>82.936</v>
      </c>
      <c r="G6" s="17">
        <v>3</v>
      </c>
      <c r="H6" s="20"/>
    </row>
    <row r="7" spans="1:8" ht="34.5" customHeight="1">
      <c r="A7" s="17">
        <v>4</v>
      </c>
      <c r="B7" s="17" t="s">
        <v>55</v>
      </c>
      <c r="C7" s="17" t="s">
        <v>59</v>
      </c>
      <c r="D7" s="17">
        <v>50</v>
      </c>
      <c r="E7" s="18">
        <v>91.17</v>
      </c>
      <c r="F7" s="18">
        <f t="shared" si="0"/>
        <v>82.936</v>
      </c>
      <c r="G7" s="17">
        <v>4</v>
      </c>
      <c r="H7" s="20"/>
    </row>
    <row r="8" spans="1:8" ht="34.5" customHeight="1">
      <c r="A8" s="17">
        <v>5</v>
      </c>
      <c r="B8" s="17" t="s">
        <v>55</v>
      </c>
      <c r="C8" s="17" t="s">
        <v>60</v>
      </c>
      <c r="D8" s="17">
        <v>50</v>
      </c>
      <c r="E8" s="18">
        <v>90.4</v>
      </c>
      <c r="F8" s="18">
        <f t="shared" si="0"/>
        <v>82.32000000000001</v>
      </c>
      <c r="G8" s="17">
        <v>5</v>
      </c>
      <c r="H8" s="20"/>
    </row>
    <row r="9" spans="1:8" ht="34.5" customHeight="1">
      <c r="A9" s="17">
        <v>6</v>
      </c>
      <c r="B9" s="17" t="s">
        <v>55</v>
      </c>
      <c r="C9" s="17" t="s">
        <v>61</v>
      </c>
      <c r="D9" s="17">
        <v>40</v>
      </c>
      <c r="E9" s="18">
        <v>90.67</v>
      </c>
      <c r="F9" s="18">
        <f t="shared" si="0"/>
        <v>80.536</v>
      </c>
      <c r="G9" s="17">
        <v>6</v>
      </c>
      <c r="H9" s="19"/>
    </row>
    <row r="10" spans="1:8" ht="34.5" customHeight="1">
      <c r="A10" s="17">
        <v>7</v>
      </c>
      <c r="B10" s="17" t="s">
        <v>55</v>
      </c>
      <c r="C10" s="17" t="s">
        <v>62</v>
      </c>
      <c r="D10" s="17">
        <v>50</v>
      </c>
      <c r="E10" s="18">
        <v>86.8</v>
      </c>
      <c r="F10" s="18">
        <f t="shared" si="0"/>
        <v>79.44</v>
      </c>
      <c r="G10" s="17">
        <v>7</v>
      </c>
      <c r="H10" s="19"/>
    </row>
    <row r="11" spans="1:8" ht="34.5" customHeight="1">
      <c r="A11" s="17">
        <v>8</v>
      </c>
      <c r="B11" s="17" t="s">
        <v>55</v>
      </c>
      <c r="C11" s="17" t="s">
        <v>63</v>
      </c>
      <c r="D11" s="17">
        <v>50</v>
      </c>
      <c r="E11" s="18">
        <v>85.17</v>
      </c>
      <c r="F11" s="18">
        <f t="shared" si="0"/>
        <v>78.13600000000001</v>
      </c>
      <c r="G11" s="17">
        <v>8</v>
      </c>
      <c r="H11" s="19"/>
    </row>
    <row r="12" spans="1:8" s="12" customFormat="1" ht="34.5" customHeight="1">
      <c r="A12" s="17">
        <v>9</v>
      </c>
      <c r="B12" s="17" t="s">
        <v>55</v>
      </c>
      <c r="C12" s="17" t="s">
        <v>64</v>
      </c>
      <c r="D12" s="17">
        <v>50</v>
      </c>
      <c r="E12" s="18">
        <v>84.93</v>
      </c>
      <c r="F12" s="18">
        <f t="shared" si="0"/>
        <v>77.944</v>
      </c>
      <c r="G12" s="17">
        <v>9</v>
      </c>
      <c r="H12" s="17"/>
    </row>
    <row r="13" spans="1:8" s="12" customFormat="1" ht="34.5" customHeight="1">
      <c r="A13" s="17">
        <v>10</v>
      </c>
      <c r="B13" s="17" t="s">
        <v>55</v>
      </c>
      <c r="C13" s="17" t="s">
        <v>65</v>
      </c>
      <c r="D13" s="17">
        <v>30</v>
      </c>
      <c r="E13" s="18">
        <v>89.83</v>
      </c>
      <c r="F13" s="18">
        <f t="shared" si="0"/>
        <v>77.864</v>
      </c>
      <c r="G13" s="17">
        <v>10</v>
      </c>
      <c r="H13" s="17"/>
    </row>
    <row r="14" spans="1:8" s="12" customFormat="1" ht="34.5" customHeight="1">
      <c r="A14" s="17">
        <v>11</v>
      </c>
      <c r="B14" s="17" t="s">
        <v>55</v>
      </c>
      <c r="C14" s="17" t="s">
        <v>66</v>
      </c>
      <c r="D14" s="17">
        <v>30</v>
      </c>
      <c r="E14" s="18">
        <v>89.17</v>
      </c>
      <c r="F14" s="18">
        <f t="shared" si="0"/>
        <v>77.336</v>
      </c>
      <c r="G14" s="17">
        <v>11</v>
      </c>
      <c r="H14" s="17"/>
    </row>
    <row r="15" spans="1:8" s="12" customFormat="1" ht="34.5" customHeight="1">
      <c r="A15" s="17">
        <v>12</v>
      </c>
      <c r="B15" s="17" t="s">
        <v>55</v>
      </c>
      <c r="C15" s="17" t="s">
        <v>67</v>
      </c>
      <c r="D15" s="17">
        <v>30</v>
      </c>
      <c r="E15" s="18">
        <v>88.5</v>
      </c>
      <c r="F15" s="18">
        <f t="shared" si="0"/>
        <v>76.8</v>
      </c>
      <c r="G15" s="17">
        <v>12</v>
      </c>
      <c r="H15" s="20"/>
    </row>
    <row r="16" spans="1:8" s="12" customFormat="1" ht="34.5" customHeight="1">
      <c r="A16" s="17">
        <v>13</v>
      </c>
      <c r="B16" s="17" t="s">
        <v>55</v>
      </c>
      <c r="C16" s="17" t="s">
        <v>68</v>
      </c>
      <c r="D16" s="17">
        <v>50</v>
      </c>
      <c r="E16" s="21">
        <v>82.93</v>
      </c>
      <c r="F16" s="18">
        <f t="shared" si="0"/>
        <v>76.34400000000001</v>
      </c>
      <c r="G16" s="17">
        <v>13</v>
      </c>
      <c r="H16" s="19"/>
    </row>
    <row r="17" spans="1:8" s="12" customFormat="1" ht="34.5" customHeight="1">
      <c r="A17" s="17">
        <v>14</v>
      </c>
      <c r="B17" s="17" t="s">
        <v>55</v>
      </c>
      <c r="C17" s="17" t="s">
        <v>69</v>
      </c>
      <c r="D17" s="17">
        <v>30</v>
      </c>
      <c r="E17" s="18">
        <v>86.1</v>
      </c>
      <c r="F17" s="18">
        <f t="shared" si="0"/>
        <v>74.88</v>
      </c>
      <c r="G17" s="17">
        <v>14</v>
      </c>
      <c r="H17" s="19"/>
    </row>
    <row r="18" spans="1:8" s="12" customFormat="1" ht="34.5" customHeight="1">
      <c r="A18" s="17">
        <v>15</v>
      </c>
      <c r="B18" s="17" t="s">
        <v>55</v>
      </c>
      <c r="C18" s="17" t="s">
        <v>70</v>
      </c>
      <c r="D18" s="17">
        <v>30</v>
      </c>
      <c r="E18" s="18">
        <v>85.43</v>
      </c>
      <c r="F18" s="18">
        <f t="shared" si="0"/>
        <v>74.34400000000001</v>
      </c>
      <c r="G18" s="17">
        <v>15</v>
      </c>
      <c r="H18" s="19"/>
    </row>
    <row r="19" spans="1:8" ht="34.5" customHeight="1">
      <c r="A19" s="17">
        <v>16</v>
      </c>
      <c r="B19" s="17" t="s">
        <v>55</v>
      </c>
      <c r="C19" s="17" t="s">
        <v>71</v>
      </c>
      <c r="D19" s="17">
        <v>30</v>
      </c>
      <c r="E19" s="18">
        <v>84.67</v>
      </c>
      <c r="F19" s="18">
        <f t="shared" si="0"/>
        <v>73.736</v>
      </c>
      <c r="G19" s="17">
        <v>16</v>
      </c>
      <c r="H19" s="19"/>
    </row>
    <row r="20" spans="1:8" ht="34.5" customHeight="1">
      <c r="A20" s="17">
        <v>17</v>
      </c>
      <c r="B20" s="17" t="s">
        <v>55</v>
      </c>
      <c r="C20" s="17" t="s">
        <v>72</v>
      </c>
      <c r="D20" s="17">
        <v>30</v>
      </c>
      <c r="E20" s="21">
        <v>84.43</v>
      </c>
      <c r="F20" s="18">
        <f t="shared" si="0"/>
        <v>73.54400000000001</v>
      </c>
      <c r="G20" s="17">
        <v>17</v>
      </c>
      <c r="H20" s="19"/>
    </row>
    <row r="21" spans="1:8" ht="34.5" customHeight="1">
      <c r="A21" s="17">
        <v>18</v>
      </c>
      <c r="B21" s="17" t="s">
        <v>55</v>
      </c>
      <c r="C21" s="17" t="s">
        <v>73</v>
      </c>
      <c r="D21" s="17">
        <v>30</v>
      </c>
      <c r="E21" s="18">
        <v>84.43</v>
      </c>
      <c r="F21" s="18">
        <f t="shared" si="0"/>
        <v>73.54400000000001</v>
      </c>
      <c r="G21" s="17">
        <v>18</v>
      </c>
      <c r="H21" s="17"/>
    </row>
  </sheetData>
  <sheetProtection/>
  <mergeCells count="2">
    <mergeCell ref="A1:H1"/>
    <mergeCell ref="A2:H2"/>
  </mergeCells>
  <conditionalFormatting sqref="C4:C21">
    <cfRule type="duplicateValues" priority="1" dxfId="0">
      <formula>AND(COUNTIF($C$4:$C$21,C4)&gt;1,NOT(ISBLANK(C4)))</formula>
    </cfRule>
  </conditionalFormatting>
  <printOptions horizontalCentered="1"/>
  <pageMargins left="0.5548611111111111" right="0.5548611111111111" top="0.60625" bottom="0.60625" header="0.5" footer="0.5"/>
  <pageSetup fitToHeight="0" fitToWidth="1" horizontalDpi="360" verticalDpi="36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7"/>
  <sheetViews>
    <sheetView zoomScale="80" zoomScaleNormal="80" zoomScaleSheetLayoutView="100" workbookViewId="0" topLeftCell="A1">
      <selection activeCell="A1" sqref="A1:H1"/>
    </sheetView>
  </sheetViews>
  <sheetFormatPr defaultColWidth="9.00390625" defaultRowHeight="14.25"/>
  <cols>
    <col min="1" max="1" width="13.875" style="0" customWidth="1"/>
    <col min="2" max="2" width="22.75390625" style="0" customWidth="1"/>
    <col min="3" max="4" width="23.25390625" style="0" customWidth="1"/>
    <col min="5" max="5" width="27.50390625" style="0" customWidth="1"/>
    <col min="6" max="6" width="31.75390625" style="0" customWidth="1"/>
    <col min="7" max="7" width="20.00390625" style="1" customWidth="1"/>
    <col min="8" max="8" width="23.625" style="0" customWidth="1"/>
  </cols>
  <sheetData>
    <row r="1" spans="1:8" ht="34.5" customHeight="1">
      <c r="A1" s="48" t="s">
        <v>90</v>
      </c>
      <c r="B1" s="48"/>
      <c r="C1" s="48"/>
      <c r="D1" s="48"/>
      <c r="E1" s="48"/>
      <c r="F1" s="48"/>
      <c r="G1" s="48"/>
      <c r="H1" s="48"/>
    </row>
    <row r="2" spans="1:8" ht="34.5" customHeight="1">
      <c r="A2" s="50" t="s">
        <v>74</v>
      </c>
      <c r="B2" s="50"/>
      <c r="C2" s="50"/>
      <c r="D2" s="50"/>
      <c r="E2" s="50"/>
      <c r="F2" s="50"/>
      <c r="G2" s="50"/>
      <c r="H2" s="50"/>
    </row>
    <row r="3" spans="1:8" ht="34.5" customHeight="1">
      <c r="A3" s="2" t="s">
        <v>1</v>
      </c>
      <c r="B3" s="2" t="s">
        <v>75</v>
      </c>
      <c r="C3" s="2" t="s">
        <v>3</v>
      </c>
      <c r="D3" s="2" t="s">
        <v>4</v>
      </c>
      <c r="E3" s="11" t="s">
        <v>5</v>
      </c>
      <c r="F3" s="4" t="s">
        <v>14</v>
      </c>
      <c r="G3" s="5" t="s">
        <v>7</v>
      </c>
      <c r="H3" s="2" t="s">
        <v>8</v>
      </c>
    </row>
    <row r="4" spans="1:8" ht="34.5" customHeight="1">
      <c r="A4" s="6">
        <v>1</v>
      </c>
      <c r="B4" s="6" t="s">
        <v>74</v>
      </c>
      <c r="C4" s="6" t="s">
        <v>76</v>
      </c>
      <c r="D4" s="6">
        <v>55</v>
      </c>
      <c r="E4" s="7">
        <v>80.1</v>
      </c>
      <c r="F4" s="7">
        <f>D4*0.2+E4*0.8</f>
        <v>75.08</v>
      </c>
      <c r="G4" s="6">
        <v>1</v>
      </c>
      <c r="H4" s="6"/>
    </row>
    <row r="5" spans="1:8" ht="34.5" customHeight="1">
      <c r="A5" s="6">
        <v>2</v>
      </c>
      <c r="B5" s="6" t="s">
        <v>74</v>
      </c>
      <c r="C5" s="6" t="s">
        <v>77</v>
      </c>
      <c r="D5" s="6">
        <v>25</v>
      </c>
      <c r="E5" s="7">
        <v>86.6</v>
      </c>
      <c r="F5" s="7">
        <f>D5*0.2+E5*0.8</f>
        <v>74.28</v>
      </c>
      <c r="G5" s="6">
        <v>2</v>
      </c>
      <c r="H5" s="6"/>
    </row>
    <row r="6" spans="1:8" ht="34.5" customHeight="1">
      <c r="A6" s="6">
        <v>3</v>
      </c>
      <c r="B6" s="6" t="s">
        <v>74</v>
      </c>
      <c r="C6" s="6" t="s">
        <v>78</v>
      </c>
      <c r="D6" s="6">
        <v>30</v>
      </c>
      <c r="E6" s="7">
        <v>82.7</v>
      </c>
      <c r="F6" s="7">
        <f>D6*0.2+E6*0.8</f>
        <v>72.16000000000001</v>
      </c>
      <c r="G6" s="6">
        <v>3</v>
      </c>
      <c r="H6" s="6"/>
    </row>
    <row r="7" spans="1:8" ht="34.5" customHeight="1">
      <c r="A7" s="6">
        <v>4</v>
      </c>
      <c r="B7" s="6" t="s">
        <v>74</v>
      </c>
      <c r="C7" s="6" t="s">
        <v>79</v>
      </c>
      <c r="D7" s="6">
        <v>25</v>
      </c>
      <c r="E7" s="7">
        <v>78.4</v>
      </c>
      <c r="F7" s="7">
        <f>D7*0.2+E7*0.8</f>
        <v>67.72</v>
      </c>
      <c r="G7" s="6">
        <v>4</v>
      </c>
      <c r="H7" s="6"/>
    </row>
  </sheetData>
  <sheetProtection/>
  <mergeCells count="2">
    <mergeCell ref="A1:H1"/>
    <mergeCell ref="A2:H2"/>
  </mergeCells>
  <printOptions horizontalCentered="1"/>
  <pageMargins left="0.3576388888888889" right="0.3576388888888889" top="1" bottom="1" header="0.5" footer="0.5"/>
  <pageSetup fitToHeight="0" fitToWidth="1" horizontalDpi="360" verticalDpi="36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tabSelected="1" zoomScale="80" zoomScaleNormal="80" zoomScaleSheetLayoutView="100" workbookViewId="0" topLeftCell="A1">
      <selection activeCell="A1" sqref="A1:H1"/>
    </sheetView>
  </sheetViews>
  <sheetFormatPr defaultColWidth="9.00390625" defaultRowHeight="14.25"/>
  <cols>
    <col min="1" max="1" width="8.75390625" style="0" customWidth="1"/>
    <col min="2" max="2" width="21.75390625" style="0" customWidth="1"/>
    <col min="3" max="3" width="20.75390625" style="0" customWidth="1"/>
    <col min="4" max="4" width="19.375" style="0" customWidth="1"/>
    <col min="5" max="5" width="24.125" style="1" customWidth="1"/>
    <col min="6" max="6" width="30.875" style="0" customWidth="1"/>
    <col min="7" max="7" width="20.125" style="1" customWidth="1"/>
    <col min="8" max="8" width="25.50390625" style="0" customWidth="1"/>
  </cols>
  <sheetData>
    <row r="1" spans="1:8" ht="34.5" customHeight="1">
      <c r="A1" s="48" t="s">
        <v>90</v>
      </c>
      <c r="B1" s="48"/>
      <c r="C1" s="48"/>
      <c r="D1" s="48"/>
      <c r="E1" s="52"/>
      <c r="F1" s="48"/>
      <c r="G1" s="48"/>
      <c r="H1" s="48"/>
    </row>
    <row r="2" spans="1:8" ht="34.5" customHeight="1">
      <c r="A2" s="50" t="s">
        <v>80</v>
      </c>
      <c r="B2" s="50"/>
      <c r="C2" s="50"/>
      <c r="D2" s="50"/>
      <c r="E2" s="51"/>
      <c r="F2" s="50"/>
      <c r="G2" s="50"/>
      <c r="H2" s="50"/>
    </row>
    <row r="3" spans="1:8" ht="34.5" customHeight="1">
      <c r="A3" s="2" t="s">
        <v>1</v>
      </c>
      <c r="B3" s="2" t="s">
        <v>75</v>
      </c>
      <c r="C3" s="2" t="s">
        <v>3</v>
      </c>
      <c r="D3" s="2" t="s">
        <v>4</v>
      </c>
      <c r="E3" s="3" t="s">
        <v>5</v>
      </c>
      <c r="F3" s="4" t="s">
        <v>14</v>
      </c>
      <c r="G3" s="5" t="s">
        <v>7</v>
      </c>
      <c r="H3" s="2" t="s">
        <v>8</v>
      </c>
    </row>
    <row r="4" spans="1:8" ht="34.5" customHeight="1">
      <c r="A4" s="6">
        <v>1</v>
      </c>
      <c r="B4" s="6" t="s">
        <v>81</v>
      </c>
      <c r="C4" s="6" t="s">
        <v>82</v>
      </c>
      <c r="D4" s="6">
        <v>50</v>
      </c>
      <c r="E4" s="7">
        <v>81.1</v>
      </c>
      <c r="F4" s="7">
        <f>D4*0.2+E4*0.8</f>
        <v>74.88</v>
      </c>
      <c r="G4" s="6">
        <v>1</v>
      </c>
      <c r="H4" s="6"/>
    </row>
    <row r="5" spans="1:8" ht="34.5" customHeight="1">
      <c r="A5" s="6">
        <v>2</v>
      </c>
      <c r="B5" s="6" t="s">
        <v>81</v>
      </c>
      <c r="C5" s="6" t="s">
        <v>83</v>
      </c>
      <c r="D5" s="6">
        <v>25</v>
      </c>
      <c r="E5" s="8">
        <v>85.8</v>
      </c>
      <c r="F5" s="7">
        <f aca="true" t="shared" si="0" ref="F5:F11">D5*0.2+E5*0.8</f>
        <v>73.64</v>
      </c>
      <c r="G5" s="6">
        <v>2</v>
      </c>
      <c r="H5" s="6"/>
    </row>
    <row r="6" spans="1:8" ht="34.5" customHeight="1">
      <c r="A6" s="6">
        <v>3</v>
      </c>
      <c r="B6" s="6" t="s">
        <v>81</v>
      </c>
      <c r="C6" s="6" t="s">
        <v>84</v>
      </c>
      <c r="D6" s="6">
        <v>15</v>
      </c>
      <c r="E6" s="7">
        <v>88.1</v>
      </c>
      <c r="F6" s="7">
        <f t="shared" si="0"/>
        <v>73.48</v>
      </c>
      <c r="G6" s="6">
        <v>3</v>
      </c>
      <c r="H6" s="6"/>
    </row>
    <row r="7" spans="1:8" s="1" customFormat="1" ht="34.5" customHeight="1">
      <c r="A7" s="6">
        <v>4</v>
      </c>
      <c r="B7" s="6" t="s">
        <v>81</v>
      </c>
      <c r="C7" s="6" t="s">
        <v>85</v>
      </c>
      <c r="D7" s="6">
        <v>15</v>
      </c>
      <c r="E7" s="8">
        <v>88</v>
      </c>
      <c r="F7" s="7">
        <f t="shared" si="0"/>
        <v>73.4</v>
      </c>
      <c r="G7" s="6">
        <v>4</v>
      </c>
      <c r="H7" s="6"/>
    </row>
    <row r="8" spans="1:8" s="1" customFormat="1" ht="34.5" customHeight="1">
      <c r="A8" s="6">
        <v>5</v>
      </c>
      <c r="B8" s="6" t="s">
        <v>81</v>
      </c>
      <c r="C8" s="9" t="s">
        <v>86</v>
      </c>
      <c r="D8" s="9">
        <v>25</v>
      </c>
      <c r="E8" s="10">
        <v>84.3</v>
      </c>
      <c r="F8" s="7">
        <f t="shared" si="0"/>
        <v>72.44</v>
      </c>
      <c r="G8" s="6">
        <v>5</v>
      </c>
      <c r="H8" s="6"/>
    </row>
    <row r="9" spans="1:8" ht="34.5" customHeight="1">
      <c r="A9" s="6">
        <v>6</v>
      </c>
      <c r="B9" s="6" t="s">
        <v>81</v>
      </c>
      <c r="C9" s="6" t="s">
        <v>87</v>
      </c>
      <c r="D9" s="6">
        <v>35</v>
      </c>
      <c r="E9" s="7">
        <v>80</v>
      </c>
      <c r="F9" s="7">
        <f t="shared" si="0"/>
        <v>71</v>
      </c>
      <c r="G9" s="6">
        <v>6</v>
      </c>
      <c r="H9" s="6"/>
    </row>
    <row r="10" spans="1:8" ht="34.5" customHeight="1">
      <c r="A10" s="6">
        <v>7</v>
      </c>
      <c r="B10" s="6" t="s">
        <v>81</v>
      </c>
      <c r="C10" s="6" t="s">
        <v>88</v>
      </c>
      <c r="D10" s="6">
        <v>15</v>
      </c>
      <c r="E10" s="7">
        <v>83.4</v>
      </c>
      <c r="F10" s="7">
        <f t="shared" si="0"/>
        <v>69.72000000000001</v>
      </c>
      <c r="G10" s="6">
        <v>7</v>
      </c>
      <c r="H10" s="6"/>
    </row>
    <row r="11" spans="1:8" ht="34.5" customHeight="1">
      <c r="A11" s="6">
        <v>8</v>
      </c>
      <c r="B11" s="6" t="s">
        <v>81</v>
      </c>
      <c r="C11" s="6" t="s">
        <v>89</v>
      </c>
      <c r="D11" s="6">
        <v>15</v>
      </c>
      <c r="E11" s="7">
        <v>83.2</v>
      </c>
      <c r="F11" s="7">
        <f t="shared" si="0"/>
        <v>69.56</v>
      </c>
      <c r="G11" s="6">
        <v>8</v>
      </c>
      <c r="H11" s="6"/>
    </row>
  </sheetData>
  <sheetProtection/>
  <mergeCells count="2">
    <mergeCell ref="A1:H1"/>
    <mergeCell ref="A2:H2"/>
  </mergeCells>
  <printOptions horizontalCentered="1"/>
  <pageMargins left="0.3576388888888889" right="0.3576388888888889" top="1" bottom="1" header="0.5" footer="0.5"/>
  <pageSetup fitToHeight="0" fitToWidth="1" horizontalDpi="360" verticalDpi="360" orientation="landscape"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文光</cp:lastModifiedBy>
  <cp:lastPrinted>2019-10-18T02:34:47Z</cp:lastPrinted>
  <dcterms:created xsi:type="dcterms:W3CDTF">2019-07-18T02:51:33Z</dcterms:created>
  <dcterms:modified xsi:type="dcterms:W3CDTF">2021-12-29T07:27:23Z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75B28D9BBD644C5EB8C2AAB4CE115CB7</vt:lpwstr>
  </property>
</Properties>
</file>