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11790" activeTab="1"/>
  </bookViews>
  <sheets>
    <sheet name="公示二" sheetId="1" r:id="rId1"/>
    <sheet name="公示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<sst xmlns="http://schemas.openxmlformats.org/spreadsheetml/2006/main" count="161" uniqueCount="113">
  <si>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t>2021年福州市马尾区事业单位公开招聘拟聘用人员名单（二）</t>
  </si>
  <si>
    <t>单位
代码</t>
  </si>
  <si>
    <t>单位名称</t>
  </si>
  <si>
    <t>岗位名称</t>
  </si>
  <si>
    <t>准考证号</t>
  </si>
  <si>
    <t>姓名</t>
  </si>
  <si>
    <t>笔试成绩50%</t>
  </si>
  <si>
    <t>面试成绩50%</t>
  </si>
  <si>
    <t>综合
成绩</t>
  </si>
  <si>
    <t>考核、
体检</t>
  </si>
  <si>
    <t>排名</t>
  </si>
  <si>
    <t>备注</t>
  </si>
  <si>
    <t>160</t>
  </si>
  <si>
    <t>福州市马尾区亭江镇综合技术保障中心</t>
  </si>
  <si>
    <t>专业技术岗位</t>
  </si>
  <si>
    <t>160013501172909</t>
  </si>
  <si>
    <t>郑潮</t>
  </si>
  <si>
    <t>合格</t>
  </si>
  <si>
    <t>递补</t>
  </si>
  <si>
    <t>162</t>
  </si>
  <si>
    <t>福州市马尾区琅岐镇综合技术保障中心</t>
  </si>
  <si>
    <t>毕业生专项(专业技术岗位)</t>
  </si>
  <si>
    <t>162033501193220</t>
  </si>
  <si>
    <t>陈敏杰</t>
  </si>
  <si>
    <t>350128199910284210</t>
  </si>
  <si>
    <t>2021年福州市马尾区事业单位公开招聘拟聘用人员名单</t>
  </si>
  <si>
    <t>单位代码</t>
  </si>
  <si>
    <t>综合成绩</t>
  </si>
  <si>
    <t>考核、体检</t>
  </si>
  <si>
    <t>综合排名</t>
  </si>
  <si>
    <t>福州市马尾区医院</t>
  </si>
  <si>
    <t>专业技术岗位(从事外科临床工作)</t>
  </si>
  <si>
    <t>202121010300128</t>
  </si>
  <si>
    <t>林钧</t>
  </si>
  <si>
    <t>350104198902183318</t>
  </si>
  <si>
    <t>专业技术岗位(从事骨科临床工作)</t>
  </si>
  <si>
    <t>202121010500208</t>
  </si>
  <si>
    <t>陈翔</t>
  </si>
  <si>
    <t>350428199709103533</t>
  </si>
  <si>
    <t>退役士兵1）服役满5年 加2分；2）在艰苦地区服役 加3分；3）优秀士兵4次 加4分。</t>
  </si>
  <si>
    <t>专业技术岗位(从事儿科临床工作)</t>
  </si>
  <si>
    <t>202121010600228</t>
  </si>
  <si>
    <t>苏林</t>
  </si>
  <si>
    <t>350122199810106515</t>
  </si>
  <si>
    <t>202121010600309</t>
  </si>
  <si>
    <t>翁淑钗</t>
  </si>
  <si>
    <t>352227199902142619</t>
  </si>
  <si>
    <t>专业技术岗位(从事中医科临床工作)</t>
  </si>
  <si>
    <t>202121010800411</t>
  </si>
  <si>
    <t>邵宗钫</t>
  </si>
  <si>
    <t>350722199702230036</t>
  </si>
  <si>
    <t>服务欠发达地区计划 加5分</t>
  </si>
  <si>
    <t>专业技术岗位(从事急诊科临床工作)</t>
  </si>
  <si>
    <t>202121011000429</t>
  </si>
  <si>
    <t>曾志泉</t>
  </si>
  <si>
    <t>350123198906151515</t>
  </si>
  <si>
    <t>202121011000426</t>
  </si>
  <si>
    <t>刘运均</t>
  </si>
  <si>
    <t>331082199906264671</t>
  </si>
  <si>
    <t>专业技术岗位(从事护理工作)</t>
  </si>
  <si>
    <t>202121011100430</t>
  </si>
  <si>
    <t>黄珠</t>
  </si>
  <si>
    <t>350105199710202722</t>
  </si>
  <si>
    <t>202121011100627</t>
  </si>
  <si>
    <t>雷宁姣</t>
  </si>
  <si>
    <t>350122199611160121</t>
  </si>
  <si>
    <t>福州市马尾区妇幼保健院</t>
  </si>
  <si>
    <t>专业技术岗位(从事临床工作)</t>
  </si>
  <si>
    <t>202121020101217</t>
  </si>
  <si>
    <t>范文森</t>
  </si>
  <si>
    <t>350102198612023612</t>
  </si>
  <si>
    <t>202121020101221</t>
  </si>
  <si>
    <t>陈晓东</t>
  </si>
  <si>
    <t>350104199510171814</t>
  </si>
  <si>
    <t>专业技术岗位(从事口腔科工作)</t>
  </si>
  <si>
    <t>202121020201228</t>
  </si>
  <si>
    <t>黄国龙</t>
  </si>
  <si>
    <t>350105199709303745</t>
  </si>
  <si>
    <t>202121020301408</t>
  </si>
  <si>
    <t>郑玲</t>
  </si>
  <si>
    <t>350123199607301629</t>
  </si>
  <si>
    <t>福州市马尾区马尾镇卫生院</t>
  </si>
  <si>
    <t>202121030301717</t>
  </si>
  <si>
    <t>余雪玲</t>
  </si>
  <si>
    <t>350125199907311741</t>
  </si>
  <si>
    <t>202121030301718</t>
  </si>
  <si>
    <t>何探雅</t>
  </si>
  <si>
    <t>350121199504243734</t>
  </si>
  <si>
    <t>202121030501722</t>
  </si>
  <si>
    <t>陈增林</t>
  </si>
  <si>
    <t>350181198812152924</t>
  </si>
  <si>
    <t>202121030701801</t>
  </si>
  <si>
    <t>郑斐</t>
  </si>
  <si>
    <t>350102199611211544</t>
  </si>
  <si>
    <t>福州市马尾区亭江镇卫生院</t>
  </si>
  <si>
    <t>专业技术岗位(从事药房工作)</t>
  </si>
  <si>
    <t>202121040401920</t>
  </si>
  <si>
    <t>吴培芬</t>
  </si>
  <si>
    <t>350105199610252714</t>
  </si>
  <si>
    <t>福州市马尾区琅岐镇卫生院</t>
  </si>
  <si>
    <t>202121050202408</t>
  </si>
  <si>
    <t>郑婷婕</t>
  </si>
  <si>
    <t>330327199309301594</t>
  </si>
  <si>
    <t>福州市马尾区罗星街道社区卫生服务中心</t>
  </si>
  <si>
    <t>202121060102413</t>
  </si>
  <si>
    <t>梁书榕</t>
  </si>
  <si>
    <t>350103199908141555</t>
  </si>
  <si>
    <t>202121060202424</t>
  </si>
  <si>
    <t>林源</t>
  </si>
  <si>
    <t>352230199204060016</t>
  </si>
  <si>
    <t>202121060202502</t>
  </si>
  <si>
    <t>余林峰</t>
  </si>
  <si>
    <t>350783199708075068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</si>
</sst>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Arial Unicode MS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0"/>
      <name val="Arial Unicode MS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.5"/>
      <name val="Calibri"/>
      <family val="0"/>
    </font>
    <font>
      <sz val="10.5"/>
      <color theme="1"/>
      <name val="Calibri"/>
      <family val="0"/>
    </font>
    <font>
      <sz val="10"/>
      <color theme="1"/>
      <name val="Arial Unicode MS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26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31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D17" sqref="D17"/>
    </sheetView>
  </sheetViews>
  <sheetFormatPr defaultColWidth="9.00390625" defaultRowHeight="14.25"/>
  <cols>
    <col min="1" max="1" width="6.00390625" style="34" customWidth="1"/>
    <col min="2" max="2" width="30.50390625" style="34" customWidth="1"/>
    <col min="3" max="3" width="13.00390625" style="34" customWidth="1"/>
    <col min="4" max="4" width="14.125" style="34" customWidth="1"/>
    <col min="5" max="5" width="8.50390625" style="34" customWidth="1"/>
    <col min="6" max="10" width="7.625" style="34" customWidth="1"/>
    <col min="11" max="11" width="7.50390625" style="34" customWidth="1"/>
    <col min="12" max="16384" width="44.25390625" style="34" customWidth="1"/>
  </cols>
  <sheetData>
    <row r="1" spans="1:11" ht="29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4.75" customHeight="1">
      <c r="A2" s="36" t="s">
        <v>1</v>
      </c>
      <c r="B2" s="36" t="s">
        <v>2</v>
      </c>
      <c r="C2" s="37" t="s">
        <v>3</v>
      </c>
      <c r="D2" s="38" t="s">
        <v>4</v>
      </c>
      <c r="E2" s="37" t="s">
        <v>5</v>
      </c>
      <c r="F2" s="11" t="s">
        <v>6</v>
      </c>
      <c r="G2" s="11" t="s">
        <v>7</v>
      </c>
      <c r="H2" s="11" t="s">
        <v>8</v>
      </c>
      <c r="I2" s="9" t="s">
        <v>9</v>
      </c>
      <c r="J2" s="37" t="s">
        <v>10</v>
      </c>
      <c r="K2" s="37" t="s">
        <v>11</v>
      </c>
    </row>
    <row r="3" spans="1:11" s="32" customFormat="1" ht="31.5" customHeight="1">
      <c r="A3" s="27" t="s">
        <v>12</v>
      </c>
      <c r="B3" s="39" t="s">
        <v>13</v>
      </c>
      <c r="C3" s="39" t="s">
        <v>14</v>
      </c>
      <c r="D3" s="40" t="s">
        <v>15</v>
      </c>
      <c r="E3" s="39" t="s">
        <v>16</v>
      </c>
      <c r="F3" s="39">
        <v>73.4</v>
      </c>
      <c r="G3" s="39">
        <v>81.78</v>
      </c>
      <c r="H3" s="39">
        <v>77.59</v>
      </c>
      <c r="I3" s="41" t="s">
        <v>17</v>
      </c>
      <c r="J3" s="39">
        <v>2</v>
      </c>
      <c r="K3" s="42" t="s">
        <v>18</v>
      </c>
    </row>
    <row r="4" spans="1:19" s="33" customFormat="1" ht="24">
      <c r="A4" s="27" t="s">
        <v>19</v>
      </c>
      <c r="B4" s="39" t="s">
        <v>20</v>
      </c>
      <c r="C4" s="39" t="s">
        <v>21</v>
      </c>
      <c r="D4" s="40" t="s">
        <v>22</v>
      </c>
      <c r="E4" s="39" t="s">
        <v>23</v>
      </c>
      <c r="F4" s="39">
        <v>78.1</v>
      </c>
      <c r="G4" s="39">
        <v>82.4</v>
      </c>
      <c r="H4" s="39">
        <v>80.25</v>
      </c>
      <c r="I4" s="43" t="s">
        <v>17</v>
      </c>
      <c r="J4" s="39">
        <v>1</v>
      </c>
      <c r="K4" s="44"/>
      <c r="O4" s="27" t="s">
        <v>24</v>
      </c>
      <c r="P4" s="25">
        <v>13055251288</v>
      </c>
      <c r="Q4" s="25">
        <v>1</v>
      </c>
      <c r="R4" s="29"/>
      <c r="S4" s="29"/>
    </row>
  </sheetData>
  <sheetProtection/>
  <mergeCells count="1">
    <mergeCell ref="A1:K1"/>
  </mergeCells>
  <printOptions/>
  <pageMargins left="0.87" right="0.4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7.625" style="3" customWidth="1"/>
    <col min="2" max="2" width="20.875" style="4" customWidth="1"/>
    <col min="3" max="3" width="26.75390625" style="4" customWidth="1"/>
    <col min="4" max="4" width="15.00390625" style="5" customWidth="1"/>
    <col min="5" max="5" width="6.875" style="3" customWidth="1"/>
    <col min="6" max="6" width="8.75390625" style="3" customWidth="1"/>
    <col min="7" max="7" width="7.625" style="3" customWidth="1"/>
    <col min="8" max="8" width="9.25390625" style="3" customWidth="1"/>
    <col min="9" max="9" width="9.375" style="3" customWidth="1"/>
    <col min="10" max="10" width="4.125" style="3" customWidth="1"/>
    <col min="11" max="11" width="5.875" style="6" customWidth="1"/>
    <col min="12" max="252" width="44.25390625" style="6" customWidth="1"/>
    <col min="253" max="253" width="44.25390625" style="6" bestFit="1" customWidth="1"/>
    <col min="254" max="16384" width="9.00390625" style="6" customWidth="1"/>
  </cols>
  <sheetData>
    <row r="1" spans="1:11" s="1" customFormat="1" ht="28.5" customHeight="1">
      <c r="A1" s="7" t="s">
        <v>25</v>
      </c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5.5" customHeight="1">
      <c r="A2" s="9" t="s">
        <v>26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11" t="s">
        <v>27</v>
      </c>
      <c r="I2" s="9" t="s">
        <v>28</v>
      </c>
      <c r="J2" s="9" t="s">
        <v>29</v>
      </c>
      <c r="K2" s="9" t="s">
        <v>11</v>
      </c>
    </row>
    <row r="3" spans="1:19" s="1" customFormat="1" ht="25.5" customHeight="1">
      <c r="A3" s="12">
        <v>210103</v>
      </c>
      <c r="B3" s="13" t="s">
        <v>30</v>
      </c>
      <c r="C3" s="13" t="s">
        <v>31</v>
      </c>
      <c r="D3" s="45" t="s">
        <v>32</v>
      </c>
      <c r="E3" s="14" t="s">
        <v>33</v>
      </c>
      <c r="F3" s="14">
        <v>55.1</v>
      </c>
      <c r="G3" s="14">
        <v>83.1</v>
      </c>
      <c r="H3" s="14">
        <f aca="true" t="shared" si="0" ref="H3:H24">AVERAGE(F3,G3)</f>
        <v>69.1</v>
      </c>
      <c r="I3" s="24" t="s">
        <v>17</v>
      </c>
      <c r="J3" s="25">
        <v>1</v>
      </c>
      <c r="K3" s="26"/>
      <c r="O3" s="27" t="s">
        <v>34</v>
      </c>
      <c r="P3" s="25">
        <v>13960941579</v>
      </c>
      <c r="Q3" s="25">
        <v>1</v>
      </c>
      <c r="R3" s="29"/>
      <c r="S3" s="29"/>
    </row>
    <row r="4" spans="1:19" s="1" customFormat="1" ht="25.5" customHeight="1">
      <c r="A4" s="12">
        <v>210105</v>
      </c>
      <c r="B4" s="15" t="s">
        <v>30</v>
      </c>
      <c r="C4" s="15" t="s">
        <v>35</v>
      </c>
      <c r="D4" s="14" t="s">
        <v>36</v>
      </c>
      <c r="E4" s="14" t="s">
        <v>37</v>
      </c>
      <c r="F4" s="14">
        <v>66.9</v>
      </c>
      <c r="G4" s="14">
        <v>83.06</v>
      </c>
      <c r="H4" s="14">
        <f t="shared" si="0"/>
        <v>74.98</v>
      </c>
      <c r="I4" s="24" t="s">
        <v>17</v>
      </c>
      <c r="J4" s="25">
        <v>1</v>
      </c>
      <c r="K4" s="26"/>
      <c r="O4" s="27" t="s">
        <v>38</v>
      </c>
      <c r="P4" s="25">
        <v>17742077120</v>
      </c>
      <c r="Q4" s="25">
        <v>1</v>
      </c>
      <c r="R4" s="25">
        <v>9</v>
      </c>
      <c r="S4" s="25" t="s">
        <v>39</v>
      </c>
    </row>
    <row r="5" spans="1:19" s="1" customFormat="1" ht="25.5" customHeight="1">
      <c r="A5" s="16">
        <v>210106</v>
      </c>
      <c r="B5" s="13" t="s">
        <v>30</v>
      </c>
      <c r="C5" s="13" t="s">
        <v>40</v>
      </c>
      <c r="D5" s="14" t="s">
        <v>41</v>
      </c>
      <c r="E5" s="14" t="s">
        <v>42</v>
      </c>
      <c r="F5" s="14">
        <v>67.9</v>
      </c>
      <c r="G5" s="14">
        <v>81.54</v>
      </c>
      <c r="H5" s="14">
        <f aca="true" t="shared" si="1" ref="H5:H9">AVERAGE(F5,G5)</f>
        <v>74.72</v>
      </c>
      <c r="I5" s="24" t="s">
        <v>17</v>
      </c>
      <c r="J5" s="25">
        <v>1</v>
      </c>
      <c r="K5" s="26"/>
      <c r="O5" s="27" t="s">
        <v>43</v>
      </c>
      <c r="P5" s="25">
        <v>18965007726</v>
      </c>
      <c r="Q5" s="25">
        <v>1</v>
      </c>
      <c r="R5" s="29"/>
      <c r="S5" s="29"/>
    </row>
    <row r="6" spans="1:19" s="1" customFormat="1" ht="25.5" customHeight="1">
      <c r="A6" s="16"/>
      <c r="B6" s="17"/>
      <c r="C6" s="17"/>
      <c r="D6" s="18" t="s">
        <v>44</v>
      </c>
      <c r="E6" s="14" t="s">
        <v>45</v>
      </c>
      <c r="F6" s="14">
        <v>72</v>
      </c>
      <c r="G6" s="14">
        <v>75.82</v>
      </c>
      <c r="H6" s="14">
        <f t="shared" si="1"/>
        <v>73.91</v>
      </c>
      <c r="I6" s="24" t="s">
        <v>17</v>
      </c>
      <c r="J6" s="25">
        <v>2</v>
      </c>
      <c r="K6" s="26"/>
      <c r="O6" s="27" t="s">
        <v>46</v>
      </c>
      <c r="P6" s="25">
        <v>17759360057</v>
      </c>
      <c r="Q6" s="25">
        <v>1</v>
      </c>
      <c r="R6" s="29"/>
      <c r="S6" s="29"/>
    </row>
    <row r="7" spans="1:19" s="1" customFormat="1" ht="25.5" customHeight="1">
      <c r="A7" s="12">
        <v>210108</v>
      </c>
      <c r="B7" s="13" t="s">
        <v>30</v>
      </c>
      <c r="C7" s="13" t="s">
        <v>47</v>
      </c>
      <c r="D7" s="14" t="s">
        <v>48</v>
      </c>
      <c r="E7" s="14" t="s">
        <v>49</v>
      </c>
      <c r="F7" s="14">
        <v>66</v>
      </c>
      <c r="G7" s="14">
        <v>83.82</v>
      </c>
      <c r="H7" s="14">
        <f t="shared" si="0"/>
        <v>74.91</v>
      </c>
      <c r="I7" s="24" t="s">
        <v>17</v>
      </c>
      <c r="J7" s="25">
        <v>1</v>
      </c>
      <c r="K7" s="26"/>
      <c r="O7" s="27" t="s">
        <v>50</v>
      </c>
      <c r="P7" s="25">
        <v>18259305693</v>
      </c>
      <c r="Q7" s="25">
        <v>1</v>
      </c>
      <c r="R7" s="25">
        <v>5</v>
      </c>
      <c r="S7" s="25" t="s">
        <v>51</v>
      </c>
    </row>
    <row r="8" spans="1:255" s="1" customFormat="1" ht="25.5" customHeight="1">
      <c r="A8" s="16">
        <v>210110</v>
      </c>
      <c r="B8" s="13" t="s">
        <v>30</v>
      </c>
      <c r="C8" s="13" t="s">
        <v>52</v>
      </c>
      <c r="D8" s="14" t="s">
        <v>53</v>
      </c>
      <c r="E8" s="14" t="s">
        <v>54</v>
      </c>
      <c r="F8" s="14">
        <v>59</v>
      </c>
      <c r="G8" s="14">
        <v>80.32</v>
      </c>
      <c r="H8" s="14">
        <f t="shared" si="1"/>
        <v>69.66</v>
      </c>
      <c r="I8" s="24" t="s">
        <v>17</v>
      </c>
      <c r="J8" s="25">
        <v>1</v>
      </c>
      <c r="K8" s="26"/>
      <c r="O8" s="27" t="s">
        <v>55</v>
      </c>
      <c r="P8" s="25">
        <v>15005918121</v>
      </c>
      <c r="Q8" s="25">
        <v>1</v>
      </c>
      <c r="R8" s="29"/>
      <c r="S8" s="29"/>
      <c r="T8" s="30"/>
      <c r="U8" s="31"/>
      <c r="V8" s="30"/>
      <c r="W8" s="31"/>
      <c r="X8" s="30"/>
      <c r="Y8" s="31"/>
      <c r="Z8" s="30"/>
      <c r="AA8" s="31"/>
      <c r="AB8" s="30"/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31"/>
      <c r="AT8" s="30"/>
      <c r="AU8" s="31"/>
      <c r="AV8" s="30"/>
      <c r="AW8" s="31"/>
      <c r="AX8" s="30"/>
      <c r="AY8" s="31"/>
      <c r="AZ8" s="30"/>
      <c r="BA8" s="31"/>
      <c r="BB8" s="30"/>
      <c r="BC8" s="31"/>
      <c r="BD8" s="30"/>
      <c r="BE8" s="31"/>
      <c r="BF8" s="30"/>
      <c r="BG8" s="31"/>
      <c r="BH8" s="30"/>
      <c r="BI8" s="31"/>
      <c r="BJ8" s="30"/>
      <c r="BK8" s="31"/>
      <c r="BL8" s="30"/>
      <c r="BM8" s="31"/>
      <c r="BN8" s="30"/>
      <c r="BO8" s="31"/>
      <c r="BP8" s="30"/>
      <c r="BQ8" s="31"/>
      <c r="BR8" s="30"/>
      <c r="BS8" s="31"/>
      <c r="BT8" s="30"/>
      <c r="BU8" s="31"/>
      <c r="BV8" s="30"/>
      <c r="BW8" s="31"/>
      <c r="BX8" s="30"/>
      <c r="BY8" s="31"/>
      <c r="BZ8" s="30"/>
      <c r="CA8" s="31"/>
      <c r="CB8" s="30"/>
      <c r="CC8" s="31"/>
      <c r="CD8" s="30"/>
      <c r="CE8" s="31"/>
      <c r="CF8" s="30"/>
      <c r="CG8" s="31"/>
      <c r="CH8" s="30"/>
      <c r="CI8" s="31"/>
      <c r="CJ8" s="30"/>
      <c r="CK8" s="31"/>
      <c r="CL8" s="30"/>
      <c r="CM8" s="31"/>
      <c r="CN8" s="30"/>
      <c r="CO8" s="31"/>
      <c r="CP8" s="30"/>
      <c r="CQ8" s="31"/>
      <c r="CR8" s="30"/>
      <c r="CS8" s="31"/>
      <c r="CT8" s="30"/>
      <c r="CU8" s="31"/>
      <c r="CV8" s="30"/>
      <c r="CW8" s="31"/>
      <c r="CX8" s="30"/>
      <c r="CY8" s="31"/>
      <c r="CZ8" s="30"/>
      <c r="DA8" s="31"/>
      <c r="DB8" s="30"/>
      <c r="DC8" s="31"/>
      <c r="DD8" s="30"/>
      <c r="DE8" s="31"/>
      <c r="DF8" s="30"/>
      <c r="DG8" s="31"/>
      <c r="DH8" s="30"/>
      <c r="DI8" s="31"/>
      <c r="DJ8" s="30"/>
      <c r="DK8" s="31"/>
      <c r="DL8" s="30"/>
      <c r="DM8" s="31"/>
      <c r="DN8" s="30"/>
      <c r="DO8" s="31"/>
      <c r="DP8" s="30"/>
      <c r="DQ8" s="31"/>
      <c r="DR8" s="30"/>
      <c r="DS8" s="31"/>
      <c r="DT8" s="30"/>
      <c r="DU8" s="31"/>
      <c r="DV8" s="30"/>
      <c r="DW8" s="31"/>
      <c r="DX8" s="30"/>
      <c r="DY8" s="31"/>
      <c r="DZ8" s="30"/>
      <c r="EA8" s="31"/>
      <c r="EB8" s="30"/>
      <c r="EC8" s="31"/>
      <c r="ED8" s="30"/>
      <c r="EE8" s="31"/>
      <c r="EF8" s="30"/>
      <c r="EG8" s="31"/>
      <c r="EH8" s="30"/>
      <c r="EI8" s="31"/>
      <c r="EJ8" s="30"/>
      <c r="EK8" s="31"/>
      <c r="EL8" s="30"/>
      <c r="EM8" s="31"/>
      <c r="EN8" s="30"/>
      <c r="EO8" s="31"/>
      <c r="EP8" s="30"/>
      <c r="EQ8" s="31"/>
      <c r="ER8" s="30"/>
      <c r="ES8" s="31"/>
      <c r="ET8" s="30"/>
      <c r="EU8" s="31"/>
      <c r="EV8" s="30"/>
      <c r="EW8" s="31"/>
      <c r="EX8" s="30"/>
      <c r="EY8" s="31"/>
      <c r="EZ8" s="30"/>
      <c r="FA8" s="31"/>
      <c r="FB8" s="30"/>
      <c r="FC8" s="31"/>
      <c r="FD8" s="30"/>
      <c r="FE8" s="31"/>
      <c r="FF8" s="30"/>
      <c r="FG8" s="31"/>
      <c r="FH8" s="30"/>
      <c r="FI8" s="31"/>
      <c r="FJ8" s="30"/>
      <c r="FK8" s="31"/>
      <c r="FL8" s="30"/>
      <c r="FM8" s="31"/>
      <c r="FN8" s="30"/>
      <c r="FO8" s="31"/>
      <c r="FP8" s="30"/>
      <c r="FQ8" s="31"/>
      <c r="FR8" s="30"/>
      <c r="FS8" s="31"/>
      <c r="FT8" s="30"/>
      <c r="FU8" s="31"/>
      <c r="FV8" s="30"/>
      <c r="FW8" s="31"/>
      <c r="FX8" s="30"/>
      <c r="FY8" s="31"/>
      <c r="FZ8" s="30"/>
      <c r="GA8" s="31"/>
      <c r="GB8" s="30"/>
      <c r="GC8" s="31"/>
      <c r="GD8" s="30"/>
      <c r="GE8" s="31"/>
      <c r="GF8" s="30"/>
      <c r="GG8" s="31"/>
      <c r="GH8" s="30"/>
      <c r="GI8" s="31"/>
      <c r="GJ8" s="30"/>
      <c r="GK8" s="31"/>
      <c r="GL8" s="30"/>
      <c r="GM8" s="31"/>
      <c r="GN8" s="30"/>
      <c r="GO8" s="31"/>
      <c r="GP8" s="30"/>
      <c r="GQ8" s="31"/>
      <c r="GR8" s="30"/>
      <c r="GS8" s="31"/>
      <c r="GT8" s="30"/>
      <c r="GU8" s="31"/>
      <c r="GV8" s="30"/>
      <c r="GW8" s="31"/>
      <c r="GX8" s="30"/>
      <c r="GY8" s="31"/>
      <c r="GZ8" s="30"/>
      <c r="HA8" s="31"/>
      <c r="HB8" s="30"/>
      <c r="HC8" s="31"/>
      <c r="HD8" s="30"/>
      <c r="HE8" s="31"/>
      <c r="HF8" s="30"/>
      <c r="HG8" s="31"/>
      <c r="HH8" s="30"/>
      <c r="HI8" s="31"/>
      <c r="HJ8" s="30"/>
      <c r="HK8" s="31"/>
      <c r="HL8" s="30"/>
      <c r="HM8" s="31"/>
      <c r="HN8" s="30"/>
      <c r="HO8" s="31"/>
      <c r="HP8" s="30"/>
      <c r="HQ8" s="31"/>
      <c r="HR8" s="30"/>
      <c r="HS8" s="31"/>
      <c r="HT8" s="30"/>
      <c r="HU8" s="31"/>
      <c r="HV8" s="30"/>
      <c r="HW8" s="31"/>
      <c r="HX8" s="30"/>
      <c r="HY8" s="31"/>
      <c r="HZ8" s="30"/>
      <c r="IA8" s="31"/>
      <c r="IB8" s="30"/>
      <c r="IC8" s="31"/>
      <c r="ID8" s="30"/>
      <c r="IE8" s="31"/>
      <c r="IF8" s="30"/>
      <c r="IG8" s="31"/>
      <c r="IH8" s="30"/>
      <c r="II8" s="31"/>
      <c r="IJ8" s="30"/>
      <c r="IK8" s="31"/>
      <c r="IL8" s="30"/>
      <c r="IM8" s="31"/>
      <c r="IN8" s="30"/>
      <c r="IO8" s="31"/>
      <c r="IP8" s="30"/>
      <c r="IQ8" s="31"/>
      <c r="IR8" s="30"/>
      <c r="IS8" s="31"/>
      <c r="IT8" s="30"/>
      <c r="IU8" s="31"/>
    </row>
    <row r="9" spans="1:19" s="1" customFormat="1" ht="25.5" customHeight="1">
      <c r="A9" s="16"/>
      <c r="B9" s="17"/>
      <c r="C9" s="17"/>
      <c r="D9" s="18" t="s">
        <v>56</v>
      </c>
      <c r="E9" s="14" t="s">
        <v>57</v>
      </c>
      <c r="F9" s="14">
        <v>59.3</v>
      </c>
      <c r="G9" s="14">
        <v>79.58</v>
      </c>
      <c r="H9" s="14">
        <f t="shared" si="1"/>
        <v>69.44</v>
      </c>
      <c r="I9" s="24" t="s">
        <v>17</v>
      </c>
      <c r="J9" s="25">
        <v>2</v>
      </c>
      <c r="K9" s="26"/>
      <c r="O9" s="27" t="s">
        <v>58</v>
      </c>
      <c r="P9" s="25">
        <v>15005043009</v>
      </c>
      <c r="Q9" s="25">
        <v>1</v>
      </c>
      <c r="R9" s="29"/>
      <c r="S9" s="29"/>
    </row>
    <row r="10" spans="1:19" s="1" customFormat="1" ht="25.5" customHeight="1">
      <c r="A10" s="16">
        <v>210111</v>
      </c>
      <c r="B10" s="13" t="s">
        <v>30</v>
      </c>
      <c r="C10" s="13" t="s">
        <v>59</v>
      </c>
      <c r="D10" s="14" t="s">
        <v>60</v>
      </c>
      <c r="E10" s="14" t="s">
        <v>61</v>
      </c>
      <c r="F10" s="14">
        <v>70</v>
      </c>
      <c r="G10" s="14">
        <v>80.22</v>
      </c>
      <c r="H10" s="14">
        <f t="shared" si="0"/>
        <v>75.11</v>
      </c>
      <c r="I10" s="24" t="s">
        <v>17</v>
      </c>
      <c r="J10" s="25">
        <v>1</v>
      </c>
      <c r="K10" s="26"/>
      <c r="O10" s="27" t="s">
        <v>62</v>
      </c>
      <c r="P10" s="25">
        <v>13799395882</v>
      </c>
      <c r="Q10" s="25">
        <v>1</v>
      </c>
      <c r="R10" s="29"/>
      <c r="S10" s="29"/>
    </row>
    <row r="11" spans="1:19" s="1" customFormat="1" ht="25.5" customHeight="1">
      <c r="A11" s="16"/>
      <c r="B11" s="17"/>
      <c r="C11" s="17"/>
      <c r="D11" s="45" t="s">
        <v>63</v>
      </c>
      <c r="E11" s="14" t="s">
        <v>64</v>
      </c>
      <c r="F11" s="14">
        <v>58.2</v>
      </c>
      <c r="G11" s="14">
        <v>81.66</v>
      </c>
      <c r="H11" s="14">
        <f t="shared" si="0"/>
        <v>69.93</v>
      </c>
      <c r="I11" s="24" t="s">
        <v>17</v>
      </c>
      <c r="J11" s="25">
        <v>4</v>
      </c>
      <c r="K11" s="26" t="s">
        <v>18</v>
      </c>
      <c r="O11" s="27" t="s">
        <v>65</v>
      </c>
      <c r="P11" s="25">
        <v>15280110333</v>
      </c>
      <c r="Q11" s="25">
        <v>1</v>
      </c>
      <c r="R11" s="29"/>
      <c r="S11" s="29"/>
    </row>
    <row r="12" spans="1:19" s="1" customFormat="1" ht="25.5" customHeight="1">
      <c r="A12" s="19">
        <v>210201</v>
      </c>
      <c r="B12" s="20" t="s">
        <v>66</v>
      </c>
      <c r="C12" s="20" t="s">
        <v>67</v>
      </c>
      <c r="D12" s="14" t="s">
        <v>68</v>
      </c>
      <c r="E12" s="14" t="s">
        <v>69</v>
      </c>
      <c r="F12" s="14">
        <v>71.3</v>
      </c>
      <c r="G12" s="14">
        <v>79.42</v>
      </c>
      <c r="H12" s="14">
        <f t="shared" si="0"/>
        <v>75.36</v>
      </c>
      <c r="I12" s="24" t="s">
        <v>17</v>
      </c>
      <c r="J12" s="25">
        <v>1</v>
      </c>
      <c r="K12" s="26"/>
      <c r="O12" s="27" t="s">
        <v>70</v>
      </c>
      <c r="P12" s="25">
        <v>13290952935</v>
      </c>
      <c r="Q12" s="25">
        <v>1</v>
      </c>
      <c r="R12" s="29"/>
      <c r="S12" s="29"/>
    </row>
    <row r="13" spans="1:19" s="1" customFormat="1" ht="25.5" customHeight="1">
      <c r="A13" s="19"/>
      <c r="B13" s="20"/>
      <c r="C13" s="20"/>
      <c r="D13" s="14" t="s">
        <v>71</v>
      </c>
      <c r="E13" s="14" t="s">
        <v>72</v>
      </c>
      <c r="F13" s="14">
        <v>51</v>
      </c>
      <c r="G13" s="14">
        <v>81.58</v>
      </c>
      <c r="H13" s="14">
        <f t="shared" si="0"/>
        <v>66.28999999999999</v>
      </c>
      <c r="I13" s="24" t="s">
        <v>17</v>
      </c>
      <c r="J13" s="25">
        <v>2</v>
      </c>
      <c r="K13" s="26"/>
      <c r="O13" s="27" t="s">
        <v>73</v>
      </c>
      <c r="P13" s="25">
        <v>13799988781</v>
      </c>
      <c r="Q13" s="25">
        <v>1</v>
      </c>
      <c r="R13" s="29"/>
      <c r="S13" s="29"/>
    </row>
    <row r="14" spans="1:19" s="1" customFormat="1" ht="25.5" customHeight="1">
      <c r="A14" s="12">
        <v>210202</v>
      </c>
      <c r="B14" s="20" t="s">
        <v>66</v>
      </c>
      <c r="C14" s="20" t="s">
        <v>74</v>
      </c>
      <c r="D14" s="14" t="s">
        <v>75</v>
      </c>
      <c r="E14" s="14" t="s">
        <v>76</v>
      </c>
      <c r="F14" s="14">
        <v>51</v>
      </c>
      <c r="G14" s="14">
        <v>79.74</v>
      </c>
      <c r="H14" s="14">
        <f t="shared" si="0"/>
        <v>65.37</v>
      </c>
      <c r="I14" s="24" t="s">
        <v>17</v>
      </c>
      <c r="J14" s="25">
        <v>1</v>
      </c>
      <c r="K14" s="26"/>
      <c r="O14" s="27" t="s">
        <v>77</v>
      </c>
      <c r="P14" s="25">
        <v>19523094639</v>
      </c>
      <c r="Q14" s="25">
        <v>1</v>
      </c>
      <c r="R14" s="29"/>
      <c r="S14" s="29"/>
    </row>
    <row r="15" spans="1:19" s="1" customFormat="1" ht="25.5" customHeight="1">
      <c r="A15" s="12">
        <v>210203</v>
      </c>
      <c r="B15" s="20" t="s">
        <v>66</v>
      </c>
      <c r="C15" s="20" t="s">
        <v>59</v>
      </c>
      <c r="D15" s="14" t="s">
        <v>78</v>
      </c>
      <c r="E15" s="14" t="s">
        <v>79</v>
      </c>
      <c r="F15" s="14">
        <v>54</v>
      </c>
      <c r="G15" s="14">
        <v>78.34</v>
      </c>
      <c r="H15" s="14">
        <f t="shared" si="0"/>
        <v>66.17</v>
      </c>
      <c r="I15" s="24" t="s">
        <v>17</v>
      </c>
      <c r="J15" s="25">
        <v>1</v>
      </c>
      <c r="K15" s="26"/>
      <c r="O15" s="27" t="s">
        <v>80</v>
      </c>
      <c r="P15" s="25">
        <v>15859111042</v>
      </c>
      <c r="Q15" s="25">
        <v>1</v>
      </c>
      <c r="R15" s="29"/>
      <c r="S15" s="29"/>
    </row>
    <row r="16" spans="1:19" s="1" customFormat="1" ht="25.5" customHeight="1">
      <c r="A16" s="12">
        <v>210303</v>
      </c>
      <c r="B16" s="13" t="s">
        <v>81</v>
      </c>
      <c r="C16" s="13" t="s">
        <v>67</v>
      </c>
      <c r="D16" s="14" t="s">
        <v>82</v>
      </c>
      <c r="E16" s="14" t="s">
        <v>83</v>
      </c>
      <c r="F16" s="14">
        <v>61.3</v>
      </c>
      <c r="G16" s="14">
        <v>79.52</v>
      </c>
      <c r="H16" s="14">
        <f t="shared" si="0"/>
        <v>70.41</v>
      </c>
      <c r="I16" s="24" t="s">
        <v>17</v>
      </c>
      <c r="J16" s="25">
        <v>1</v>
      </c>
      <c r="K16" s="26"/>
      <c r="O16" s="27" t="s">
        <v>84</v>
      </c>
      <c r="P16" s="25">
        <v>13055291956</v>
      </c>
      <c r="Q16" s="25">
        <v>1</v>
      </c>
      <c r="R16" s="29"/>
      <c r="S16" s="29"/>
    </row>
    <row r="17" spans="1:19" s="1" customFormat="1" ht="25.5" customHeight="1">
      <c r="A17" s="12"/>
      <c r="B17" s="17"/>
      <c r="C17" s="17"/>
      <c r="D17" s="14" t="s">
        <v>85</v>
      </c>
      <c r="E17" s="14" t="s">
        <v>86</v>
      </c>
      <c r="F17" s="14">
        <v>54.8</v>
      </c>
      <c r="G17" s="14">
        <v>79.9</v>
      </c>
      <c r="H17" s="14">
        <f t="shared" si="0"/>
        <v>67.35</v>
      </c>
      <c r="I17" s="24" t="s">
        <v>17</v>
      </c>
      <c r="J17" s="25">
        <v>2</v>
      </c>
      <c r="K17" s="26"/>
      <c r="O17" s="27" t="s">
        <v>87</v>
      </c>
      <c r="P17" s="25">
        <v>15980218781</v>
      </c>
      <c r="Q17" s="25">
        <v>1</v>
      </c>
      <c r="R17" s="29"/>
      <c r="S17" s="29"/>
    </row>
    <row r="18" spans="1:19" s="1" customFormat="1" ht="25.5" customHeight="1">
      <c r="A18" s="21">
        <v>210305</v>
      </c>
      <c r="B18" s="20" t="s">
        <v>81</v>
      </c>
      <c r="C18" s="20" t="s">
        <v>74</v>
      </c>
      <c r="D18" s="14" t="s">
        <v>88</v>
      </c>
      <c r="E18" s="14" t="s">
        <v>89</v>
      </c>
      <c r="F18" s="14">
        <v>58.7</v>
      </c>
      <c r="G18" s="14">
        <v>80.56</v>
      </c>
      <c r="H18" s="14">
        <f t="shared" si="0"/>
        <v>69.63</v>
      </c>
      <c r="I18" s="24" t="s">
        <v>17</v>
      </c>
      <c r="J18" s="25">
        <v>1</v>
      </c>
      <c r="K18" s="26"/>
      <c r="O18" s="27" t="s">
        <v>90</v>
      </c>
      <c r="P18" s="25">
        <v>15859032409</v>
      </c>
      <c r="Q18" s="25">
        <v>1</v>
      </c>
      <c r="R18" s="29"/>
      <c r="S18" s="29"/>
    </row>
    <row r="19" spans="1:19" s="1" customFormat="1" ht="25.5" customHeight="1">
      <c r="A19" s="12">
        <v>210307</v>
      </c>
      <c r="B19" s="20" t="s">
        <v>81</v>
      </c>
      <c r="C19" s="20" t="s">
        <v>67</v>
      </c>
      <c r="D19" s="14" t="s">
        <v>91</v>
      </c>
      <c r="E19" s="14" t="s">
        <v>92</v>
      </c>
      <c r="F19" s="14">
        <v>54.6</v>
      </c>
      <c r="G19" s="14">
        <v>80.54</v>
      </c>
      <c r="H19" s="14">
        <f t="shared" si="0"/>
        <v>67.57000000000001</v>
      </c>
      <c r="I19" s="24" t="s">
        <v>17</v>
      </c>
      <c r="J19" s="25">
        <v>1</v>
      </c>
      <c r="K19" s="26"/>
      <c r="O19" s="27" t="s">
        <v>93</v>
      </c>
      <c r="P19" s="25">
        <v>13306040866</v>
      </c>
      <c r="Q19" s="25">
        <v>1</v>
      </c>
      <c r="R19" s="29"/>
      <c r="S19" s="29"/>
    </row>
    <row r="20" spans="1:19" s="1" customFormat="1" ht="25.5" customHeight="1">
      <c r="A20" s="12">
        <v>210404</v>
      </c>
      <c r="B20" s="13" t="s">
        <v>94</v>
      </c>
      <c r="C20" s="13" t="s">
        <v>95</v>
      </c>
      <c r="D20" s="14" t="s">
        <v>96</v>
      </c>
      <c r="E20" s="14" t="s">
        <v>97</v>
      </c>
      <c r="F20" s="14">
        <v>74.5</v>
      </c>
      <c r="G20" s="14">
        <v>79.88</v>
      </c>
      <c r="H20" s="14">
        <f t="shared" si="0"/>
        <v>77.19</v>
      </c>
      <c r="I20" s="24" t="s">
        <v>17</v>
      </c>
      <c r="J20" s="25">
        <v>1</v>
      </c>
      <c r="K20" s="26"/>
      <c r="O20" s="27" t="s">
        <v>98</v>
      </c>
      <c r="P20" s="25">
        <v>15659196390</v>
      </c>
      <c r="Q20" s="25">
        <v>1</v>
      </c>
      <c r="R20" s="29"/>
      <c r="S20" s="29"/>
    </row>
    <row r="21" spans="1:19" s="1" customFormat="1" ht="25.5" customHeight="1">
      <c r="A21" s="12">
        <v>210502</v>
      </c>
      <c r="B21" s="20" t="s">
        <v>99</v>
      </c>
      <c r="C21" s="20" t="s">
        <v>67</v>
      </c>
      <c r="D21" s="14" t="s">
        <v>100</v>
      </c>
      <c r="E21" s="14" t="s">
        <v>101</v>
      </c>
      <c r="F21" s="14">
        <v>64.4</v>
      </c>
      <c r="G21" s="14">
        <v>78</v>
      </c>
      <c r="H21" s="14">
        <f t="shared" si="0"/>
        <v>71.2</v>
      </c>
      <c r="I21" s="24" t="s">
        <v>17</v>
      </c>
      <c r="J21" s="25">
        <v>1</v>
      </c>
      <c r="K21" s="26"/>
      <c r="O21" s="27" t="s">
        <v>102</v>
      </c>
      <c r="P21" s="25">
        <v>18958931971</v>
      </c>
      <c r="Q21" s="25">
        <v>1</v>
      </c>
      <c r="R21" s="29"/>
      <c r="S21" s="29"/>
    </row>
    <row r="22" spans="1:19" s="1" customFormat="1" ht="25.5" customHeight="1">
      <c r="A22" s="12">
        <v>210601</v>
      </c>
      <c r="B22" s="13" t="s">
        <v>103</v>
      </c>
      <c r="C22" s="13" t="s">
        <v>74</v>
      </c>
      <c r="D22" s="14" t="s">
        <v>104</v>
      </c>
      <c r="E22" s="14" t="s">
        <v>105</v>
      </c>
      <c r="F22" s="14">
        <v>55.2</v>
      </c>
      <c r="G22" s="14">
        <v>79.78</v>
      </c>
      <c r="H22" s="14">
        <f t="shared" si="0"/>
        <v>67.49000000000001</v>
      </c>
      <c r="I22" s="24" t="s">
        <v>17</v>
      </c>
      <c r="J22" s="25">
        <v>1</v>
      </c>
      <c r="K22" s="26"/>
      <c r="O22" s="27" t="s">
        <v>106</v>
      </c>
      <c r="P22" s="25">
        <v>18065198372</v>
      </c>
      <c r="Q22" s="25">
        <v>1</v>
      </c>
      <c r="R22" s="29"/>
      <c r="S22" s="29"/>
    </row>
    <row r="23" spans="1:19" s="1" customFormat="1" ht="25.5" customHeight="1">
      <c r="A23" s="16">
        <v>210602</v>
      </c>
      <c r="B23" s="13" t="s">
        <v>103</v>
      </c>
      <c r="C23" s="13" t="s">
        <v>67</v>
      </c>
      <c r="D23" s="14" t="s">
        <v>107</v>
      </c>
      <c r="E23" s="14" t="s">
        <v>108</v>
      </c>
      <c r="F23" s="14">
        <v>61.5</v>
      </c>
      <c r="G23" s="14">
        <v>76.9</v>
      </c>
      <c r="H23" s="14">
        <f t="shared" si="0"/>
        <v>69.2</v>
      </c>
      <c r="I23" s="24" t="s">
        <v>17</v>
      </c>
      <c r="J23" s="25">
        <v>1</v>
      </c>
      <c r="K23" s="26"/>
      <c r="O23" s="27" t="s">
        <v>109</v>
      </c>
      <c r="P23" s="25">
        <v>18505072630</v>
      </c>
      <c r="Q23" s="25">
        <v>1</v>
      </c>
      <c r="R23" s="29"/>
      <c r="S23" s="29"/>
    </row>
    <row r="24" spans="1:19" s="1" customFormat="1" ht="25.5" customHeight="1">
      <c r="A24" s="16"/>
      <c r="B24" s="22"/>
      <c r="C24" s="22"/>
      <c r="D24" s="14" t="s">
        <v>110</v>
      </c>
      <c r="E24" s="14" t="s">
        <v>111</v>
      </c>
      <c r="F24" s="14">
        <v>56.5</v>
      </c>
      <c r="G24" s="14">
        <v>76.9</v>
      </c>
      <c r="H24" s="14">
        <f t="shared" si="0"/>
        <v>66.7</v>
      </c>
      <c r="I24" s="24" t="s">
        <v>17</v>
      </c>
      <c r="J24" s="25">
        <v>2</v>
      </c>
      <c r="K24" s="26"/>
      <c r="O24" s="27" t="s">
        <v>112</v>
      </c>
      <c r="P24" s="25">
        <v>18359104842</v>
      </c>
      <c r="Q24" s="25">
        <v>1</v>
      </c>
      <c r="R24" s="29"/>
      <c r="S24" s="29"/>
    </row>
    <row r="25" ht="14.25">
      <c r="A25" s="23"/>
    </row>
    <row r="26" spans="1:11" ht="14.25">
      <c r="A26" s="23"/>
      <c r="K26" s="28"/>
    </row>
    <row r="27" ht="14.25">
      <c r="A27" s="23"/>
    </row>
    <row r="28" ht="14.25">
      <c r="A28" s="23"/>
    </row>
  </sheetData>
  <sheetProtection/>
  <mergeCells count="19">
    <mergeCell ref="A1:K1"/>
    <mergeCell ref="A5:A6"/>
    <mergeCell ref="A8:A9"/>
    <mergeCell ref="A10:A11"/>
    <mergeCell ref="A12:A13"/>
    <mergeCell ref="A16:A17"/>
    <mergeCell ref="A23:A24"/>
    <mergeCell ref="B5:B6"/>
    <mergeCell ref="B8:B9"/>
    <mergeCell ref="B10:B11"/>
    <mergeCell ref="B12:B13"/>
    <mergeCell ref="B16:B17"/>
    <mergeCell ref="B23:B24"/>
    <mergeCell ref="C5:C6"/>
    <mergeCell ref="C8:C9"/>
    <mergeCell ref="C10:C11"/>
    <mergeCell ref="C12:C13"/>
    <mergeCell ref="C16:C17"/>
    <mergeCell ref="C23:C24"/>
  </mergeCells>
  <printOptions/>
  <pageMargins left="0.55" right="0.23999999999999996" top="0.65" bottom="0.34" header="0.5" footer="0.27"/>
  <pageSetup horizontalDpi="600" verticalDpi="600" orientation="landscape" paperSize="9"/>
  <ignoredErrors>
    <ignoredError sqref="D17:D24 D9:D12 D6:D8 D3:D5 D13:D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钓鱼竿</cp:lastModifiedBy>
  <cp:lastPrinted>2021-01-05T08:41:02Z</cp:lastPrinted>
  <dcterms:created xsi:type="dcterms:W3CDTF">2020-10-28T09:32:36Z</dcterms:created>
  <dcterms:modified xsi:type="dcterms:W3CDTF">2021-12-29T08:38:27Z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4944E636FEEC475FA57C4463F6C39D7C</vt:lpwstr>
  </property>
</Properties>
</file>