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<sst xmlns="http://schemas.openxmlformats.org/spreadsheetml/2006/main" count="47" uniqueCount="38">
  <si>
    <t>2021年三亚市特殊教育学校校园自主公开招聘面试成绩及综合成绩</t>
  </si>
  <si>
    <t>序号</t>
  </si>
  <si>
    <t>报考岗位</t>
  </si>
  <si>
    <t>姓名</t>
  </si>
  <si>
    <t>准考证号</t>
  </si>
  <si>
    <t>笔试成绩</t>
  </si>
  <si>
    <t>笔试成绩60%折算</t>
  </si>
  <si>
    <t>面试成绩</t>
  </si>
  <si>
    <t>面试成绩40%折算</t>
  </si>
  <si>
    <t>综合成绩</t>
  </si>
  <si>
    <t>备注</t>
  </si>
  <si>
    <t>随班就读/资源教室教师</t>
  </si>
  <si>
    <t>计洪彪</t>
  </si>
  <si>
    <t>202112270118</t>
  </si>
  <si>
    <t>吴婷</t>
  </si>
  <si>
    <t>202112270141</t>
  </si>
  <si>
    <t>李正阳</t>
  </si>
  <si>
    <t>202112270123</t>
  </si>
  <si>
    <t>语训康复教师</t>
  </si>
  <si>
    <t>张可心</t>
  </si>
  <si>
    <t>202112270122</t>
  </si>
  <si>
    <t>甘家禧</t>
  </si>
  <si>
    <t>202112270130</t>
  </si>
  <si>
    <t>廖春云</t>
  </si>
  <si>
    <t>202112270112</t>
  </si>
  <si>
    <t>潘新然</t>
  </si>
  <si>
    <t>202112270142</t>
  </si>
  <si>
    <t>邹莹</t>
  </si>
  <si>
    <t>202112270102</t>
  </si>
  <si>
    <t>王小环</t>
  </si>
  <si>
    <t>202112270129</t>
  </si>
  <si>
    <t>自闭症康复教师</t>
  </si>
  <si>
    <t>杨柳青</t>
  </si>
  <si>
    <t>202112270101</t>
  </si>
  <si>
    <t>宋仔宇</t>
  </si>
  <si>
    <t>202112270137</t>
  </si>
  <si>
    <t>薛翔</t>
  </si>
  <si>
    <t>202112270111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</si>
</sst>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</numFmts>
  <fonts count="22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3" fillId="11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18" fillId="20" borderId="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176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 vertical="center"/>
    </xf>
    <xf numFmtId="176" fontId="0" fillId="2" borderId="1" xfId="0" applyNumberFormat="1" applyFont="1" applyFill="1" applyBorder="1" applyAlignment="1">
      <alignment horizontal="center" vertical="center"/>
    </xf>
    <xf numFmtId="176" fontId="0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4"/>
  <sheetViews>
    <sheetView tabSelected="1" workbookViewId="0">
      <selection activeCell="A1" sqref="A1:J1"/>
    </sheetView>
  </sheetViews>
  <sheetFormatPr defaultColWidth="10.625" defaultRowHeight="28" customHeight="1"/>
  <cols>
    <col min="1" max="1" width="8.75" style="1" customWidth="1"/>
    <col min="2" max="2" width="21" style="1" customWidth="1"/>
    <col min="3" max="3" width="12.875" style="1" customWidth="1"/>
    <col min="4" max="4" width="16.625" style="2" customWidth="1"/>
    <col min="5" max="9" width="17" style="3" customWidth="1"/>
    <col min="10" max="10" width="12.75" style="1" customWidth="1"/>
    <col min="11" max="16376" width="10.625" style="1" customWidth="1"/>
    <col min="16377" max="16384" width="10.625" style="1"/>
  </cols>
  <sheetData>
    <row r="1" spans="1:10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</row>
    <row r="2" customHeight="1" spans="1:10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6" t="s">
        <v>10</v>
      </c>
    </row>
    <row r="3" customHeight="1" spans="1:10">
      <c r="A3" s="9">
        <v>1</v>
      </c>
      <c r="B3" s="10" t="s">
        <v>11</v>
      </c>
      <c r="C3" s="9" t="s">
        <v>12</v>
      </c>
      <c r="D3" s="14" t="s">
        <v>13</v>
      </c>
      <c r="E3" s="12">
        <v>62</v>
      </c>
      <c r="F3" s="12">
        <f t="shared" ref="F3:F14" si="0">E3*0.6</f>
        <v>37.2</v>
      </c>
      <c r="G3" s="12">
        <v>82.83</v>
      </c>
      <c r="H3" s="12">
        <f t="shared" ref="H3:H14" si="1">G3*0.4</f>
        <v>33.132</v>
      </c>
      <c r="I3" s="12">
        <f t="shared" ref="I3:I14" si="2">H3+F3</f>
        <v>70.332</v>
      </c>
      <c r="J3" s="9"/>
    </row>
    <row r="4" customHeight="1" spans="1:10">
      <c r="A4" s="9">
        <v>2</v>
      </c>
      <c r="B4" s="10" t="s">
        <v>11</v>
      </c>
      <c r="C4" s="9" t="s">
        <v>14</v>
      </c>
      <c r="D4" s="14" t="s">
        <v>15</v>
      </c>
      <c r="E4" s="12">
        <v>62</v>
      </c>
      <c r="F4" s="12">
        <f t="shared" si="0"/>
        <v>37.2</v>
      </c>
      <c r="G4" s="12">
        <v>82</v>
      </c>
      <c r="H4" s="12">
        <f t="shared" si="1"/>
        <v>32.8</v>
      </c>
      <c r="I4" s="12">
        <f t="shared" si="2"/>
        <v>70</v>
      </c>
      <c r="J4" s="9"/>
    </row>
    <row r="5" customHeight="1" spans="1:10">
      <c r="A5" s="9">
        <v>3</v>
      </c>
      <c r="B5" s="10" t="s">
        <v>11</v>
      </c>
      <c r="C5" s="9" t="s">
        <v>16</v>
      </c>
      <c r="D5" s="14" t="s">
        <v>17</v>
      </c>
      <c r="E5" s="12">
        <v>61</v>
      </c>
      <c r="F5" s="12">
        <f t="shared" si="0"/>
        <v>36.6</v>
      </c>
      <c r="G5" s="12">
        <v>80.33</v>
      </c>
      <c r="H5" s="12">
        <f t="shared" si="1"/>
        <v>32.132</v>
      </c>
      <c r="I5" s="12">
        <f t="shared" si="2"/>
        <v>68.732</v>
      </c>
      <c r="J5" s="9"/>
    </row>
    <row r="6" customHeight="1" spans="1:10">
      <c r="A6" s="9">
        <v>4</v>
      </c>
      <c r="B6" s="9" t="s">
        <v>18</v>
      </c>
      <c r="C6" s="9" t="s">
        <v>19</v>
      </c>
      <c r="D6" s="14" t="s">
        <v>20</v>
      </c>
      <c r="E6" s="12">
        <v>67.5</v>
      </c>
      <c r="F6" s="12">
        <f t="shared" si="0"/>
        <v>40.5</v>
      </c>
      <c r="G6" s="12">
        <v>80.67</v>
      </c>
      <c r="H6" s="12">
        <f t="shared" si="1"/>
        <v>32.268</v>
      </c>
      <c r="I6" s="12">
        <f t="shared" si="2"/>
        <v>72.768</v>
      </c>
      <c r="J6" s="9"/>
    </row>
    <row r="7" customHeight="1" spans="1:10">
      <c r="A7" s="9">
        <v>5</v>
      </c>
      <c r="B7" s="9" t="s">
        <v>18</v>
      </c>
      <c r="C7" s="9" t="s">
        <v>21</v>
      </c>
      <c r="D7" s="14" t="s">
        <v>22</v>
      </c>
      <c r="E7" s="12">
        <v>59.5</v>
      </c>
      <c r="F7" s="12">
        <f t="shared" si="0"/>
        <v>35.7</v>
      </c>
      <c r="G7" s="12">
        <v>82</v>
      </c>
      <c r="H7" s="12">
        <f t="shared" si="1"/>
        <v>32.8</v>
      </c>
      <c r="I7" s="12">
        <f t="shared" si="2"/>
        <v>68.5</v>
      </c>
      <c r="J7" s="9"/>
    </row>
    <row r="8" customHeight="1" spans="1:10">
      <c r="A8" s="9">
        <v>6</v>
      </c>
      <c r="B8" s="9" t="s">
        <v>18</v>
      </c>
      <c r="C8" s="9" t="s">
        <v>23</v>
      </c>
      <c r="D8" s="14" t="s">
        <v>24</v>
      </c>
      <c r="E8" s="12">
        <v>63.5</v>
      </c>
      <c r="F8" s="12">
        <f t="shared" si="0"/>
        <v>38.1</v>
      </c>
      <c r="G8" s="12">
        <v>74</v>
      </c>
      <c r="H8" s="12">
        <f t="shared" si="1"/>
        <v>29.6</v>
      </c>
      <c r="I8" s="12">
        <f t="shared" si="2"/>
        <v>67.7</v>
      </c>
      <c r="J8" s="9"/>
    </row>
    <row r="9" customHeight="1" spans="1:10">
      <c r="A9" s="9">
        <v>7</v>
      </c>
      <c r="B9" s="9" t="s">
        <v>18</v>
      </c>
      <c r="C9" s="9" t="s">
        <v>25</v>
      </c>
      <c r="D9" s="14" t="s">
        <v>26</v>
      </c>
      <c r="E9" s="12">
        <v>62.5</v>
      </c>
      <c r="F9" s="12">
        <f t="shared" si="0"/>
        <v>37.5</v>
      </c>
      <c r="G9" s="12">
        <v>70.33</v>
      </c>
      <c r="H9" s="12">
        <f t="shared" si="1"/>
        <v>28.132</v>
      </c>
      <c r="I9" s="12">
        <f t="shared" si="2"/>
        <v>65.632</v>
      </c>
      <c r="J9" s="9"/>
    </row>
    <row r="10" customHeight="1" spans="1:10">
      <c r="A10" s="9">
        <v>8</v>
      </c>
      <c r="B10" s="9" t="s">
        <v>18</v>
      </c>
      <c r="C10" s="9" t="s">
        <v>27</v>
      </c>
      <c r="D10" s="14" t="s">
        <v>28</v>
      </c>
      <c r="E10" s="12">
        <v>62</v>
      </c>
      <c r="F10" s="12">
        <f t="shared" si="0"/>
        <v>37.2</v>
      </c>
      <c r="G10" s="12">
        <v>69</v>
      </c>
      <c r="H10" s="12">
        <f t="shared" si="1"/>
        <v>27.6</v>
      </c>
      <c r="I10" s="12">
        <f t="shared" si="2"/>
        <v>64.8</v>
      </c>
      <c r="J10" s="9"/>
    </row>
    <row r="11" customHeight="1" spans="1:10">
      <c r="A11" s="9">
        <v>9</v>
      </c>
      <c r="B11" s="9" t="s">
        <v>18</v>
      </c>
      <c r="C11" s="9" t="s">
        <v>29</v>
      </c>
      <c r="D11" s="14" t="s">
        <v>30</v>
      </c>
      <c r="E11" s="12">
        <v>61</v>
      </c>
      <c r="F11" s="12">
        <f t="shared" si="0"/>
        <v>36.6</v>
      </c>
      <c r="G11" s="12">
        <v>69.67</v>
      </c>
      <c r="H11" s="12">
        <f t="shared" si="1"/>
        <v>27.868</v>
      </c>
      <c r="I11" s="12">
        <f t="shared" si="2"/>
        <v>64.468</v>
      </c>
      <c r="J11" s="9"/>
    </row>
    <row r="12" customHeight="1" spans="1:10">
      <c r="A12" s="9">
        <v>10</v>
      </c>
      <c r="B12" s="9" t="s">
        <v>31</v>
      </c>
      <c r="C12" s="9" t="s">
        <v>32</v>
      </c>
      <c r="D12" s="14" t="s">
        <v>33</v>
      </c>
      <c r="E12" s="12">
        <v>73.5</v>
      </c>
      <c r="F12" s="12">
        <f t="shared" si="0"/>
        <v>44.1</v>
      </c>
      <c r="G12" s="12">
        <v>83.33</v>
      </c>
      <c r="H12" s="12">
        <f t="shared" si="1"/>
        <v>33.332</v>
      </c>
      <c r="I12" s="12">
        <f t="shared" si="2"/>
        <v>77.432</v>
      </c>
      <c r="J12" s="9"/>
    </row>
    <row r="13" customHeight="1" spans="1:10">
      <c r="A13" s="9">
        <v>11</v>
      </c>
      <c r="B13" s="9" t="s">
        <v>31</v>
      </c>
      <c r="C13" s="9" t="s">
        <v>34</v>
      </c>
      <c r="D13" s="14" t="s">
        <v>35</v>
      </c>
      <c r="E13" s="12">
        <v>66</v>
      </c>
      <c r="F13" s="12">
        <f t="shared" si="0"/>
        <v>39.6</v>
      </c>
      <c r="G13" s="12">
        <v>62.67</v>
      </c>
      <c r="H13" s="12">
        <f t="shared" si="1"/>
        <v>25.068</v>
      </c>
      <c r="I13" s="12">
        <f t="shared" si="2"/>
        <v>64.668</v>
      </c>
      <c r="J13" s="9"/>
    </row>
    <row r="14" customHeight="1" spans="1:10">
      <c r="A14" s="9">
        <v>12</v>
      </c>
      <c r="B14" s="9" t="s">
        <v>31</v>
      </c>
      <c r="C14" s="9" t="s">
        <v>36</v>
      </c>
      <c r="D14" s="14" t="s">
        <v>37</v>
      </c>
      <c r="E14" s="12">
        <v>63</v>
      </c>
      <c r="F14" s="12">
        <f t="shared" si="0"/>
        <v>37.8</v>
      </c>
      <c r="G14" s="13">
        <v>65.67</v>
      </c>
      <c r="H14" s="12">
        <f t="shared" si="1"/>
        <v>26.268</v>
      </c>
      <c r="I14" s="12">
        <f t="shared" si="2"/>
        <v>64.068</v>
      </c>
      <c r="J14" s="9"/>
    </row>
  </sheetData>
  <mergeCells count="1">
    <mergeCell ref="A1:J1"/>
  </mergeCells>
  <pageMargins left="0.0388888888888889" right="0.0388888888888889" top="0.590277777777778" bottom="0.590277777777778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2021-12-24T09:27:00Z</dcterms:created>
  <dcterms:modified xsi:type="dcterms:W3CDTF">2021-12-29T03:46:40Z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6FCDD3244F7643C89D47F33D071C6C7E</vt:lpwstr>
  </property>
  <property fmtid="{D5CDD505-2E9C-101B-9397-08002B2CF9AE}" pid="3" name="KSOProductBuildVer">
    <vt:lpwstr>2052-11.1.0.10938</vt:lpwstr>
  </property>
</Properties>
</file>