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事业单位" sheetId="1" r:id="rId1"/>
  </sheets>
  <calcPr calcId="144525"/>
</workbook>
</file>

<file path=xl/sharedStrings.xml><?xml version="1.0" encoding="utf-8"?>
<sst xmlns="http://schemas.openxmlformats.org/spreadsheetml/2006/main" count="36" uniqueCount="29">
  <si>
    <t>附件</t>
  </si>
  <si>
    <t>市委办公室所属事业单位2021年度巴彦淖尔市事业单位公开招聘面试人员总成绩</t>
  </si>
  <si>
    <t>主管
部门</t>
  </si>
  <si>
    <t>报考单位</t>
  </si>
  <si>
    <t>报考岗位</t>
  </si>
  <si>
    <t>姓名</t>
  </si>
  <si>
    <t>笔试成绩
（含民族分）</t>
  </si>
  <si>
    <t>笔试成绩(60%)</t>
  </si>
  <si>
    <t>面试
成绩</t>
  </si>
  <si>
    <t>面试成绩(40%)</t>
  </si>
  <si>
    <t>总成绩</t>
  </si>
  <si>
    <t>总成绩排名</t>
  </si>
  <si>
    <t>是否进入体检、考察</t>
  </si>
  <si>
    <t>中共巴彦淖尔市委员会办公室</t>
  </si>
  <si>
    <t>中共巴彦淖尔市委员会党务公开信息中心</t>
  </si>
  <si>
    <t>文字综合岗（普通岗）</t>
  </si>
  <si>
    <t>魏  颂</t>
  </si>
  <si>
    <t>是</t>
  </si>
  <si>
    <t>张  圆</t>
  </si>
  <si>
    <t>否</t>
  </si>
  <si>
    <t>张  旭</t>
  </si>
  <si>
    <t>巴彦淖尔市
专用通信局</t>
  </si>
  <si>
    <t>运行维护工程师（“应届和择业期高校毕业生”岗）</t>
  </si>
  <si>
    <t>栗蒙达</t>
  </si>
  <si>
    <t>黄  璐</t>
  </si>
  <si>
    <t>聂佳宁</t>
  </si>
  <si>
    <t>刘光普</t>
  </si>
  <si>
    <t>任佳福</t>
  </si>
  <si>
    <t>杨树青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</si>
</sst>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A2" sqref="A2:K2"/>
    </sheetView>
  </sheetViews>
  <sheetFormatPr defaultColWidth="10" defaultRowHeight="14.25"/>
  <cols>
    <col min="1" max="1" width="7.225" style="2" customWidth="1"/>
    <col min="2" max="2" width="12.6416666666667" style="2" customWidth="1"/>
    <col min="3" max="3" width="12.775" style="2" customWidth="1"/>
    <col min="4" max="4" width="8.75" style="1" customWidth="1"/>
    <col min="5" max="5" width="9.875" style="1" customWidth="1"/>
    <col min="6" max="6" width="13.6083333333333" style="1" customWidth="1"/>
    <col min="7" max="7" width="9.25" style="1" customWidth="1"/>
    <col min="8" max="8" width="10.75" style="1" customWidth="1"/>
    <col min="9" max="9" width="10.125" style="1" customWidth="1"/>
    <col min="10" max="10" width="9" style="1" customWidth="1"/>
    <col min="11" max="11" width="11.5" style="1" customWidth="1"/>
    <col min="12" max="16384" width="10" style="1"/>
  </cols>
  <sheetData>
    <row r="1" ht="21" customHeight="1" spans="1:1">
      <c r="A1" s="2" t="s">
        <v>0</v>
      </c>
    </row>
    <row r="2" s="1" customFormat="1" ht="3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5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30" customHeight="1" spans="1:14">
      <c r="A4" s="5" t="s">
        <v>13</v>
      </c>
      <c r="B4" s="5" t="s">
        <v>14</v>
      </c>
      <c r="C4" s="5" t="s">
        <v>15</v>
      </c>
      <c r="D4" s="6" t="s">
        <v>16</v>
      </c>
      <c r="E4" s="6">
        <v>78.58</v>
      </c>
      <c r="F4" s="6">
        <f t="shared" ref="F4:F12" si="0">E4*0.6</f>
        <v>47.148</v>
      </c>
      <c r="G4" s="6">
        <v>77.2</v>
      </c>
      <c r="H4" s="6">
        <f t="shared" ref="H4:H12" si="1">G4*0.4</f>
        <v>30.88</v>
      </c>
      <c r="I4" s="6">
        <f t="shared" ref="I4:I12" si="2">F4+H4</f>
        <v>78.028</v>
      </c>
      <c r="J4" s="6">
        <v>1</v>
      </c>
      <c r="K4" s="6" t="s">
        <v>17</v>
      </c>
      <c r="L4"/>
      <c r="M4"/>
      <c r="N4"/>
    </row>
    <row r="5" s="1" customFormat="1" ht="30" customHeight="1" spans="1:14">
      <c r="A5" s="7"/>
      <c r="B5" s="7"/>
      <c r="C5" s="7"/>
      <c r="D5" s="8" t="s">
        <v>18</v>
      </c>
      <c r="E5" s="8">
        <v>78.3</v>
      </c>
      <c r="F5" s="8">
        <f t="shared" si="0"/>
        <v>46.98</v>
      </c>
      <c r="G5" s="8">
        <v>77.2</v>
      </c>
      <c r="H5" s="8">
        <f t="shared" si="1"/>
        <v>30.88</v>
      </c>
      <c r="I5" s="8">
        <f t="shared" si="2"/>
        <v>77.86</v>
      </c>
      <c r="J5" s="8">
        <v>2</v>
      </c>
      <c r="K5" s="8" t="s">
        <v>19</v>
      </c>
      <c r="L5"/>
      <c r="M5"/>
      <c r="N5"/>
    </row>
    <row r="6" s="1" customFormat="1" ht="30" customHeight="1" spans="1:14">
      <c r="A6" s="7"/>
      <c r="B6" s="9"/>
      <c r="C6" s="9"/>
      <c r="D6" s="8" t="s">
        <v>20</v>
      </c>
      <c r="E6" s="8">
        <v>77.58</v>
      </c>
      <c r="F6" s="8">
        <f t="shared" si="0"/>
        <v>46.548</v>
      </c>
      <c r="G6" s="8">
        <v>77.4</v>
      </c>
      <c r="H6" s="8">
        <f t="shared" si="1"/>
        <v>30.96</v>
      </c>
      <c r="I6" s="8">
        <f t="shared" si="2"/>
        <v>77.508</v>
      </c>
      <c r="J6" s="8">
        <v>3</v>
      </c>
      <c r="K6" s="8" t="s">
        <v>19</v>
      </c>
      <c r="L6"/>
      <c r="M6"/>
      <c r="N6"/>
    </row>
    <row r="7" s="1" customFormat="1" ht="30" customHeight="1" spans="1:14">
      <c r="A7" s="7"/>
      <c r="B7" s="5" t="s">
        <v>21</v>
      </c>
      <c r="C7" s="5" t="s">
        <v>22</v>
      </c>
      <c r="D7" s="6" t="s">
        <v>23</v>
      </c>
      <c r="E7" s="6">
        <v>73.54</v>
      </c>
      <c r="F7" s="6">
        <f t="shared" si="0"/>
        <v>44.124</v>
      </c>
      <c r="G7" s="6">
        <v>78.4</v>
      </c>
      <c r="H7" s="6">
        <f t="shared" si="1"/>
        <v>31.36</v>
      </c>
      <c r="I7" s="6">
        <f t="shared" si="2"/>
        <v>75.484</v>
      </c>
      <c r="J7" s="6">
        <v>1</v>
      </c>
      <c r="K7" s="6" t="s">
        <v>17</v>
      </c>
      <c r="L7"/>
      <c r="M7"/>
      <c r="N7"/>
    </row>
    <row r="8" s="1" customFormat="1" ht="30" customHeight="1" spans="1:14">
      <c r="A8" s="7"/>
      <c r="B8" s="7"/>
      <c r="C8" s="7"/>
      <c r="D8" s="6" t="s">
        <v>24</v>
      </c>
      <c r="E8" s="6">
        <v>74.05</v>
      </c>
      <c r="F8" s="6">
        <f t="shared" si="0"/>
        <v>44.43</v>
      </c>
      <c r="G8" s="6">
        <v>75.6</v>
      </c>
      <c r="H8" s="6">
        <f t="shared" si="1"/>
        <v>30.24</v>
      </c>
      <c r="I8" s="6">
        <f t="shared" si="2"/>
        <v>74.67</v>
      </c>
      <c r="J8" s="6">
        <v>2</v>
      </c>
      <c r="K8" s="6" t="s">
        <v>17</v>
      </c>
      <c r="L8"/>
      <c r="M8"/>
      <c r="N8"/>
    </row>
    <row r="9" s="1" customFormat="1" ht="30" customHeight="1" spans="1:14">
      <c r="A9" s="7"/>
      <c r="B9" s="7"/>
      <c r="C9" s="7"/>
      <c r="D9" s="10" t="s">
        <v>25</v>
      </c>
      <c r="E9" s="10">
        <v>73.37</v>
      </c>
      <c r="F9" s="10">
        <f t="shared" si="0"/>
        <v>44.022</v>
      </c>
      <c r="G9" s="10">
        <v>74.8</v>
      </c>
      <c r="H9" s="10">
        <f t="shared" si="1"/>
        <v>29.92</v>
      </c>
      <c r="I9" s="10">
        <f t="shared" si="2"/>
        <v>73.942</v>
      </c>
      <c r="J9" s="10">
        <v>3</v>
      </c>
      <c r="K9" s="10" t="s">
        <v>19</v>
      </c>
      <c r="L9"/>
      <c r="M9"/>
      <c r="N9"/>
    </row>
    <row r="10" s="1" customFormat="1" ht="30" customHeight="1" spans="1:14">
      <c r="A10" s="7"/>
      <c r="B10" s="7"/>
      <c r="C10" s="7"/>
      <c r="D10" s="10" t="s">
        <v>26</v>
      </c>
      <c r="E10" s="10">
        <v>72.5</v>
      </c>
      <c r="F10" s="10">
        <f t="shared" si="0"/>
        <v>43.5</v>
      </c>
      <c r="G10" s="10">
        <v>74.2</v>
      </c>
      <c r="H10" s="10">
        <f t="shared" si="1"/>
        <v>29.68</v>
      </c>
      <c r="I10" s="10">
        <f t="shared" si="2"/>
        <v>73.18</v>
      </c>
      <c r="J10" s="10">
        <v>4</v>
      </c>
      <c r="K10" s="10" t="s">
        <v>19</v>
      </c>
      <c r="L10"/>
      <c r="M10"/>
      <c r="N10"/>
    </row>
    <row r="11" s="1" customFormat="1" ht="30" customHeight="1" spans="1:14">
      <c r="A11" s="7"/>
      <c r="B11" s="7"/>
      <c r="C11" s="7"/>
      <c r="D11" s="10" t="s">
        <v>27</v>
      </c>
      <c r="E11" s="10">
        <v>71.5</v>
      </c>
      <c r="F11" s="10">
        <f t="shared" si="0"/>
        <v>42.9</v>
      </c>
      <c r="G11" s="10">
        <v>74.2</v>
      </c>
      <c r="H11" s="10">
        <f t="shared" si="1"/>
        <v>29.68</v>
      </c>
      <c r="I11" s="10">
        <f t="shared" si="2"/>
        <v>72.58</v>
      </c>
      <c r="J11" s="10">
        <v>5</v>
      </c>
      <c r="K11" s="10" t="s">
        <v>19</v>
      </c>
      <c r="L11"/>
      <c r="M11"/>
      <c r="N11"/>
    </row>
    <row r="12" s="1" customFormat="1" ht="30" customHeight="1" spans="1:14">
      <c r="A12" s="9"/>
      <c r="B12" s="9"/>
      <c r="C12" s="9"/>
      <c r="D12" s="10" t="s">
        <v>28</v>
      </c>
      <c r="E12" s="10">
        <v>70.42</v>
      </c>
      <c r="F12" s="10">
        <f t="shared" si="0"/>
        <v>42.252</v>
      </c>
      <c r="G12" s="10">
        <v>64.6</v>
      </c>
      <c r="H12" s="10">
        <f t="shared" si="1"/>
        <v>25.84</v>
      </c>
      <c r="I12" s="10">
        <f t="shared" si="2"/>
        <v>68.092</v>
      </c>
      <c r="J12" s="10">
        <v>6</v>
      </c>
      <c r="K12" s="10" t="s">
        <v>19</v>
      </c>
      <c r="L12"/>
      <c r="M12"/>
      <c r="N12"/>
    </row>
    <row r="13" spans="4:11">
      <c r="D13" s="11"/>
      <c r="E13" s="11"/>
      <c r="F13" s="11"/>
      <c r="G13" s="11"/>
      <c r="H13" s="11"/>
      <c r="I13" s="11"/>
      <c r="J13" s="11"/>
      <c r="K13" s="11"/>
    </row>
  </sheetData>
  <sortState ref="A3:K11">
    <sortCondition ref="I3" descending="1"/>
  </sortState>
  <mergeCells count="6">
    <mergeCell ref="A2:K2"/>
    <mergeCell ref="A4:A12"/>
    <mergeCell ref="B4:B6"/>
    <mergeCell ref="B7:B12"/>
    <mergeCell ref="C4:C6"/>
    <mergeCell ref="C7:C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2021-12-28T10:18:19Z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1795E813E0C7438E94AA6B0316A8BF2B</vt:lpwstr>
  </property>
  <property fmtid="{D5CDD505-2E9C-101B-9397-08002B2CF9AE}" pid="3" name="KSOProductBuildVer">
    <vt:lpwstr>2052-11.1.0.11194</vt:lpwstr>
  </property>
</Properties>
</file>