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75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<sst xmlns="http://schemas.openxmlformats.org/spreadsheetml/2006/main" count="101" uniqueCount="62">
  <si>
    <t>贵阳国家经济技术开发区2021年面向社会公开补充招聘聘用制工作人员面试成绩
和进入实践测试人员名单</t>
  </si>
  <si>
    <t>序号</t>
  </si>
  <si>
    <t>报考单位
及岗位</t>
  </si>
  <si>
    <t>报名序号</t>
  </si>
  <si>
    <t>准考证号</t>
  </si>
  <si>
    <t>笔试成绩</t>
  </si>
  <si>
    <t>笔试最终成绩
（占30%）</t>
  </si>
  <si>
    <t>面试成绩</t>
  </si>
  <si>
    <t>面试最终成绩
（占40%）</t>
  </si>
  <si>
    <t>笔试、面试综合成绩
（计算公式：综合成绩=笔试最终成绩+面试最终成绩）</t>
  </si>
  <si>
    <t>是否进入实践测试</t>
  </si>
  <si>
    <t>组织和人力资源部
人事劳资管理岗</t>
  </si>
  <si>
    <t>000356</t>
  </si>
  <si>
    <t>90200101524</t>
  </si>
  <si>
    <t>是</t>
  </si>
  <si>
    <t>000092</t>
  </si>
  <si>
    <t>90200100302</t>
  </si>
  <si>
    <t>000016</t>
  </si>
  <si>
    <t>90200101530</t>
  </si>
  <si>
    <t>工业和信息化局
产业发展管理岗</t>
  </si>
  <si>
    <t>000134</t>
  </si>
  <si>
    <t>90200102319</t>
  </si>
  <si>
    <t>000023</t>
  </si>
  <si>
    <t>90200101924</t>
  </si>
  <si>
    <t>000239</t>
  </si>
  <si>
    <t>90200102411</t>
  </si>
  <si>
    <t>000069</t>
  </si>
  <si>
    <t>90200102209</t>
  </si>
  <si>
    <t>否</t>
  </si>
  <si>
    <t>科技和创业服务中心
科技创新服务岗</t>
  </si>
  <si>
    <t>000335</t>
  </si>
  <si>
    <t>90200101822</t>
  </si>
  <si>
    <t>000346</t>
  </si>
  <si>
    <t>90200101428</t>
  </si>
  <si>
    <t>000001</t>
  </si>
  <si>
    <t>90200100112</t>
  </si>
  <si>
    <t>应急管理服务保障中心
综合管理岗</t>
  </si>
  <si>
    <t>000108</t>
  </si>
  <si>
    <t>90200102312</t>
  </si>
  <si>
    <t>000833</t>
  </si>
  <si>
    <t>90200102406</t>
  </si>
  <si>
    <t>000921</t>
  </si>
  <si>
    <t>应急管理服务保障中心
应急管理岗</t>
  </si>
  <si>
    <t>000451</t>
  </si>
  <si>
    <t>90200101415</t>
  </si>
  <si>
    <t>000072</t>
  </si>
  <si>
    <t>90200102710</t>
  </si>
  <si>
    <t>000598</t>
  </si>
  <si>
    <t>90200100508</t>
  </si>
  <si>
    <t>放弃</t>
  </si>
  <si>
    <t>应急管理服务保障中心
安全生产监管岗</t>
  </si>
  <si>
    <t>000105</t>
  </si>
  <si>
    <t>90200100406</t>
  </si>
  <si>
    <t>000821</t>
  </si>
  <si>
    <t>90200101930</t>
  </si>
  <si>
    <t>000222</t>
  </si>
  <si>
    <t>90200101018</t>
  </si>
  <si>
    <t>000238</t>
  </si>
  <si>
    <t>000015</t>
  </si>
  <si>
    <t>90200101912</t>
  </si>
  <si>
    <t>000362</t>
  </si>
  <si>
    <t>90200101014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</si>
</sst>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楷体"/>
      <charset val="134"/>
    </font>
    <font>
      <sz val="11"/>
      <color theme="1"/>
      <name val="楷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L6" sqref="L6"/>
    </sheetView>
  </sheetViews>
  <sheetFormatPr defaultColWidth="9" defaultRowHeight="34" customHeight="1"/>
  <cols>
    <col min="1" max="1" width="5" style="1" customWidth="1"/>
    <col min="2" max="2" width="21.375" style="1" customWidth="1"/>
    <col min="3" max="3" width="10" style="1" customWidth="1"/>
    <col min="4" max="4" width="13.5" style="1" customWidth="1"/>
    <col min="5" max="5" width="9.5" style="2" customWidth="1"/>
    <col min="6" max="6" width="10.375" style="3" customWidth="1"/>
    <col min="7" max="7" width="10.5" style="4" customWidth="1"/>
    <col min="8" max="8" width="14.625" style="3" customWidth="1"/>
    <col min="9" max="9" width="23.5" style="3" customWidth="1"/>
    <col min="10" max="16383" width="9" style="1"/>
  </cols>
  <sheetData>
    <row r="1" s="1" customFormat="1" ht="69" customHeight="1" spans="1:10">
      <c r="A1" s="5" t="s">
        <v>0</v>
      </c>
      <c r="B1" s="5"/>
      <c r="C1" s="5"/>
      <c r="D1" s="5"/>
      <c r="E1" s="6"/>
      <c r="F1" s="5"/>
      <c r="G1" s="6"/>
      <c r="H1" s="5"/>
      <c r="I1" s="5"/>
      <c r="J1" s="5"/>
    </row>
    <row r="2" s="1" customFormat="1" ht="66" customHeight="1" spans="1:10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</row>
    <row r="3" s="1" customFormat="1" customHeight="1" spans="1:10">
      <c r="A3" s="14">
        <v>1</v>
      </c>
      <c r="B3" s="15" t="s">
        <v>11</v>
      </c>
      <c r="C3" s="20" t="s">
        <v>12</v>
      </c>
      <c r="D3" s="16" t="s">
        <v>13</v>
      </c>
      <c r="E3" s="17">
        <v>73.95</v>
      </c>
      <c r="F3" s="18">
        <f t="shared" ref="F3:F24" si="0">E3*0.3</f>
        <v>22.185</v>
      </c>
      <c r="G3" s="19">
        <v>83.95</v>
      </c>
      <c r="H3" s="18">
        <f t="shared" ref="H3:H17" si="1">G3*0.4</f>
        <v>33.58</v>
      </c>
      <c r="I3" s="18">
        <f t="shared" ref="I3:I17" si="2">F3+H3</f>
        <v>55.765</v>
      </c>
      <c r="J3" s="14" t="s">
        <v>14</v>
      </c>
    </row>
    <row r="4" s="1" customFormat="1" customHeight="1" spans="1:10">
      <c r="A4" s="14">
        <v>2</v>
      </c>
      <c r="B4" s="15" t="s">
        <v>11</v>
      </c>
      <c r="C4" s="20" t="s">
        <v>15</v>
      </c>
      <c r="D4" s="16" t="s">
        <v>16</v>
      </c>
      <c r="E4" s="17">
        <v>74</v>
      </c>
      <c r="F4" s="18">
        <f t="shared" si="0"/>
        <v>22.2</v>
      </c>
      <c r="G4" s="19">
        <v>82.56</v>
      </c>
      <c r="H4" s="18">
        <f t="shared" si="1"/>
        <v>33.024</v>
      </c>
      <c r="I4" s="18">
        <f t="shared" si="2"/>
        <v>55.224</v>
      </c>
      <c r="J4" s="14" t="s">
        <v>14</v>
      </c>
    </row>
    <row r="5" s="1" customFormat="1" customHeight="1" spans="1:10">
      <c r="A5" s="14">
        <v>3</v>
      </c>
      <c r="B5" s="15" t="s">
        <v>11</v>
      </c>
      <c r="C5" s="20" t="s">
        <v>17</v>
      </c>
      <c r="D5" s="16" t="s">
        <v>18</v>
      </c>
      <c r="E5" s="17">
        <v>73.85</v>
      </c>
      <c r="F5" s="18">
        <f t="shared" si="0"/>
        <v>22.155</v>
      </c>
      <c r="G5" s="19">
        <v>81.6</v>
      </c>
      <c r="H5" s="18">
        <f t="shared" si="1"/>
        <v>32.64</v>
      </c>
      <c r="I5" s="18">
        <f t="shared" si="2"/>
        <v>54.795</v>
      </c>
      <c r="J5" s="14" t="s">
        <v>14</v>
      </c>
    </row>
    <row r="6" s="1" customFormat="1" customHeight="1" spans="1:10">
      <c r="A6" s="14">
        <v>4</v>
      </c>
      <c r="B6" s="15" t="s">
        <v>19</v>
      </c>
      <c r="C6" s="20" t="s">
        <v>20</v>
      </c>
      <c r="D6" s="16" t="s">
        <v>21</v>
      </c>
      <c r="E6" s="17">
        <v>78</v>
      </c>
      <c r="F6" s="18">
        <f t="shared" si="0"/>
        <v>23.4</v>
      </c>
      <c r="G6" s="19">
        <v>83.12</v>
      </c>
      <c r="H6" s="18">
        <f t="shared" si="1"/>
        <v>33.248</v>
      </c>
      <c r="I6" s="18">
        <f t="shared" si="2"/>
        <v>56.648</v>
      </c>
      <c r="J6" s="14" t="s">
        <v>14</v>
      </c>
    </row>
    <row r="7" s="1" customFormat="1" customHeight="1" spans="1:10">
      <c r="A7" s="14">
        <v>5</v>
      </c>
      <c r="B7" s="15" t="s">
        <v>19</v>
      </c>
      <c r="C7" s="20" t="s">
        <v>22</v>
      </c>
      <c r="D7" s="16" t="s">
        <v>23</v>
      </c>
      <c r="E7" s="17">
        <v>75.5</v>
      </c>
      <c r="F7" s="18">
        <f t="shared" si="0"/>
        <v>22.65</v>
      </c>
      <c r="G7" s="19">
        <v>82.94</v>
      </c>
      <c r="H7" s="18">
        <f t="shared" si="1"/>
        <v>33.176</v>
      </c>
      <c r="I7" s="18">
        <f t="shared" si="2"/>
        <v>55.826</v>
      </c>
      <c r="J7" s="14" t="s">
        <v>14</v>
      </c>
    </row>
    <row r="8" s="1" customFormat="1" customHeight="1" spans="1:10">
      <c r="A8" s="14">
        <v>6</v>
      </c>
      <c r="B8" s="15" t="s">
        <v>19</v>
      </c>
      <c r="C8" s="20" t="s">
        <v>24</v>
      </c>
      <c r="D8" s="16" t="s">
        <v>25</v>
      </c>
      <c r="E8" s="17">
        <v>75.9</v>
      </c>
      <c r="F8" s="18">
        <f t="shared" si="0"/>
        <v>22.77</v>
      </c>
      <c r="G8" s="19">
        <v>80</v>
      </c>
      <c r="H8" s="18">
        <f t="shared" si="1"/>
        <v>32</v>
      </c>
      <c r="I8" s="18">
        <f t="shared" si="2"/>
        <v>54.77</v>
      </c>
      <c r="J8" s="14" t="s">
        <v>14</v>
      </c>
    </row>
    <row r="9" s="1" customFormat="1" customHeight="1" spans="1:10">
      <c r="A9" s="14">
        <v>7</v>
      </c>
      <c r="B9" s="15" t="s">
        <v>19</v>
      </c>
      <c r="C9" s="20" t="s">
        <v>26</v>
      </c>
      <c r="D9" s="16" t="s">
        <v>27</v>
      </c>
      <c r="E9" s="17">
        <v>75.5</v>
      </c>
      <c r="F9" s="18">
        <f t="shared" si="0"/>
        <v>22.65</v>
      </c>
      <c r="G9" s="19">
        <v>79.14</v>
      </c>
      <c r="H9" s="18">
        <f t="shared" si="1"/>
        <v>31.656</v>
      </c>
      <c r="I9" s="18">
        <f t="shared" si="2"/>
        <v>54.306</v>
      </c>
      <c r="J9" s="14" t="s">
        <v>28</v>
      </c>
    </row>
    <row r="10" s="1" customFormat="1" customHeight="1" spans="1:10">
      <c r="A10" s="14">
        <v>8</v>
      </c>
      <c r="B10" s="15" t="s">
        <v>29</v>
      </c>
      <c r="C10" s="20" t="s">
        <v>30</v>
      </c>
      <c r="D10" s="16" t="s">
        <v>31</v>
      </c>
      <c r="E10" s="17">
        <v>76.45</v>
      </c>
      <c r="F10" s="18">
        <f t="shared" si="0"/>
        <v>22.935</v>
      </c>
      <c r="G10" s="19">
        <v>83.88</v>
      </c>
      <c r="H10" s="18">
        <f t="shared" si="1"/>
        <v>33.552</v>
      </c>
      <c r="I10" s="18">
        <f t="shared" si="2"/>
        <v>56.487</v>
      </c>
      <c r="J10" s="14" t="s">
        <v>14</v>
      </c>
    </row>
    <row r="11" s="1" customFormat="1" customHeight="1" spans="1:10">
      <c r="A11" s="14">
        <v>9</v>
      </c>
      <c r="B11" s="15" t="s">
        <v>29</v>
      </c>
      <c r="C11" s="20" t="s">
        <v>32</v>
      </c>
      <c r="D11" s="16" t="s">
        <v>33</v>
      </c>
      <c r="E11" s="17">
        <v>75.35</v>
      </c>
      <c r="F11" s="18">
        <f t="shared" si="0"/>
        <v>22.605</v>
      </c>
      <c r="G11" s="19">
        <v>82.96</v>
      </c>
      <c r="H11" s="18">
        <f t="shared" si="1"/>
        <v>33.184</v>
      </c>
      <c r="I11" s="18">
        <f t="shared" si="2"/>
        <v>55.789</v>
      </c>
      <c r="J11" s="14" t="s">
        <v>14</v>
      </c>
    </row>
    <row r="12" s="1" customFormat="1" customHeight="1" spans="1:10">
      <c r="A12" s="14">
        <v>10</v>
      </c>
      <c r="B12" s="15" t="s">
        <v>29</v>
      </c>
      <c r="C12" s="20" t="s">
        <v>34</v>
      </c>
      <c r="D12" s="16" t="s">
        <v>35</v>
      </c>
      <c r="E12" s="17">
        <v>75.2</v>
      </c>
      <c r="F12" s="18">
        <f t="shared" si="0"/>
        <v>22.56</v>
      </c>
      <c r="G12" s="19">
        <v>80.2</v>
      </c>
      <c r="H12" s="18">
        <f t="shared" si="1"/>
        <v>32.08</v>
      </c>
      <c r="I12" s="18">
        <f t="shared" si="2"/>
        <v>54.64</v>
      </c>
      <c r="J12" s="14" t="s">
        <v>14</v>
      </c>
    </row>
    <row r="13" s="1" customFormat="1" customHeight="1" spans="1:10">
      <c r="A13" s="14">
        <v>11</v>
      </c>
      <c r="B13" s="15" t="s">
        <v>36</v>
      </c>
      <c r="C13" s="20" t="s">
        <v>37</v>
      </c>
      <c r="D13" s="16" t="s">
        <v>38</v>
      </c>
      <c r="E13" s="17">
        <v>77.2</v>
      </c>
      <c r="F13" s="18">
        <f t="shared" si="0"/>
        <v>23.16</v>
      </c>
      <c r="G13" s="19">
        <v>84.34</v>
      </c>
      <c r="H13" s="18">
        <f t="shared" si="1"/>
        <v>33.736</v>
      </c>
      <c r="I13" s="18">
        <f t="shared" si="2"/>
        <v>56.896</v>
      </c>
      <c r="J13" s="14" t="s">
        <v>14</v>
      </c>
    </row>
    <row r="14" s="1" customFormat="1" customHeight="1" spans="1:10">
      <c r="A14" s="14">
        <v>12</v>
      </c>
      <c r="B14" s="15" t="s">
        <v>36</v>
      </c>
      <c r="C14" s="20" t="s">
        <v>39</v>
      </c>
      <c r="D14" s="16" t="s">
        <v>40</v>
      </c>
      <c r="E14" s="17">
        <v>75.4</v>
      </c>
      <c r="F14" s="18">
        <f t="shared" si="0"/>
        <v>22.62</v>
      </c>
      <c r="G14" s="19">
        <v>79.1</v>
      </c>
      <c r="H14" s="18">
        <f t="shared" si="1"/>
        <v>31.64</v>
      </c>
      <c r="I14" s="18">
        <f t="shared" si="2"/>
        <v>54.26</v>
      </c>
      <c r="J14" s="14" t="s">
        <v>14</v>
      </c>
    </row>
    <row r="15" s="1" customFormat="1" customHeight="1" spans="1:10">
      <c r="A15" s="14">
        <v>13</v>
      </c>
      <c r="B15" s="15" t="s">
        <v>36</v>
      </c>
      <c r="C15" s="21" t="s">
        <v>41</v>
      </c>
      <c r="D15" s="15">
        <v>90200102714</v>
      </c>
      <c r="E15" s="17">
        <v>73.85</v>
      </c>
      <c r="F15" s="18">
        <f t="shared" si="0"/>
        <v>22.155</v>
      </c>
      <c r="G15" s="19">
        <v>74.4</v>
      </c>
      <c r="H15" s="18">
        <f t="shared" si="1"/>
        <v>29.76</v>
      </c>
      <c r="I15" s="18">
        <f t="shared" si="2"/>
        <v>51.915</v>
      </c>
      <c r="J15" s="14" t="s">
        <v>14</v>
      </c>
    </row>
    <row r="16" s="1" customFormat="1" customHeight="1" spans="1:10">
      <c r="A16" s="14">
        <v>14</v>
      </c>
      <c r="B16" s="15" t="s">
        <v>42</v>
      </c>
      <c r="C16" s="20" t="s">
        <v>43</v>
      </c>
      <c r="D16" s="16" t="s">
        <v>44</v>
      </c>
      <c r="E16" s="17">
        <v>75.2</v>
      </c>
      <c r="F16" s="18">
        <f t="shared" si="0"/>
        <v>22.56</v>
      </c>
      <c r="G16" s="19">
        <v>81.1</v>
      </c>
      <c r="H16" s="18">
        <f t="shared" si="1"/>
        <v>32.44</v>
      </c>
      <c r="I16" s="18">
        <f t="shared" si="2"/>
        <v>55</v>
      </c>
      <c r="J16" s="14" t="s">
        <v>14</v>
      </c>
    </row>
    <row r="17" s="1" customFormat="1" customHeight="1" spans="1:10">
      <c r="A17" s="14">
        <v>15</v>
      </c>
      <c r="B17" s="15" t="s">
        <v>42</v>
      </c>
      <c r="C17" s="20" t="s">
        <v>45</v>
      </c>
      <c r="D17" s="16" t="s">
        <v>46</v>
      </c>
      <c r="E17" s="17">
        <v>75.35</v>
      </c>
      <c r="F17" s="18">
        <f t="shared" si="0"/>
        <v>22.605</v>
      </c>
      <c r="G17" s="19">
        <v>80.9</v>
      </c>
      <c r="H17" s="18">
        <f t="shared" si="1"/>
        <v>32.36</v>
      </c>
      <c r="I17" s="18">
        <f t="shared" si="2"/>
        <v>54.965</v>
      </c>
      <c r="J17" s="14" t="s">
        <v>14</v>
      </c>
    </row>
    <row r="18" s="1" customFormat="1" customHeight="1" spans="1:10">
      <c r="A18" s="14">
        <v>16</v>
      </c>
      <c r="B18" s="15" t="s">
        <v>42</v>
      </c>
      <c r="C18" s="20" t="s">
        <v>47</v>
      </c>
      <c r="D18" s="16" t="s">
        <v>48</v>
      </c>
      <c r="E18" s="17">
        <v>75.9</v>
      </c>
      <c r="F18" s="18">
        <f t="shared" si="0"/>
        <v>22.77</v>
      </c>
      <c r="G18" s="19" t="s">
        <v>49</v>
      </c>
      <c r="H18" s="18" t="s">
        <v>49</v>
      </c>
      <c r="I18" s="18">
        <v>22.77</v>
      </c>
      <c r="J18" s="14" t="s">
        <v>28</v>
      </c>
    </row>
    <row r="19" s="1" customFormat="1" customHeight="1" spans="1:10">
      <c r="A19" s="14">
        <v>17</v>
      </c>
      <c r="B19" s="15" t="s">
        <v>50</v>
      </c>
      <c r="C19" s="20" t="s">
        <v>51</v>
      </c>
      <c r="D19" s="16" t="s">
        <v>52</v>
      </c>
      <c r="E19" s="17">
        <v>77.1</v>
      </c>
      <c r="F19" s="18">
        <f t="shared" si="0"/>
        <v>23.13</v>
      </c>
      <c r="G19" s="19">
        <v>87.6</v>
      </c>
      <c r="H19" s="18">
        <f t="shared" ref="H19:H23" si="3">G19*0.4</f>
        <v>35.04</v>
      </c>
      <c r="I19" s="18">
        <f t="shared" ref="I19:I23" si="4">F19+H19</f>
        <v>58.17</v>
      </c>
      <c r="J19" s="14" t="s">
        <v>14</v>
      </c>
    </row>
    <row r="20" s="1" customFormat="1" customHeight="1" spans="1:10">
      <c r="A20" s="14">
        <v>18</v>
      </c>
      <c r="B20" s="15" t="s">
        <v>50</v>
      </c>
      <c r="C20" s="20" t="s">
        <v>53</v>
      </c>
      <c r="D20" s="16" t="s">
        <v>54</v>
      </c>
      <c r="E20" s="17">
        <v>75</v>
      </c>
      <c r="F20" s="18">
        <f t="shared" si="0"/>
        <v>22.5</v>
      </c>
      <c r="G20" s="19">
        <v>82.8</v>
      </c>
      <c r="H20" s="18">
        <f t="shared" si="3"/>
        <v>33.12</v>
      </c>
      <c r="I20" s="18">
        <f t="shared" si="4"/>
        <v>55.62</v>
      </c>
      <c r="J20" s="14" t="s">
        <v>14</v>
      </c>
    </row>
    <row r="21" s="1" customFormat="1" customHeight="1" spans="1:10">
      <c r="A21" s="14">
        <v>19</v>
      </c>
      <c r="B21" s="15" t="s">
        <v>50</v>
      </c>
      <c r="C21" s="20" t="s">
        <v>55</v>
      </c>
      <c r="D21" s="16" t="s">
        <v>56</v>
      </c>
      <c r="E21" s="17">
        <v>71.6</v>
      </c>
      <c r="F21" s="18">
        <f t="shared" si="0"/>
        <v>21.48</v>
      </c>
      <c r="G21" s="19">
        <v>83.3</v>
      </c>
      <c r="H21" s="18">
        <f t="shared" si="3"/>
        <v>33.32</v>
      </c>
      <c r="I21" s="18">
        <f t="shared" si="4"/>
        <v>54.8</v>
      </c>
      <c r="J21" s="14" t="s">
        <v>14</v>
      </c>
    </row>
    <row r="22" s="1" customFormat="1" customHeight="1" spans="1:10">
      <c r="A22" s="14">
        <v>20</v>
      </c>
      <c r="B22" s="15" t="s">
        <v>50</v>
      </c>
      <c r="C22" s="21" t="s">
        <v>57</v>
      </c>
      <c r="D22" s="15">
        <v>90200102107</v>
      </c>
      <c r="E22" s="17">
        <v>71.3</v>
      </c>
      <c r="F22" s="18">
        <f t="shared" si="0"/>
        <v>21.39</v>
      </c>
      <c r="G22" s="19">
        <v>83.4</v>
      </c>
      <c r="H22" s="18">
        <f t="shared" si="3"/>
        <v>33.36</v>
      </c>
      <c r="I22" s="18">
        <f t="shared" si="4"/>
        <v>54.75</v>
      </c>
      <c r="J22" s="14" t="s">
        <v>14</v>
      </c>
    </row>
    <row r="23" s="1" customFormat="1" customHeight="1" spans="1:10">
      <c r="A23" s="14">
        <v>21</v>
      </c>
      <c r="B23" s="15" t="s">
        <v>50</v>
      </c>
      <c r="C23" s="20" t="s">
        <v>58</v>
      </c>
      <c r="D23" s="16" t="s">
        <v>59</v>
      </c>
      <c r="E23" s="17">
        <v>73.05</v>
      </c>
      <c r="F23" s="18">
        <f t="shared" si="0"/>
        <v>21.915</v>
      </c>
      <c r="G23" s="19">
        <v>79.6</v>
      </c>
      <c r="H23" s="18">
        <f t="shared" si="3"/>
        <v>31.84</v>
      </c>
      <c r="I23" s="18">
        <f t="shared" si="4"/>
        <v>53.755</v>
      </c>
      <c r="J23" s="14" t="s">
        <v>14</v>
      </c>
    </row>
    <row r="24" s="1" customFormat="1" customHeight="1" spans="1:10">
      <c r="A24" s="14">
        <v>22</v>
      </c>
      <c r="B24" s="15" t="s">
        <v>50</v>
      </c>
      <c r="C24" s="20" t="s">
        <v>60</v>
      </c>
      <c r="D24" s="16" t="s">
        <v>61</v>
      </c>
      <c r="E24" s="17">
        <v>76.2</v>
      </c>
      <c r="F24" s="18">
        <f t="shared" si="0"/>
        <v>22.86</v>
      </c>
      <c r="G24" s="19" t="s">
        <v>49</v>
      </c>
      <c r="H24" s="18" t="s">
        <v>49</v>
      </c>
      <c r="I24" s="18">
        <v>22.86</v>
      </c>
      <c r="J24" s="14" t="s">
        <v>28</v>
      </c>
    </row>
  </sheetData>
  <mergeCells count="1">
    <mergeCell ref="A1:J1"/>
  </mergeCells>
  <pageMargins left="0.751388888888889" right="0.751388888888889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昊子</cp:lastModifiedBy>
  <dcterms:created xsi:type="dcterms:W3CDTF">2021-12-27T03:32:00Z</dcterms:created>
  <dcterms:modified xsi:type="dcterms:W3CDTF">2021-12-27T06:34:24Z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B6348419BB7F47049E311D30236118F6</vt:lpwstr>
  </property>
  <property fmtid="{D5CDD505-2E9C-101B-9397-08002B2CF9AE}" pid="3" name="KSOProductBuildVer">
    <vt:lpwstr>2052-11.1.0.11194</vt:lpwstr>
  </property>
</Properties>
</file>