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3"/>
  </bookViews>
  <sheets>
    <sheet name="乡镇中心卫生院明细" sheetId="1" state="hidden" r:id="rId1"/>
    <sheet name="区属单位汇总" sheetId="2" state="hidden" r:id="rId2"/>
    <sheet name="乡镇中心汇总" sheetId="3" state="hidden" r:id="rId3"/>
    <sheet name="考核招聘" sheetId="4" r:id="rId4"/>
  </sheets>
  <definedNames>
    <definedName name="_xlnm.Print_Titles" localSheetId="0">'乡镇中心卫生院明细'!$1:$4</definedName>
    <definedName name="_xlnm.Print_Titles" localSheetId="3">'考核招聘'!$3:$5</definedName>
  </definedNames>
  <calcPr fullCalcOnLoad="1"/>
</workbook>
</file>

<file path=xl/sharedStrings.xml><?xml version="1.0" encoding="utf-8"?>
<sst xmlns="http://schemas.openxmlformats.org/spreadsheetml/2006/main" count="493" uniqueCount="180">
  <si>
    <r>
      <t>2021</t>
    </r>
    <r>
      <rPr>
        <b/>
        <sz val="20"/>
        <rFont val="方正小标宋简体"/>
        <family val="0"/>
      </rPr>
      <t>年度全区事业单位公开招聘工作人员计划申报表（卫生类）</t>
    </r>
  </si>
  <si>
    <r>
      <t>填报单位（盖章）：广安市广安区卫生健康局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填报时间：</t>
    </r>
    <r>
      <rPr>
        <sz val="10"/>
        <rFont val="Times New Roman"/>
        <family val="1"/>
      </rPr>
      <t xml:space="preserve"> 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</si>
  <si>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</si>
  <si>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</si>
  <si>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考聘单位</t>
    </r>
  </si>
  <si>
    <r>
      <rPr>
        <b/>
        <sz val="10"/>
        <rFont val="宋体"/>
        <family val="0"/>
      </rPr>
      <t>经费渠道</t>
    </r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</si>
  <si>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</si>
  <si>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岗位名称</t>
    </r>
  </si>
  <si>
    <r>
      <rPr>
        <b/>
        <sz val="10"/>
        <rFont val="宋体"/>
        <family val="0"/>
      </rPr>
      <t>编制情况</t>
    </r>
  </si>
  <si>
    <r>
      <rPr>
        <b/>
        <sz val="10"/>
        <rFont val="宋体"/>
        <family val="0"/>
      </rPr>
      <t>招聘名额</t>
    </r>
  </si>
  <si>
    <r>
      <rPr>
        <b/>
        <sz val="10"/>
        <rFont val="宋体"/>
        <family val="0"/>
      </rPr>
      <t>考聘岗位资格条件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</si>
  <si>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</si>
  <si>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编制数</t>
    </r>
  </si>
  <si>
    <r>
      <rPr>
        <b/>
        <sz val="10"/>
        <rFont val="宋体"/>
        <family val="0"/>
      </rPr>
      <t>实有数</t>
    </r>
  </si>
  <si>
    <r>
      <rPr>
        <b/>
        <sz val="10"/>
        <rFont val="宋体"/>
        <family val="0"/>
      </rPr>
      <t>空缺数</t>
    </r>
  </si>
  <si>
    <r>
      <rPr>
        <b/>
        <sz val="10"/>
        <rFont val="宋体"/>
        <family val="0"/>
      </rPr>
      <t>学历（学位）</t>
    </r>
  </si>
  <si>
    <r>
      <rPr>
        <b/>
        <sz val="10"/>
        <rFont val="宋体"/>
        <family val="0"/>
      </rPr>
      <t>年龄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</si>
  <si>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</si>
  <si>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职称资格（职业资格）</t>
    </r>
  </si>
  <si>
    <r>
      <rPr>
        <b/>
        <sz val="10"/>
        <rFont val="宋体"/>
        <family val="0"/>
      </rPr>
      <t>其他</t>
    </r>
  </si>
  <si>
    <r>
      <rPr>
        <sz val="10"/>
        <rFont val="宋体"/>
        <family val="0"/>
      </rPr>
      <t>区卫健局</t>
    </r>
  </si>
  <si>
    <r>
      <rPr>
        <sz val="10"/>
        <rFont val="宋体"/>
        <family val="0"/>
      </rPr>
      <t>兴平镇卫生院</t>
    </r>
  </si>
  <si>
    <t>全额保障　</t>
  </si>
  <si>
    <t>专业技术　</t>
  </si>
  <si>
    <t>临床</t>
  </si>
  <si>
    <r>
      <rPr>
        <sz val="10"/>
        <rFont val="宋体"/>
        <family val="0"/>
      </rPr>
      <t>全日制大专及以上</t>
    </r>
  </si>
  <si>
    <r>
      <t>35</t>
    </r>
    <r>
      <rPr>
        <sz val="10"/>
        <rFont val="宋体"/>
        <family val="0"/>
      </rPr>
      <t>岁及以下</t>
    </r>
  </si>
  <si>
    <t>护理</t>
  </si>
  <si>
    <r>
      <rPr>
        <sz val="10"/>
        <rFont val="宋体"/>
        <family val="0"/>
      </rPr>
      <t>杨坪乡卫生院</t>
    </r>
  </si>
  <si>
    <r>
      <rPr>
        <sz val="10"/>
        <rFont val="宋体"/>
        <family val="0"/>
      </rPr>
      <t>口腔医学</t>
    </r>
  </si>
  <si>
    <t>口腔医学</t>
  </si>
  <si>
    <t>白马卫生院</t>
  </si>
  <si>
    <t>　临床</t>
  </si>
  <si>
    <t>　大专</t>
  </si>
  <si>
    <t>执业医师　</t>
  </si>
  <si>
    <t>白市卫生院</t>
  </si>
  <si>
    <r>
      <t>　</t>
    </r>
    <r>
      <rPr>
        <sz val="10"/>
        <color indexed="8"/>
        <rFont val="宋体"/>
        <family val="0"/>
      </rPr>
      <t>执业护士</t>
    </r>
  </si>
  <si>
    <t>　大安镇卫生院</t>
  </si>
  <si>
    <t>临床　</t>
  </si>
  <si>
    <t>大专　</t>
  </si>
  <si>
    <t>执业助理医师　</t>
  </si>
  <si>
    <t>康复　</t>
  </si>
  <si>
    <t>大专</t>
  </si>
  <si>
    <t>康复</t>
  </si>
  <si>
    <t>　执业助理医师</t>
  </si>
  <si>
    <t>药剂　</t>
  </si>
  <si>
    <t>　药剂士</t>
  </si>
  <si>
    <t>　官盛镇化龙卫生院</t>
  </si>
  <si>
    <t>　本科</t>
  </si>
  <si>
    <t>　广安区大龙镇苏溪卫生院</t>
  </si>
  <si>
    <t>全日制大专　</t>
  </si>
  <si>
    <t>执业医师</t>
  </si>
  <si>
    <r>
      <rPr>
        <sz val="10"/>
        <rFont val="宋体"/>
        <family val="0"/>
      </rPr>
      <t>悦来中心卫生院</t>
    </r>
  </si>
  <si>
    <t>执业助理医师及以上</t>
  </si>
  <si>
    <r>
      <rPr>
        <sz val="10"/>
        <rFont val="宋体"/>
        <family val="0"/>
      </rPr>
      <t>护士及以上</t>
    </r>
  </si>
  <si>
    <t>石笋中心卫生院</t>
  </si>
  <si>
    <t>全日制大专及以上</t>
  </si>
  <si>
    <t>广安区第二人民医院</t>
  </si>
  <si>
    <t>大专及以上（本科以上优先）</t>
  </si>
  <si>
    <t>临床、妇产、儿科、麻醉</t>
  </si>
  <si>
    <t>助理医师以上（医师以上职称优先）　</t>
  </si>
  <si>
    <t>临床3个、妇产、儿科、麻醉各1个</t>
  </si>
  <si>
    <t>　恒升中心卫生院</t>
  </si>
  <si>
    <t>合计</t>
  </si>
  <si>
    <t>万盛社区卫生服务中心</t>
  </si>
  <si>
    <t>广安区卫健局</t>
  </si>
  <si>
    <t>公益一类</t>
  </si>
  <si>
    <t>全科医生</t>
  </si>
  <si>
    <t>无</t>
  </si>
  <si>
    <t>35岁以下</t>
  </si>
  <si>
    <t>临床医学</t>
  </si>
  <si>
    <t>口腔医生</t>
  </si>
  <si>
    <t>北辰社区卫生服务中心</t>
  </si>
  <si>
    <t>广安区卫健局　</t>
  </si>
  <si>
    <t>临床（儿科、内科　）</t>
  </si>
  <si>
    <t>　执业助理医师以上</t>
  </si>
  <si>
    <t>影像　</t>
  </si>
  <si>
    <t>中医</t>
  </si>
  <si>
    <t>口腔专业</t>
  </si>
  <si>
    <t>执业助理医师</t>
  </si>
  <si>
    <t>广安市广安区大龙镇苏溪卫生院</t>
  </si>
  <si>
    <t>广安区卫生健康局　</t>
  </si>
  <si>
    <t>全日制专科及以上</t>
  </si>
  <si>
    <t>　无</t>
  </si>
  <si>
    <r>
      <t>35</t>
    </r>
    <r>
      <rPr>
        <sz val="10"/>
        <color indexed="8"/>
        <rFont val="黑体"/>
        <family val="3"/>
      </rPr>
      <t>以下　</t>
    </r>
  </si>
  <si>
    <t>悦来中心卫生院</t>
  </si>
  <si>
    <t>广安区卫生健康局</t>
  </si>
  <si>
    <t>大专及以上</t>
  </si>
  <si>
    <r>
      <t>35</t>
    </r>
    <r>
      <rPr>
        <sz val="10"/>
        <color indexed="8"/>
        <rFont val="黑体"/>
        <family val="3"/>
      </rPr>
      <t>岁以下</t>
    </r>
  </si>
  <si>
    <t>麻醉学</t>
  </si>
  <si>
    <t>执业（助理）</t>
  </si>
  <si>
    <r>
      <t>医学</t>
    </r>
    <r>
      <rPr>
        <sz val="10"/>
        <color indexed="8"/>
        <rFont val="黑体"/>
        <family val="3"/>
      </rPr>
      <t>　</t>
    </r>
  </si>
  <si>
    <t>医师</t>
  </si>
  <si>
    <t>医学影像学</t>
  </si>
  <si>
    <r>
      <t>　</t>
    </r>
    <r>
      <rPr>
        <sz val="10"/>
        <color indexed="8"/>
        <rFont val="黑体"/>
        <family val="3"/>
      </rPr>
      <t>执业（助理）</t>
    </r>
  </si>
  <si>
    <t>影像技术</t>
  </si>
  <si>
    <r>
      <t>医学</t>
    </r>
    <r>
      <rPr>
        <sz val="9"/>
        <color indexed="8"/>
        <rFont val="黑体"/>
        <family val="3"/>
      </rPr>
      <t>　</t>
    </r>
  </si>
  <si>
    <t>区卫生健康局　</t>
  </si>
  <si>
    <t>全日制本科及以上学历</t>
  </si>
  <si>
    <r>
      <t>　</t>
    </r>
    <r>
      <rPr>
        <sz val="10"/>
        <color indexed="8"/>
        <rFont val="Times New Roman"/>
        <family val="1"/>
      </rPr>
      <t>/</t>
    </r>
  </si>
  <si>
    <r>
      <t>35</t>
    </r>
    <r>
      <rPr>
        <sz val="10"/>
        <color indexed="8"/>
        <rFont val="黑体"/>
        <family val="3"/>
      </rPr>
      <t>岁及以下</t>
    </r>
  </si>
  <si>
    <t>执业医师资格证</t>
  </si>
  <si>
    <r>
      <t>取得卫生中级专业技术资格的，可放宽年龄至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黑体"/>
        <family val="3"/>
      </rPr>
      <t>周岁</t>
    </r>
  </si>
  <si>
    <t>临床医学　</t>
  </si>
  <si>
    <r>
      <t>/</t>
    </r>
    <r>
      <rPr>
        <sz val="10"/>
        <color indexed="8"/>
        <rFont val="黑体"/>
        <family val="3"/>
      </rPr>
      <t>　</t>
    </r>
  </si>
  <si>
    <r>
      <t>35</t>
    </r>
    <r>
      <rPr>
        <sz val="10"/>
        <color indexed="8"/>
        <rFont val="黑体"/>
        <family val="3"/>
      </rPr>
      <t>岁及以下　</t>
    </r>
  </si>
  <si>
    <t>儿科医学</t>
  </si>
  <si>
    <r>
      <t>　</t>
    </r>
    <r>
      <rPr>
        <sz val="10"/>
        <color indexed="8"/>
        <rFont val="黑体"/>
        <family val="3"/>
      </rPr>
      <t>取得卫生中级专业技术资格的，可放宽年龄至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黑体"/>
        <family val="3"/>
      </rPr>
      <t>周岁</t>
    </r>
  </si>
  <si>
    <t>公共卫生与预防医学类</t>
  </si>
  <si>
    <t>/</t>
  </si>
  <si>
    <t>妇幼保健医学</t>
  </si>
  <si>
    <t>广安区大安镇卫生院</t>
  </si>
  <si>
    <t>检验科　</t>
  </si>
  <si>
    <r>
      <t>35</t>
    </r>
    <r>
      <rPr>
        <sz val="10"/>
        <color indexed="8"/>
        <rFont val="黑体"/>
        <family val="3"/>
      </rPr>
      <t>岁以下　</t>
    </r>
  </si>
  <si>
    <t>　检验</t>
  </si>
  <si>
    <t>　检验士</t>
  </si>
  <si>
    <t>广安区妇幼保健计划生育服务中心</t>
  </si>
  <si>
    <t>专业技术</t>
  </si>
  <si>
    <t>儿科　</t>
  </si>
  <si>
    <t>全日制本科及以上　</t>
  </si>
  <si>
    <t>儿科医学、临床医学</t>
  </si>
  <si>
    <t>规培医师优先</t>
  </si>
  <si>
    <t>妇产科</t>
  </si>
  <si>
    <t>全日制本科及以上　　</t>
  </si>
  <si>
    <t>妇产科学、临床医学</t>
  </si>
  <si>
    <t>财务科</t>
  </si>
  <si>
    <t>会计专业</t>
  </si>
  <si>
    <t>区卫健局</t>
  </si>
  <si>
    <t>区疾控中心</t>
  </si>
  <si>
    <t>全额保障</t>
  </si>
  <si>
    <t>检验</t>
  </si>
  <si>
    <t>卫生检验、卫生检验与检疫、医学检验</t>
  </si>
  <si>
    <t>公共卫生</t>
  </si>
  <si>
    <t>预防医学、公共卫生、临床医学</t>
  </si>
  <si>
    <t>广安区乡镇（中心）卫生院</t>
  </si>
  <si>
    <r>
      <t>35</t>
    </r>
    <r>
      <rPr>
        <sz val="10"/>
        <rFont val="宋体"/>
        <family val="0"/>
      </rPr>
      <t>岁周岁及以下</t>
    </r>
  </si>
  <si>
    <t>执业助理医师以上</t>
  </si>
  <si>
    <t>麻醉</t>
  </si>
  <si>
    <t>儿科</t>
  </si>
  <si>
    <t>口腔</t>
  </si>
  <si>
    <t>护理、护理学</t>
  </si>
  <si>
    <t>护士及以上</t>
  </si>
  <si>
    <t>康复治疗学、康复治疗技术</t>
  </si>
  <si>
    <t>取得相应专业技术执业资格</t>
  </si>
  <si>
    <t>药学</t>
  </si>
  <si>
    <t>药剂士及以上</t>
  </si>
  <si>
    <t>合计：</t>
  </si>
  <si>
    <r>
      <t>附件</t>
    </r>
    <r>
      <rPr>
        <sz val="16.5"/>
        <color indexed="8"/>
        <rFont val="方正黑体_GBK"/>
        <family val="4"/>
      </rPr>
      <t>1</t>
    </r>
  </si>
  <si>
    <t>2021年下半年广安区考核招聘卫生事业单位工作人员职位表</t>
  </si>
  <si>
    <t>序号</t>
  </si>
  <si>
    <t>招聘单位</t>
  </si>
  <si>
    <t>主管部门</t>
  </si>
  <si>
    <t>公益类别</t>
  </si>
  <si>
    <t>岗位代码</t>
  </si>
  <si>
    <t>岗位名称</t>
  </si>
  <si>
    <t>招聘名额</t>
  </si>
  <si>
    <t>招聘岗位资格条件</t>
  </si>
  <si>
    <t>备注</t>
  </si>
  <si>
    <t>学历</t>
  </si>
  <si>
    <t>学位</t>
  </si>
  <si>
    <t>年龄</t>
  </si>
  <si>
    <t>专业</t>
  </si>
  <si>
    <t>职称（执业）资格</t>
  </si>
  <si>
    <t>其他</t>
  </si>
  <si>
    <t>01</t>
  </si>
  <si>
    <t>全日制本科及以上</t>
  </si>
  <si>
    <t>学士及以上</t>
  </si>
  <si>
    <t>35周岁及以下</t>
  </si>
  <si>
    <t>具有执业医师资格证书</t>
  </si>
  <si>
    <t>取得卫生中级专业技术资格的，年龄可放宽到40周岁</t>
  </si>
  <si>
    <t>02</t>
  </si>
  <si>
    <t>乡镇（中心）卫生院</t>
  </si>
  <si>
    <t>03</t>
  </si>
  <si>
    <t>临床1</t>
  </si>
  <si>
    <t>执业（助理）医师及以上</t>
  </si>
  <si>
    <t>取得执业医师及以上专业技术资格的，年龄可放宽到40周岁</t>
  </si>
  <si>
    <t>04</t>
  </si>
  <si>
    <t>临床2</t>
  </si>
  <si>
    <t>05</t>
  </si>
  <si>
    <t>儿科学、儿科医学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</si>
</sst>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6.5"/>
      <color indexed="8"/>
      <name val="方正黑体_GBK"/>
      <family val="4"/>
    </font>
    <font>
      <sz val="10"/>
      <name val="Times New Roman"/>
      <family val="1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Times New Roman"/>
      <family val="1"/>
    </font>
    <font>
      <sz val="18"/>
      <color rgb="FF000000"/>
      <name val="方正小标宋_GBK"/>
      <family val="4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26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25" fillId="10" borderId="1" applyNumberFormat="0" applyAlignment="0" applyProtection="0"/>
    <xf numFmtId="0" fontId="29" fillId="11" borderId="7" applyNumberFormat="0" applyAlignment="0" applyProtection="0"/>
    <xf numFmtId="0" fontId="18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1" fillId="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9">
      <selection activeCell="B13" sqref="B13"/>
    </sheetView>
  </sheetViews>
  <sheetFormatPr defaultColWidth="9.00390625" defaultRowHeight="13.5"/>
  <cols>
    <col min="1" max="1" width="3.50390625" style="53" customWidth="1"/>
    <col min="2" max="2" width="9.125" style="53" customWidth="1"/>
    <col min="3" max="3" width="13.50390625" style="53" customWidth="1"/>
    <col min="4" max="5" width="8.50390625" style="53" customWidth="1"/>
    <col min="6" max="6" width="8.125" style="53" customWidth="1"/>
    <col min="7" max="9" width="6.50390625" style="53" customWidth="1"/>
    <col min="10" max="10" width="4.875" style="53" customWidth="1"/>
    <col min="11" max="11" width="10.00390625" style="53" customWidth="1"/>
    <col min="12" max="12" width="9.625" style="53" customWidth="1"/>
    <col min="13" max="13" width="20.125" style="53" customWidth="1"/>
    <col min="14" max="14" width="10.375" style="53" customWidth="1"/>
    <col min="15" max="15" width="5.50390625" style="53" customWidth="1"/>
    <col min="16" max="16" width="12.00390625" style="53" customWidth="1"/>
    <col min="17" max="16384" width="9.00390625" style="54" customWidth="1"/>
  </cols>
  <sheetData>
    <row r="1" spans="1:16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52" customFormat="1" ht="24.7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52" customFormat="1" ht="24.7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30" t="s">
        <v>8</v>
      </c>
      <c r="H3" s="31"/>
      <c r="I3" s="41"/>
      <c r="J3" s="29" t="s">
        <v>9</v>
      </c>
      <c r="K3" s="29" t="s">
        <v>10</v>
      </c>
      <c r="L3" s="29"/>
      <c r="M3" s="29"/>
      <c r="N3" s="29"/>
      <c r="O3" s="29"/>
      <c r="P3" s="29" t="s">
        <v>11</v>
      </c>
    </row>
    <row r="4" spans="1:16" s="52" customFormat="1" ht="24.75" customHeight="1">
      <c r="A4" s="29"/>
      <c r="B4" s="29"/>
      <c r="C4" s="29"/>
      <c r="D4" s="29"/>
      <c r="E4" s="29"/>
      <c r="F4" s="29"/>
      <c r="G4" s="32" t="s">
        <v>12</v>
      </c>
      <c r="H4" s="32" t="s">
        <v>13</v>
      </c>
      <c r="I4" s="32" t="s">
        <v>14</v>
      </c>
      <c r="J4" s="29"/>
      <c r="K4" s="29" t="s">
        <v>15</v>
      </c>
      <c r="L4" s="29" t="s">
        <v>16</v>
      </c>
      <c r="M4" s="29" t="s">
        <v>17</v>
      </c>
      <c r="N4" s="29" t="s">
        <v>18</v>
      </c>
      <c r="O4" s="29" t="s">
        <v>19</v>
      </c>
      <c r="P4" s="29"/>
    </row>
    <row r="5" spans="1:16" s="52" customFormat="1" ht="27" customHeight="1">
      <c r="A5" s="46">
        <v>1</v>
      </c>
      <c r="B5" s="46" t="s">
        <v>20</v>
      </c>
      <c r="C5" s="46" t="s">
        <v>21</v>
      </c>
      <c r="D5" s="35" t="s">
        <v>22</v>
      </c>
      <c r="E5" s="46" t="s">
        <v>23</v>
      </c>
      <c r="F5" s="46" t="s">
        <v>24</v>
      </c>
      <c r="G5" s="47">
        <v>11</v>
      </c>
      <c r="H5" s="47">
        <v>9</v>
      </c>
      <c r="I5" s="47">
        <v>2</v>
      </c>
      <c r="J5" s="46">
        <v>1</v>
      </c>
      <c r="K5" s="46" t="s">
        <v>25</v>
      </c>
      <c r="L5" s="46" t="s">
        <v>26</v>
      </c>
      <c r="M5" s="46" t="s">
        <v>24</v>
      </c>
      <c r="N5" s="46"/>
      <c r="O5" s="46"/>
      <c r="P5" s="46"/>
    </row>
    <row r="6" spans="1:16" s="52" customFormat="1" ht="27" customHeight="1">
      <c r="A6" s="46">
        <v>2</v>
      </c>
      <c r="B6" s="46" t="s">
        <v>20</v>
      </c>
      <c r="C6" s="46" t="s">
        <v>21</v>
      </c>
      <c r="D6" s="35" t="s">
        <v>22</v>
      </c>
      <c r="E6" s="46" t="s">
        <v>23</v>
      </c>
      <c r="F6" s="46" t="s">
        <v>27</v>
      </c>
      <c r="G6" s="49"/>
      <c r="H6" s="49"/>
      <c r="I6" s="49"/>
      <c r="J6" s="46">
        <v>1</v>
      </c>
      <c r="K6" s="46" t="s">
        <v>25</v>
      </c>
      <c r="L6" s="46" t="s">
        <v>26</v>
      </c>
      <c r="M6" s="46" t="s">
        <v>27</v>
      </c>
      <c r="N6" s="46"/>
      <c r="O6" s="46"/>
      <c r="P6" s="46"/>
    </row>
    <row r="7" spans="1:16" s="52" customFormat="1" ht="27" customHeight="1">
      <c r="A7" s="46">
        <v>3</v>
      </c>
      <c r="B7" s="46" t="s">
        <v>20</v>
      </c>
      <c r="C7" s="46" t="s">
        <v>28</v>
      </c>
      <c r="D7" s="35" t="s">
        <v>22</v>
      </c>
      <c r="E7" s="46" t="s">
        <v>23</v>
      </c>
      <c r="F7" s="46" t="s">
        <v>29</v>
      </c>
      <c r="G7" s="46">
        <v>8</v>
      </c>
      <c r="H7" s="46">
        <v>7</v>
      </c>
      <c r="I7" s="46">
        <v>1</v>
      </c>
      <c r="J7" s="46">
        <v>1</v>
      </c>
      <c r="K7" s="46" t="s">
        <v>25</v>
      </c>
      <c r="L7" s="46" t="s">
        <v>26</v>
      </c>
      <c r="M7" s="35" t="s">
        <v>30</v>
      </c>
      <c r="N7" s="46"/>
      <c r="O7" s="46"/>
      <c r="P7" s="46"/>
    </row>
    <row r="8" spans="1:16" ht="27" customHeight="1">
      <c r="A8" s="46">
        <v>4</v>
      </c>
      <c r="B8" s="46" t="s">
        <v>20</v>
      </c>
      <c r="C8" s="35" t="s">
        <v>31</v>
      </c>
      <c r="D8" s="35" t="s">
        <v>22</v>
      </c>
      <c r="E8" s="46" t="s">
        <v>23</v>
      </c>
      <c r="F8" s="46" t="s">
        <v>32</v>
      </c>
      <c r="G8" s="46">
        <v>8</v>
      </c>
      <c r="H8" s="46">
        <v>7</v>
      </c>
      <c r="I8" s="46">
        <v>1</v>
      </c>
      <c r="J8" s="46">
        <v>1</v>
      </c>
      <c r="K8" s="46" t="s">
        <v>33</v>
      </c>
      <c r="L8" s="46" t="s">
        <v>26</v>
      </c>
      <c r="M8" s="35" t="s">
        <v>24</v>
      </c>
      <c r="N8" s="46" t="s">
        <v>34</v>
      </c>
      <c r="O8" s="46"/>
      <c r="P8" s="46"/>
    </row>
    <row r="9" spans="1:16" ht="27" customHeight="1">
      <c r="A9" s="46">
        <v>5</v>
      </c>
      <c r="B9" s="46" t="s">
        <v>20</v>
      </c>
      <c r="C9" s="35" t="s">
        <v>35</v>
      </c>
      <c r="D9" s="35" t="s">
        <v>22</v>
      </c>
      <c r="E9" s="46" t="s">
        <v>23</v>
      </c>
      <c r="F9" s="46" t="s">
        <v>32</v>
      </c>
      <c r="G9" s="47">
        <v>14</v>
      </c>
      <c r="H9" s="47">
        <v>10</v>
      </c>
      <c r="I9" s="47">
        <v>4</v>
      </c>
      <c r="J9" s="46">
        <v>2</v>
      </c>
      <c r="K9" s="46" t="s">
        <v>33</v>
      </c>
      <c r="L9" s="46" t="s">
        <v>26</v>
      </c>
      <c r="M9" s="35" t="s">
        <v>24</v>
      </c>
      <c r="N9" s="46" t="s">
        <v>34</v>
      </c>
      <c r="O9" s="46"/>
      <c r="P9" s="46"/>
    </row>
    <row r="10" spans="1:16" ht="27" customHeight="1">
      <c r="A10" s="46">
        <v>6</v>
      </c>
      <c r="B10" s="46" t="s">
        <v>20</v>
      </c>
      <c r="C10" s="35" t="s">
        <v>35</v>
      </c>
      <c r="D10" s="35" t="s">
        <v>22</v>
      </c>
      <c r="E10" s="46" t="s">
        <v>23</v>
      </c>
      <c r="F10" s="35" t="s">
        <v>27</v>
      </c>
      <c r="G10" s="49"/>
      <c r="H10" s="49"/>
      <c r="I10" s="49"/>
      <c r="J10" s="46">
        <v>1</v>
      </c>
      <c r="K10" s="46" t="s">
        <v>33</v>
      </c>
      <c r="L10" s="46" t="s">
        <v>26</v>
      </c>
      <c r="M10" s="35" t="s">
        <v>27</v>
      </c>
      <c r="N10" s="46" t="s">
        <v>36</v>
      </c>
      <c r="O10" s="46"/>
      <c r="P10" s="46"/>
    </row>
    <row r="11" spans="1:16" ht="27" customHeight="1">
      <c r="A11" s="46">
        <v>7</v>
      </c>
      <c r="B11" s="46" t="s">
        <v>20</v>
      </c>
      <c r="C11" s="35" t="s">
        <v>37</v>
      </c>
      <c r="D11" s="35" t="s">
        <v>22</v>
      </c>
      <c r="E11" s="46" t="s">
        <v>23</v>
      </c>
      <c r="F11" s="46" t="s">
        <v>38</v>
      </c>
      <c r="G11" s="47">
        <v>13</v>
      </c>
      <c r="H11" s="47">
        <v>10</v>
      </c>
      <c r="I11" s="47">
        <v>3</v>
      </c>
      <c r="J11" s="46">
        <v>1</v>
      </c>
      <c r="K11" s="46" t="s">
        <v>39</v>
      </c>
      <c r="L11" s="46" t="s">
        <v>26</v>
      </c>
      <c r="M11" s="35" t="s">
        <v>24</v>
      </c>
      <c r="N11" s="46" t="s">
        <v>40</v>
      </c>
      <c r="O11" s="46"/>
      <c r="P11" s="46"/>
    </row>
    <row r="12" spans="1:16" ht="27" customHeight="1">
      <c r="A12" s="46">
        <v>8</v>
      </c>
      <c r="B12" s="46" t="s">
        <v>20</v>
      </c>
      <c r="C12" s="46" t="s">
        <v>37</v>
      </c>
      <c r="D12" s="35" t="s">
        <v>22</v>
      </c>
      <c r="E12" s="46" t="s">
        <v>23</v>
      </c>
      <c r="F12" s="46" t="s">
        <v>41</v>
      </c>
      <c r="G12" s="48"/>
      <c r="H12" s="48"/>
      <c r="I12" s="48"/>
      <c r="J12" s="46">
        <v>1</v>
      </c>
      <c r="K12" s="46" t="s">
        <v>42</v>
      </c>
      <c r="L12" s="46" t="s">
        <v>26</v>
      </c>
      <c r="M12" s="35" t="s">
        <v>43</v>
      </c>
      <c r="N12" s="46" t="s">
        <v>44</v>
      </c>
      <c r="O12" s="46"/>
      <c r="P12" s="46"/>
    </row>
    <row r="13" spans="1:16" ht="27" customHeight="1">
      <c r="A13" s="46">
        <v>9</v>
      </c>
      <c r="B13" s="46" t="s">
        <v>20</v>
      </c>
      <c r="C13" s="46" t="s">
        <v>37</v>
      </c>
      <c r="D13" s="35" t="s">
        <v>22</v>
      </c>
      <c r="E13" s="46" t="s">
        <v>23</v>
      </c>
      <c r="F13" s="46" t="s">
        <v>45</v>
      </c>
      <c r="G13" s="49"/>
      <c r="H13" s="49"/>
      <c r="I13" s="49"/>
      <c r="J13" s="46">
        <v>1</v>
      </c>
      <c r="K13" s="46" t="s">
        <v>42</v>
      </c>
      <c r="L13" s="46" t="s">
        <v>26</v>
      </c>
      <c r="M13" s="46" t="s">
        <v>45</v>
      </c>
      <c r="N13" s="46" t="s">
        <v>46</v>
      </c>
      <c r="O13" s="46"/>
      <c r="P13" s="46"/>
    </row>
    <row r="14" spans="1:16" ht="27" customHeight="1">
      <c r="A14" s="46">
        <v>10</v>
      </c>
      <c r="B14" s="46" t="s">
        <v>20</v>
      </c>
      <c r="C14" s="46" t="s">
        <v>47</v>
      </c>
      <c r="D14" s="35" t="s">
        <v>22</v>
      </c>
      <c r="E14" s="46" t="s">
        <v>23</v>
      </c>
      <c r="F14" s="46" t="s">
        <v>38</v>
      </c>
      <c r="G14" s="46">
        <v>8</v>
      </c>
      <c r="H14" s="46">
        <v>7</v>
      </c>
      <c r="I14" s="46">
        <v>1</v>
      </c>
      <c r="J14" s="46">
        <v>1</v>
      </c>
      <c r="K14" s="46" t="s">
        <v>48</v>
      </c>
      <c r="L14" s="46" t="s">
        <v>26</v>
      </c>
      <c r="M14" s="35" t="s">
        <v>24</v>
      </c>
      <c r="N14" s="46" t="s">
        <v>40</v>
      </c>
      <c r="O14" s="46"/>
      <c r="P14" s="46"/>
    </row>
    <row r="15" spans="1:16" ht="27" customHeight="1">
      <c r="A15" s="46">
        <v>11</v>
      </c>
      <c r="B15" s="46" t="s">
        <v>20</v>
      </c>
      <c r="C15" s="35" t="s">
        <v>49</v>
      </c>
      <c r="D15" s="35" t="s">
        <v>22</v>
      </c>
      <c r="E15" s="46" t="s">
        <v>23</v>
      </c>
      <c r="F15" s="46" t="s">
        <v>32</v>
      </c>
      <c r="G15" s="46">
        <v>8</v>
      </c>
      <c r="H15" s="46">
        <v>6</v>
      </c>
      <c r="I15" s="46">
        <v>2</v>
      </c>
      <c r="J15" s="46">
        <v>2</v>
      </c>
      <c r="K15" s="46" t="s">
        <v>50</v>
      </c>
      <c r="L15" s="46" t="s">
        <v>26</v>
      </c>
      <c r="M15" s="35" t="s">
        <v>24</v>
      </c>
      <c r="N15" s="46" t="s">
        <v>51</v>
      </c>
      <c r="O15" s="46"/>
      <c r="P15" s="46"/>
    </row>
    <row r="16" spans="1:16" ht="24">
      <c r="A16" s="46">
        <v>12</v>
      </c>
      <c r="B16" s="55" t="s">
        <v>20</v>
      </c>
      <c r="C16" s="55" t="s">
        <v>52</v>
      </c>
      <c r="D16" s="56" t="s">
        <v>22</v>
      </c>
      <c r="E16" s="55" t="s">
        <v>23</v>
      </c>
      <c r="F16" s="55" t="s">
        <v>24</v>
      </c>
      <c r="G16" s="57">
        <v>60</v>
      </c>
      <c r="H16" s="57">
        <v>58</v>
      </c>
      <c r="I16" s="57">
        <v>2</v>
      </c>
      <c r="J16" s="55">
        <v>1</v>
      </c>
      <c r="K16" s="55" t="s">
        <v>25</v>
      </c>
      <c r="L16" s="55" t="s">
        <v>26</v>
      </c>
      <c r="M16" s="55" t="s">
        <v>24</v>
      </c>
      <c r="N16" s="56" t="s">
        <v>53</v>
      </c>
      <c r="O16" s="55"/>
      <c r="P16" s="55"/>
    </row>
    <row r="17" spans="1:16" ht="24">
      <c r="A17" s="46">
        <v>13</v>
      </c>
      <c r="B17" s="55" t="s">
        <v>20</v>
      </c>
      <c r="C17" s="55" t="s">
        <v>52</v>
      </c>
      <c r="D17" s="56" t="s">
        <v>22</v>
      </c>
      <c r="E17" s="55" t="s">
        <v>23</v>
      </c>
      <c r="F17" s="55" t="s">
        <v>27</v>
      </c>
      <c r="G17" s="58"/>
      <c r="H17" s="58"/>
      <c r="I17" s="58"/>
      <c r="J17" s="55">
        <v>1</v>
      </c>
      <c r="K17" s="55" t="s">
        <v>25</v>
      </c>
      <c r="L17" s="55" t="s">
        <v>26</v>
      </c>
      <c r="M17" s="55" t="s">
        <v>27</v>
      </c>
      <c r="N17" s="55" t="s">
        <v>54</v>
      </c>
      <c r="O17" s="55"/>
      <c r="P17" s="55"/>
    </row>
    <row r="18" spans="1:16" ht="24">
      <c r="A18" s="46">
        <v>14</v>
      </c>
      <c r="B18" s="55" t="s">
        <v>20</v>
      </c>
      <c r="C18" s="56" t="s">
        <v>55</v>
      </c>
      <c r="D18" s="56" t="s">
        <v>22</v>
      </c>
      <c r="E18" s="55" t="s">
        <v>23</v>
      </c>
      <c r="F18" s="55" t="s">
        <v>38</v>
      </c>
      <c r="G18" s="55">
        <v>62</v>
      </c>
      <c r="H18" s="55">
        <v>59</v>
      </c>
      <c r="I18" s="55">
        <v>3</v>
      </c>
      <c r="J18" s="55">
        <v>2</v>
      </c>
      <c r="K18" s="56" t="s">
        <v>56</v>
      </c>
      <c r="L18" s="55" t="s">
        <v>26</v>
      </c>
      <c r="M18" s="56" t="s">
        <v>24</v>
      </c>
      <c r="N18" s="55" t="s">
        <v>51</v>
      </c>
      <c r="O18" s="55"/>
      <c r="P18" s="55"/>
    </row>
    <row r="19" spans="1:16" ht="37.5">
      <c r="A19" s="46">
        <v>15</v>
      </c>
      <c r="B19" s="55" t="s">
        <v>20</v>
      </c>
      <c r="C19" s="55" t="s">
        <v>57</v>
      </c>
      <c r="D19" s="56" t="s">
        <v>22</v>
      </c>
      <c r="E19" s="55" t="s">
        <v>23</v>
      </c>
      <c r="F19" s="55" t="s">
        <v>24</v>
      </c>
      <c r="G19" s="55">
        <v>120</v>
      </c>
      <c r="H19" s="55">
        <v>112</v>
      </c>
      <c r="I19" s="55">
        <v>8</v>
      </c>
      <c r="J19" s="55">
        <v>6</v>
      </c>
      <c r="K19" s="55" t="s">
        <v>58</v>
      </c>
      <c r="L19" s="55" t="s">
        <v>26</v>
      </c>
      <c r="M19" s="56" t="s">
        <v>59</v>
      </c>
      <c r="N19" s="56" t="s">
        <v>60</v>
      </c>
      <c r="O19" s="55"/>
      <c r="P19" s="55" t="s">
        <v>61</v>
      </c>
    </row>
    <row r="20" spans="1:16" ht="24">
      <c r="A20" s="46">
        <v>16</v>
      </c>
      <c r="B20" s="55" t="s">
        <v>20</v>
      </c>
      <c r="C20" s="55" t="s">
        <v>62</v>
      </c>
      <c r="D20" s="56" t="s">
        <v>22</v>
      </c>
      <c r="E20" s="55" t="s">
        <v>23</v>
      </c>
      <c r="F20" s="56" t="s">
        <v>38</v>
      </c>
      <c r="G20" s="57">
        <v>51</v>
      </c>
      <c r="H20" s="57">
        <v>46</v>
      </c>
      <c r="I20" s="57">
        <v>5</v>
      </c>
      <c r="J20" s="55">
        <v>2</v>
      </c>
      <c r="K20" s="55" t="s">
        <v>39</v>
      </c>
      <c r="L20" s="55" t="s">
        <v>26</v>
      </c>
      <c r="M20" s="56" t="s">
        <v>24</v>
      </c>
      <c r="N20" s="55"/>
      <c r="O20" s="55"/>
      <c r="P20" s="55"/>
    </row>
    <row r="21" spans="1:16" ht="24">
      <c r="A21" s="46">
        <v>17</v>
      </c>
      <c r="B21" s="55" t="s">
        <v>20</v>
      </c>
      <c r="C21" s="55" t="s">
        <v>62</v>
      </c>
      <c r="D21" s="56" t="s">
        <v>22</v>
      </c>
      <c r="E21" s="55" t="s">
        <v>23</v>
      </c>
      <c r="F21" s="56" t="s">
        <v>27</v>
      </c>
      <c r="G21" s="59"/>
      <c r="H21" s="59"/>
      <c r="I21" s="59"/>
      <c r="J21" s="55">
        <v>2</v>
      </c>
      <c r="K21" s="55" t="s">
        <v>39</v>
      </c>
      <c r="L21" s="55" t="s">
        <v>26</v>
      </c>
      <c r="M21" s="56" t="s">
        <v>27</v>
      </c>
      <c r="N21" s="55"/>
      <c r="O21" s="55"/>
      <c r="P21" s="55"/>
    </row>
    <row r="22" spans="1:16" ht="24">
      <c r="A22" s="46">
        <v>18</v>
      </c>
      <c r="B22" s="55" t="s">
        <v>20</v>
      </c>
      <c r="C22" s="55" t="s">
        <v>62</v>
      </c>
      <c r="D22" s="56" t="s">
        <v>22</v>
      </c>
      <c r="E22" s="55" t="s">
        <v>23</v>
      </c>
      <c r="F22" s="56" t="s">
        <v>43</v>
      </c>
      <c r="G22" s="58"/>
      <c r="H22" s="58"/>
      <c r="I22" s="58"/>
      <c r="J22" s="55">
        <v>1</v>
      </c>
      <c r="K22" s="55" t="s">
        <v>42</v>
      </c>
      <c r="L22" s="55" t="s">
        <v>26</v>
      </c>
      <c r="M22" s="56" t="s">
        <v>43</v>
      </c>
      <c r="N22" s="55"/>
      <c r="O22" s="55"/>
      <c r="P22" s="55"/>
    </row>
    <row r="23" spans="2:10" ht="14.25">
      <c r="B23" s="53" t="s">
        <v>63</v>
      </c>
      <c r="G23" s="53">
        <f aca="true" t="shared" si="0" ref="G23:J23">SUM(G5:G22)</f>
        <v>363</v>
      </c>
      <c r="H23" s="53">
        <f t="shared" si="0"/>
        <v>331</v>
      </c>
      <c r="I23" s="53">
        <f t="shared" si="0"/>
        <v>32</v>
      </c>
      <c r="J23" s="53">
        <f t="shared" si="0"/>
        <v>28</v>
      </c>
    </row>
    <row r="24" spans="1:16" ht="25.5" customHeight="1">
      <c r="A24" s="55" t="s">
        <v>64</v>
      </c>
      <c r="B24" s="55" t="s">
        <v>65</v>
      </c>
      <c r="C24" s="55" t="s">
        <v>66</v>
      </c>
      <c r="D24" s="55" t="s">
        <v>67</v>
      </c>
      <c r="E24" s="55">
        <v>1</v>
      </c>
      <c r="F24" s="55" t="s">
        <v>56</v>
      </c>
      <c r="G24" s="55" t="s">
        <v>68</v>
      </c>
      <c r="H24" s="55" t="s">
        <v>69</v>
      </c>
      <c r="I24" s="55" t="s">
        <v>70</v>
      </c>
      <c r="J24" s="55" t="s">
        <v>68</v>
      </c>
      <c r="K24" s="55"/>
      <c r="L24" s="55"/>
      <c r="M24" s="55"/>
      <c r="N24" s="55"/>
      <c r="O24" s="55"/>
      <c r="P24" s="55"/>
    </row>
    <row r="25" spans="1:16" ht="25.5" customHeight="1">
      <c r="A25" s="55" t="s">
        <v>64</v>
      </c>
      <c r="B25" s="55" t="s">
        <v>65</v>
      </c>
      <c r="C25" s="55" t="s">
        <v>66</v>
      </c>
      <c r="D25" s="55" t="s">
        <v>71</v>
      </c>
      <c r="E25" s="55">
        <v>1</v>
      </c>
      <c r="F25" s="55" t="s">
        <v>56</v>
      </c>
      <c r="G25" s="55" t="s">
        <v>68</v>
      </c>
      <c r="H25" s="55" t="s">
        <v>69</v>
      </c>
      <c r="I25" s="55" t="s">
        <v>30</v>
      </c>
      <c r="J25" s="55" t="s">
        <v>68</v>
      </c>
      <c r="K25" s="55"/>
      <c r="L25" s="55"/>
      <c r="M25" s="55"/>
      <c r="N25" s="55"/>
      <c r="O25" s="55"/>
      <c r="P25" s="55"/>
    </row>
    <row r="26" spans="1:16" ht="25.5" customHeight="1">
      <c r="A26" s="55" t="s">
        <v>72</v>
      </c>
      <c r="B26" s="55" t="s">
        <v>73</v>
      </c>
      <c r="C26" s="55"/>
      <c r="D26" s="55"/>
      <c r="E26" s="55">
        <v>3</v>
      </c>
      <c r="F26" s="55" t="s">
        <v>42</v>
      </c>
      <c r="G26" s="55"/>
      <c r="H26" s="55">
        <v>30</v>
      </c>
      <c r="I26" s="55" t="s">
        <v>74</v>
      </c>
      <c r="J26" s="55" t="s">
        <v>75</v>
      </c>
      <c r="K26" s="55"/>
      <c r="L26" s="55"/>
      <c r="M26" s="55"/>
      <c r="N26" s="55"/>
      <c r="O26" s="55"/>
      <c r="P26" s="55"/>
    </row>
    <row r="27" spans="1:16" ht="25.5" customHeight="1">
      <c r="A27" s="55" t="s">
        <v>72</v>
      </c>
      <c r="B27" s="55" t="s">
        <v>73</v>
      </c>
      <c r="C27" s="55"/>
      <c r="D27" s="55"/>
      <c r="E27" s="55">
        <v>1</v>
      </c>
      <c r="F27" s="55" t="s">
        <v>42</v>
      </c>
      <c r="G27" s="55"/>
      <c r="H27" s="55">
        <v>30</v>
      </c>
      <c r="I27" s="55" t="s">
        <v>76</v>
      </c>
      <c r="J27" s="55" t="s">
        <v>75</v>
      </c>
      <c r="K27" s="55"/>
      <c r="L27" s="55"/>
      <c r="M27" s="55"/>
      <c r="N27" s="55"/>
      <c r="O27" s="55"/>
      <c r="P27" s="55"/>
    </row>
    <row r="28" spans="1:16" ht="25.5" customHeight="1">
      <c r="A28" s="55" t="s">
        <v>72</v>
      </c>
      <c r="B28" s="55" t="s">
        <v>73</v>
      </c>
      <c r="C28" s="55"/>
      <c r="D28" s="55"/>
      <c r="E28" s="55">
        <v>1</v>
      </c>
      <c r="F28" s="55" t="s">
        <v>42</v>
      </c>
      <c r="G28" s="55"/>
      <c r="H28" s="55">
        <v>30</v>
      </c>
      <c r="I28" s="55" t="s">
        <v>77</v>
      </c>
      <c r="J28" s="55" t="s">
        <v>75</v>
      </c>
      <c r="K28" s="55"/>
      <c r="L28" s="55"/>
      <c r="M28" s="55"/>
      <c r="N28" s="55"/>
      <c r="O28" s="55"/>
      <c r="P28" s="55"/>
    </row>
    <row r="29" spans="1:16" ht="25.5" customHeight="1">
      <c r="A29" s="55" t="s">
        <v>55</v>
      </c>
      <c r="B29" s="55" t="s">
        <v>65</v>
      </c>
      <c r="C29" s="55" t="s">
        <v>66</v>
      </c>
      <c r="D29" s="55" t="s">
        <v>78</v>
      </c>
      <c r="E29" s="55">
        <v>1</v>
      </c>
      <c r="F29" s="55" t="s">
        <v>42</v>
      </c>
      <c r="G29" s="55"/>
      <c r="H29" s="55"/>
      <c r="I29" s="55" t="s">
        <v>30</v>
      </c>
      <c r="J29" s="55" t="s">
        <v>79</v>
      </c>
      <c r="K29" s="55"/>
      <c r="L29" s="55"/>
      <c r="M29" s="55"/>
      <c r="N29" s="55"/>
      <c r="O29" s="55"/>
      <c r="P29" s="55"/>
    </row>
    <row r="30" spans="1:16" ht="25.5" customHeight="1">
      <c r="A30" s="55" t="s">
        <v>80</v>
      </c>
      <c r="B30" s="55" t="s">
        <v>81</v>
      </c>
      <c r="C30" s="55"/>
      <c r="D30" s="55" t="s">
        <v>23</v>
      </c>
      <c r="E30" s="55">
        <v>3</v>
      </c>
      <c r="F30" s="55" t="s">
        <v>82</v>
      </c>
      <c r="G30" s="55" t="s">
        <v>83</v>
      </c>
      <c r="H30" s="55" t="s">
        <v>84</v>
      </c>
      <c r="I30" s="55" t="s">
        <v>70</v>
      </c>
      <c r="J30" s="55" t="s">
        <v>83</v>
      </c>
      <c r="K30" s="55"/>
      <c r="L30" s="55"/>
      <c r="M30" s="55"/>
      <c r="N30" s="55"/>
      <c r="O30" s="55"/>
      <c r="P30" s="55"/>
    </row>
    <row r="31" spans="1:16" ht="25.5" customHeight="1">
      <c r="A31" s="55" t="s">
        <v>85</v>
      </c>
      <c r="B31" s="55" t="s">
        <v>86</v>
      </c>
      <c r="C31" s="55" t="s">
        <v>66</v>
      </c>
      <c r="D31" s="55" t="s">
        <v>24</v>
      </c>
      <c r="E31" s="55">
        <v>1</v>
      </c>
      <c r="F31" s="55" t="s">
        <v>87</v>
      </c>
      <c r="G31" s="55"/>
      <c r="H31" s="55" t="s">
        <v>88</v>
      </c>
      <c r="I31" s="55" t="s">
        <v>89</v>
      </c>
      <c r="J31" s="55" t="s">
        <v>90</v>
      </c>
      <c r="K31" s="55"/>
      <c r="L31" s="55"/>
      <c r="M31" s="55"/>
      <c r="N31" s="55"/>
      <c r="O31" s="55"/>
      <c r="P31" s="55"/>
    </row>
    <row r="32" spans="1:16" ht="25.5" customHeight="1">
      <c r="A32" s="55"/>
      <c r="B32" s="55"/>
      <c r="C32" s="55"/>
      <c r="D32" s="55" t="s">
        <v>91</v>
      </c>
      <c r="E32" s="55"/>
      <c r="F32" s="55"/>
      <c r="G32" s="55"/>
      <c r="H32" s="55"/>
      <c r="I32" s="55"/>
      <c r="J32" s="55" t="s">
        <v>92</v>
      </c>
      <c r="K32" s="55"/>
      <c r="L32" s="55"/>
      <c r="M32" s="55"/>
      <c r="N32" s="55"/>
      <c r="O32" s="55"/>
      <c r="P32" s="55"/>
    </row>
    <row r="33" spans="1:16" ht="25.5" customHeight="1">
      <c r="A33" s="55" t="s">
        <v>85</v>
      </c>
      <c r="B33" s="55" t="s">
        <v>86</v>
      </c>
      <c r="C33" s="55" t="s">
        <v>66</v>
      </c>
      <c r="D33" s="55" t="s">
        <v>24</v>
      </c>
      <c r="E33" s="55">
        <v>1</v>
      </c>
      <c r="F33" s="55" t="s">
        <v>87</v>
      </c>
      <c r="G33" s="55"/>
      <c r="H33" s="55" t="s">
        <v>88</v>
      </c>
      <c r="I33" s="55" t="s">
        <v>93</v>
      </c>
      <c r="J33" s="55" t="s">
        <v>94</v>
      </c>
      <c r="K33" s="55"/>
      <c r="L33" s="55" t="s">
        <v>95</v>
      </c>
      <c r="M33" s="55"/>
      <c r="N33" s="55"/>
      <c r="O33" s="55"/>
      <c r="P33" s="55"/>
    </row>
    <row r="34" spans="1:16" ht="25.5" customHeight="1">
      <c r="A34" s="55"/>
      <c r="B34" s="55"/>
      <c r="C34" s="55"/>
      <c r="D34" s="56" t="s">
        <v>96</v>
      </c>
      <c r="E34" s="55"/>
      <c r="F34" s="55"/>
      <c r="G34" s="55"/>
      <c r="H34" s="55"/>
      <c r="I34" s="55"/>
      <c r="J34" s="55" t="s">
        <v>92</v>
      </c>
      <c r="K34" s="55"/>
      <c r="L34" s="55"/>
      <c r="M34" s="55"/>
      <c r="N34" s="55"/>
      <c r="O34" s="55"/>
      <c r="P34" s="55"/>
    </row>
    <row r="35" spans="1:16" ht="25.5" customHeight="1">
      <c r="A35" s="55" t="s">
        <v>57</v>
      </c>
      <c r="B35" s="55" t="s">
        <v>97</v>
      </c>
      <c r="C35" s="55" t="s">
        <v>66</v>
      </c>
      <c r="D35" s="55" t="s">
        <v>70</v>
      </c>
      <c r="E35" s="55">
        <v>1</v>
      </c>
      <c r="F35" s="55" t="s">
        <v>98</v>
      </c>
      <c r="G35" s="55" t="s">
        <v>99</v>
      </c>
      <c r="H35" s="55" t="s">
        <v>100</v>
      </c>
      <c r="I35" s="55" t="s">
        <v>89</v>
      </c>
      <c r="J35" s="55" t="s">
        <v>101</v>
      </c>
      <c r="K35" s="55"/>
      <c r="L35" s="55" t="s">
        <v>102</v>
      </c>
      <c r="M35" s="55"/>
      <c r="N35" s="55"/>
      <c r="O35" s="55"/>
      <c r="P35" s="55"/>
    </row>
    <row r="36" spans="1:16" ht="25.5" customHeight="1">
      <c r="A36" s="55" t="s">
        <v>57</v>
      </c>
      <c r="B36" s="55" t="s">
        <v>97</v>
      </c>
      <c r="C36" s="55" t="s">
        <v>66</v>
      </c>
      <c r="D36" s="55" t="s">
        <v>103</v>
      </c>
      <c r="E36" s="55">
        <v>1</v>
      </c>
      <c r="F36" s="55" t="s">
        <v>98</v>
      </c>
      <c r="G36" s="55" t="s">
        <v>104</v>
      </c>
      <c r="H36" s="55" t="s">
        <v>105</v>
      </c>
      <c r="I36" s="55" t="s">
        <v>106</v>
      </c>
      <c r="J36" s="55" t="s">
        <v>101</v>
      </c>
      <c r="K36" s="55"/>
      <c r="L36" s="55" t="s">
        <v>107</v>
      </c>
      <c r="M36" s="55"/>
      <c r="N36" s="55"/>
      <c r="O36" s="55"/>
      <c r="P36" s="55"/>
    </row>
    <row r="37" spans="1:16" ht="25.5" customHeight="1">
      <c r="A37" s="55" t="s">
        <v>57</v>
      </c>
      <c r="B37" s="55" t="s">
        <v>97</v>
      </c>
      <c r="C37" s="55" t="s">
        <v>66</v>
      </c>
      <c r="D37" s="55" t="s">
        <v>108</v>
      </c>
      <c r="E37" s="55">
        <v>1</v>
      </c>
      <c r="F37" s="55" t="s">
        <v>98</v>
      </c>
      <c r="G37" s="55" t="s">
        <v>109</v>
      </c>
      <c r="H37" s="55" t="s">
        <v>100</v>
      </c>
      <c r="I37" s="55" t="s">
        <v>110</v>
      </c>
      <c r="J37" s="55" t="s">
        <v>101</v>
      </c>
      <c r="K37" s="55"/>
      <c r="L37" s="55" t="s">
        <v>102</v>
      </c>
      <c r="M37" s="55"/>
      <c r="N37" s="55"/>
      <c r="O37" s="55"/>
      <c r="P37" s="55"/>
    </row>
    <row r="38" spans="1:16" ht="25.5" customHeight="1">
      <c r="A38" s="55" t="s">
        <v>111</v>
      </c>
      <c r="B38" s="55" t="s">
        <v>81</v>
      </c>
      <c r="C38" s="55"/>
      <c r="D38" s="55" t="s">
        <v>112</v>
      </c>
      <c r="E38" s="55">
        <v>1</v>
      </c>
      <c r="F38" s="55" t="s">
        <v>42</v>
      </c>
      <c r="G38" s="55"/>
      <c r="H38" s="55" t="s">
        <v>113</v>
      </c>
      <c r="I38" s="55" t="s">
        <v>114</v>
      </c>
      <c r="J38" s="55" t="s">
        <v>115</v>
      </c>
      <c r="K38" s="55"/>
      <c r="L38" s="55"/>
      <c r="M38" s="55"/>
      <c r="N38" s="55"/>
      <c r="O38" s="55"/>
      <c r="P38" s="55"/>
    </row>
  </sheetData>
  <sheetProtection/>
  <mergeCells count="27">
    <mergeCell ref="A1:P1"/>
    <mergeCell ref="A2:P2"/>
    <mergeCell ref="G3:I3"/>
    <mergeCell ref="K3:O3"/>
    <mergeCell ref="A3:A4"/>
    <mergeCell ref="B3:B4"/>
    <mergeCell ref="C3:C4"/>
    <mergeCell ref="D3:D4"/>
    <mergeCell ref="E3:E4"/>
    <mergeCell ref="F3:F4"/>
    <mergeCell ref="G5:G6"/>
    <mergeCell ref="G9:G10"/>
    <mergeCell ref="G11:G13"/>
    <mergeCell ref="G16:G17"/>
    <mergeCell ref="G20:G22"/>
    <mergeCell ref="H5:H6"/>
    <mergeCell ref="H9:H10"/>
    <mergeCell ref="H11:H13"/>
    <mergeCell ref="H16:H17"/>
    <mergeCell ref="H20:H22"/>
    <mergeCell ref="I5:I6"/>
    <mergeCell ref="I9:I10"/>
    <mergeCell ref="I11:I13"/>
    <mergeCell ref="I16:I17"/>
    <mergeCell ref="I20:I22"/>
    <mergeCell ref="J3:J4"/>
    <mergeCell ref="P3:P4"/>
  </mergeCells>
  <printOptions/>
  <pageMargins left="0.7086614173228347" right="0.7086614173228347" top="0.5905511811023623" bottom="0.5511811023622047" header="0.31496062992125984" footer="0.31496062992125984"/>
  <pageSetup horizontalDpi="200" verticalDpi="2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1">
      <selection activeCell="B13" sqref="B13"/>
    </sheetView>
  </sheetViews>
  <sheetFormatPr defaultColWidth="9.00390625" defaultRowHeight="13.5"/>
  <cols>
    <col min="1" max="1" width="5.00390625" style="0" customWidth="1"/>
  </cols>
  <sheetData>
    <row r="1" spans="1:16" ht="27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3.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30" t="s">
        <v>8</v>
      </c>
      <c r="H3" s="31"/>
      <c r="I3" s="41"/>
      <c r="J3" s="29" t="s">
        <v>9</v>
      </c>
      <c r="K3" s="29" t="s">
        <v>10</v>
      </c>
      <c r="L3" s="29"/>
      <c r="M3" s="29"/>
      <c r="N3" s="29"/>
      <c r="O3" s="29"/>
      <c r="P3" s="29" t="s">
        <v>11</v>
      </c>
    </row>
    <row r="4" spans="1:16" ht="36">
      <c r="A4" s="29"/>
      <c r="B4" s="29"/>
      <c r="C4" s="29"/>
      <c r="D4" s="29"/>
      <c r="E4" s="29"/>
      <c r="F4" s="29"/>
      <c r="G4" s="32" t="s">
        <v>12</v>
      </c>
      <c r="H4" s="32" t="s">
        <v>13</v>
      </c>
      <c r="I4" s="32" t="s">
        <v>14</v>
      </c>
      <c r="J4" s="29"/>
      <c r="K4" s="29" t="s">
        <v>15</v>
      </c>
      <c r="L4" s="29" t="s">
        <v>16</v>
      </c>
      <c r="M4" s="29" t="s">
        <v>17</v>
      </c>
      <c r="N4" s="29" t="s">
        <v>18</v>
      </c>
      <c r="O4" s="29" t="s">
        <v>19</v>
      </c>
      <c r="P4" s="29"/>
    </row>
    <row r="5" spans="1:16" ht="36">
      <c r="A5" s="46">
        <v>1</v>
      </c>
      <c r="B5" s="46" t="s">
        <v>20</v>
      </c>
      <c r="C5" s="46" t="s">
        <v>116</v>
      </c>
      <c r="D5" s="35" t="s">
        <v>22</v>
      </c>
      <c r="E5" s="46" t="s">
        <v>117</v>
      </c>
      <c r="F5" s="46" t="s">
        <v>118</v>
      </c>
      <c r="G5" s="47">
        <v>86</v>
      </c>
      <c r="H5" s="47">
        <v>79</v>
      </c>
      <c r="I5" s="47">
        <v>7</v>
      </c>
      <c r="J5" s="46">
        <v>3</v>
      </c>
      <c r="K5" s="46" t="s">
        <v>119</v>
      </c>
      <c r="L5" s="46" t="s">
        <v>26</v>
      </c>
      <c r="M5" s="35" t="s">
        <v>120</v>
      </c>
      <c r="N5" s="46"/>
      <c r="O5" s="46" t="s">
        <v>121</v>
      </c>
      <c r="P5" s="46"/>
    </row>
    <row r="6" spans="1:16" ht="36">
      <c r="A6" s="46">
        <v>2</v>
      </c>
      <c r="B6" s="46" t="s">
        <v>20</v>
      </c>
      <c r="C6" s="46" t="s">
        <v>116</v>
      </c>
      <c r="D6" s="46" t="s">
        <v>22</v>
      </c>
      <c r="E6" s="46" t="s">
        <v>23</v>
      </c>
      <c r="F6" s="46" t="s">
        <v>122</v>
      </c>
      <c r="G6" s="48"/>
      <c r="H6" s="48"/>
      <c r="I6" s="48"/>
      <c r="J6" s="46">
        <v>3</v>
      </c>
      <c r="K6" s="46" t="s">
        <v>123</v>
      </c>
      <c r="L6" s="46" t="s">
        <v>26</v>
      </c>
      <c r="M6" s="35" t="s">
        <v>124</v>
      </c>
      <c r="N6" s="46"/>
      <c r="O6" s="46" t="s">
        <v>121</v>
      </c>
      <c r="P6" s="46"/>
    </row>
    <row r="7" spans="1:16" ht="36">
      <c r="A7" s="46">
        <v>3</v>
      </c>
      <c r="B7" s="46" t="s">
        <v>20</v>
      </c>
      <c r="C7" s="46" t="s">
        <v>116</v>
      </c>
      <c r="D7" s="46" t="s">
        <v>22</v>
      </c>
      <c r="E7" s="46" t="s">
        <v>23</v>
      </c>
      <c r="F7" s="46" t="s">
        <v>125</v>
      </c>
      <c r="G7" s="49"/>
      <c r="H7" s="49"/>
      <c r="I7" s="49"/>
      <c r="J7" s="46">
        <v>1</v>
      </c>
      <c r="K7" s="46" t="s">
        <v>123</v>
      </c>
      <c r="L7" s="46" t="s">
        <v>26</v>
      </c>
      <c r="M7" s="46" t="s">
        <v>126</v>
      </c>
      <c r="N7" s="46"/>
      <c r="O7" s="46"/>
      <c r="P7" s="46"/>
    </row>
    <row r="8" spans="1:16" ht="48">
      <c r="A8" s="46">
        <v>4</v>
      </c>
      <c r="B8" s="46" t="s">
        <v>127</v>
      </c>
      <c r="C8" s="46" t="s">
        <v>128</v>
      </c>
      <c r="D8" s="46" t="s">
        <v>129</v>
      </c>
      <c r="E8" s="46" t="s">
        <v>117</v>
      </c>
      <c r="F8" s="46" t="s">
        <v>130</v>
      </c>
      <c r="G8" s="47">
        <v>62</v>
      </c>
      <c r="H8" s="47">
        <v>60</v>
      </c>
      <c r="I8" s="47">
        <v>2</v>
      </c>
      <c r="J8" s="46">
        <v>1</v>
      </c>
      <c r="K8" s="46" t="s">
        <v>123</v>
      </c>
      <c r="L8" s="46" t="s">
        <v>26</v>
      </c>
      <c r="M8" s="35" t="s">
        <v>131</v>
      </c>
      <c r="N8" s="50"/>
      <c r="O8" s="50"/>
      <c r="P8" s="50"/>
    </row>
    <row r="9" spans="1:16" ht="36">
      <c r="A9" s="46">
        <v>5</v>
      </c>
      <c r="B9" s="46" t="s">
        <v>127</v>
      </c>
      <c r="C9" s="46" t="s">
        <v>128</v>
      </c>
      <c r="D9" s="46" t="s">
        <v>129</v>
      </c>
      <c r="E9" s="46" t="s">
        <v>117</v>
      </c>
      <c r="F9" s="46" t="s">
        <v>132</v>
      </c>
      <c r="G9" s="49"/>
      <c r="H9" s="49"/>
      <c r="I9" s="49"/>
      <c r="J9" s="46">
        <v>1</v>
      </c>
      <c r="K9" s="46" t="s">
        <v>123</v>
      </c>
      <c r="L9" s="46" t="s">
        <v>26</v>
      </c>
      <c r="M9" s="35" t="s">
        <v>133</v>
      </c>
      <c r="N9" s="51"/>
      <c r="O9" s="51"/>
      <c r="P9" s="51"/>
    </row>
    <row r="10" spans="2:16" ht="13.5">
      <c r="B10" s="46"/>
      <c r="C10" s="46"/>
      <c r="D10" s="46"/>
      <c r="E10" s="46"/>
      <c r="F10" s="46"/>
      <c r="G10" s="46">
        <f aca="true" t="shared" si="0" ref="G10:J10">SUM(G5:G9)</f>
        <v>148</v>
      </c>
      <c r="H10" s="46">
        <f t="shared" si="0"/>
        <v>139</v>
      </c>
      <c r="I10" s="46">
        <f t="shared" si="0"/>
        <v>9</v>
      </c>
      <c r="J10" s="46">
        <f t="shared" si="0"/>
        <v>9</v>
      </c>
      <c r="K10" s="46"/>
      <c r="L10" s="46"/>
      <c r="M10" s="46"/>
      <c r="N10" s="51"/>
      <c r="O10" s="51"/>
      <c r="P10" s="51"/>
    </row>
  </sheetData>
  <sheetProtection/>
  <mergeCells count="18">
    <mergeCell ref="A1:P1"/>
    <mergeCell ref="A2:P2"/>
    <mergeCell ref="G3:I3"/>
    <mergeCell ref="K3:O3"/>
    <mergeCell ref="A3:A4"/>
    <mergeCell ref="B3:B4"/>
    <mergeCell ref="C3:C4"/>
    <mergeCell ref="D3:D4"/>
    <mergeCell ref="E3:E4"/>
    <mergeCell ref="F3:F4"/>
    <mergeCell ref="G5:G7"/>
    <mergeCell ref="G8:G9"/>
    <mergeCell ref="H5:H7"/>
    <mergeCell ref="H8:H9"/>
    <mergeCell ref="I5:I7"/>
    <mergeCell ref="I8:I9"/>
    <mergeCell ref="J3:J4"/>
    <mergeCell ref="P3:P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B13" sqref="B13"/>
    </sheetView>
  </sheetViews>
  <sheetFormatPr defaultColWidth="9.00390625" defaultRowHeight="13.5"/>
  <cols>
    <col min="1" max="1" width="3.875" style="0" customWidth="1"/>
  </cols>
  <sheetData>
    <row r="1" spans="1:16" ht="27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3.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30" t="s">
        <v>8</v>
      </c>
      <c r="H3" s="31"/>
      <c r="I3" s="41"/>
      <c r="J3" s="29" t="s">
        <v>9</v>
      </c>
      <c r="K3" s="29" t="s">
        <v>10</v>
      </c>
      <c r="L3" s="29"/>
      <c r="M3" s="29"/>
      <c r="N3" s="29"/>
      <c r="O3" s="29"/>
      <c r="P3" s="29" t="s">
        <v>11</v>
      </c>
    </row>
    <row r="4" spans="1:16" ht="36">
      <c r="A4" s="29"/>
      <c r="B4" s="29"/>
      <c r="C4" s="29"/>
      <c r="D4" s="29"/>
      <c r="E4" s="29"/>
      <c r="F4" s="29"/>
      <c r="G4" s="32" t="s">
        <v>12</v>
      </c>
      <c r="H4" s="32" t="s">
        <v>13</v>
      </c>
      <c r="I4" s="32" t="s">
        <v>14</v>
      </c>
      <c r="J4" s="29"/>
      <c r="K4" s="29" t="s">
        <v>15</v>
      </c>
      <c r="L4" s="29" t="s">
        <v>16</v>
      </c>
      <c r="M4" s="29" t="s">
        <v>17</v>
      </c>
      <c r="N4" s="29" t="s">
        <v>18</v>
      </c>
      <c r="O4" s="29" t="s">
        <v>19</v>
      </c>
      <c r="P4" s="29"/>
    </row>
    <row r="5" spans="1:16" ht="36">
      <c r="A5" s="33">
        <v>1</v>
      </c>
      <c r="B5" s="34" t="s">
        <v>134</v>
      </c>
      <c r="C5" s="34" t="s">
        <v>86</v>
      </c>
      <c r="D5" s="35" t="s">
        <v>129</v>
      </c>
      <c r="E5" s="36" t="s">
        <v>117</v>
      </c>
      <c r="F5" s="37" t="s">
        <v>24</v>
      </c>
      <c r="G5" s="38">
        <v>501</v>
      </c>
      <c r="H5" s="38">
        <v>453</v>
      </c>
      <c r="I5" s="38">
        <f>G5-H5</f>
        <v>48</v>
      </c>
      <c r="J5" s="42">
        <v>17</v>
      </c>
      <c r="K5" s="43" t="s">
        <v>87</v>
      </c>
      <c r="L5" s="44" t="s">
        <v>135</v>
      </c>
      <c r="M5" s="43" t="s">
        <v>70</v>
      </c>
      <c r="N5" s="43" t="s">
        <v>136</v>
      </c>
      <c r="O5" s="45"/>
      <c r="P5" s="45"/>
    </row>
    <row r="6" spans="1:16" ht="36">
      <c r="A6" s="33">
        <v>2</v>
      </c>
      <c r="B6" s="34" t="s">
        <v>134</v>
      </c>
      <c r="C6" s="34" t="s">
        <v>86</v>
      </c>
      <c r="D6" s="35" t="s">
        <v>129</v>
      </c>
      <c r="E6" s="36" t="s">
        <v>117</v>
      </c>
      <c r="F6" s="37" t="s">
        <v>137</v>
      </c>
      <c r="G6" s="39"/>
      <c r="H6" s="39"/>
      <c r="I6" s="39"/>
      <c r="J6" s="42">
        <v>1</v>
      </c>
      <c r="K6" s="43" t="s">
        <v>87</v>
      </c>
      <c r="L6" s="44" t="s">
        <v>135</v>
      </c>
      <c r="M6" s="43" t="s">
        <v>89</v>
      </c>
      <c r="N6" s="43" t="s">
        <v>136</v>
      </c>
      <c r="O6" s="45"/>
      <c r="P6" s="45"/>
    </row>
    <row r="7" spans="1:16" ht="36">
      <c r="A7" s="33">
        <v>3</v>
      </c>
      <c r="B7" s="34" t="s">
        <v>134</v>
      </c>
      <c r="C7" s="34" t="s">
        <v>86</v>
      </c>
      <c r="D7" s="35" t="s">
        <v>129</v>
      </c>
      <c r="E7" s="36" t="s">
        <v>117</v>
      </c>
      <c r="F7" s="37" t="s">
        <v>138</v>
      </c>
      <c r="G7" s="39"/>
      <c r="H7" s="39"/>
      <c r="I7" s="39"/>
      <c r="J7" s="42">
        <v>1</v>
      </c>
      <c r="K7" s="43" t="s">
        <v>87</v>
      </c>
      <c r="L7" s="44" t="s">
        <v>135</v>
      </c>
      <c r="M7" s="43" t="s">
        <v>106</v>
      </c>
      <c r="N7" s="43" t="s">
        <v>136</v>
      </c>
      <c r="O7" s="45"/>
      <c r="P7" s="45"/>
    </row>
    <row r="8" spans="1:16" ht="36">
      <c r="A8" s="33">
        <v>4</v>
      </c>
      <c r="B8" s="34" t="s">
        <v>134</v>
      </c>
      <c r="C8" s="34" t="s">
        <v>86</v>
      </c>
      <c r="D8" s="35" t="s">
        <v>129</v>
      </c>
      <c r="E8" s="36" t="s">
        <v>117</v>
      </c>
      <c r="F8" s="37" t="s">
        <v>139</v>
      </c>
      <c r="G8" s="39"/>
      <c r="H8" s="39"/>
      <c r="I8" s="39"/>
      <c r="J8" s="42">
        <v>1</v>
      </c>
      <c r="K8" s="43" t="s">
        <v>87</v>
      </c>
      <c r="L8" s="44" t="s">
        <v>135</v>
      </c>
      <c r="M8" s="43" t="s">
        <v>30</v>
      </c>
      <c r="N8" s="43" t="s">
        <v>136</v>
      </c>
      <c r="O8" s="45"/>
      <c r="P8" s="45"/>
    </row>
    <row r="9" spans="1:16" ht="36">
      <c r="A9" s="33">
        <v>5</v>
      </c>
      <c r="B9" s="34" t="s">
        <v>134</v>
      </c>
      <c r="C9" s="34" t="s">
        <v>86</v>
      </c>
      <c r="D9" s="35" t="s">
        <v>129</v>
      </c>
      <c r="E9" s="36" t="s">
        <v>117</v>
      </c>
      <c r="F9" s="37" t="s">
        <v>27</v>
      </c>
      <c r="G9" s="39"/>
      <c r="H9" s="39"/>
      <c r="I9" s="39"/>
      <c r="J9" s="42">
        <v>5</v>
      </c>
      <c r="K9" s="43" t="s">
        <v>87</v>
      </c>
      <c r="L9" s="44" t="s">
        <v>135</v>
      </c>
      <c r="M9" s="43" t="s">
        <v>140</v>
      </c>
      <c r="N9" s="43" t="s">
        <v>141</v>
      </c>
      <c r="O9" s="45"/>
      <c r="P9" s="45"/>
    </row>
    <row r="10" spans="1:16" ht="36">
      <c r="A10" s="33">
        <v>6</v>
      </c>
      <c r="B10" s="34" t="s">
        <v>134</v>
      </c>
      <c r="C10" s="34" t="s">
        <v>86</v>
      </c>
      <c r="D10" s="35" t="s">
        <v>129</v>
      </c>
      <c r="E10" s="36" t="s">
        <v>117</v>
      </c>
      <c r="F10" s="37" t="s">
        <v>43</v>
      </c>
      <c r="G10" s="39"/>
      <c r="H10" s="39"/>
      <c r="I10" s="39"/>
      <c r="J10" s="42">
        <v>2</v>
      </c>
      <c r="K10" s="43" t="s">
        <v>87</v>
      </c>
      <c r="L10" s="44" t="s">
        <v>135</v>
      </c>
      <c r="M10" s="35" t="s">
        <v>142</v>
      </c>
      <c r="N10" s="43" t="s">
        <v>143</v>
      </c>
      <c r="O10" s="45"/>
      <c r="P10" s="45"/>
    </row>
    <row r="11" spans="1:16" ht="36">
      <c r="A11" s="33">
        <v>7</v>
      </c>
      <c r="B11" s="34" t="s">
        <v>134</v>
      </c>
      <c r="C11" s="34" t="s">
        <v>86</v>
      </c>
      <c r="D11" s="35" t="s">
        <v>129</v>
      </c>
      <c r="E11" s="36" t="s">
        <v>117</v>
      </c>
      <c r="F11" s="37" t="s">
        <v>144</v>
      </c>
      <c r="G11" s="39"/>
      <c r="H11" s="39"/>
      <c r="I11" s="39"/>
      <c r="J11" s="42">
        <v>1</v>
      </c>
      <c r="K11" s="43" t="s">
        <v>87</v>
      </c>
      <c r="L11" s="44" t="s">
        <v>135</v>
      </c>
      <c r="M11" s="35" t="s">
        <v>144</v>
      </c>
      <c r="N11" s="43" t="s">
        <v>145</v>
      </c>
      <c r="O11" s="45"/>
      <c r="P11" s="45"/>
    </row>
    <row r="12" spans="1:16" ht="13.5">
      <c r="A12" s="33"/>
      <c r="B12" s="40" t="s">
        <v>146</v>
      </c>
      <c r="C12" s="40"/>
      <c r="D12" s="40"/>
      <c r="E12" s="40"/>
      <c r="F12" s="40"/>
      <c r="G12" s="40">
        <v>501</v>
      </c>
      <c r="H12" s="40">
        <v>453</v>
      </c>
      <c r="I12" s="40">
        <v>48</v>
      </c>
      <c r="J12" s="40">
        <f>SUM(J5:J11)</f>
        <v>28</v>
      </c>
      <c r="K12" s="45"/>
      <c r="L12" s="45"/>
      <c r="M12" s="45"/>
      <c r="N12" s="45"/>
      <c r="O12" s="45"/>
      <c r="P12" s="45"/>
    </row>
  </sheetData>
  <sheetProtection/>
  <mergeCells count="15">
    <mergeCell ref="A1:P1"/>
    <mergeCell ref="A2:P2"/>
    <mergeCell ref="G3:I3"/>
    <mergeCell ref="K3:O3"/>
    <mergeCell ref="A3:A4"/>
    <mergeCell ref="B3:B4"/>
    <mergeCell ref="C3:C4"/>
    <mergeCell ref="D3:D4"/>
    <mergeCell ref="E3:E4"/>
    <mergeCell ref="F3:F4"/>
    <mergeCell ref="G5:G11"/>
    <mergeCell ref="H5:H11"/>
    <mergeCell ref="I5:I11"/>
    <mergeCell ref="J3:J4"/>
    <mergeCell ref="P3:P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A1">
      <selection activeCell="N18" sqref="N18"/>
    </sheetView>
  </sheetViews>
  <sheetFormatPr defaultColWidth="9.00390625" defaultRowHeight="13.5"/>
  <cols>
    <col min="1" max="1" width="5.00390625" style="1" customWidth="1"/>
    <col min="2" max="4" width="9.00390625" style="1" customWidth="1"/>
    <col min="5" max="5" width="5.125" style="1" customWidth="1"/>
    <col min="6" max="6" width="9.00390625" style="1" customWidth="1"/>
    <col min="7" max="7" width="5.25390625" style="1" customWidth="1"/>
    <col min="8" max="8" width="9.875" style="1" customWidth="1"/>
    <col min="9" max="9" width="11.375" style="1" customWidth="1"/>
    <col min="10" max="10" width="13.50390625" style="1" customWidth="1"/>
    <col min="11" max="11" width="10.50390625" style="1" customWidth="1"/>
    <col min="12" max="12" width="16.25390625" style="1" customWidth="1"/>
    <col min="13" max="13" width="15.125" style="1" customWidth="1"/>
    <col min="14" max="14" width="6.00390625" style="1" customWidth="1"/>
  </cols>
  <sheetData>
    <row r="1" spans="1:17" ht="21">
      <c r="A1" s="2" t="s">
        <v>147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1"/>
      <c r="O1" s="22"/>
      <c r="P1" s="23"/>
      <c r="Q1" s="23"/>
    </row>
    <row r="2" spans="1:17" ht="45" customHeight="1">
      <c r="A2" s="5" t="s">
        <v>148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4"/>
      <c r="O2" s="22"/>
      <c r="P2" s="23"/>
      <c r="Q2" s="23"/>
    </row>
    <row r="3" spans="1:14" ht="13.5">
      <c r="A3" s="7" t="s">
        <v>149</v>
      </c>
      <c r="B3" s="7" t="s">
        <v>150</v>
      </c>
      <c r="C3" s="7" t="s">
        <v>151</v>
      </c>
      <c r="D3" s="7" t="s">
        <v>152</v>
      </c>
      <c r="E3" s="8" t="s">
        <v>153</v>
      </c>
      <c r="F3" s="7" t="s">
        <v>154</v>
      </c>
      <c r="G3" s="7" t="s">
        <v>155</v>
      </c>
      <c r="H3" s="7" t="s">
        <v>156</v>
      </c>
      <c r="I3" s="9"/>
      <c r="J3" s="9"/>
      <c r="K3" s="9"/>
      <c r="L3" s="9"/>
      <c r="M3" s="9"/>
      <c r="N3" s="7" t="s">
        <v>157</v>
      </c>
    </row>
    <row r="4" spans="1:14" ht="13.5">
      <c r="A4" s="9"/>
      <c r="B4" s="9"/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14" ht="24.75" customHeight="1">
      <c r="A5" s="9"/>
      <c r="B5" s="9"/>
      <c r="C5" s="9"/>
      <c r="D5" s="9"/>
      <c r="E5" s="11"/>
      <c r="F5" s="9"/>
      <c r="G5" s="9"/>
      <c r="H5" s="7" t="s">
        <v>158</v>
      </c>
      <c r="I5" s="7" t="s">
        <v>159</v>
      </c>
      <c r="J5" s="7" t="s">
        <v>160</v>
      </c>
      <c r="K5" s="7" t="s">
        <v>161</v>
      </c>
      <c r="L5" s="7" t="s">
        <v>162</v>
      </c>
      <c r="M5" s="7" t="s">
        <v>163</v>
      </c>
      <c r="N5" s="9"/>
    </row>
    <row r="6" spans="1:14" ht="54.75" customHeight="1">
      <c r="A6" s="12">
        <v>1</v>
      </c>
      <c r="B6" s="13" t="s">
        <v>116</v>
      </c>
      <c r="C6" s="14" t="s">
        <v>86</v>
      </c>
      <c r="D6" s="13" t="s">
        <v>66</v>
      </c>
      <c r="E6" s="15" t="s">
        <v>164</v>
      </c>
      <c r="F6" s="13" t="s">
        <v>122</v>
      </c>
      <c r="G6" s="12">
        <v>2</v>
      </c>
      <c r="H6" s="13" t="s">
        <v>165</v>
      </c>
      <c r="I6" s="13" t="s">
        <v>166</v>
      </c>
      <c r="J6" s="13" t="s">
        <v>167</v>
      </c>
      <c r="K6" s="13" t="s">
        <v>124</v>
      </c>
      <c r="L6" s="13" t="s">
        <v>168</v>
      </c>
      <c r="M6" s="13" t="s">
        <v>169</v>
      </c>
      <c r="N6" s="12"/>
    </row>
    <row r="7" spans="1:14" ht="40.5" customHeight="1">
      <c r="A7" s="12">
        <v>2</v>
      </c>
      <c r="B7" s="12"/>
      <c r="C7" s="16"/>
      <c r="D7" s="13" t="s">
        <v>66</v>
      </c>
      <c r="E7" s="15" t="s">
        <v>170</v>
      </c>
      <c r="F7" s="13" t="s">
        <v>138</v>
      </c>
      <c r="G7" s="12">
        <v>3</v>
      </c>
      <c r="H7" s="13" t="s">
        <v>165</v>
      </c>
      <c r="I7" s="13" t="s">
        <v>166</v>
      </c>
      <c r="J7" s="13" t="s">
        <v>167</v>
      </c>
      <c r="K7" s="13" t="s">
        <v>120</v>
      </c>
      <c r="L7" s="13" t="s">
        <v>168</v>
      </c>
      <c r="M7" s="12"/>
      <c r="N7" s="12"/>
    </row>
    <row r="8" spans="1:14" ht="30" customHeight="1">
      <c r="A8" s="12">
        <v>3</v>
      </c>
      <c r="B8" s="13" t="s">
        <v>171</v>
      </c>
      <c r="C8" s="16"/>
      <c r="D8" s="13" t="s">
        <v>66</v>
      </c>
      <c r="E8" s="15" t="s">
        <v>172</v>
      </c>
      <c r="F8" s="13" t="s">
        <v>173</v>
      </c>
      <c r="G8" s="17">
        <v>9</v>
      </c>
      <c r="H8" s="13" t="s">
        <v>165</v>
      </c>
      <c r="I8" s="13" t="s">
        <v>166</v>
      </c>
      <c r="J8" s="13" t="s">
        <v>167</v>
      </c>
      <c r="K8" s="13" t="s">
        <v>70</v>
      </c>
      <c r="L8" s="13" t="s">
        <v>174</v>
      </c>
      <c r="M8" s="14" t="s">
        <v>175</v>
      </c>
      <c r="N8" s="12"/>
    </row>
    <row r="9" spans="1:14" ht="30" customHeight="1">
      <c r="A9" s="12">
        <v>4</v>
      </c>
      <c r="B9" s="12"/>
      <c r="C9" s="16"/>
      <c r="D9" s="13" t="s">
        <v>66</v>
      </c>
      <c r="E9" s="15" t="s">
        <v>176</v>
      </c>
      <c r="F9" s="13" t="s">
        <v>177</v>
      </c>
      <c r="G9" s="17">
        <v>9</v>
      </c>
      <c r="H9" s="13" t="s">
        <v>165</v>
      </c>
      <c r="I9" s="13" t="s">
        <v>166</v>
      </c>
      <c r="J9" s="13" t="s">
        <v>167</v>
      </c>
      <c r="K9" s="13" t="s">
        <v>70</v>
      </c>
      <c r="L9" s="13" t="s">
        <v>174</v>
      </c>
      <c r="M9" s="25"/>
      <c r="N9" s="12"/>
    </row>
    <row r="10" spans="1:14" ht="30" customHeight="1">
      <c r="A10" s="12">
        <v>5</v>
      </c>
      <c r="B10" s="12"/>
      <c r="C10" s="16"/>
      <c r="D10" s="13" t="s">
        <v>66</v>
      </c>
      <c r="E10" s="15" t="s">
        <v>178</v>
      </c>
      <c r="F10" s="13" t="s">
        <v>138</v>
      </c>
      <c r="G10" s="17">
        <v>1</v>
      </c>
      <c r="H10" s="13" t="s">
        <v>165</v>
      </c>
      <c r="I10" s="13" t="s">
        <v>166</v>
      </c>
      <c r="J10" s="13" t="s">
        <v>167</v>
      </c>
      <c r="K10" s="13" t="s">
        <v>179</v>
      </c>
      <c r="L10" s="13" t="s">
        <v>174</v>
      </c>
      <c r="M10" s="25"/>
      <c r="N10" s="12"/>
    </row>
    <row r="11" spans="1:14" ht="21.75" customHeight="1">
      <c r="A11" s="18" t="s">
        <v>63</v>
      </c>
      <c r="B11" s="18"/>
      <c r="C11" s="18"/>
      <c r="D11" s="18"/>
      <c r="E11" s="15"/>
      <c r="F11" s="18"/>
      <c r="G11" s="19">
        <f>SUM(G6:G10)</f>
        <v>24</v>
      </c>
      <c r="H11" s="19"/>
      <c r="I11" s="19"/>
      <c r="J11" s="18"/>
      <c r="K11" s="18"/>
      <c r="L11" s="18"/>
      <c r="M11" s="18"/>
      <c r="N11" s="18"/>
    </row>
    <row r="12" spans="7:9" ht="13.5">
      <c r="G12" s="20"/>
      <c r="H12" s="20"/>
      <c r="I12" s="20"/>
    </row>
  </sheetData>
  <sheetProtection/>
  <mergeCells count="18">
    <mergeCell ref="A1:B1"/>
    <mergeCell ref="A2:N2"/>
    <mergeCell ref="A3:A5"/>
    <mergeCell ref="B3:B5"/>
    <mergeCell ref="B6:B7"/>
    <mergeCell ref="B8:B10"/>
    <mergeCell ref="C3:C5"/>
    <mergeCell ref="C6:C10"/>
    <mergeCell ref="D3:D5"/>
    <mergeCell ref="E3:E5"/>
    <mergeCell ref="F3:F5"/>
    <mergeCell ref="G3:G5"/>
    <mergeCell ref="M6:M7"/>
    <mergeCell ref="M8:M10"/>
    <mergeCell ref="N3:N5"/>
    <mergeCell ref="N6:N7"/>
    <mergeCell ref="N8:N10"/>
    <mergeCell ref="H3:M4"/>
  </mergeCells>
  <printOptions/>
  <pageMargins left="0.6298611111111111" right="0.62986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设计</cp:lastModifiedBy>
  <cp:lastPrinted>2018-12-10T01:57:44Z</cp:lastPrinted>
  <dcterms:created xsi:type="dcterms:W3CDTF">2006-09-13T11:21:51Z</dcterms:created>
  <dcterms:modified xsi:type="dcterms:W3CDTF">2021-12-24T11:25:03Z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1FB0CC4CF4DF4213BFDF960F133A92B4</vt:lpwstr>
  </property>
</Properties>
</file>