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<sst xmlns="http://schemas.openxmlformats.org/spreadsheetml/2006/main" count="2883" uniqueCount="596">
  <si>
    <t>2021年度通辽市教育系统下半年公开招聘工作人员调整岗位表</t>
  </si>
  <si>
    <t>主管部门名称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</si>
  <si>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</si>
  <si>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</si>
  <si>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</si>
  <si>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</si>
  <si>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</si>
  <si>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</si>
  <si>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</si>
  <si>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</si>
  <si>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</si>
  <si>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</si>
  <si>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</si>
  <si>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户籍</t>
  </si>
  <si>
    <t>其他条件</t>
  </si>
  <si>
    <t>是否允许二学位专业报考</t>
  </si>
  <si>
    <t>合计</t>
  </si>
  <si>
    <t>普通岗位</t>
  </si>
  <si>
    <t>项目生</t>
  </si>
  <si>
    <t>蒙汉兼通</t>
  </si>
  <si>
    <t>高校毕业生</t>
  </si>
  <si>
    <t>专科</t>
  </si>
  <si>
    <t>本科</t>
  </si>
  <si>
    <t>研究生</t>
  </si>
  <si>
    <t>通辽市教育局</t>
  </si>
  <si>
    <t>通辽市第一中学</t>
  </si>
  <si>
    <t>公益一类</t>
  </si>
  <si>
    <t>高中生涯规划指导教师1</t>
  </si>
  <si>
    <t>普通高校全日制大学本科及以上</t>
  </si>
  <si>
    <t>学士学位及以上</t>
  </si>
  <si>
    <t>心理学类、思想政治教育、教育学、汉语言文学</t>
  </si>
  <si>
    <t>心理学、心理健康教育、学生发展与教育、汉语言文学、思想政治教育</t>
  </si>
  <si>
    <t>高中教师资格证</t>
  </si>
  <si>
    <t>不限</t>
  </si>
  <si>
    <t>1.承担男生宿舍管理工作，限男生报考；2.笔试、面试语种使用国家通用语言文字。</t>
  </si>
  <si>
    <t>否</t>
  </si>
  <si>
    <t>0475-6336110</t>
  </si>
  <si>
    <t>入职后从事住宿生管理工作</t>
  </si>
  <si>
    <t>高中生涯规划指导教师2</t>
  </si>
  <si>
    <t>1.承担女生宿舍管理工作，限女生报考；2.笔试、面试语种使用国家通用语言文字。</t>
  </si>
  <si>
    <t>校医</t>
  </si>
  <si>
    <t>基础医学、临床医学、预防医学、中医学、中西医临床医学</t>
  </si>
  <si>
    <t>内科学、运动医学、急诊医学、中西医结合类</t>
  </si>
  <si>
    <t>医师资格证</t>
  </si>
  <si>
    <t>笔试、面试语种使用国家通用语言文字。</t>
  </si>
  <si>
    <t>校护</t>
  </si>
  <si>
    <t>普通高校全日制大学专科及以上</t>
  </si>
  <si>
    <t>护理学</t>
  </si>
  <si>
    <t>护士证</t>
  </si>
  <si>
    <t>营养师</t>
  </si>
  <si>
    <t>烹饪与营养教育、食品营养与检验教育、食品卫生与营养学</t>
  </si>
  <si>
    <t>营养与食品卫生学</t>
  </si>
  <si>
    <t>营养师执业资格</t>
  </si>
  <si>
    <t>高中语文</t>
  </si>
  <si>
    <t xml:space="preserve">汉语言文学、新闻传播学类               </t>
  </si>
  <si>
    <t>汉语言文学、新闻传播学类</t>
  </si>
  <si>
    <t>高中语文学科教师资格证</t>
  </si>
  <si>
    <t>入职后主要从事党务办公室文字工作</t>
  </si>
  <si>
    <t>图书及档案管理员</t>
  </si>
  <si>
    <t>图书馆学、信息资源管理、档案学</t>
  </si>
  <si>
    <t>图书馆学、档案学</t>
  </si>
  <si>
    <t>高中体育与健康</t>
  </si>
  <si>
    <t>体育教育、运动训练（主修跳跃）</t>
  </si>
  <si>
    <t>学科教学（体育）、体育教育训练学、体育教学、运动训练</t>
  </si>
  <si>
    <t>高中体育与健康教师资格证</t>
  </si>
  <si>
    <t>1.所学专业技能为田径专项、跳跃专长；2.具备国家二级运动员水平。</t>
  </si>
  <si>
    <t>高中音乐1</t>
  </si>
  <si>
    <t>音乐学（键盘）</t>
  </si>
  <si>
    <t>学科教学（音乐）、艺术（音乐）、艺术（音乐学）、艺术（音乐与舞蹈学）。</t>
  </si>
  <si>
    <t>高中音乐教师资格证</t>
  </si>
  <si>
    <t>所学专业技能为钢琴或手风琴方向；具有较强的钢琴演奏能力和即兴伴奏水平，并具备音乐学科内一专多能的业务能力（即：精通声乐和其他乐器。）。</t>
  </si>
  <si>
    <t>高中音乐2</t>
  </si>
  <si>
    <t>广播电视编导（播音主持艺术方向）、播音与主持艺术</t>
  </si>
  <si>
    <t>新闻传播学、传播学、新闻与传播、广播电视、广播电视艺术学</t>
  </si>
  <si>
    <t>高中音乐教师资格证或高中语文教师资格证</t>
  </si>
  <si>
    <t xml:space="preserve">1.所学专业技能为播音主持；2.普通话二级甲等及以上；3.笔试、面试语种使用国家通用语言文字。
</t>
  </si>
  <si>
    <t>小计</t>
  </si>
  <si>
    <t>通辽第五中学</t>
  </si>
  <si>
    <t>校医1</t>
  </si>
  <si>
    <t>基础医学类、临床医学类、公共卫生与预防医学类、中西医结合类、药学类</t>
  </si>
  <si>
    <t>具备医师执业资格</t>
  </si>
  <si>
    <t>限男生；笔试面试语种使用国家通用语言文字。</t>
  </si>
  <si>
    <t>0475-6334100</t>
  </si>
  <si>
    <t>校医2</t>
  </si>
  <si>
    <t>限女生；笔试面试语种使用国家通用语言文字。</t>
  </si>
  <si>
    <t>心理学类、 马克思主义理论类、教育学类、 中国语言文学类、新闻传播学类、 公共管理类、社会学类</t>
  </si>
  <si>
    <t>心理学、心理健康教育、学生发展与教育、中国语言文学类、教育学、思想政治教育、公共管理、社会工作</t>
  </si>
  <si>
    <t>限男生。</t>
  </si>
  <si>
    <t>入职后主要从事男生住宿生管理工作</t>
  </si>
  <si>
    <t>限女生。</t>
  </si>
  <si>
    <t>入职后主要从事女生住宿生管理工作</t>
  </si>
  <si>
    <t>通辽实验中学</t>
  </si>
  <si>
    <t>初中体育与健康1</t>
  </si>
  <si>
    <t>体育教育</t>
  </si>
  <si>
    <t>学科教学（体育）、体育教育与训练学</t>
  </si>
  <si>
    <t>具有中学体育与健康教师资格证</t>
  </si>
  <si>
    <t>1.健美操方向；2.笔试、面试须使用国家通用语言文字。</t>
  </si>
  <si>
    <t>0475-6342211</t>
  </si>
  <si>
    <t>初中体育与健康2</t>
  </si>
  <si>
    <t>1.排球方向；2.笔试、面试须使用国家通用语言文字。</t>
  </si>
  <si>
    <t>女生宿管员</t>
  </si>
  <si>
    <t>普通高校全日制大学专科及大学本科以上</t>
  </si>
  <si>
    <t>具有中学英语/数学/语文/幼儿园教师资格证；心理咨询师证。</t>
  </si>
  <si>
    <t>通辽市</t>
  </si>
  <si>
    <t>1.限女生；2.笔试、面试须使用国家通用语言文字。</t>
  </si>
  <si>
    <t>入职后从事总务备品管理、教职工工作期间其小幼学段子女放学后的管理；入住女生宿舍。</t>
  </si>
  <si>
    <t>教务干事</t>
  </si>
  <si>
    <t>英语、商务英语、数学与应用数学、汉语言文学</t>
  </si>
  <si>
    <t>学科教学（英语）、翻译、学科教学（数学）、学科教学（语文）</t>
  </si>
  <si>
    <t>具有中学英语/数学/语文教师资格证</t>
  </si>
  <si>
    <t>入职后从事教务、教研工作</t>
  </si>
  <si>
    <t>通辽蒙古族中学</t>
  </si>
  <si>
    <t>高中语文1</t>
  </si>
  <si>
    <t>汉语言、汉语言文学、古典文献学</t>
  </si>
  <si>
    <t xml:space="preserve">汉语言文字学、 中国古典文献学、中国古代文学、 中国现当代文学 </t>
  </si>
  <si>
    <t>具有高中语文教师资格证</t>
  </si>
  <si>
    <t>0475-2294126</t>
  </si>
  <si>
    <t>高中语文2</t>
  </si>
  <si>
    <t>汉语言、汉语言文学、古典文献学、秘书学</t>
  </si>
  <si>
    <t xml:space="preserve">汉语言文字学、 中国古典文献学、中国古代文学、 中国现当代文学    </t>
  </si>
  <si>
    <t>入职后主要从事文秘工作</t>
  </si>
  <si>
    <t>高中心理健康教育</t>
  </si>
  <si>
    <t>心理学类</t>
  </si>
  <si>
    <t>具有高中心理健康教师资格证</t>
  </si>
  <si>
    <t>高中体育与健康1</t>
  </si>
  <si>
    <t>体育教育、运动训练</t>
  </si>
  <si>
    <t>体育教育训练学、民族传统体育学</t>
  </si>
  <si>
    <t>具有高中体育与健康教师资格证</t>
  </si>
  <si>
    <t>足球专项(提供相应的证明材料)。</t>
  </si>
  <si>
    <t>高中体育与健康2</t>
  </si>
  <si>
    <t xml:space="preserve">搏克专项（高中阶段蒙语授课,提供相应的证明材料 )。  </t>
  </si>
  <si>
    <t>社会学、教育学、教育技术学、心理学类</t>
  </si>
  <si>
    <t>社会学、教育学原理、课程与教学论、教育史、教育技术学、心理学类</t>
  </si>
  <si>
    <t>具有高中教师资格证</t>
  </si>
  <si>
    <t>入职后主要从事学生管理工作</t>
  </si>
  <si>
    <t>通辽市工业职业学校</t>
  </si>
  <si>
    <t>公益二类</t>
  </si>
  <si>
    <t>中职数学</t>
  </si>
  <si>
    <t>学历学位证俱全的研究生及以上</t>
  </si>
  <si>
    <t>硕士学位及以上</t>
  </si>
  <si>
    <t>数学、基础数学、应用数学、计算数学、学科教学（数学）</t>
  </si>
  <si>
    <t>中等职业学校或高级中学及以上数学学科教师资格证</t>
  </si>
  <si>
    <t>要求本硕专业一致。</t>
  </si>
  <si>
    <t>0475-6175300</t>
  </si>
  <si>
    <t>中职英语</t>
  </si>
  <si>
    <t>英语语言文学、英语笔译、英语口译、学科教学（英语）</t>
  </si>
  <si>
    <t>中等职业学校或高级中学及以上英语学科教师资格证</t>
  </si>
  <si>
    <t>中职会计专业教师</t>
  </si>
  <si>
    <t>财务管理、财务信息管理、会计、会计电算化</t>
  </si>
  <si>
    <t>会计学、财务管理、审计学、资产评估</t>
  </si>
  <si>
    <t>会计学、税务、资产评估、会计</t>
  </si>
  <si>
    <t>会计师、经济师或资产评估师及以上专业技术资格</t>
  </si>
  <si>
    <t>大学专科和本科毕业生要求具备三年及以上工作经历，并提供相应工作证明。</t>
  </si>
  <si>
    <t>以第二学位报考人员仅限会计学专业、并具有管理学学士学位</t>
  </si>
  <si>
    <t>中职中餐烹饪实习指导教师</t>
  </si>
  <si>
    <t>普通高校全日制大学专科及以上/技工院校高级工班毕业生/预备技师（技师）班毕业生</t>
  </si>
  <si>
    <t>烹饪工艺与营养、烹调工艺与营养、中西面点工艺、中西点工艺与营养、西餐工艺、营养配餐、食品加工与营养配餐（部分）、餐饮管理与服务、餐饮管理、酒店管理</t>
  </si>
  <si>
    <t>烹饪与营养教育、食品科学与工程、食品工艺教育、食品质量与安全、食品营养与检验教育、食品营养与检验教育(部分)、酒店管理</t>
  </si>
  <si>
    <t>食品科学与工程、食品科学、食品加工与安全</t>
  </si>
  <si>
    <t>中式烹调师高级工及以上职业资格证</t>
  </si>
  <si>
    <t>具备三年及以上企事业单位烹饪类专业工作经历，并提供相应工作证明。</t>
  </si>
  <si>
    <t>中职中餐面点实习指导教师</t>
  </si>
  <si>
    <t xml:space="preserve">食品科学与工程、食品科学、食品加工与安全
</t>
  </si>
  <si>
    <t>中式面点师高级工及以上职业资格证</t>
  </si>
  <si>
    <t>中职西点实习指导教师</t>
  </si>
  <si>
    <t>西式面点师高级工及以上职业资格证</t>
  </si>
  <si>
    <t>中职舞蹈专业教师1</t>
  </si>
  <si>
    <t xml:space="preserve">舞蹈编导 </t>
  </si>
  <si>
    <t xml:space="preserve">舞蹈 </t>
  </si>
  <si>
    <t>中等职业学校或高级中学及以上音乐、舞蹈、舞蹈表演教师资格证</t>
  </si>
  <si>
    <t>是</t>
  </si>
  <si>
    <t>中职酒店管理专业教师</t>
  </si>
  <si>
    <t xml:space="preserve">酒店管理、公共事务管理 </t>
  </si>
  <si>
    <t xml:space="preserve">酒店管理、工商管理 </t>
  </si>
  <si>
    <t>具备三年及以上酒店管理类工作经历，并提供相应工作证明。</t>
  </si>
  <si>
    <t>中职旅游管理与服务教育专业教师</t>
  </si>
  <si>
    <t xml:space="preserve">旅游服务与管理 </t>
  </si>
  <si>
    <t xml:space="preserve">旅游管理与服务教育 </t>
  </si>
  <si>
    <t>具备三年及以上旅游管理类工作经历，并提供相应工作证明。</t>
  </si>
  <si>
    <t>中职机械电子工程专业教师</t>
  </si>
  <si>
    <t>机械电子工程</t>
  </si>
  <si>
    <t>电梯类职业资格证书</t>
  </si>
  <si>
    <t>1.电梯方向（提供毕业成绩单证明）；2.具备企事业单位机械电子工程专业三年及以上工作经历。</t>
  </si>
  <si>
    <t>中职汽车运用与维修专业教师</t>
  </si>
  <si>
    <t>汽车检测与维修技术、汽车电子技术、汽车技术服务与营销、汽车运用与维修、汽车营销与维修、新能源汽车技术、汽车运用与维修技术、新能源汽车运用与维修、汽车智能技术、汽车营销与服务</t>
  </si>
  <si>
    <t>车辆工程、汽车服务工程、汽车维修工程教育、智能车辆工程、新能源汽车工程</t>
  </si>
  <si>
    <t xml:space="preserve">车辆工程、载运工具运用工程 </t>
  </si>
  <si>
    <t>汽车修理工中级及以上职业资格</t>
  </si>
  <si>
    <t>汽车售后维修等相关工作三年及以上工作经历。</t>
  </si>
  <si>
    <t>中职汽车涂装实习指导教师</t>
  </si>
  <si>
    <t>汽车整形技术、汽车检测与维修技术、汽车车身维修技术</t>
  </si>
  <si>
    <t>车辆工程、汽车服务工程、汽车维修工程教育</t>
  </si>
  <si>
    <t>车辆工程</t>
  </si>
  <si>
    <t>汽车钣金喷漆等相关工作三年及以上工作经历。</t>
  </si>
  <si>
    <t>中职足球教练1</t>
  </si>
  <si>
    <t>运动训练</t>
  </si>
  <si>
    <t>体育教育训练学、体育教学、学科教学（体育）、运动训练</t>
  </si>
  <si>
    <t>中等职业学校体育或高级中学及以上体育与健康教师资格证</t>
  </si>
  <si>
    <t>1.足球方向（提供毕业成绩单证明）；2.具备中国足协D级及以上教练员证。</t>
  </si>
  <si>
    <t>中职足球教练2</t>
  </si>
  <si>
    <t>1.足球方向（提供毕业成绩单证明）；2.具备中国足协D级及以上教练员证；3.具备两年及以上守门员教练工作经历，并提供相应工作证明。</t>
  </si>
  <si>
    <t>中职排球教练</t>
  </si>
  <si>
    <t>排球方向（提供毕业成绩单证明）</t>
  </si>
  <si>
    <t>中职建筑工程施工专业教师</t>
  </si>
  <si>
    <t>建筑工程技术、建筑工程管理</t>
  </si>
  <si>
    <t>土木工程、工程造价、</t>
  </si>
  <si>
    <t>土木工程</t>
  </si>
  <si>
    <t>建筑工程/工民建/工程设计专业要求专业技术中级及以上资格证书</t>
  </si>
  <si>
    <t>1.具备建筑工程施工、建筑设计、工程监理、测量测绘等技术岗位三年及以上工作经验，并提供相应工作证明；2.本科要求建筑工程方向或工业与民用建筑方向，需提供加盖学校公章的大学成绩单，成绩必须包含建筑构造/房屋建筑学、混凝土结构设计、建筑施工技术三门课程。</t>
  </si>
  <si>
    <t>中职计算机专业教师</t>
  </si>
  <si>
    <t>计算机科学与技术、软件工程、网络工程、信息安全、物联网工程、数字媒体技术</t>
  </si>
  <si>
    <t xml:space="preserve">
计算机科学与技术、计算机系统结构、计算机软件与理论、计算机应用技术</t>
  </si>
  <si>
    <t>中职学前教育专业教师</t>
  </si>
  <si>
    <t>学前教育、学前教育学</t>
  </si>
  <si>
    <t>幼儿园或中等职业学校学前教育及以上教师资格证</t>
  </si>
  <si>
    <t>中职舞蹈专业教师2</t>
  </si>
  <si>
    <t>通辽市蒙古族学校</t>
  </si>
  <si>
    <t>初中蒙授数学</t>
  </si>
  <si>
    <t>数学与应用数学</t>
  </si>
  <si>
    <t>数学、应用数学、学科教学（数学）</t>
  </si>
  <si>
    <t>具有中学数学学科教师资格证书</t>
  </si>
  <si>
    <t>蒙古语授课</t>
  </si>
  <si>
    <t>小学蒙授数学</t>
  </si>
  <si>
    <t>具有中小学数学学科教师资格证书</t>
  </si>
  <si>
    <t>初中蒙授体育与健康</t>
  </si>
  <si>
    <t>体育教育、运动训练、武术与民族传统体育</t>
  </si>
  <si>
    <t>体育、体育教学、运动训练、学科教学（体育）</t>
  </si>
  <si>
    <t>具有中学体育、体育与健康学科教师资格证书</t>
  </si>
  <si>
    <t>小学蒙授体育与健康</t>
  </si>
  <si>
    <t>具有中小学体育、体育与健康学科教师资格证书</t>
  </si>
  <si>
    <t>小学蒙授音乐</t>
  </si>
  <si>
    <t>音乐表演、音乐学、舞蹈表演、舞蹈学、舞蹈编导</t>
  </si>
  <si>
    <t>音乐与舞蹈学、音乐学、音乐、舞蹈、学科教学（音乐）</t>
  </si>
  <si>
    <t>具有中小学音乐学科教师资格证书</t>
  </si>
  <si>
    <t>小学蒙授美术</t>
  </si>
  <si>
    <t>美术学、绘画、雕塑、摄影</t>
  </si>
  <si>
    <t>美术学、美术、学科教学（美术）</t>
  </si>
  <si>
    <t>具有中小学美术学科教师资格证书</t>
  </si>
  <si>
    <t>小学蒙语文</t>
  </si>
  <si>
    <t>中国少数民族语言文学、蒙古语</t>
  </si>
  <si>
    <t>中国少数民族语言文学</t>
  </si>
  <si>
    <t>具有中小学蒙语学科教师资格证书</t>
  </si>
  <si>
    <t>通辽市特殊教育学校</t>
  </si>
  <si>
    <t>会计</t>
  </si>
  <si>
    <t>会计学</t>
  </si>
  <si>
    <t>会计学、会计</t>
  </si>
  <si>
    <t>初级会计职称证书及以上</t>
  </si>
  <si>
    <t>笔试、面试须使用国家通用语言文字。</t>
  </si>
  <si>
    <t>0475-8330181</t>
  </si>
  <si>
    <t>美发实习指导教师</t>
  </si>
  <si>
    <t>全日制中职及以上学历</t>
  </si>
  <si>
    <t>美发与形象设计</t>
  </si>
  <si>
    <t>美发相关专业</t>
  </si>
  <si>
    <t>美发师上岗证</t>
  </si>
  <si>
    <t>1.不设开考比例；2.2年以上企事业单位美发类专业工作经历能够熟练掌握美发技术。</t>
  </si>
  <si>
    <t>特殊教育自闭症康复治疗师1</t>
  </si>
  <si>
    <t xml:space="preserve">康复治疗学 </t>
  </si>
  <si>
    <t xml:space="preserve">康复医学与理疗学
</t>
  </si>
  <si>
    <t>具备教师资格证书及中级自闭症疗愈师资格证书</t>
  </si>
  <si>
    <t>不设开考比例</t>
  </si>
  <si>
    <t>特殊教育自闭症康复治疗师2</t>
  </si>
  <si>
    <t>特殊教育</t>
  </si>
  <si>
    <t xml:space="preserve">特殊教育、特殊教育学     </t>
  </si>
  <si>
    <t>通辽市幼儿园</t>
  </si>
  <si>
    <t>幼儿园</t>
  </si>
  <si>
    <t>学前教育</t>
  </si>
  <si>
    <t>学前教育学</t>
  </si>
  <si>
    <t>具有幼儿园教师资格证</t>
  </si>
  <si>
    <t>0475-8210212</t>
  </si>
  <si>
    <t>心理健康教育</t>
  </si>
  <si>
    <t>心理学、应用心理学</t>
  </si>
  <si>
    <t>心理学、基础心理学、发展与教育心理学、应用心理学</t>
  </si>
  <si>
    <t>具有中小学心理健康教师资格证</t>
  </si>
  <si>
    <t>通辽市蒙古族幼儿园</t>
  </si>
  <si>
    <t>幼儿园1</t>
  </si>
  <si>
    <t>大学专科及以上</t>
  </si>
  <si>
    <t>具有幼儿园、中小学教师资格证</t>
  </si>
  <si>
    <t>幼儿园2</t>
  </si>
  <si>
    <t>学前教育、舞蹈表演、舞蹈教育</t>
  </si>
  <si>
    <t>学前教育、舞蹈学、舞蹈表演、舞蹈编导、舞蹈教育</t>
  </si>
  <si>
    <t>学前教育学、舞蹈学</t>
  </si>
  <si>
    <t>具有幼儿园、中小学音乐或舞蹈学科教师资格证</t>
  </si>
  <si>
    <t>入园后主要从事幼儿舞蹈教学等工作</t>
  </si>
  <si>
    <t>幼儿园3</t>
  </si>
  <si>
    <t>语文教育</t>
  </si>
  <si>
    <t>汉语言文学</t>
  </si>
  <si>
    <t>中国语言文学</t>
  </si>
  <si>
    <t>具有中小学语文学科教师资格证</t>
  </si>
  <si>
    <t>普通话等级达到二级甲等及以上</t>
  </si>
  <si>
    <t>入园后主要从事教学教研并兼职翻译工作</t>
  </si>
  <si>
    <t>幼儿园4</t>
  </si>
  <si>
    <t>入园后主要从事教学及教研工作</t>
  </si>
  <si>
    <t>幼儿园5</t>
  </si>
  <si>
    <t>学前教育、音乐教育</t>
  </si>
  <si>
    <t>学前教育、音乐学、音乐教育</t>
  </si>
  <si>
    <t>学前教育学、音乐学</t>
  </si>
  <si>
    <t>具有幼儿园、中小学音乐学科教师资格证</t>
  </si>
  <si>
    <t>入园后主要从事幼儿音乐教学等工作</t>
  </si>
  <si>
    <t>通辽市教育事业发展中心</t>
  </si>
  <si>
    <t>科员3</t>
  </si>
  <si>
    <t>城乡规划、人文地理与城乡规划</t>
  </si>
  <si>
    <t>0475-8217768</t>
  </si>
  <si>
    <t>科员1</t>
  </si>
  <si>
    <t>教育评价与治理、教育发展与治理、教育管理与政策、教育技术学</t>
  </si>
  <si>
    <t>科员2</t>
  </si>
  <si>
    <t>计算机科学与技术、软件工程、网络工程、数据科学与大数据技术</t>
  </si>
  <si>
    <t>数据科学和信息技术、计算机软件与理论、计
算机应用技术、数据科学</t>
  </si>
  <si>
    <t>通辽市教育教研室</t>
  </si>
  <si>
    <t>初级会计资格及以上或两年以上会计岗位工作经历</t>
  </si>
  <si>
    <t>0475-8252772</t>
  </si>
  <si>
    <t>扎鲁特旗教育体育局</t>
  </si>
  <si>
    <t>扎鲁特旗相关学校1</t>
  </si>
  <si>
    <t>小学数学</t>
  </si>
  <si>
    <t>数学与应用数学、信息与计算科学、数理基础科学、数据计算及应用、小学教育</t>
  </si>
  <si>
    <t>数学、基础数学、计算数学、概率论与数理统计、应用数学、运筹学与控制论、学科教学（数学）</t>
  </si>
  <si>
    <t>具有小学及以上相应学科教师资格证书。</t>
  </si>
  <si>
    <t>1.巴彦塔拉学校1人，巨日合中心校2人，鲁北第二小学1人，鲁北第一小学2人，乌额格其学校1人，香山中心校1人，考生按总成绩由高到低选择学校；2.服务期5年。</t>
  </si>
  <si>
    <t>0475-7229553</t>
  </si>
  <si>
    <t>扎鲁特旗相关学校2</t>
  </si>
  <si>
    <t>小学体育与健康</t>
  </si>
  <si>
    <t>体育学、体育人文社会学、运动人体科学、体育教育训练学、民族传统体育学、体育、体育教学、运动训练、学科教学（体育）</t>
  </si>
  <si>
    <t>1.鲁北第一小学2人，鲁北第三小学1人，太平山学校1人，乌额格其学校1人，考生按总成绩由高到低选择学校；2.服务期5年。</t>
  </si>
  <si>
    <t>扎鲁特旗相关学校3</t>
  </si>
  <si>
    <t>小学信息技术</t>
  </si>
  <si>
    <t>计算机科学与技术、计算机系统结构、计算机软件与理论、计算机应用技术、计算机技术、软件工程</t>
  </si>
  <si>
    <t>1.巨日合中心校1人，乌额格其牧场学校1人，乌额格其学校1人，考生按总成绩由高到低选择学校；2.服务期5年。</t>
  </si>
  <si>
    <t>扎鲁特旗相关学校4</t>
  </si>
  <si>
    <t>小学音乐</t>
  </si>
  <si>
    <t>音乐学、音乐表演、舞蹈表演、舞蹈教育、艺术教育</t>
  </si>
  <si>
    <t>音乐学、戏剧戏曲学、舞蹈学、音乐、舞蹈、音乐与舞蹈学、学科教学（音乐）</t>
  </si>
  <si>
    <t>1.鲁北第二小学1人，扎鲁特旗实验小学1人，考生按总成绩由高到低选择学校；2.服务期5年。</t>
  </si>
  <si>
    <t>扎鲁特旗相关学校5</t>
  </si>
  <si>
    <t>小学语文</t>
  </si>
  <si>
    <t>汉语言文学、汉语言、汉语国际教育、古典文献学、应用语言学、中文国际教育、中国语言与文化、小学教育</t>
  </si>
  <si>
    <t>中国语言文学、文艺学、语言学及应用语言学、汉语言文字学、中国古典文献学、中国古代文学、中国现当代文学、比较文学与世界文学、学科教学（语文）、汉语国际教育</t>
  </si>
  <si>
    <t>1.巴彦塔拉学校2人，巨日合中心校2人，鲁北第一小学2人，太平山学校1人，乌额格其学校1人，香山中心校1人，考生按总成绩由高到低选择学校；2.服务期5年。</t>
  </si>
  <si>
    <t>扎鲁特旗相关学校6</t>
  </si>
  <si>
    <t>小学体育（足球）</t>
  </si>
  <si>
    <t>1.巨日合中心校2人，鲁北第六小学1人，扎鲁特旗实验小学1人，考生按总成绩由高到低选择学校；2.服务期5年；3.主修（辅修）足球专业课程或持中国足协颁发的有效期内的D级或以上教练员证书。</t>
  </si>
  <si>
    <t>扎鲁特旗相关学校7</t>
  </si>
  <si>
    <t>1.巴彦芒哈学校1人，巴彦塔拉学校1人，考生按总成绩由高到低选择学校；2.服务期5年。</t>
  </si>
  <si>
    <t>扎鲁特旗相关学校8</t>
  </si>
  <si>
    <t>1.巴雅尔图胡硕学校1人，格日朝鲁学校1人，蒙古族实验小学1人，太平山学校1人，考生按总成绩由高到低选择学校；2.服务期5年。</t>
  </si>
  <si>
    <t>扎鲁特旗相关学校9</t>
  </si>
  <si>
    <t>1.巴彦芒哈学校1人，格日朝鲁学校1人，考生按总成绩由高到低选择学校；2.服务期5年。</t>
  </si>
  <si>
    <t>查布嘎图学校</t>
  </si>
  <si>
    <t>1.服务期5年；2.主修（辅修）足球专业课程或持中国足协颁发的有效期内的D级或以上教练员证书。</t>
  </si>
  <si>
    <t>巨日合中学</t>
  </si>
  <si>
    <t>初中数学</t>
  </si>
  <si>
    <t>数学与应用数学、信息与计算科学、数理基础科学、数据计算及应用</t>
  </si>
  <si>
    <t>具有初中及以上相应学科教师资格证书。</t>
  </si>
  <si>
    <t>服务期5年。</t>
  </si>
  <si>
    <t>科左中旗教育体育局</t>
  </si>
  <si>
    <t>科左中旗民族职业中专</t>
  </si>
  <si>
    <t>中职牧医</t>
  </si>
  <si>
    <t>畜禽生产技术、畜禽生产与疾病防治、畜牧兽医、兽医学、兽医、畜牧兽医教育、动物医学、动物药学、动物科学、动物养殖与疾病防治、养殖、畜牧、动物防疫与检疫、动物医学检验技术、宠物养护与驯导、实验动物技术、饲料与动物营养、特种动物养殖、畜牧工程技术。</t>
  </si>
  <si>
    <t>不设开考比例，最低服务期限五年（含试用期）。</t>
  </si>
  <si>
    <t>0475-3217984</t>
  </si>
  <si>
    <t>中职医学</t>
  </si>
  <si>
    <t>临床医学、基础医学、药剂学、药物学、病理学、护理、高级护理、中医学、医学技术、康复治疗技术、应用药学、营养学、药物制剂。</t>
  </si>
  <si>
    <t>中职汽驾</t>
  </si>
  <si>
    <t>汽车电子技术应用、汽车运用与维修、新能源汽车运用与维修、汽车制造与检测、车辆工程、汽车服务与营销、汽车整车与配件营销、热能与动力工程、车辆维修、汽车服务工程、汽车检测与维修技术、汽车电子技术、汽车运用技术、车辆工程维修教育、汽车服务工程、汽车运用工程、汽车热能与动力工程、新能源汽车工程。</t>
  </si>
  <si>
    <t>中职机电</t>
  </si>
  <si>
    <t>机电设备安装与维修、电气设备运行与控制、智能设备运行与维护、电机电器制造与维护、电子应用技术、电子电器应用与维修、机电一体化技术、机电技术应用、电气技术应用、电气运行与控制、机械制造及自动化、机械设计制造及其自动化、机械制造技术、机械加工技术、机电设备维修与管理、机电设备安装技术、自动化生产设备应用、机械电子工程、电气自动化、机电应用</t>
  </si>
  <si>
    <t>科左中旗实验高级中学</t>
  </si>
  <si>
    <t>高中数学</t>
  </si>
  <si>
    <t>数学与应用数学、信息与计算科学</t>
  </si>
  <si>
    <t>基础数学、计算数学、概率论与数理统计、应用数学</t>
  </si>
  <si>
    <t>具有该岗位对应的高级中学及以上教师资格证书，且任教学科需与应聘岗位一致</t>
  </si>
  <si>
    <t>最低服务期限五年（含试用期）。</t>
  </si>
  <si>
    <t>相关学校1</t>
  </si>
  <si>
    <t>语言学及应用语言学、汉语言文字学</t>
  </si>
  <si>
    <t>旗蒙古族中学6人、旗实验高级中学3人，考生按总成绩由高到低的顺序选择招聘单位，最低服务期限五年（含试用期）。</t>
  </si>
  <si>
    <t>相关学校2</t>
  </si>
  <si>
    <t>高中思想政治</t>
  </si>
  <si>
    <t>思想政治教育</t>
  </si>
  <si>
    <t>思想政治教育、马克思主义基本原理</t>
  </si>
  <si>
    <t>旗蒙古族中学2人、旗民族职业中专1人、旗实验高级中学2人，考生按总成绩由高到低的顺序选择招聘单位，最低服务期限五年（含试用期）。</t>
  </si>
  <si>
    <t>相关学校3</t>
  </si>
  <si>
    <t>高中历史</t>
  </si>
  <si>
    <t>历史学</t>
  </si>
  <si>
    <t>史学理论及史学史、历史地理学</t>
  </si>
  <si>
    <t>旗蒙古族中学2人、旗民族职业中专3人、旗实验高级中学2人，考生按总成绩由高到低的顺序选择招聘单位，最低服务期限五年（含试用期）。</t>
  </si>
  <si>
    <t>相关学校4</t>
  </si>
  <si>
    <t>具有该岗位对应的小学及以上教师资格证书，且任教学科需与应聘岗位一致</t>
  </si>
  <si>
    <t>门达镇太平小学1人、门达镇前进教学点1人、胜利乡西太平小学1人、希伯花镇北八付犁杖小学1人、希伯花镇三合堂小学1人、希伯花镇巴彦召小学1人、巴彦塔拉镇额伦索克小学1人、巴彦塔拉镇大瓦房小学3人，考生按总成绩由高到低的顺序选择招聘单位，最低服务期限五年（含试用期）。</t>
  </si>
  <si>
    <t>相关学校5</t>
  </si>
  <si>
    <t>门达镇太平小学1人、门达镇巴西小学1人、胜利乡音德日吐小学1人、希伯花镇北八付犁杖小学1人、希伯花镇巴彦召小学1人、巴彦塔拉镇额伦索克小学2人、巴彦塔拉镇大瓦房小学2人，考生按总成绩由高到低的顺序选择招聘单位，最低服务期限五年（含试用期）。</t>
  </si>
  <si>
    <t>相关学校6</t>
  </si>
  <si>
    <t>小学英语</t>
  </si>
  <si>
    <t>门达镇巴西小学1人、门达镇前进教学点1人、胜利乡东保安小学1人、胜利乡大辛小学1人、希伯花镇北八付犁杖小学1人、希伯花镇巴彦召小学1人、巴彦塔拉镇额伦索克小学1人，考生按总成绩由高到低的顺序选择招聘单位，最低服务期限五年（含试用期）。</t>
  </si>
  <si>
    <t>相关学校7</t>
  </si>
  <si>
    <t>小学美术</t>
  </si>
  <si>
    <t>巴彦塔拉镇中心校1人、门达中心校1人，考生按总成绩由高到低的顺序选择招聘单位，最低服务期限五年（含试用期）。</t>
  </si>
  <si>
    <t>科左后旗教体局</t>
  </si>
  <si>
    <t>甘旗卡第一高级中学</t>
  </si>
  <si>
    <t>历史学、世界史、外国语言与外国历史、世界历史、考古学、人文教育（历史方向）</t>
  </si>
  <si>
    <t>研究生专业不限、但全日制大学本科专业与报考岗位一致</t>
  </si>
  <si>
    <t>在聘用单位最低服务年限5年（含试用期1年）</t>
  </si>
  <si>
    <t>0475—5223308</t>
  </si>
  <si>
    <t>高中蒙授数学</t>
  </si>
  <si>
    <t>数学与应用数学、信息与计算科学、数理基础科学</t>
  </si>
  <si>
    <t>高中蒙授生物</t>
  </si>
  <si>
    <t>生物科学、生物技术、生物信息学、生态学、生物工程、应用生物科学、生物化学与分子生物学、生物资源科学、生物安全、应用生物教育、生物系统工程</t>
  </si>
  <si>
    <t>高中蒙授地理</t>
  </si>
  <si>
    <t>地理科学、 自然地理与资源环境、人文地理与城乡规划、地理信息科学、地理信息系统</t>
  </si>
  <si>
    <t>在聘用单位最低服务年限5年（含试用期1年）；开考比例2:1</t>
  </si>
  <si>
    <t>甘旗卡第二高级中学</t>
  </si>
  <si>
    <t>高中物理</t>
  </si>
  <si>
    <t>物理学、应用物理学、理论与应用力学、工程力学、电子信息工程、材料物理、电子科学与技术、电子信息科学与技术</t>
  </si>
  <si>
    <t>高中地理</t>
  </si>
  <si>
    <t>旗民族职业技术学校</t>
  </si>
  <si>
    <t>中职思想政治</t>
  </si>
  <si>
    <t>思想政治教育、哲学、政治学、经济学、法学、社会学、经济学与哲学、政治学与行政学、国际政治、科学社会主义、马克思理论、中国共产党历史、科学社会主义与国际共产主义运动、中国革命史与中国共产党党史</t>
  </si>
  <si>
    <t>具有高中（或中职）及以上教师资格证书，且证书任教学科与应聘岗位一致。</t>
  </si>
  <si>
    <t>中职语文</t>
  </si>
  <si>
    <t>汉语言文学、汉语言、汉语国际教育、对外汉语、古典文献学、应用语言学、中国语言文化、中国学、中国少数民族语言文学（蒙汉双语）、古典文献</t>
  </si>
  <si>
    <t>中职历史</t>
  </si>
  <si>
    <t>英语、商务英语、翻译（英语方向）</t>
  </si>
  <si>
    <t>中职音乐</t>
  </si>
  <si>
    <t>音乐表演、音乐学、艺术教育、作曲与作曲技术理论</t>
  </si>
  <si>
    <t>中职体育与健康</t>
  </si>
  <si>
    <t>体育教育、运动训练、社会体育指导与管理、运动人体科学、休闲体育、社会体育、武术与民族传统体育、民族传统体育</t>
  </si>
  <si>
    <t>中职美术</t>
  </si>
  <si>
    <t>美术学、绘画、动画、雕塑、艺术设计学、艺术设计、艺术教育、中国画</t>
  </si>
  <si>
    <t>中职畜牧兽医</t>
  </si>
  <si>
    <t>动物医学、动物药学</t>
  </si>
  <si>
    <t>初中相关学校1</t>
  </si>
  <si>
    <t>初中道德与法治</t>
  </si>
  <si>
    <t>具有该岗位对应的初级中学及以上教师资格证书，且任教学科需与应聘岗位一致</t>
  </si>
  <si>
    <t>在聘用单位最低服务年限5年（含试用期1年）；入围考生按总成绩由高到低选择招聘学校；招聘单位有巴胡塔苏木伊胡塔初级中学1名，金宝屯镇初级中学1名，查日苏镇初级中学1名</t>
  </si>
  <si>
    <t>初中相关学校2</t>
  </si>
  <si>
    <t>初中语文1</t>
  </si>
  <si>
    <t>在聘用单位最低服务年限5年（含试用期1年）；入围考生按总成绩由高到低选择招聘学校；招聘单位有阿都沁苏木额莫勒初级中学2名，阿古拉镇中心学校4名，吉尔嘎朗镇初级中学2名</t>
  </si>
  <si>
    <t>初中相关学校3</t>
  </si>
  <si>
    <t>初中语文2</t>
  </si>
  <si>
    <t>在聘用单位最低服务年限5年（含试用期1年）；入围考生按总成绩由高到低选择招聘学校；招聘单位有金宝屯镇蒙古族初级中学3名，朝鲁吐镇初级中学2名，巴胡塔苏木伊胡塔初级中学2名，金宝屯镇初级中学1名</t>
  </si>
  <si>
    <t>初中相关学校4</t>
  </si>
  <si>
    <t>初中历史</t>
  </si>
  <si>
    <t>在聘用单位最低服务年限5年（含试用期1年）；入围考生按总成绩由高到低选择招聘学校；招聘单位有金宝屯镇初级中学1名，吉尔嘎朗镇初级中学1名，朝鲁吐镇初级中学1名，旗蒙古族实验中学3名</t>
  </si>
  <si>
    <t>初中相关学校5</t>
  </si>
  <si>
    <t>在聘用单位最低服务年限5年（含试用期1年）；入围考生按总成绩由高到低选择招聘学校；招聘单位有阿都沁苏木额莫勒初级中学1名，阿古拉镇中心学校1名</t>
  </si>
  <si>
    <t>初中相关学校6</t>
  </si>
  <si>
    <t>在聘用单位最低服务年限5年（含试用期1年）；入围考生按总成绩由高到低选择招聘学校；招聘单位有甘旗卡第四初级中学1名，常胜镇初级中学1名</t>
  </si>
  <si>
    <t>初中相关学校7</t>
  </si>
  <si>
    <t>初中蒙授英语</t>
  </si>
  <si>
    <t>在聘用单位最低服务年限5年（含试用期1年）；入围考生按总成绩由高到低选择招聘学校；招聘单位有金宝屯镇蒙古族初级中学1名，阿都沁苏木额莫勒初级中学1名</t>
  </si>
  <si>
    <t>初中相关学校8</t>
  </si>
  <si>
    <t>初中英语</t>
  </si>
  <si>
    <t>在聘用单位最低服务年限5年（含试用期1年）；入围考生按总成绩由高到低选择招聘学校；招聘单位有甘旗卡第四初级中学1名，双胜镇初级中学1名，查日苏镇初级中学1名</t>
  </si>
  <si>
    <t>初中相关学校9</t>
  </si>
  <si>
    <t>初中蒙授物理</t>
  </si>
  <si>
    <t>在聘用单位最低服务年限5年（含试用期1年）；入围考生按总成绩由高到低选择招聘学校；招聘单位有金宝屯镇蒙古族初级中学1名，旗蒙古族实验初级中学1名</t>
  </si>
  <si>
    <t>初中相关学校10</t>
  </si>
  <si>
    <t>初中物理</t>
  </si>
  <si>
    <t>在聘用单位最低服务年限5年（含试用期1年）；入围考生按总成绩由高到低选择招聘学校；招聘单位有双胜镇初级中学1名，甘旗卡第三初级中学1名</t>
  </si>
  <si>
    <t>初中相关学校11</t>
  </si>
  <si>
    <t>初中蒙授生物</t>
  </si>
  <si>
    <t>在聘用单位最低服务年限5年（含试用期1年）；招聘单位为阿都沁苏木额莫勒初级中学</t>
  </si>
  <si>
    <t>初中相关学校12</t>
  </si>
  <si>
    <t>初中生物</t>
  </si>
  <si>
    <t>在聘用单位最低服务年限5年（含试用期1年）；招聘单位为金宝屯镇初级中学</t>
  </si>
  <si>
    <t>初中相关学校13</t>
  </si>
  <si>
    <t>初中蒙授地理</t>
  </si>
  <si>
    <t>初中相关学校14</t>
  </si>
  <si>
    <t>初中地理</t>
  </si>
  <si>
    <t>在聘用单位最低服务年限5年（含试用期1年）；招聘单位为甘旗卡第四初级中学</t>
  </si>
  <si>
    <t>初中相关学校15</t>
  </si>
  <si>
    <t>初中蒙授音乐</t>
  </si>
  <si>
    <t>在聘用单位最低服务年限5年（含试用期1年）；开考比例2:1；入围考生按总成绩由高到低选择招聘学校；招聘单位有阿古拉镇中心学校1名，金宝屯镇蒙古族初级中学1名，吉尔嘎朗镇初级中学1名</t>
  </si>
  <si>
    <t>初中相关学校16</t>
  </si>
  <si>
    <t>初中音乐</t>
  </si>
  <si>
    <t>在聘用单位最低服务年限5年（含试用期1年）；开考比例2:1；入围考生按总成绩由高到低选择招聘学校；招聘单位有甘旗卡第四初级中学1名，双胜镇初级中学1名，金宝屯镇初级中学1名，查日苏镇初级中学1名</t>
  </si>
  <si>
    <t>初中相关学校17</t>
  </si>
  <si>
    <t>在聘用单位最低服务年限5年（含试用期1年）；开考比例2:1；入围考生按总成绩由高到低选择招聘学校；招聘单位有阿都沁苏木额莫勒初级中学2名，阿古拉镇中心学校1名，金宝屯镇蒙古族初级中学2名，吉尔嘎朗镇初级中学1名，朝鲁吐镇初级中学1名</t>
  </si>
  <si>
    <t>初中相关学校18</t>
  </si>
  <si>
    <t>初中体育与健康</t>
  </si>
  <si>
    <t>在聘用单位最低服务年限5年（含试用期1年）；开考比例2:1；入围考生按总成绩由高到低选择招聘学校；招聘单位有甘旗卡第四初级中学2名，双胜镇初级中学2名，查日苏镇初级中学2名，甘旗卡第三初级中学1名，常胜镇初级中学1名</t>
  </si>
  <si>
    <t>初中相关学校19</t>
  </si>
  <si>
    <t>初中蒙授美术</t>
  </si>
  <si>
    <t>在聘用单位最低服务年限5年（含试用期1年）；开考比例2:1；入围考生按总成绩由高到低选择招聘学校；招聘单位有阿都沁苏木额莫勒初级中学1名，阿古拉镇中心学校1名，吉尔嘎朗镇初级中学1名</t>
  </si>
  <si>
    <t>初中相关学校20</t>
  </si>
  <si>
    <t>初中美术</t>
  </si>
  <si>
    <t>在聘用单位最低服务年限5年（含试用期1年）；开考比例2:1；入围考生按总成绩由高到低选择招聘学校；招聘单位有甘旗卡第四初级中学1名，双胜镇初级中学2名</t>
  </si>
  <si>
    <t>初中相关学校21</t>
  </si>
  <si>
    <t>初中蒙授心理健康教育</t>
  </si>
  <si>
    <t>在聘用单位最低服务年限5年（含试用期1年）；开考比例2:1；招聘单位为阿都沁苏木额莫勒初级中学</t>
  </si>
  <si>
    <t>初中相关学校22</t>
  </si>
  <si>
    <t>初中心理健康教育</t>
  </si>
  <si>
    <t>在聘用单位最低服务年限5年（含试用期1年）；开考比例2:1；招聘单位为甘旗卡第四初级中学</t>
  </si>
  <si>
    <t>小学相关学校1</t>
  </si>
  <si>
    <t>小学道德与法治</t>
  </si>
  <si>
    <t>思想政治教育、哲学、政治学、经济学、法学、社会学、经济学与哲学、政治学与行政学、国际政治、科学社会主义、马克思理论、中国共产党历史、科学社会主义与国际共产主义运动、中国革命史与中国共产党党史、小学教育（思政方向）</t>
  </si>
  <si>
    <t>具有小学及以上教师资格证书，任教学科不要求一致。</t>
  </si>
  <si>
    <t>在聘用单位最低服务年限5年（含试用期1年）；入围考生按总成绩由高到低选择招聘学校；招聘单位有阿都沁苏木中心学校1名，吉尔嘎朗镇中心学校2名，阿都沁苏木额莫勒中心学校1名，金宝屯镇布敦中心学校1名，海鲁吐镇白音茫哈中心学校1名，朝鲁吐镇沙日塔拉中心学校1名，巴彦毛都苏木中心学校1名，茂道吐苏木中心学校1名，朝鲁吐镇中心学校1名，旗蒙古族实验小学2名</t>
  </si>
  <si>
    <t>小学相关学校2</t>
  </si>
  <si>
    <t>小学语文1</t>
  </si>
  <si>
    <t>汉语言文学、汉语言、汉语国际教育、对外汉语、古典文献学、应用语言学、中国语言文化、中国学、中国少数民族语言文学（蒙汉双语）、古典文献、小学教育（语文）</t>
  </si>
  <si>
    <t>在聘用单位最低服务年限5年（含试用期1年）；入围考生按总成绩由高到低选择招聘学校；招聘单位有吉尔嘎朗镇乌苏中心学校1名，查日苏镇浩坦中心学校1名，海鲁吐镇白音茫哈中心学校3名，海鲁吐镇中心学校1名，朝鲁吐镇沙日塔拉中心学校1名，茂道吐苏木乌兰敖道中心学校1名，甘旗卡镇哈拉乌苏小学1名，甘旗卡镇满斗小学1名，旗蒙古族实验小学2名</t>
  </si>
  <si>
    <t>小学相关学校3</t>
  </si>
  <si>
    <t>小学语文2</t>
  </si>
  <si>
    <t>在聘用单位最低服务年限5年（含试用期1年）；入围考生按总成绩由高到低选择招聘学校；招聘单位有阿都沁苏木中心学校1名，吉尔嘎朗镇中心学校4名，海鲁吐镇巴雅斯古楞中心学校1名，金宝屯镇布敦中心学校1名，巴彦毛都苏木中心学校1名，甘旗卡镇海斯改中心学校2名，旗蒙古族实验小学2名</t>
  </si>
  <si>
    <t>小学相关学校4</t>
  </si>
  <si>
    <t>数学与应用数学、信息与计算科学、数理基础科学、小学教育（数学方向）</t>
  </si>
  <si>
    <t>在聘用单位最低服务年限5年（含试用期1年）；入围考生按总成绩由高到低选择招聘学校；招聘单位有阿都沁苏木中心学校1名，查日苏镇浩坦中心学校1名，朝鲁吐镇沙日塔拉中心学校1名，巴彦毛都苏木中心学校1名</t>
  </si>
  <si>
    <t>小学相关学校5</t>
  </si>
  <si>
    <t>在聘用单位最低服务年限5年（含试用期1年）；入围考生按总成绩由高到低选择招聘学校；招聘单位有常胜镇中心学校1名，查日苏镇中心学校1名，甘旗卡镇第三小学1名，胜利农场中心学校1名</t>
  </si>
  <si>
    <t>小学相关学校6</t>
  </si>
  <si>
    <t>音乐表演、音乐学、艺术教育、小学教育（音乐方向）、作曲与作曲技术理论</t>
  </si>
  <si>
    <t>在聘用单位最低服务年限5年（含试用期1年）；开考比例2:1；入围考生按总成绩由高到低选择招聘学校；招聘单位有阿都沁苏木中心学校1名，查日苏镇浩坦中心学校1名，阿都沁苏木额莫勒中心学校1名，金宝屯镇布敦中心学校1名，茂道吐苏木乌兰敖道中心学校1名，努古斯台镇中心学校1名</t>
  </si>
  <si>
    <t>小学相关学校7</t>
  </si>
  <si>
    <t>在聘用单位最低服务年限5年（含试用期1年）；开考比例2:1；入围考生按总成绩由高到低选择招聘学校；招聘单位有散都苏木公河来中心学校1名，散都苏木中心学校1名，甘旗卡镇中心学校1名，甘旗卡镇潮海小学1名，金宝屯镇中心学校2名</t>
  </si>
  <si>
    <t>小学相关学校8</t>
  </si>
  <si>
    <t>体育教育、运动训练、社会体育指导与管理、运动人体科学、休闲体育、社会体育、武术与民族传统体育、民族传统体育、小学教育（体育方向）</t>
  </si>
  <si>
    <t>在聘用单位最低服务年限5年（含试用期1年）；开考比例2:1；入围考生按总成绩由高到低选择招聘学校；招聘单位有吉尔嘎朗镇乌苏中心学校1名，阿都沁苏木中心学校1名，查日苏镇浩坦中心学校1名，阿都沁苏木额莫勒中心学校1名，海鲁吐镇巴雅斯古楞中心学校1名，金宝屯镇布敦中心学校1名，海鲁吐镇中心学校1名，茂道吐苏木中心学校1名，朝鲁吐镇中心学校1名，努古斯台镇中心学校1名，巴胡塔苏木伊胡塔中心学校1名</t>
  </si>
  <si>
    <t>小学相关学校9</t>
  </si>
  <si>
    <t>在聘用单位最低服务年限5年（含试用期1年）；开考比例2:1；入围考生按总成绩由高到低选择招聘学校；招聘单位有常胜镇中心学校1名，查日苏镇中心学校1名，散都苏木公河来中心学校1名，甘旗卡镇第三小学1名，散都苏木中心学校1名，双胜镇中心学校2名，旗实验小学1名，甘旗卡镇中心学校1名，甘旗卡镇潮海小学1名，双胜镇向阳中心学校1名</t>
  </si>
  <si>
    <t>小学相关学校10</t>
  </si>
  <si>
    <t>美术学、绘画、动画、雕塑、艺术设计学、艺术设计、艺术教育、中国画、小学教育（美术方向）</t>
  </si>
  <si>
    <t>在聘用单位最低服务年限5年（含试用期1年）；开考比例2:1；入围考生按总成绩由高到低选择招聘学校；招聘单位有查日苏镇浩坦中心学校1名，海鲁吐镇巴雅斯古楞中心学校1名，海鲁吐镇中心学校1名，茂道吐苏木乌兰敖道中心学校1名，茂道吐苏木中心学校1名，巴胡塔苏木中心学校1名</t>
  </si>
  <si>
    <t>小学相关学校11</t>
  </si>
  <si>
    <t>在聘用单位最低服务年限5年（含试用期1年）；开考比例2:1；入围考生按总成绩由高到低选择招聘学校；招聘单位有常胜镇中心学校1名，查日苏镇中心学校1名，散都苏木公河来中心学校1名，双胜镇中心学校1名，旗实验小学1名，金宝屯镇中心学校1名</t>
  </si>
  <si>
    <t>小学相关学校12</t>
  </si>
  <si>
    <t>小学蒙授心理健康教育</t>
  </si>
  <si>
    <t>在聘用单位最低服务年限5年（含试用期1年）；开考比例2:1；入围考生按总成绩由高到低选择招聘学校；招聘单位有吉尔嘎朗镇乌苏中心学校1名，海鲁吐镇巴雅斯古楞中心学校1名</t>
  </si>
  <si>
    <t>小学相关学校13</t>
  </si>
  <si>
    <t>小学心理健康教育</t>
  </si>
  <si>
    <t>在聘用单位最低服务年限5年（含试用期1年）；开考比例2:1；入围考生按总成绩由高到低选择招聘学校；招聘单位有常胜镇中心学校1名，双胜镇向阳中心学校1名</t>
  </si>
  <si>
    <t>开鲁县教育体育局</t>
  </si>
  <si>
    <t>开鲁县蒙古族中学</t>
  </si>
  <si>
    <t>高中生物</t>
  </si>
  <si>
    <t>生物科学、生物技术、应用生物科学、生物工程</t>
  </si>
  <si>
    <t>具有高中生物教师资格证书</t>
  </si>
  <si>
    <t>最低服务期限五年（含试用期）</t>
  </si>
  <si>
    <t>0475-6212441</t>
  </si>
  <si>
    <t>物理学、应用物理学、电子信息工程、电子科学与技术、电子信息科学与技术</t>
  </si>
  <si>
    <t>具有高中物理教师资格证书</t>
  </si>
  <si>
    <t>开鲁县第二中学</t>
  </si>
  <si>
    <t>具有相应种类或以上层次教师资格证，且教师资格证任教学科与所报岗位学科一致</t>
  </si>
  <si>
    <t>开鲁县实验学校</t>
  </si>
  <si>
    <t>开鲁县小街基镇兴安学校</t>
  </si>
  <si>
    <t>思想政治教育、中国共产党历史、科学社会主义、政治学与行政学、哲学、政治学</t>
  </si>
  <si>
    <t>开鲁县建华镇北清河学校</t>
  </si>
  <si>
    <t>开鲁县小街基镇三棵树学校</t>
  </si>
  <si>
    <t>开鲁县黑龙坝镇中学</t>
  </si>
  <si>
    <t>开鲁县小街基镇中学</t>
  </si>
  <si>
    <t>初中语文</t>
  </si>
  <si>
    <t>汉语言文学、汉语言、汉语国际教育、对外汉语、古典文献学、中国语言文化、中国少数民族语言文学、古典文献</t>
  </si>
  <si>
    <t>开鲁县东风镇道德中心校</t>
  </si>
  <si>
    <t>心理咨询、心理健康教育、小学教育</t>
  </si>
  <si>
    <t>开鲁县他拉干水库学校</t>
  </si>
  <si>
    <t>开鲁县宏盛小学</t>
  </si>
  <si>
    <t>思想政治教育、小学教育、法学</t>
  </si>
  <si>
    <t>开鲁镇北兴中心校</t>
  </si>
  <si>
    <t>开鲁县清河牧场学校</t>
  </si>
  <si>
    <t>开鲁县小街基镇中心校</t>
  </si>
  <si>
    <t>表演艺术、音乐表演、音乐教育、小学教育</t>
  </si>
  <si>
    <t>美术、美术教育、小学教育、艺术设计</t>
  </si>
  <si>
    <t>小学教育、初等教育、综合理科教育、数学教育</t>
  </si>
  <si>
    <t>英语教育、商务英语、应用英语、旅游英语、小学教育</t>
  </si>
  <si>
    <t>开鲁县工农小学</t>
  </si>
  <si>
    <t>体育教育、运动训练、民族传统体育、小学教育</t>
  </si>
  <si>
    <t>汉语、语文教育、对外汉语、小学教育、初等教育、文秘</t>
  </si>
  <si>
    <t>开鲁县胜利小学</t>
  </si>
  <si>
    <t>开鲁县实验小学</t>
  </si>
  <si>
    <t>开鲁县黑龙坝中心校</t>
  </si>
  <si>
    <t>小学科学</t>
  </si>
  <si>
    <t>开鲁县民主小学</t>
  </si>
  <si>
    <t>开鲁县麦新镇中心校</t>
  </si>
  <si>
    <t>开鲁县麦新镇中心幼儿园</t>
  </si>
  <si>
    <t>开鲁县建华镇中心幼儿园</t>
  </si>
  <si>
    <t>开鲁县辽河农场中心幼儿园</t>
  </si>
  <si>
    <t>开鲁县小街基镇第二幼儿园</t>
  </si>
  <si>
    <t>开鲁县特殊教育学校</t>
  </si>
  <si>
    <t>霍林郭勒市教育体育局</t>
  </si>
  <si>
    <t>霍林郭勒市沙尔呼热镇中心校</t>
  </si>
  <si>
    <t>汉语言文学、小学教育、小学教育（语文）</t>
  </si>
  <si>
    <t>汉语言文学、小学教育、教育学</t>
  </si>
  <si>
    <t>中小学语文教师资格证</t>
  </si>
  <si>
    <t>在霍林郭勒市教育系统最低服务期五年（含试用期）</t>
  </si>
  <si>
    <t>0475-7966817</t>
  </si>
  <si>
    <t>数学与应用数学、小学教育、小学教育（数学）</t>
  </si>
  <si>
    <t>数学与应用数学、小学教育、教育学</t>
  </si>
  <si>
    <t>中小学数学教师资格证</t>
  </si>
  <si>
    <t>英语、英语教育、商务英语、小学教育、小学教育（英语）</t>
  </si>
  <si>
    <t>英语、英语教育、小学教育、教育学</t>
  </si>
  <si>
    <t>中小学英语教师资格证</t>
  </si>
  <si>
    <t>体育教育、运动训练、社会体育指导与管理</t>
  </si>
  <si>
    <t>体育教育、运动训练、体育学</t>
  </si>
  <si>
    <t>中小学体育与健康教师资格证</t>
  </si>
  <si>
    <t>霍林郭勒市第四小学</t>
  </si>
  <si>
    <t>霍林郭勒市达来胡硕苏木中心校</t>
  </si>
  <si>
    <t>音乐学、音乐表演、舞蹈学、舞蹈表演</t>
  </si>
  <si>
    <t>音乐学、舞蹈学</t>
  </si>
  <si>
    <t>中小学音乐教师资格证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</si>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</sst>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name val="方正小标宋简体"/>
      <family val="4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4" fillId="0" borderId="0">
      <alignment vertical="center"/>
      <protection/>
    </xf>
    <xf numFmtId="0" fontId="36" fillId="0" borderId="3" applyNumberFormat="0" applyFill="0" applyAlignment="0" applyProtection="0"/>
    <xf numFmtId="0" fontId="2" fillId="0" borderId="0">
      <alignment/>
      <protection/>
    </xf>
    <xf numFmtId="0" fontId="13" fillId="9" borderId="0" applyNumberFormat="0" applyBorder="0" applyAlignment="0" applyProtection="0"/>
    <xf numFmtId="0" fontId="33" fillId="0" borderId="4" applyNumberFormat="0" applyFill="0" applyAlignment="0" applyProtection="0"/>
    <xf numFmtId="0" fontId="13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25" fillId="12" borderId="6" applyNumberFormat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3" fillId="26" borderId="0" applyNumberFormat="0" applyBorder="0" applyAlignment="0" applyProtection="0"/>
    <xf numFmtId="0" fontId="0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0" fillId="30" borderId="0" applyNumberFormat="0" applyBorder="0" applyAlignment="0" applyProtection="0"/>
    <xf numFmtId="0" fontId="13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7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66" applyFont="1" applyFill="1" applyBorder="1" applyAlignment="1">
      <alignment horizontal="center" vertical="center" wrapText="1"/>
      <protection/>
    </xf>
    <xf numFmtId="0" fontId="7" fillId="0" borderId="14" xfId="66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4" xfId="36" applyFont="1" applyFill="1" applyBorder="1" applyAlignment="1">
      <alignment horizontal="center" vertical="center" wrapText="1"/>
      <protection/>
    </xf>
    <xf numFmtId="0" fontId="7" fillId="0" borderId="9" xfId="36" applyFont="1" applyFill="1" applyBorder="1" applyAlignment="1">
      <alignment horizontal="center" vertical="center" wrapText="1"/>
      <protection/>
    </xf>
    <xf numFmtId="0" fontId="7" fillId="0" borderId="9" xfId="52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67" applyFont="1" applyFill="1" applyBorder="1" applyAlignment="1">
      <alignment horizontal="center" vertical="center" wrapText="1"/>
      <protection/>
    </xf>
    <xf numFmtId="0" fontId="7" fillId="0" borderId="9" xfId="68" applyFont="1" applyFill="1" applyBorder="1" applyAlignment="1">
      <alignment horizontal="center" vertical="center" wrapText="1" shrinkToFit="1"/>
      <protection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66" applyNumberFormat="1" applyFont="1" applyFill="1" applyBorder="1" applyAlignment="1">
      <alignment horizontal="center" vertical="center" wrapText="1"/>
      <protection/>
    </xf>
    <xf numFmtId="0" fontId="7" fillId="0" borderId="9" xfId="36" applyNumberFormat="1" applyFont="1" applyFill="1" applyBorder="1" applyAlignment="1">
      <alignment horizontal="center" vertical="center" wrapText="1"/>
      <protection/>
    </xf>
    <xf numFmtId="0" fontId="7" fillId="0" borderId="19" xfId="36" applyNumberFormat="1" applyFont="1" applyFill="1" applyBorder="1" applyAlignment="1">
      <alignment horizontal="center" vertical="center" wrapText="1"/>
      <protection/>
    </xf>
    <xf numFmtId="0" fontId="7" fillId="0" borderId="19" xfId="36" applyFont="1" applyFill="1" applyBorder="1" applyAlignment="1">
      <alignment horizontal="center" vertical="center" wrapText="1"/>
      <protection/>
    </xf>
    <xf numFmtId="49" fontId="7" fillId="0" borderId="9" xfId="36" applyNumberFormat="1" applyFont="1" applyFill="1" applyBorder="1" applyAlignment="1">
      <alignment horizontal="center" vertical="center" wrapText="1"/>
      <protection/>
    </xf>
    <xf numFmtId="0" fontId="7" fillId="0" borderId="9" xfId="52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9" xfId="66" applyNumberFormat="1" applyFont="1" applyFill="1" applyBorder="1" applyAlignment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9" xfId="66" applyFont="1" applyFill="1" applyBorder="1" applyAlignment="1" applyProtection="1">
      <alignment horizontal="center" vertical="center" wrapText="1"/>
      <protection locked="0"/>
    </xf>
    <xf numFmtId="0" fontId="7" fillId="0" borderId="9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34" applyFont="1" applyFill="1" applyBorder="1" applyAlignment="1">
      <alignment horizontal="center" vertical="center" wrapText="1"/>
      <protection/>
    </xf>
    <xf numFmtId="0" fontId="7" fillId="0" borderId="9" xfId="51" applyFont="1" applyFill="1" applyBorder="1" applyAlignment="1">
      <alignment horizontal="center" vertical="center" wrapText="1"/>
      <protection/>
    </xf>
    <xf numFmtId="0" fontId="10" fillId="0" borderId="9" xfId="34" applyFont="1" applyFill="1" applyBorder="1" applyAlignment="1">
      <alignment horizontal="center" vertical="center" wrapText="1"/>
      <protection/>
    </xf>
    <xf numFmtId="0" fontId="10" fillId="0" borderId="9" xfId="51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常规Sheet1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" xfId="66"/>
    <cellStyle name="常规 2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8"/>
  <sheetViews>
    <sheetView tabSelected="1" zoomScaleSheetLayoutView="100" workbookViewId="0" topLeftCell="A1">
      <pane ySplit="5" topLeftCell="A39" activePane="bottomLeft" state="frozen"/>
      <selection pane="bottomLeft" activeCell="A2" sqref="A1:T65536"/>
    </sheetView>
  </sheetViews>
  <sheetFormatPr defaultColWidth="8.75390625" defaultRowHeight="13.5"/>
  <cols>
    <col min="1" max="1" width="9.00390625" style="14" bestFit="1" customWidth="1"/>
    <col min="2" max="2" width="9.00390625" style="15" bestFit="1" customWidth="1"/>
    <col min="3" max="3" width="9.00390625" style="14" customWidth="1"/>
    <col min="4" max="4" width="11.375" style="15" customWidth="1"/>
    <col min="5" max="5" width="9.00390625" style="16" bestFit="1" customWidth="1"/>
    <col min="6" max="9" width="6.25390625" style="16" customWidth="1"/>
    <col min="10" max="11" width="9.00390625" style="14" bestFit="1" customWidth="1"/>
    <col min="12" max="12" width="9.375" style="14" customWidth="1"/>
    <col min="13" max="13" width="10.625" style="15" customWidth="1"/>
    <col min="14" max="14" width="13.625" style="14" customWidth="1"/>
    <col min="15" max="15" width="10.75390625" style="14" customWidth="1"/>
    <col min="16" max="16" width="6.875" style="14" customWidth="1"/>
    <col min="17" max="17" width="22.00390625" style="16" customWidth="1"/>
    <col min="18" max="18" width="7.75390625" style="14" customWidth="1"/>
    <col min="19" max="19" width="12.875" style="14" bestFit="1" customWidth="1"/>
    <col min="20" max="20" width="11.00390625" style="15" customWidth="1"/>
  </cols>
  <sheetData>
    <row r="1" spans="1:20" s="1" customFormat="1" ht="28.5" customHeight="1">
      <c r="A1" s="17" t="s">
        <v>0</v>
      </c>
      <c r="B1" s="17"/>
      <c r="C1" s="17"/>
      <c r="D1" s="17"/>
      <c r="E1" s="18"/>
      <c r="F1" s="18"/>
      <c r="G1" s="18"/>
      <c r="H1" s="18"/>
      <c r="I1" s="18"/>
      <c r="J1" s="18"/>
      <c r="K1" s="18"/>
      <c r="L1" s="18"/>
      <c r="M1" s="17"/>
      <c r="N1" s="18"/>
      <c r="O1" s="18"/>
      <c r="P1" s="18"/>
      <c r="Q1" s="18"/>
      <c r="R1" s="18"/>
      <c r="S1" s="18"/>
      <c r="T1" s="17"/>
    </row>
    <row r="2" spans="1:20" s="1" customFormat="1" ht="21" customHeight="1">
      <c r="A2" s="19" t="s">
        <v>1</v>
      </c>
      <c r="B2" s="19" t="s">
        <v>2</v>
      </c>
      <c r="C2" s="19" t="s">
        <v>3</v>
      </c>
      <c r="D2" s="19" t="s">
        <v>4</v>
      </c>
      <c r="E2" s="20" t="s">
        <v>5</v>
      </c>
      <c r="F2" s="21"/>
      <c r="G2" s="21"/>
      <c r="H2" s="21"/>
      <c r="I2" s="43"/>
      <c r="J2" s="19" t="s">
        <v>6</v>
      </c>
      <c r="K2" s="19"/>
      <c r="L2" s="19"/>
      <c r="M2" s="19"/>
      <c r="N2" s="19"/>
      <c r="O2" s="19"/>
      <c r="P2" s="19"/>
      <c r="Q2" s="19"/>
      <c r="R2" s="19"/>
      <c r="S2" s="19" t="s">
        <v>7</v>
      </c>
      <c r="T2" s="19" t="s">
        <v>8</v>
      </c>
    </row>
    <row r="3" spans="1:20" s="1" customFormat="1" ht="18" customHeight="1">
      <c r="A3" s="19"/>
      <c r="B3" s="19"/>
      <c r="C3" s="19"/>
      <c r="D3" s="19"/>
      <c r="E3" s="22"/>
      <c r="F3" s="23"/>
      <c r="G3" s="23"/>
      <c r="H3" s="23"/>
      <c r="I3" s="44"/>
      <c r="J3" s="19" t="s">
        <v>9</v>
      </c>
      <c r="K3" s="19" t="s">
        <v>10</v>
      </c>
      <c r="L3" s="19" t="s">
        <v>11</v>
      </c>
      <c r="M3" s="19"/>
      <c r="N3" s="19"/>
      <c r="O3" s="19" t="s">
        <v>12</v>
      </c>
      <c r="P3" s="19" t="s">
        <v>13</v>
      </c>
      <c r="Q3" s="19" t="s">
        <v>14</v>
      </c>
      <c r="R3" s="19" t="s">
        <v>15</v>
      </c>
      <c r="S3" s="19"/>
      <c r="T3" s="19"/>
    </row>
    <row r="4" spans="1:20" s="1" customFormat="1" ht="30" customHeight="1">
      <c r="A4" s="19"/>
      <c r="B4" s="19"/>
      <c r="C4" s="19"/>
      <c r="D4" s="19"/>
      <c r="E4" s="19" t="s">
        <v>16</v>
      </c>
      <c r="F4" s="24" t="s">
        <v>17</v>
      </c>
      <c r="G4" s="24" t="s">
        <v>18</v>
      </c>
      <c r="H4" s="24" t="s">
        <v>19</v>
      </c>
      <c r="I4" s="45" t="s">
        <v>20</v>
      </c>
      <c r="J4" s="19"/>
      <c r="K4" s="19"/>
      <c r="L4" s="19" t="s">
        <v>21</v>
      </c>
      <c r="M4" s="19" t="s">
        <v>22</v>
      </c>
      <c r="N4" s="19" t="s">
        <v>23</v>
      </c>
      <c r="O4" s="19"/>
      <c r="P4" s="19"/>
      <c r="Q4" s="19"/>
      <c r="R4" s="19"/>
      <c r="S4" s="19"/>
      <c r="T4" s="19"/>
    </row>
    <row r="5" spans="1:20" s="1" customFormat="1" ht="18.75" customHeight="1">
      <c r="A5" s="19"/>
      <c r="B5" s="19"/>
      <c r="C5" s="19"/>
      <c r="D5" s="19"/>
      <c r="E5" s="19"/>
      <c r="F5" s="24"/>
      <c r="G5" s="24"/>
      <c r="H5" s="24"/>
      <c r="I5" s="46"/>
      <c r="J5" s="19"/>
      <c r="K5" s="19"/>
      <c r="L5" s="47" t="s">
        <v>11</v>
      </c>
      <c r="M5" s="19" t="s">
        <v>11</v>
      </c>
      <c r="N5" s="47" t="s">
        <v>11</v>
      </c>
      <c r="O5" s="19"/>
      <c r="P5" s="19"/>
      <c r="Q5" s="19"/>
      <c r="R5" s="19"/>
      <c r="S5" s="19"/>
      <c r="T5" s="19"/>
    </row>
    <row r="6" spans="1:20" ht="48">
      <c r="A6" s="25" t="s">
        <v>24</v>
      </c>
      <c r="B6" s="25" t="s">
        <v>25</v>
      </c>
      <c r="C6" s="25" t="s">
        <v>26</v>
      </c>
      <c r="D6" s="25" t="s">
        <v>27</v>
      </c>
      <c r="E6" s="26">
        <v>3</v>
      </c>
      <c r="F6" s="26">
        <v>2</v>
      </c>
      <c r="G6" s="26"/>
      <c r="H6" s="26"/>
      <c r="I6" s="26">
        <v>1</v>
      </c>
      <c r="J6" s="48" t="s">
        <v>28</v>
      </c>
      <c r="K6" s="25" t="s">
        <v>29</v>
      </c>
      <c r="L6" s="26"/>
      <c r="M6" s="27" t="s">
        <v>30</v>
      </c>
      <c r="N6" s="27" t="s">
        <v>31</v>
      </c>
      <c r="O6" s="27" t="s">
        <v>32</v>
      </c>
      <c r="P6" s="26" t="s">
        <v>33</v>
      </c>
      <c r="Q6" s="25" t="s">
        <v>34</v>
      </c>
      <c r="R6" s="26" t="s">
        <v>35</v>
      </c>
      <c r="S6" s="25" t="s">
        <v>36</v>
      </c>
      <c r="T6" s="25" t="s">
        <v>37</v>
      </c>
    </row>
    <row r="7" spans="1:20" ht="48">
      <c r="A7" s="25" t="s">
        <v>24</v>
      </c>
      <c r="B7" s="25" t="s">
        <v>25</v>
      </c>
      <c r="C7" s="25" t="s">
        <v>26</v>
      </c>
      <c r="D7" s="25" t="s">
        <v>38</v>
      </c>
      <c r="E7" s="26">
        <v>3</v>
      </c>
      <c r="F7" s="26">
        <v>2</v>
      </c>
      <c r="G7" s="26"/>
      <c r="H7" s="26"/>
      <c r="I7" s="26">
        <v>1</v>
      </c>
      <c r="J7" s="48" t="s">
        <v>28</v>
      </c>
      <c r="K7" s="25" t="s">
        <v>29</v>
      </c>
      <c r="L7" s="26"/>
      <c r="M7" s="27" t="s">
        <v>30</v>
      </c>
      <c r="N7" s="27" t="s">
        <v>31</v>
      </c>
      <c r="O7" s="27" t="s">
        <v>32</v>
      </c>
      <c r="P7" s="26" t="s">
        <v>33</v>
      </c>
      <c r="Q7" s="25" t="s">
        <v>39</v>
      </c>
      <c r="R7" s="26" t="s">
        <v>35</v>
      </c>
      <c r="S7" s="25" t="s">
        <v>36</v>
      </c>
      <c r="T7" s="25" t="s">
        <v>37</v>
      </c>
    </row>
    <row r="8" spans="1:20" ht="60">
      <c r="A8" s="25" t="s">
        <v>24</v>
      </c>
      <c r="B8" s="25" t="s">
        <v>25</v>
      </c>
      <c r="C8" s="25" t="s">
        <v>26</v>
      </c>
      <c r="D8" s="25" t="s">
        <v>40</v>
      </c>
      <c r="E8" s="26">
        <v>2</v>
      </c>
      <c r="F8" s="26">
        <v>2</v>
      </c>
      <c r="G8" s="26"/>
      <c r="H8" s="26"/>
      <c r="I8" s="26"/>
      <c r="J8" s="48" t="s">
        <v>28</v>
      </c>
      <c r="K8" s="25" t="s">
        <v>29</v>
      </c>
      <c r="L8" s="26"/>
      <c r="M8" s="25" t="s">
        <v>41</v>
      </c>
      <c r="N8" s="25" t="s">
        <v>42</v>
      </c>
      <c r="O8" s="25" t="s">
        <v>43</v>
      </c>
      <c r="P8" s="26" t="s">
        <v>33</v>
      </c>
      <c r="Q8" s="49" t="s">
        <v>44</v>
      </c>
      <c r="R8" s="26" t="s">
        <v>35</v>
      </c>
      <c r="S8" s="25" t="s">
        <v>36</v>
      </c>
      <c r="T8" s="25"/>
    </row>
    <row r="9" spans="1:20" ht="36">
      <c r="A9" s="25" t="s">
        <v>24</v>
      </c>
      <c r="B9" s="25" t="s">
        <v>25</v>
      </c>
      <c r="C9" s="25" t="s">
        <v>26</v>
      </c>
      <c r="D9" s="25" t="s">
        <v>45</v>
      </c>
      <c r="E9" s="26">
        <v>1</v>
      </c>
      <c r="F9" s="26">
        <v>1</v>
      </c>
      <c r="G9" s="26"/>
      <c r="H9" s="26"/>
      <c r="I9" s="26"/>
      <c r="J9" s="25" t="s">
        <v>46</v>
      </c>
      <c r="K9" s="25"/>
      <c r="L9" s="26" t="s">
        <v>47</v>
      </c>
      <c r="M9" s="26" t="s">
        <v>47</v>
      </c>
      <c r="N9" s="25" t="s">
        <v>47</v>
      </c>
      <c r="O9" s="26" t="s">
        <v>48</v>
      </c>
      <c r="P9" s="26" t="s">
        <v>33</v>
      </c>
      <c r="Q9" s="49" t="s">
        <v>44</v>
      </c>
      <c r="R9" s="26" t="s">
        <v>35</v>
      </c>
      <c r="S9" s="25" t="s">
        <v>36</v>
      </c>
      <c r="T9" s="25"/>
    </row>
    <row r="10" spans="1:20" ht="60">
      <c r="A10" s="25" t="s">
        <v>24</v>
      </c>
      <c r="B10" s="25" t="s">
        <v>25</v>
      </c>
      <c r="C10" s="25" t="s">
        <v>26</v>
      </c>
      <c r="D10" s="27" t="s">
        <v>49</v>
      </c>
      <c r="E10" s="27">
        <v>1</v>
      </c>
      <c r="F10" s="26">
        <v>1</v>
      </c>
      <c r="G10" s="26"/>
      <c r="H10" s="26"/>
      <c r="I10" s="26"/>
      <c r="J10" s="48" t="s">
        <v>28</v>
      </c>
      <c r="K10" s="25" t="s">
        <v>29</v>
      </c>
      <c r="L10" s="27"/>
      <c r="M10" s="49" t="s">
        <v>50</v>
      </c>
      <c r="N10" s="27" t="s">
        <v>51</v>
      </c>
      <c r="O10" s="27" t="s">
        <v>52</v>
      </c>
      <c r="P10" s="27" t="s">
        <v>33</v>
      </c>
      <c r="Q10" s="49" t="s">
        <v>44</v>
      </c>
      <c r="R10" s="27" t="s">
        <v>35</v>
      </c>
      <c r="S10" s="25" t="s">
        <v>36</v>
      </c>
      <c r="T10" s="25"/>
    </row>
    <row r="11" spans="1:20" ht="36">
      <c r="A11" s="25" t="s">
        <v>24</v>
      </c>
      <c r="B11" s="25" t="s">
        <v>25</v>
      </c>
      <c r="C11" s="25" t="s">
        <v>26</v>
      </c>
      <c r="D11" s="25" t="s">
        <v>53</v>
      </c>
      <c r="E11" s="27">
        <v>1</v>
      </c>
      <c r="F11" s="26"/>
      <c r="G11" s="26"/>
      <c r="H11" s="26"/>
      <c r="I11" s="26">
        <v>1</v>
      </c>
      <c r="J11" s="48" t="s">
        <v>28</v>
      </c>
      <c r="K11" s="25" t="s">
        <v>29</v>
      </c>
      <c r="L11" s="27"/>
      <c r="M11" s="49" t="s">
        <v>54</v>
      </c>
      <c r="N11" s="27" t="s">
        <v>55</v>
      </c>
      <c r="O11" s="27" t="s">
        <v>56</v>
      </c>
      <c r="P11" s="27" t="s">
        <v>33</v>
      </c>
      <c r="Q11" s="49" t="s">
        <v>44</v>
      </c>
      <c r="R11" s="27" t="s">
        <v>35</v>
      </c>
      <c r="S11" s="25" t="s">
        <v>36</v>
      </c>
      <c r="T11" s="27" t="s">
        <v>57</v>
      </c>
    </row>
    <row r="12" spans="1:20" ht="36">
      <c r="A12" s="25" t="s">
        <v>24</v>
      </c>
      <c r="B12" s="25" t="s">
        <v>25</v>
      </c>
      <c r="C12" s="25" t="s">
        <v>26</v>
      </c>
      <c r="D12" s="25" t="s">
        <v>58</v>
      </c>
      <c r="E12" s="27">
        <v>2</v>
      </c>
      <c r="F12" s="26">
        <v>2</v>
      </c>
      <c r="G12" s="26"/>
      <c r="H12" s="26"/>
      <c r="I12" s="26"/>
      <c r="J12" s="48" t="s">
        <v>28</v>
      </c>
      <c r="K12" s="25" t="s">
        <v>29</v>
      </c>
      <c r="L12" s="27"/>
      <c r="M12" s="49" t="s">
        <v>59</v>
      </c>
      <c r="N12" s="27" t="s">
        <v>60</v>
      </c>
      <c r="O12" s="27"/>
      <c r="P12" s="27" t="s">
        <v>33</v>
      </c>
      <c r="Q12" s="49" t="s">
        <v>44</v>
      </c>
      <c r="R12" s="27" t="s">
        <v>35</v>
      </c>
      <c r="S12" s="25" t="s">
        <v>36</v>
      </c>
      <c r="T12" s="27"/>
    </row>
    <row r="13" spans="1:20" ht="48">
      <c r="A13" s="25" t="s">
        <v>24</v>
      </c>
      <c r="B13" s="25" t="s">
        <v>25</v>
      </c>
      <c r="C13" s="25" t="s">
        <v>26</v>
      </c>
      <c r="D13" s="28" t="s">
        <v>61</v>
      </c>
      <c r="E13" s="27">
        <v>1</v>
      </c>
      <c r="F13" s="26">
        <v>1</v>
      </c>
      <c r="G13" s="26"/>
      <c r="H13" s="26"/>
      <c r="I13" s="26"/>
      <c r="J13" s="48" t="s">
        <v>28</v>
      </c>
      <c r="K13" s="25" t="s">
        <v>29</v>
      </c>
      <c r="L13" s="27"/>
      <c r="M13" s="49" t="s">
        <v>62</v>
      </c>
      <c r="N13" s="40" t="s">
        <v>63</v>
      </c>
      <c r="O13" s="27" t="s">
        <v>64</v>
      </c>
      <c r="P13" s="27" t="s">
        <v>33</v>
      </c>
      <c r="Q13" s="49" t="s">
        <v>65</v>
      </c>
      <c r="R13" s="27" t="s">
        <v>35</v>
      </c>
      <c r="S13" s="25" t="s">
        <v>36</v>
      </c>
      <c r="T13" s="27"/>
    </row>
    <row r="14" spans="1:20" ht="72">
      <c r="A14" s="25" t="s">
        <v>24</v>
      </c>
      <c r="B14" s="25" t="s">
        <v>25</v>
      </c>
      <c r="C14" s="25" t="s">
        <v>26</v>
      </c>
      <c r="D14" s="28" t="s">
        <v>66</v>
      </c>
      <c r="E14" s="27">
        <v>1</v>
      </c>
      <c r="F14" s="26">
        <v>1</v>
      </c>
      <c r="G14" s="26"/>
      <c r="H14" s="26"/>
      <c r="I14" s="26"/>
      <c r="J14" s="48" t="s">
        <v>28</v>
      </c>
      <c r="K14" s="25" t="s">
        <v>29</v>
      </c>
      <c r="L14" s="27"/>
      <c r="M14" s="40" t="s">
        <v>67</v>
      </c>
      <c r="N14" s="40" t="s">
        <v>68</v>
      </c>
      <c r="O14" s="27" t="s">
        <v>69</v>
      </c>
      <c r="P14" s="27" t="s">
        <v>33</v>
      </c>
      <c r="Q14" s="49" t="s">
        <v>70</v>
      </c>
      <c r="R14" s="27" t="s">
        <v>35</v>
      </c>
      <c r="S14" s="25" t="s">
        <v>36</v>
      </c>
      <c r="T14" s="27"/>
    </row>
    <row r="15" spans="1:20" ht="60">
      <c r="A15" s="25" t="s">
        <v>24</v>
      </c>
      <c r="B15" s="25" t="s">
        <v>25</v>
      </c>
      <c r="C15" s="25" t="s">
        <v>26</v>
      </c>
      <c r="D15" s="25" t="s">
        <v>71</v>
      </c>
      <c r="E15" s="26">
        <v>1</v>
      </c>
      <c r="F15" s="26">
        <v>1</v>
      </c>
      <c r="G15" s="26"/>
      <c r="H15" s="26"/>
      <c r="I15" s="26"/>
      <c r="J15" s="48" t="s">
        <v>28</v>
      </c>
      <c r="K15" s="25" t="s">
        <v>29</v>
      </c>
      <c r="L15" s="26"/>
      <c r="M15" s="25" t="s">
        <v>72</v>
      </c>
      <c r="N15" s="25" t="s">
        <v>73</v>
      </c>
      <c r="O15" s="25" t="s">
        <v>74</v>
      </c>
      <c r="P15" s="27" t="s">
        <v>33</v>
      </c>
      <c r="Q15" s="49" t="s">
        <v>75</v>
      </c>
      <c r="R15" s="26" t="s">
        <v>35</v>
      </c>
      <c r="S15" s="25" t="s">
        <v>36</v>
      </c>
      <c r="T15" s="25"/>
    </row>
    <row r="16" spans="1:20" s="2" customFormat="1" ht="13.5">
      <c r="A16" s="29" t="s">
        <v>76</v>
      </c>
      <c r="B16" s="30"/>
      <c r="C16" s="31"/>
      <c r="D16" s="32"/>
      <c r="E16" s="26">
        <f>SUM(E6:E15)</f>
        <v>16</v>
      </c>
      <c r="F16" s="26">
        <f>SUM(F6:F15)</f>
        <v>13</v>
      </c>
      <c r="G16" s="26">
        <f>SUM(G6:G15)</f>
        <v>0</v>
      </c>
      <c r="H16" s="26">
        <f>SUM(H6:H15)</f>
        <v>0</v>
      </c>
      <c r="I16" s="26">
        <f>SUM(I6:I15)</f>
        <v>3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5"/>
    </row>
    <row r="17" spans="1:20" ht="72">
      <c r="A17" s="25" t="s">
        <v>24</v>
      </c>
      <c r="B17" s="33" t="s">
        <v>77</v>
      </c>
      <c r="C17" s="34" t="s">
        <v>26</v>
      </c>
      <c r="D17" s="34" t="s">
        <v>78</v>
      </c>
      <c r="E17" s="34">
        <v>1</v>
      </c>
      <c r="F17" s="26">
        <v>1</v>
      </c>
      <c r="G17" s="26"/>
      <c r="H17" s="26"/>
      <c r="I17" s="26"/>
      <c r="J17" s="48" t="s">
        <v>28</v>
      </c>
      <c r="K17" s="25" t="s">
        <v>29</v>
      </c>
      <c r="L17" s="34"/>
      <c r="M17" s="50" t="s">
        <v>79</v>
      </c>
      <c r="N17" s="50" t="s">
        <v>79</v>
      </c>
      <c r="O17" s="34" t="s">
        <v>80</v>
      </c>
      <c r="P17" s="34" t="s">
        <v>33</v>
      </c>
      <c r="Q17" s="50" t="s">
        <v>81</v>
      </c>
      <c r="R17" s="34" t="s">
        <v>35</v>
      </c>
      <c r="S17" s="53" t="s">
        <v>82</v>
      </c>
      <c r="T17" s="34"/>
    </row>
    <row r="18" spans="1:20" ht="72">
      <c r="A18" s="25" t="s">
        <v>24</v>
      </c>
      <c r="B18" s="33" t="s">
        <v>77</v>
      </c>
      <c r="C18" s="34" t="s">
        <v>26</v>
      </c>
      <c r="D18" s="34" t="s">
        <v>83</v>
      </c>
      <c r="E18" s="34">
        <v>1</v>
      </c>
      <c r="F18" s="26">
        <v>1</v>
      </c>
      <c r="G18" s="26"/>
      <c r="H18" s="26"/>
      <c r="I18" s="26"/>
      <c r="J18" s="48" t="s">
        <v>28</v>
      </c>
      <c r="K18" s="25" t="s">
        <v>29</v>
      </c>
      <c r="L18" s="34"/>
      <c r="M18" s="50" t="s">
        <v>79</v>
      </c>
      <c r="N18" s="50" t="s">
        <v>79</v>
      </c>
      <c r="O18" s="34" t="s">
        <v>80</v>
      </c>
      <c r="P18" s="34" t="s">
        <v>33</v>
      </c>
      <c r="Q18" s="50" t="s">
        <v>84</v>
      </c>
      <c r="R18" s="34" t="s">
        <v>35</v>
      </c>
      <c r="S18" s="53" t="s">
        <v>82</v>
      </c>
      <c r="T18" s="34"/>
    </row>
    <row r="19" spans="1:20" ht="96">
      <c r="A19" s="25" t="s">
        <v>24</v>
      </c>
      <c r="B19" s="33" t="s">
        <v>77</v>
      </c>
      <c r="C19" s="34" t="s">
        <v>26</v>
      </c>
      <c r="D19" s="34" t="s">
        <v>27</v>
      </c>
      <c r="E19" s="34">
        <v>2</v>
      </c>
      <c r="F19" s="26"/>
      <c r="G19" s="26"/>
      <c r="H19" s="26"/>
      <c r="I19" s="26">
        <v>2</v>
      </c>
      <c r="J19" s="48" t="s">
        <v>28</v>
      </c>
      <c r="K19" s="25" t="s">
        <v>29</v>
      </c>
      <c r="L19" s="34"/>
      <c r="M19" s="51" t="s">
        <v>85</v>
      </c>
      <c r="N19" s="52" t="s">
        <v>86</v>
      </c>
      <c r="O19" s="34" t="s">
        <v>32</v>
      </c>
      <c r="P19" s="34" t="s">
        <v>33</v>
      </c>
      <c r="Q19" s="34" t="s">
        <v>87</v>
      </c>
      <c r="R19" s="34" t="s">
        <v>35</v>
      </c>
      <c r="S19" s="53" t="s">
        <v>82</v>
      </c>
      <c r="T19" s="34" t="s">
        <v>88</v>
      </c>
    </row>
    <row r="20" spans="1:20" ht="96">
      <c r="A20" s="25" t="s">
        <v>24</v>
      </c>
      <c r="B20" s="33" t="s">
        <v>77</v>
      </c>
      <c r="C20" s="34" t="s">
        <v>26</v>
      </c>
      <c r="D20" s="34" t="s">
        <v>38</v>
      </c>
      <c r="E20" s="34">
        <v>2</v>
      </c>
      <c r="F20" s="26"/>
      <c r="G20" s="26"/>
      <c r="H20" s="26"/>
      <c r="I20" s="26">
        <v>2</v>
      </c>
      <c r="J20" s="48" t="s">
        <v>28</v>
      </c>
      <c r="K20" s="25" t="s">
        <v>29</v>
      </c>
      <c r="L20" s="34"/>
      <c r="M20" s="50" t="s">
        <v>85</v>
      </c>
      <c r="N20" s="34" t="s">
        <v>86</v>
      </c>
      <c r="O20" s="34" t="s">
        <v>32</v>
      </c>
      <c r="P20" s="34" t="s">
        <v>33</v>
      </c>
      <c r="Q20" s="34" t="s">
        <v>89</v>
      </c>
      <c r="R20" s="34" t="s">
        <v>35</v>
      </c>
      <c r="S20" s="53" t="s">
        <v>82</v>
      </c>
      <c r="T20" s="34" t="s">
        <v>90</v>
      </c>
    </row>
    <row r="21" spans="1:20" s="2" customFormat="1" ht="13.5">
      <c r="A21" s="26" t="s">
        <v>76</v>
      </c>
      <c r="B21" s="25"/>
      <c r="C21" s="26"/>
      <c r="D21" s="26"/>
      <c r="E21" s="26">
        <f>SUM(E17:E20)</f>
        <v>6</v>
      </c>
      <c r="F21" s="26">
        <f>SUM(F17:F20)</f>
        <v>2</v>
      </c>
      <c r="G21" s="26">
        <f>SUM(G17:G20)</f>
        <v>0</v>
      </c>
      <c r="H21" s="26">
        <f>SUM(H17:H20)</f>
        <v>0</v>
      </c>
      <c r="I21" s="26">
        <f>SUM(I17:I20)</f>
        <v>4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5"/>
    </row>
    <row r="22" spans="1:20" s="3" customFormat="1" ht="36">
      <c r="A22" s="25" t="s">
        <v>24</v>
      </c>
      <c r="B22" s="35" t="s">
        <v>91</v>
      </c>
      <c r="C22" s="35" t="s">
        <v>26</v>
      </c>
      <c r="D22" s="35" t="s">
        <v>92</v>
      </c>
      <c r="E22" s="26">
        <v>1</v>
      </c>
      <c r="F22" s="35">
        <v>1</v>
      </c>
      <c r="G22" s="35"/>
      <c r="H22" s="35"/>
      <c r="I22" s="35"/>
      <c r="J22" s="48" t="s">
        <v>28</v>
      </c>
      <c r="K22" s="25" t="s">
        <v>29</v>
      </c>
      <c r="L22" s="35"/>
      <c r="M22" s="35" t="s">
        <v>93</v>
      </c>
      <c r="N22" s="35" t="s">
        <v>94</v>
      </c>
      <c r="O22" s="35" t="s">
        <v>95</v>
      </c>
      <c r="P22" s="35" t="s">
        <v>33</v>
      </c>
      <c r="Q22" s="54" t="s">
        <v>96</v>
      </c>
      <c r="R22" s="35" t="s">
        <v>35</v>
      </c>
      <c r="S22" s="35" t="s">
        <v>97</v>
      </c>
      <c r="T22" s="35"/>
    </row>
    <row r="23" spans="1:20" s="3" customFormat="1" ht="36">
      <c r="A23" s="25" t="s">
        <v>24</v>
      </c>
      <c r="B23" s="35" t="s">
        <v>91</v>
      </c>
      <c r="C23" s="35" t="s">
        <v>26</v>
      </c>
      <c r="D23" s="35" t="s">
        <v>98</v>
      </c>
      <c r="E23" s="26">
        <v>1</v>
      </c>
      <c r="F23" s="35">
        <v>1</v>
      </c>
      <c r="G23" s="35"/>
      <c r="H23" s="35"/>
      <c r="I23" s="35"/>
      <c r="J23" s="48" t="s">
        <v>28</v>
      </c>
      <c r="K23" s="25" t="s">
        <v>29</v>
      </c>
      <c r="L23" s="35"/>
      <c r="M23" s="35" t="s">
        <v>93</v>
      </c>
      <c r="N23" s="35" t="s">
        <v>94</v>
      </c>
      <c r="O23" s="35" t="s">
        <v>95</v>
      </c>
      <c r="P23" s="35" t="s">
        <v>33</v>
      </c>
      <c r="Q23" s="54" t="s">
        <v>99</v>
      </c>
      <c r="R23" s="35" t="s">
        <v>35</v>
      </c>
      <c r="S23" s="35" t="s">
        <v>97</v>
      </c>
      <c r="T23" s="35"/>
    </row>
    <row r="24" spans="1:20" s="3" customFormat="1" ht="84">
      <c r="A24" s="25" t="s">
        <v>24</v>
      </c>
      <c r="B24" s="35" t="s">
        <v>91</v>
      </c>
      <c r="C24" s="35" t="s">
        <v>26</v>
      </c>
      <c r="D24" s="35" t="s">
        <v>100</v>
      </c>
      <c r="E24" s="26">
        <v>2</v>
      </c>
      <c r="F24" s="35">
        <v>2</v>
      </c>
      <c r="G24" s="35"/>
      <c r="H24" s="35"/>
      <c r="I24" s="35"/>
      <c r="J24" s="25" t="s">
        <v>101</v>
      </c>
      <c r="K24" s="35"/>
      <c r="L24" s="35"/>
      <c r="M24" s="35"/>
      <c r="N24" s="35"/>
      <c r="O24" s="35" t="s">
        <v>102</v>
      </c>
      <c r="P24" s="35" t="s">
        <v>103</v>
      </c>
      <c r="Q24" s="54" t="s">
        <v>104</v>
      </c>
      <c r="R24" s="35" t="s">
        <v>35</v>
      </c>
      <c r="S24" s="35" t="s">
        <v>97</v>
      </c>
      <c r="T24" s="35" t="s">
        <v>105</v>
      </c>
    </row>
    <row r="25" spans="1:20" s="3" customFormat="1" ht="48">
      <c r="A25" s="25" t="s">
        <v>24</v>
      </c>
      <c r="B25" s="35" t="s">
        <v>91</v>
      </c>
      <c r="C25" s="35" t="s">
        <v>26</v>
      </c>
      <c r="D25" s="35" t="s">
        <v>106</v>
      </c>
      <c r="E25" s="26">
        <v>1</v>
      </c>
      <c r="F25" s="35">
        <v>1</v>
      </c>
      <c r="G25" s="35"/>
      <c r="H25" s="35"/>
      <c r="I25" s="35"/>
      <c r="J25" s="48" t="s">
        <v>28</v>
      </c>
      <c r="K25" s="25" t="s">
        <v>29</v>
      </c>
      <c r="L25" s="35"/>
      <c r="M25" s="35" t="s">
        <v>107</v>
      </c>
      <c r="N25" s="35" t="s">
        <v>108</v>
      </c>
      <c r="O25" s="35" t="s">
        <v>109</v>
      </c>
      <c r="P25" s="35" t="s">
        <v>103</v>
      </c>
      <c r="Q25" s="54" t="s">
        <v>44</v>
      </c>
      <c r="R25" s="35" t="s">
        <v>35</v>
      </c>
      <c r="S25" s="35" t="s">
        <v>97</v>
      </c>
      <c r="T25" s="35" t="s">
        <v>110</v>
      </c>
    </row>
    <row r="26" spans="1:20" s="2" customFormat="1" ht="13.5">
      <c r="A26" s="36" t="s">
        <v>76</v>
      </c>
      <c r="B26" s="37"/>
      <c r="C26" s="37"/>
      <c r="D26" s="38"/>
      <c r="E26" s="26">
        <f>SUM(E22:E25)</f>
        <v>5</v>
      </c>
      <c r="F26" s="26">
        <f>SUM(F22:F25)</f>
        <v>5</v>
      </c>
      <c r="G26" s="26">
        <f>SUM(G22:G25)</f>
        <v>0</v>
      </c>
      <c r="H26" s="26">
        <f>SUM(H22:H25)</f>
        <v>0</v>
      </c>
      <c r="I26" s="26">
        <f>SUM(I22:I25)</f>
        <v>0</v>
      </c>
      <c r="J26" s="35"/>
      <c r="K26" s="35"/>
      <c r="L26" s="35"/>
      <c r="M26" s="35"/>
      <c r="N26" s="35"/>
      <c r="O26" s="35"/>
      <c r="P26" s="35"/>
      <c r="Q26" s="54"/>
      <c r="R26" s="35"/>
      <c r="S26" s="35"/>
      <c r="T26" s="35"/>
    </row>
    <row r="27" spans="1:20" s="1" customFormat="1" ht="48">
      <c r="A27" s="25" t="s">
        <v>24</v>
      </c>
      <c r="B27" s="25" t="s">
        <v>111</v>
      </c>
      <c r="C27" s="39" t="s">
        <v>26</v>
      </c>
      <c r="D27" s="25" t="s">
        <v>112</v>
      </c>
      <c r="E27" s="25">
        <v>2</v>
      </c>
      <c r="F27" s="25"/>
      <c r="G27" s="25"/>
      <c r="H27" s="25"/>
      <c r="I27" s="25">
        <v>2</v>
      </c>
      <c r="J27" s="48" t="s">
        <v>28</v>
      </c>
      <c r="K27" s="25" t="s">
        <v>29</v>
      </c>
      <c r="L27" s="25"/>
      <c r="M27" s="25" t="s">
        <v>113</v>
      </c>
      <c r="N27" s="25" t="s">
        <v>114</v>
      </c>
      <c r="O27" s="25" t="s">
        <v>115</v>
      </c>
      <c r="P27" s="25" t="s">
        <v>33</v>
      </c>
      <c r="Q27" s="25"/>
      <c r="R27" s="25" t="s">
        <v>35</v>
      </c>
      <c r="S27" s="25" t="s">
        <v>116</v>
      </c>
      <c r="T27" s="25"/>
    </row>
    <row r="28" spans="1:20" s="1" customFormat="1" ht="48">
      <c r="A28" s="25" t="s">
        <v>24</v>
      </c>
      <c r="B28" s="25" t="s">
        <v>111</v>
      </c>
      <c r="C28" s="39" t="s">
        <v>26</v>
      </c>
      <c r="D28" s="25" t="s">
        <v>117</v>
      </c>
      <c r="E28" s="25">
        <v>2</v>
      </c>
      <c r="F28" s="25">
        <v>1</v>
      </c>
      <c r="G28" s="25"/>
      <c r="H28" s="26"/>
      <c r="I28" s="25">
        <v>1</v>
      </c>
      <c r="J28" s="48" t="s">
        <v>28</v>
      </c>
      <c r="K28" s="25" t="s">
        <v>29</v>
      </c>
      <c r="L28" s="25"/>
      <c r="M28" s="25" t="s">
        <v>118</v>
      </c>
      <c r="N28" s="25" t="s">
        <v>119</v>
      </c>
      <c r="O28" s="25" t="s">
        <v>115</v>
      </c>
      <c r="P28" s="25" t="s">
        <v>33</v>
      </c>
      <c r="Q28" s="25"/>
      <c r="R28" s="25" t="s">
        <v>35</v>
      </c>
      <c r="S28" s="25" t="s">
        <v>116</v>
      </c>
      <c r="T28" s="25" t="s">
        <v>120</v>
      </c>
    </row>
    <row r="29" spans="1:20" s="1" customFormat="1" ht="36">
      <c r="A29" s="25" t="s">
        <v>24</v>
      </c>
      <c r="B29" s="25" t="s">
        <v>111</v>
      </c>
      <c r="C29" s="39" t="s">
        <v>26</v>
      </c>
      <c r="D29" s="39" t="s">
        <v>121</v>
      </c>
      <c r="E29" s="25">
        <v>3</v>
      </c>
      <c r="F29" s="25"/>
      <c r="G29" s="25"/>
      <c r="H29" s="25"/>
      <c r="I29" s="25">
        <v>3</v>
      </c>
      <c r="J29" s="48" t="s">
        <v>28</v>
      </c>
      <c r="K29" s="25" t="s">
        <v>29</v>
      </c>
      <c r="L29" s="25"/>
      <c r="M29" s="25" t="s">
        <v>122</v>
      </c>
      <c r="N29" s="25" t="s">
        <v>122</v>
      </c>
      <c r="O29" s="27" t="s">
        <v>123</v>
      </c>
      <c r="P29" s="25" t="s">
        <v>33</v>
      </c>
      <c r="Q29" s="25"/>
      <c r="R29" s="25" t="s">
        <v>35</v>
      </c>
      <c r="S29" s="25" t="s">
        <v>116</v>
      </c>
      <c r="T29" s="25"/>
    </row>
    <row r="30" spans="1:20" s="1" customFormat="1" ht="36">
      <c r="A30" s="25" t="s">
        <v>24</v>
      </c>
      <c r="B30" s="25" t="s">
        <v>111</v>
      </c>
      <c r="C30" s="39" t="s">
        <v>26</v>
      </c>
      <c r="D30" s="25" t="s">
        <v>124</v>
      </c>
      <c r="E30" s="25">
        <v>1</v>
      </c>
      <c r="F30" s="25"/>
      <c r="G30" s="25"/>
      <c r="H30" s="25"/>
      <c r="I30" s="25">
        <v>1</v>
      </c>
      <c r="J30" s="48" t="s">
        <v>28</v>
      </c>
      <c r="K30" s="25" t="s">
        <v>29</v>
      </c>
      <c r="L30" s="25"/>
      <c r="M30" s="25" t="s">
        <v>125</v>
      </c>
      <c r="N30" s="25" t="s">
        <v>126</v>
      </c>
      <c r="O30" s="25" t="s">
        <v>127</v>
      </c>
      <c r="P30" s="25" t="s">
        <v>33</v>
      </c>
      <c r="Q30" s="25" t="s">
        <v>128</v>
      </c>
      <c r="R30" s="25" t="s">
        <v>35</v>
      </c>
      <c r="S30" s="25" t="s">
        <v>116</v>
      </c>
      <c r="T30" s="25"/>
    </row>
    <row r="31" spans="1:20" s="1" customFormat="1" ht="36">
      <c r="A31" s="25" t="s">
        <v>24</v>
      </c>
      <c r="B31" s="25" t="s">
        <v>111</v>
      </c>
      <c r="C31" s="39" t="s">
        <v>26</v>
      </c>
      <c r="D31" s="25" t="s">
        <v>129</v>
      </c>
      <c r="E31" s="25">
        <v>1</v>
      </c>
      <c r="F31" s="25">
        <v>1</v>
      </c>
      <c r="G31" s="25"/>
      <c r="H31" s="25"/>
      <c r="I31" s="25"/>
      <c r="J31" s="48" t="s">
        <v>28</v>
      </c>
      <c r="K31" s="25" t="s">
        <v>29</v>
      </c>
      <c r="L31" s="25"/>
      <c r="M31" s="25" t="s">
        <v>125</v>
      </c>
      <c r="N31" s="25" t="s">
        <v>126</v>
      </c>
      <c r="O31" s="25" t="s">
        <v>127</v>
      </c>
      <c r="P31" s="25" t="s">
        <v>33</v>
      </c>
      <c r="Q31" s="25" t="s">
        <v>130</v>
      </c>
      <c r="R31" s="25" t="s">
        <v>35</v>
      </c>
      <c r="S31" s="25" t="s">
        <v>116</v>
      </c>
      <c r="T31" s="25"/>
    </row>
    <row r="32" spans="1:20" s="1" customFormat="1" ht="48">
      <c r="A32" s="25" t="s">
        <v>24</v>
      </c>
      <c r="B32" s="25" t="s">
        <v>111</v>
      </c>
      <c r="C32" s="39" t="s">
        <v>26</v>
      </c>
      <c r="D32" s="25" t="s">
        <v>27</v>
      </c>
      <c r="E32" s="25">
        <v>1</v>
      </c>
      <c r="F32" s="25">
        <v>1</v>
      </c>
      <c r="G32" s="25"/>
      <c r="H32" s="25"/>
      <c r="I32" s="25"/>
      <c r="J32" s="48" t="s">
        <v>28</v>
      </c>
      <c r="K32" s="25" t="s">
        <v>29</v>
      </c>
      <c r="L32" s="25"/>
      <c r="M32" s="25" t="s">
        <v>131</v>
      </c>
      <c r="N32" s="25" t="s">
        <v>132</v>
      </c>
      <c r="O32" s="25" t="s">
        <v>133</v>
      </c>
      <c r="P32" s="25"/>
      <c r="Q32" s="25"/>
      <c r="R32" s="25" t="s">
        <v>35</v>
      </c>
      <c r="S32" s="25" t="s">
        <v>116</v>
      </c>
      <c r="T32" s="25" t="s">
        <v>134</v>
      </c>
    </row>
    <row r="33" spans="1:20" s="4" customFormat="1" ht="13.5">
      <c r="A33" s="36" t="s">
        <v>76</v>
      </c>
      <c r="B33" s="37"/>
      <c r="C33" s="37"/>
      <c r="D33" s="38"/>
      <c r="E33" s="25">
        <f>SUM(E27:E32)</f>
        <v>10</v>
      </c>
      <c r="F33" s="25">
        <f>SUM(F27:F32)</f>
        <v>3</v>
      </c>
      <c r="G33" s="25">
        <f>SUM(G27:G32)</f>
        <v>0</v>
      </c>
      <c r="H33" s="25">
        <f>SUM(H27:H32)</f>
        <v>0</v>
      </c>
      <c r="I33" s="25">
        <f>SUM(I27:I32)</f>
        <v>7</v>
      </c>
      <c r="J33" s="39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48">
      <c r="A34" s="25" t="s">
        <v>24</v>
      </c>
      <c r="B34" s="25" t="s">
        <v>135</v>
      </c>
      <c r="C34" s="25" t="s">
        <v>136</v>
      </c>
      <c r="D34" s="26" t="s">
        <v>137</v>
      </c>
      <c r="E34" s="26">
        <v>1</v>
      </c>
      <c r="F34" s="26">
        <v>1</v>
      </c>
      <c r="G34" s="26"/>
      <c r="H34" s="26"/>
      <c r="I34" s="26"/>
      <c r="J34" s="25" t="s">
        <v>138</v>
      </c>
      <c r="K34" s="25" t="s">
        <v>139</v>
      </c>
      <c r="L34" s="26"/>
      <c r="M34" s="25"/>
      <c r="N34" s="25" t="s">
        <v>140</v>
      </c>
      <c r="O34" s="25" t="s">
        <v>141</v>
      </c>
      <c r="P34" s="26" t="s">
        <v>33</v>
      </c>
      <c r="Q34" s="25" t="s">
        <v>142</v>
      </c>
      <c r="R34" s="26" t="s">
        <v>35</v>
      </c>
      <c r="S34" s="25" t="s">
        <v>143</v>
      </c>
      <c r="T34" s="25"/>
    </row>
    <row r="35" spans="1:20" s="2" customFormat="1" ht="48">
      <c r="A35" s="25" t="s">
        <v>24</v>
      </c>
      <c r="B35" s="25" t="s">
        <v>135</v>
      </c>
      <c r="C35" s="25" t="s">
        <v>136</v>
      </c>
      <c r="D35" s="25" t="s">
        <v>144</v>
      </c>
      <c r="E35" s="26">
        <v>1</v>
      </c>
      <c r="F35" s="26">
        <v>1</v>
      </c>
      <c r="G35" s="26"/>
      <c r="H35" s="26"/>
      <c r="I35" s="26"/>
      <c r="J35" s="25" t="s">
        <v>138</v>
      </c>
      <c r="K35" s="25" t="s">
        <v>139</v>
      </c>
      <c r="L35" s="26"/>
      <c r="M35" s="40"/>
      <c r="N35" s="40" t="s">
        <v>145</v>
      </c>
      <c r="O35" s="25" t="s">
        <v>146</v>
      </c>
      <c r="P35" s="26" t="s">
        <v>33</v>
      </c>
      <c r="Q35" s="25" t="s">
        <v>142</v>
      </c>
      <c r="R35" s="26" t="s">
        <v>35</v>
      </c>
      <c r="S35" s="25" t="s">
        <v>143</v>
      </c>
      <c r="T35" s="25"/>
    </row>
    <row r="36" spans="1:20" s="2" customFormat="1" ht="36">
      <c r="A36" s="25" t="s">
        <v>24</v>
      </c>
      <c r="B36" s="25" t="s">
        <v>135</v>
      </c>
      <c r="C36" s="25" t="s">
        <v>136</v>
      </c>
      <c r="D36" s="25" t="s">
        <v>58</v>
      </c>
      <c r="E36" s="26">
        <v>1</v>
      </c>
      <c r="F36" s="26">
        <v>1</v>
      </c>
      <c r="G36" s="26"/>
      <c r="H36" s="26"/>
      <c r="I36" s="26"/>
      <c r="J36" s="48" t="s">
        <v>28</v>
      </c>
      <c r="K36" s="25" t="s">
        <v>29</v>
      </c>
      <c r="L36" s="26"/>
      <c r="M36" s="49" t="s">
        <v>59</v>
      </c>
      <c r="N36" s="27" t="s">
        <v>60</v>
      </c>
      <c r="O36" s="25" t="s">
        <v>33</v>
      </c>
      <c r="P36" s="26" t="s">
        <v>33</v>
      </c>
      <c r="Q36" s="25"/>
      <c r="R36" s="26" t="s">
        <v>35</v>
      </c>
      <c r="S36" s="25" t="s">
        <v>143</v>
      </c>
      <c r="T36" s="25"/>
    </row>
    <row r="37" spans="1:20" ht="84">
      <c r="A37" s="25" t="s">
        <v>24</v>
      </c>
      <c r="B37" s="25" t="s">
        <v>135</v>
      </c>
      <c r="C37" s="25" t="s">
        <v>136</v>
      </c>
      <c r="D37" s="25" t="s">
        <v>147</v>
      </c>
      <c r="E37" s="26">
        <v>1</v>
      </c>
      <c r="F37" s="26">
        <v>1</v>
      </c>
      <c r="G37" s="26"/>
      <c r="H37" s="26"/>
      <c r="I37" s="26"/>
      <c r="J37" s="25" t="s">
        <v>46</v>
      </c>
      <c r="K37" s="25"/>
      <c r="L37" s="40" t="s">
        <v>148</v>
      </c>
      <c r="M37" s="40" t="s">
        <v>149</v>
      </c>
      <c r="N37" s="40" t="s">
        <v>150</v>
      </c>
      <c r="O37" s="25" t="s">
        <v>151</v>
      </c>
      <c r="P37" s="26" t="s">
        <v>33</v>
      </c>
      <c r="Q37" s="25" t="s">
        <v>152</v>
      </c>
      <c r="R37" s="25" t="s">
        <v>153</v>
      </c>
      <c r="S37" s="25" t="s">
        <v>143</v>
      </c>
      <c r="T37" s="25"/>
    </row>
    <row r="38" spans="1:20" ht="180">
      <c r="A38" s="25" t="s">
        <v>24</v>
      </c>
      <c r="B38" s="25" t="s">
        <v>135</v>
      </c>
      <c r="C38" s="25" t="s">
        <v>136</v>
      </c>
      <c r="D38" s="25" t="s">
        <v>154</v>
      </c>
      <c r="E38" s="26">
        <v>1</v>
      </c>
      <c r="F38" s="26">
        <v>1</v>
      </c>
      <c r="G38" s="26"/>
      <c r="H38" s="26"/>
      <c r="I38" s="26"/>
      <c r="J38" s="25" t="s">
        <v>155</v>
      </c>
      <c r="K38" s="25"/>
      <c r="L38" s="25" t="s">
        <v>156</v>
      </c>
      <c r="M38" s="25" t="s">
        <v>157</v>
      </c>
      <c r="N38" s="25" t="s">
        <v>158</v>
      </c>
      <c r="O38" s="25" t="s">
        <v>159</v>
      </c>
      <c r="P38" s="26" t="s">
        <v>33</v>
      </c>
      <c r="Q38" s="25" t="s">
        <v>160</v>
      </c>
      <c r="R38" s="26" t="s">
        <v>35</v>
      </c>
      <c r="S38" s="25" t="s">
        <v>143</v>
      </c>
      <c r="T38" s="25"/>
    </row>
    <row r="39" spans="1:20" ht="180">
      <c r="A39" s="25" t="s">
        <v>24</v>
      </c>
      <c r="B39" s="25" t="s">
        <v>135</v>
      </c>
      <c r="C39" s="25" t="s">
        <v>136</v>
      </c>
      <c r="D39" s="25" t="s">
        <v>161</v>
      </c>
      <c r="E39" s="26">
        <v>1</v>
      </c>
      <c r="F39" s="26">
        <v>1</v>
      </c>
      <c r="G39" s="26"/>
      <c r="H39" s="26"/>
      <c r="I39" s="26"/>
      <c r="J39" s="25" t="s">
        <v>155</v>
      </c>
      <c r="K39" s="25"/>
      <c r="L39" s="25" t="s">
        <v>156</v>
      </c>
      <c r="M39" s="25" t="s">
        <v>157</v>
      </c>
      <c r="N39" s="25" t="s">
        <v>162</v>
      </c>
      <c r="O39" s="25" t="s">
        <v>163</v>
      </c>
      <c r="P39" s="26" t="s">
        <v>33</v>
      </c>
      <c r="Q39" s="25" t="s">
        <v>160</v>
      </c>
      <c r="R39" s="26" t="s">
        <v>35</v>
      </c>
      <c r="S39" s="25" t="s">
        <v>143</v>
      </c>
      <c r="T39" s="25"/>
    </row>
    <row r="40" spans="1:20" ht="180">
      <c r="A40" s="25" t="s">
        <v>24</v>
      </c>
      <c r="B40" s="25" t="s">
        <v>135</v>
      </c>
      <c r="C40" s="25" t="s">
        <v>136</v>
      </c>
      <c r="D40" s="25" t="s">
        <v>164</v>
      </c>
      <c r="E40" s="26">
        <v>1</v>
      </c>
      <c r="F40" s="26">
        <v>1</v>
      </c>
      <c r="G40" s="26"/>
      <c r="H40" s="26"/>
      <c r="I40" s="26"/>
      <c r="J40" s="25" t="s">
        <v>155</v>
      </c>
      <c r="K40" s="25"/>
      <c r="L40" s="25" t="s">
        <v>156</v>
      </c>
      <c r="M40" s="25" t="s">
        <v>157</v>
      </c>
      <c r="N40" s="25" t="s">
        <v>162</v>
      </c>
      <c r="O40" s="25" t="s">
        <v>165</v>
      </c>
      <c r="P40" s="26" t="s">
        <v>33</v>
      </c>
      <c r="Q40" s="25" t="s">
        <v>160</v>
      </c>
      <c r="R40" s="26" t="s">
        <v>35</v>
      </c>
      <c r="S40" s="25" t="s">
        <v>143</v>
      </c>
      <c r="T40" s="25"/>
    </row>
    <row r="41" spans="1:20" s="2" customFormat="1" ht="60">
      <c r="A41" s="25" t="s">
        <v>24</v>
      </c>
      <c r="B41" s="25" t="s">
        <v>135</v>
      </c>
      <c r="C41" s="25" t="s">
        <v>136</v>
      </c>
      <c r="D41" s="25" t="s">
        <v>166</v>
      </c>
      <c r="E41" s="26">
        <v>1</v>
      </c>
      <c r="F41" s="25">
        <v>1</v>
      </c>
      <c r="G41" s="25"/>
      <c r="H41" s="25"/>
      <c r="I41" s="25"/>
      <c r="J41" s="48" t="s">
        <v>28</v>
      </c>
      <c r="K41" s="25" t="s">
        <v>29</v>
      </c>
      <c r="L41" s="25"/>
      <c r="M41" s="25" t="s">
        <v>167</v>
      </c>
      <c r="N41" s="25" t="s">
        <v>168</v>
      </c>
      <c r="O41" s="25" t="s">
        <v>169</v>
      </c>
      <c r="P41" s="25" t="s">
        <v>33</v>
      </c>
      <c r="Q41" s="25"/>
      <c r="R41" s="25" t="s">
        <v>170</v>
      </c>
      <c r="S41" s="25" t="s">
        <v>143</v>
      </c>
      <c r="T41" s="25"/>
    </row>
    <row r="42" spans="1:20" ht="36">
      <c r="A42" s="25" t="s">
        <v>24</v>
      </c>
      <c r="B42" s="25" t="s">
        <v>135</v>
      </c>
      <c r="C42" s="25" t="s">
        <v>136</v>
      </c>
      <c r="D42" s="25" t="s">
        <v>171</v>
      </c>
      <c r="E42" s="26">
        <v>1</v>
      </c>
      <c r="F42" s="25">
        <v>1</v>
      </c>
      <c r="G42" s="25"/>
      <c r="H42" s="25"/>
      <c r="I42" s="25"/>
      <c r="J42" s="25" t="s">
        <v>46</v>
      </c>
      <c r="K42" s="25"/>
      <c r="L42" s="25" t="s">
        <v>172</v>
      </c>
      <c r="M42" s="25" t="s">
        <v>173</v>
      </c>
      <c r="N42" s="25"/>
      <c r="O42" s="25" t="s">
        <v>33</v>
      </c>
      <c r="P42" s="25" t="s">
        <v>33</v>
      </c>
      <c r="Q42" s="25" t="s">
        <v>174</v>
      </c>
      <c r="R42" s="25" t="s">
        <v>170</v>
      </c>
      <c r="S42" s="25" t="s">
        <v>143</v>
      </c>
      <c r="T42" s="25"/>
    </row>
    <row r="43" spans="1:20" ht="36">
      <c r="A43" s="25" t="s">
        <v>24</v>
      </c>
      <c r="B43" s="25" t="s">
        <v>135</v>
      </c>
      <c r="C43" s="25" t="s">
        <v>136</v>
      </c>
      <c r="D43" s="40" t="s">
        <v>175</v>
      </c>
      <c r="E43" s="26">
        <v>1</v>
      </c>
      <c r="F43" s="25">
        <v>1</v>
      </c>
      <c r="G43" s="25"/>
      <c r="H43" s="25"/>
      <c r="I43" s="25"/>
      <c r="J43" s="25" t="s">
        <v>46</v>
      </c>
      <c r="K43" s="25"/>
      <c r="L43" s="25" t="s">
        <v>176</v>
      </c>
      <c r="M43" s="25" t="s">
        <v>177</v>
      </c>
      <c r="N43" s="25"/>
      <c r="O43" s="25" t="s">
        <v>33</v>
      </c>
      <c r="P43" s="25" t="s">
        <v>33</v>
      </c>
      <c r="Q43" s="25" t="s">
        <v>178</v>
      </c>
      <c r="R43" s="25" t="s">
        <v>170</v>
      </c>
      <c r="S43" s="25" t="s">
        <v>143</v>
      </c>
      <c r="T43" s="25"/>
    </row>
    <row r="44" spans="1:20" s="2" customFormat="1" ht="48">
      <c r="A44" s="25" t="s">
        <v>24</v>
      </c>
      <c r="B44" s="25" t="s">
        <v>135</v>
      </c>
      <c r="C44" s="25" t="s">
        <v>136</v>
      </c>
      <c r="D44" s="25" t="s">
        <v>179</v>
      </c>
      <c r="E44" s="26">
        <v>1</v>
      </c>
      <c r="F44" s="26">
        <v>1</v>
      </c>
      <c r="G44" s="26"/>
      <c r="H44" s="26"/>
      <c r="I44" s="26"/>
      <c r="J44" s="25" t="s">
        <v>28</v>
      </c>
      <c r="K44" s="25" t="s">
        <v>29</v>
      </c>
      <c r="L44" s="26"/>
      <c r="M44" s="25" t="s">
        <v>180</v>
      </c>
      <c r="N44" s="25" t="s">
        <v>180</v>
      </c>
      <c r="O44" s="25" t="s">
        <v>181</v>
      </c>
      <c r="P44" s="26" t="s">
        <v>33</v>
      </c>
      <c r="Q44" s="25" t="s">
        <v>182</v>
      </c>
      <c r="R44" s="25" t="s">
        <v>35</v>
      </c>
      <c r="S44" s="25" t="s">
        <v>143</v>
      </c>
      <c r="T44" s="25"/>
    </row>
    <row r="45" spans="1:20" ht="216">
      <c r="A45" s="25" t="s">
        <v>24</v>
      </c>
      <c r="B45" s="25" t="s">
        <v>135</v>
      </c>
      <c r="C45" s="25" t="s">
        <v>136</v>
      </c>
      <c r="D45" s="25" t="s">
        <v>183</v>
      </c>
      <c r="E45" s="26">
        <v>2</v>
      </c>
      <c r="F45" s="26">
        <v>2</v>
      </c>
      <c r="G45" s="26"/>
      <c r="H45" s="26"/>
      <c r="I45" s="26"/>
      <c r="J45" s="25" t="s">
        <v>155</v>
      </c>
      <c r="K45" s="25"/>
      <c r="L45" s="25" t="s">
        <v>184</v>
      </c>
      <c r="M45" s="25" t="s">
        <v>185</v>
      </c>
      <c r="N45" s="25" t="s">
        <v>186</v>
      </c>
      <c r="O45" s="25" t="s">
        <v>187</v>
      </c>
      <c r="P45" s="26" t="s">
        <v>33</v>
      </c>
      <c r="Q45" s="25" t="s">
        <v>188</v>
      </c>
      <c r="R45" s="25" t="s">
        <v>170</v>
      </c>
      <c r="S45" s="25" t="s">
        <v>143</v>
      </c>
      <c r="T45" s="25"/>
    </row>
    <row r="46" spans="1:20" ht="96">
      <c r="A46" s="25" t="s">
        <v>24</v>
      </c>
      <c r="B46" s="25" t="s">
        <v>135</v>
      </c>
      <c r="C46" s="25" t="s">
        <v>136</v>
      </c>
      <c r="D46" s="40" t="s">
        <v>189</v>
      </c>
      <c r="E46" s="26">
        <v>1</v>
      </c>
      <c r="F46" s="26">
        <v>1</v>
      </c>
      <c r="G46" s="26"/>
      <c r="H46" s="26"/>
      <c r="I46" s="26"/>
      <c r="J46" s="25" t="s">
        <v>155</v>
      </c>
      <c r="K46" s="25"/>
      <c r="L46" s="25" t="s">
        <v>190</v>
      </c>
      <c r="M46" s="25" t="s">
        <v>191</v>
      </c>
      <c r="N46" s="25" t="s">
        <v>192</v>
      </c>
      <c r="O46" s="25" t="s">
        <v>187</v>
      </c>
      <c r="P46" s="26" t="s">
        <v>33</v>
      </c>
      <c r="Q46" s="25" t="s">
        <v>193</v>
      </c>
      <c r="R46" s="25" t="s">
        <v>170</v>
      </c>
      <c r="S46" s="25" t="s">
        <v>143</v>
      </c>
      <c r="T46" s="25"/>
    </row>
    <row r="47" spans="1:20" ht="60">
      <c r="A47" s="25" t="s">
        <v>24</v>
      </c>
      <c r="B47" s="25" t="s">
        <v>135</v>
      </c>
      <c r="C47" s="25" t="s">
        <v>136</v>
      </c>
      <c r="D47" s="25" t="s">
        <v>194</v>
      </c>
      <c r="E47" s="26">
        <v>1</v>
      </c>
      <c r="F47" s="26">
        <v>1</v>
      </c>
      <c r="G47" s="41"/>
      <c r="H47" s="41"/>
      <c r="I47" s="41"/>
      <c r="J47" s="48" t="s">
        <v>28</v>
      </c>
      <c r="K47" s="25" t="s">
        <v>29</v>
      </c>
      <c r="L47" s="26"/>
      <c r="M47" s="25" t="s">
        <v>195</v>
      </c>
      <c r="N47" s="25" t="s">
        <v>196</v>
      </c>
      <c r="O47" s="25" t="s">
        <v>197</v>
      </c>
      <c r="P47" s="26" t="s">
        <v>33</v>
      </c>
      <c r="Q47" s="25" t="s">
        <v>198</v>
      </c>
      <c r="R47" s="26" t="s">
        <v>35</v>
      </c>
      <c r="S47" s="25" t="s">
        <v>143</v>
      </c>
      <c r="T47" s="25"/>
    </row>
    <row r="48" spans="1:20" ht="60">
      <c r="A48" s="25" t="s">
        <v>24</v>
      </c>
      <c r="B48" s="25" t="s">
        <v>135</v>
      </c>
      <c r="C48" s="25" t="s">
        <v>136</v>
      </c>
      <c r="D48" s="25" t="s">
        <v>199</v>
      </c>
      <c r="E48" s="26">
        <v>1</v>
      </c>
      <c r="F48" s="26">
        <v>1</v>
      </c>
      <c r="G48" s="26"/>
      <c r="H48" s="26"/>
      <c r="I48" s="26"/>
      <c r="J48" s="48" t="s">
        <v>28</v>
      </c>
      <c r="K48" s="25" t="s">
        <v>29</v>
      </c>
      <c r="L48" s="26"/>
      <c r="M48" s="25" t="s">
        <v>195</v>
      </c>
      <c r="N48" s="25" t="s">
        <v>196</v>
      </c>
      <c r="O48" s="25" t="s">
        <v>197</v>
      </c>
      <c r="P48" s="26" t="s">
        <v>33</v>
      </c>
      <c r="Q48" s="25" t="s">
        <v>200</v>
      </c>
      <c r="R48" s="26" t="s">
        <v>35</v>
      </c>
      <c r="S48" s="25" t="s">
        <v>143</v>
      </c>
      <c r="T48" s="25"/>
    </row>
    <row r="49" spans="1:20" ht="60">
      <c r="A49" s="25" t="s">
        <v>24</v>
      </c>
      <c r="B49" s="25" t="s">
        <v>135</v>
      </c>
      <c r="C49" s="25" t="s">
        <v>136</v>
      </c>
      <c r="D49" s="25" t="s">
        <v>201</v>
      </c>
      <c r="E49" s="26">
        <v>1</v>
      </c>
      <c r="F49" s="26">
        <v>1</v>
      </c>
      <c r="G49" s="26"/>
      <c r="H49" s="26"/>
      <c r="I49" s="26"/>
      <c r="J49" s="48" t="s">
        <v>28</v>
      </c>
      <c r="K49" s="25" t="s">
        <v>29</v>
      </c>
      <c r="L49" s="26"/>
      <c r="M49" s="25" t="s">
        <v>195</v>
      </c>
      <c r="N49" s="25" t="s">
        <v>196</v>
      </c>
      <c r="O49" s="25" t="s">
        <v>197</v>
      </c>
      <c r="P49" s="26" t="s">
        <v>33</v>
      </c>
      <c r="Q49" s="25" t="s">
        <v>202</v>
      </c>
      <c r="R49" s="26" t="s">
        <v>35</v>
      </c>
      <c r="S49" s="25" t="s">
        <v>143</v>
      </c>
      <c r="T49" s="25"/>
    </row>
    <row r="50" spans="1:20" ht="120">
      <c r="A50" s="25" t="s">
        <v>24</v>
      </c>
      <c r="B50" s="25" t="s">
        <v>135</v>
      </c>
      <c r="C50" s="25" t="s">
        <v>136</v>
      </c>
      <c r="D50" s="25" t="s">
        <v>203</v>
      </c>
      <c r="E50" s="26">
        <v>2</v>
      </c>
      <c r="F50" s="25">
        <v>2</v>
      </c>
      <c r="G50" s="25"/>
      <c r="H50" s="25"/>
      <c r="I50" s="25"/>
      <c r="J50" s="25" t="s">
        <v>46</v>
      </c>
      <c r="K50" s="25"/>
      <c r="L50" s="25" t="s">
        <v>204</v>
      </c>
      <c r="M50" s="25" t="s">
        <v>205</v>
      </c>
      <c r="N50" s="25" t="s">
        <v>206</v>
      </c>
      <c r="O50" s="25" t="s">
        <v>207</v>
      </c>
      <c r="P50" s="26" t="s">
        <v>33</v>
      </c>
      <c r="Q50" s="25" t="s">
        <v>208</v>
      </c>
      <c r="R50" s="26" t="s">
        <v>35</v>
      </c>
      <c r="S50" s="25" t="s">
        <v>143</v>
      </c>
      <c r="T50" s="25"/>
    </row>
    <row r="51" spans="1:20" ht="72">
      <c r="A51" s="25" t="s">
        <v>24</v>
      </c>
      <c r="B51" s="25" t="s">
        <v>135</v>
      </c>
      <c r="C51" s="25" t="s">
        <v>136</v>
      </c>
      <c r="D51" s="25" t="s">
        <v>209</v>
      </c>
      <c r="E51" s="26">
        <v>2</v>
      </c>
      <c r="F51" s="25">
        <v>2</v>
      </c>
      <c r="G51" s="25"/>
      <c r="H51" s="25"/>
      <c r="I51" s="25"/>
      <c r="J51" s="48" t="s">
        <v>28</v>
      </c>
      <c r="K51" s="25" t="s">
        <v>29</v>
      </c>
      <c r="L51" s="25"/>
      <c r="M51" s="25" t="s">
        <v>210</v>
      </c>
      <c r="N51" s="25" t="s">
        <v>211</v>
      </c>
      <c r="O51" s="25" t="s">
        <v>33</v>
      </c>
      <c r="P51" s="25" t="s">
        <v>33</v>
      </c>
      <c r="Q51" s="25"/>
      <c r="R51" s="25" t="s">
        <v>35</v>
      </c>
      <c r="S51" s="25" t="s">
        <v>143</v>
      </c>
      <c r="T51" s="25"/>
    </row>
    <row r="52" spans="1:20" s="2" customFormat="1" ht="48">
      <c r="A52" s="25" t="s">
        <v>24</v>
      </c>
      <c r="B52" s="25" t="s">
        <v>135</v>
      </c>
      <c r="C52" s="25" t="s">
        <v>136</v>
      </c>
      <c r="D52" s="25" t="s">
        <v>212</v>
      </c>
      <c r="E52" s="26">
        <v>3</v>
      </c>
      <c r="F52" s="26">
        <v>3</v>
      </c>
      <c r="G52" s="26"/>
      <c r="H52" s="26"/>
      <c r="I52" s="26"/>
      <c r="J52" s="25" t="s">
        <v>138</v>
      </c>
      <c r="K52" s="25" t="s">
        <v>139</v>
      </c>
      <c r="L52" s="26"/>
      <c r="M52" s="26"/>
      <c r="N52" s="25" t="s">
        <v>213</v>
      </c>
      <c r="O52" s="25" t="s">
        <v>214</v>
      </c>
      <c r="P52" s="26" t="s">
        <v>33</v>
      </c>
      <c r="Q52" s="25" t="s">
        <v>142</v>
      </c>
      <c r="R52" s="26" t="s">
        <v>35</v>
      </c>
      <c r="S52" s="25" t="s">
        <v>143</v>
      </c>
      <c r="T52" s="25"/>
    </row>
    <row r="53" spans="1:20" ht="60">
      <c r="A53" s="25" t="s">
        <v>24</v>
      </c>
      <c r="B53" s="25" t="s">
        <v>135</v>
      </c>
      <c r="C53" s="25" t="s">
        <v>136</v>
      </c>
      <c r="D53" s="25" t="s">
        <v>215</v>
      </c>
      <c r="E53" s="26">
        <v>1</v>
      </c>
      <c r="F53" s="26">
        <v>1</v>
      </c>
      <c r="G53" s="26"/>
      <c r="H53" s="26"/>
      <c r="I53" s="26"/>
      <c r="J53" s="25" t="s">
        <v>138</v>
      </c>
      <c r="K53" s="25" t="s">
        <v>139</v>
      </c>
      <c r="L53" s="26"/>
      <c r="M53" s="26"/>
      <c r="N53" s="25" t="s">
        <v>168</v>
      </c>
      <c r="O53" s="25" t="s">
        <v>169</v>
      </c>
      <c r="P53" s="26" t="s">
        <v>33</v>
      </c>
      <c r="Q53" s="25" t="s">
        <v>142</v>
      </c>
      <c r="R53" s="26" t="s">
        <v>35</v>
      </c>
      <c r="S53" s="25" t="s">
        <v>143</v>
      </c>
      <c r="T53" s="25"/>
    </row>
    <row r="54" spans="1:20" s="4" customFormat="1" ht="13.5">
      <c r="A54" s="36" t="s">
        <v>76</v>
      </c>
      <c r="B54" s="37"/>
      <c r="C54" s="37"/>
      <c r="D54" s="38"/>
      <c r="E54" s="26">
        <f>SUM(E34:E53)</f>
        <v>25</v>
      </c>
      <c r="F54" s="26">
        <f>SUM(F34:F53)</f>
        <v>25</v>
      </c>
      <c r="G54" s="26">
        <f>SUM(G34:G53)</f>
        <v>0</v>
      </c>
      <c r="H54" s="26">
        <f>SUM(H34:H53)</f>
        <v>0</v>
      </c>
      <c r="I54" s="26">
        <f>SUM(I34:I53)</f>
        <v>0</v>
      </c>
      <c r="J54" s="25"/>
      <c r="K54" s="25"/>
      <c r="L54" s="26"/>
      <c r="M54" s="26"/>
      <c r="N54" s="25"/>
      <c r="O54" s="26"/>
      <c r="P54" s="26"/>
      <c r="Q54" s="25"/>
      <c r="R54" s="26"/>
      <c r="S54" s="25"/>
      <c r="T54" s="25"/>
    </row>
    <row r="55" spans="1:20" s="2" customFormat="1" ht="36">
      <c r="A55" s="25" t="s">
        <v>24</v>
      </c>
      <c r="B55" s="25" t="s">
        <v>216</v>
      </c>
      <c r="C55" s="25" t="s">
        <v>26</v>
      </c>
      <c r="D55" s="25" t="s">
        <v>217</v>
      </c>
      <c r="E55" s="26">
        <v>3</v>
      </c>
      <c r="F55" s="26">
        <v>3</v>
      </c>
      <c r="G55" s="26"/>
      <c r="H55" s="26"/>
      <c r="I55" s="26"/>
      <c r="J55" s="48" t="s">
        <v>28</v>
      </c>
      <c r="K55" s="25" t="s">
        <v>29</v>
      </c>
      <c r="L55" s="26"/>
      <c r="M55" s="25" t="s">
        <v>218</v>
      </c>
      <c r="N55" s="25" t="s">
        <v>219</v>
      </c>
      <c r="O55" s="25" t="s">
        <v>220</v>
      </c>
      <c r="P55" s="26" t="s">
        <v>33</v>
      </c>
      <c r="Q55" s="25"/>
      <c r="R55" s="26" t="s">
        <v>35</v>
      </c>
      <c r="S55" s="55">
        <v>19847535688</v>
      </c>
      <c r="T55" s="25" t="s">
        <v>221</v>
      </c>
    </row>
    <row r="56" spans="1:20" s="2" customFormat="1" ht="36">
      <c r="A56" s="25" t="s">
        <v>24</v>
      </c>
      <c r="B56" s="25" t="s">
        <v>216</v>
      </c>
      <c r="C56" s="25" t="s">
        <v>26</v>
      </c>
      <c r="D56" s="25" t="s">
        <v>222</v>
      </c>
      <c r="E56" s="26">
        <v>2</v>
      </c>
      <c r="F56" s="26">
        <v>2</v>
      </c>
      <c r="G56" s="26"/>
      <c r="H56" s="26"/>
      <c r="I56" s="26"/>
      <c r="J56" s="48" t="s">
        <v>28</v>
      </c>
      <c r="K56" s="25" t="s">
        <v>29</v>
      </c>
      <c r="L56" s="26"/>
      <c r="M56" s="25" t="s">
        <v>218</v>
      </c>
      <c r="N56" s="25" t="s">
        <v>219</v>
      </c>
      <c r="O56" s="25" t="s">
        <v>223</v>
      </c>
      <c r="P56" s="26" t="s">
        <v>33</v>
      </c>
      <c r="Q56" s="25"/>
      <c r="R56" s="26" t="s">
        <v>35</v>
      </c>
      <c r="S56" s="55">
        <v>19847535688</v>
      </c>
      <c r="T56" s="25" t="s">
        <v>221</v>
      </c>
    </row>
    <row r="57" spans="1:20" s="2" customFormat="1" ht="48">
      <c r="A57" s="25" t="s">
        <v>24</v>
      </c>
      <c r="B57" s="25" t="s">
        <v>216</v>
      </c>
      <c r="C57" s="25" t="s">
        <v>26</v>
      </c>
      <c r="D57" s="25" t="s">
        <v>224</v>
      </c>
      <c r="E57" s="26">
        <v>1</v>
      </c>
      <c r="F57" s="26">
        <v>1</v>
      </c>
      <c r="G57" s="26"/>
      <c r="H57" s="26"/>
      <c r="I57" s="26"/>
      <c r="J57" s="48" t="s">
        <v>28</v>
      </c>
      <c r="K57" s="25" t="s">
        <v>29</v>
      </c>
      <c r="L57" s="26"/>
      <c r="M57" s="25" t="s">
        <v>225</v>
      </c>
      <c r="N57" s="25" t="s">
        <v>226</v>
      </c>
      <c r="O57" s="25" t="s">
        <v>227</v>
      </c>
      <c r="P57" s="26" t="s">
        <v>33</v>
      </c>
      <c r="Q57" s="25"/>
      <c r="R57" s="26" t="s">
        <v>35</v>
      </c>
      <c r="S57" s="55">
        <v>19847535688</v>
      </c>
      <c r="T57" s="25" t="s">
        <v>221</v>
      </c>
    </row>
    <row r="58" spans="1:20" s="2" customFormat="1" ht="48">
      <c r="A58" s="25" t="s">
        <v>24</v>
      </c>
      <c r="B58" s="25" t="s">
        <v>216</v>
      </c>
      <c r="C58" s="25" t="s">
        <v>26</v>
      </c>
      <c r="D58" s="25" t="s">
        <v>228</v>
      </c>
      <c r="E58" s="26">
        <v>4</v>
      </c>
      <c r="F58" s="26">
        <v>4</v>
      </c>
      <c r="G58" s="26"/>
      <c r="H58" s="26"/>
      <c r="I58" s="26"/>
      <c r="J58" s="48" t="s">
        <v>28</v>
      </c>
      <c r="K58" s="25" t="s">
        <v>29</v>
      </c>
      <c r="L58" s="26"/>
      <c r="M58" s="25" t="s">
        <v>225</v>
      </c>
      <c r="N58" s="25" t="s">
        <v>226</v>
      </c>
      <c r="O58" s="25" t="s">
        <v>229</v>
      </c>
      <c r="P58" s="26" t="s">
        <v>33</v>
      </c>
      <c r="Q58" s="25"/>
      <c r="R58" s="26" t="s">
        <v>35</v>
      </c>
      <c r="S58" s="55">
        <v>19847535688</v>
      </c>
      <c r="T58" s="25" t="s">
        <v>221</v>
      </c>
    </row>
    <row r="59" spans="1:20" s="2" customFormat="1" ht="48">
      <c r="A59" s="25" t="s">
        <v>24</v>
      </c>
      <c r="B59" s="25" t="s">
        <v>216</v>
      </c>
      <c r="C59" s="25" t="s">
        <v>26</v>
      </c>
      <c r="D59" s="25" t="s">
        <v>230</v>
      </c>
      <c r="E59" s="26">
        <v>1</v>
      </c>
      <c r="F59" s="26">
        <v>1</v>
      </c>
      <c r="G59" s="26"/>
      <c r="H59" s="26"/>
      <c r="I59" s="26"/>
      <c r="J59" s="48" t="s">
        <v>28</v>
      </c>
      <c r="K59" s="25" t="s">
        <v>29</v>
      </c>
      <c r="L59" s="26"/>
      <c r="M59" s="25" t="s">
        <v>231</v>
      </c>
      <c r="N59" s="25" t="s">
        <v>232</v>
      </c>
      <c r="O59" s="25" t="s">
        <v>233</v>
      </c>
      <c r="P59" s="26" t="s">
        <v>33</v>
      </c>
      <c r="Q59" s="25"/>
      <c r="R59" s="26" t="s">
        <v>35</v>
      </c>
      <c r="S59" s="55">
        <v>19847535688</v>
      </c>
      <c r="T59" s="25" t="s">
        <v>221</v>
      </c>
    </row>
    <row r="60" spans="1:20" s="2" customFormat="1" ht="36">
      <c r="A60" s="25" t="s">
        <v>24</v>
      </c>
      <c r="B60" s="25" t="s">
        <v>216</v>
      </c>
      <c r="C60" s="25" t="s">
        <v>26</v>
      </c>
      <c r="D60" s="25" t="s">
        <v>234</v>
      </c>
      <c r="E60" s="26">
        <v>1</v>
      </c>
      <c r="F60" s="26">
        <v>1</v>
      </c>
      <c r="G60" s="26"/>
      <c r="H60" s="26"/>
      <c r="I60" s="26"/>
      <c r="J60" s="48" t="s">
        <v>28</v>
      </c>
      <c r="K60" s="25" t="s">
        <v>29</v>
      </c>
      <c r="L60" s="26"/>
      <c r="M60" s="25" t="s">
        <v>235</v>
      </c>
      <c r="N60" s="25" t="s">
        <v>236</v>
      </c>
      <c r="O60" s="25" t="s">
        <v>237</v>
      </c>
      <c r="P60" s="26" t="s">
        <v>33</v>
      </c>
      <c r="Q60" s="25"/>
      <c r="R60" s="26" t="s">
        <v>35</v>
      </c>
      <c r="S60" s="55">
        <v>19847535688</v>
      </c>
      <c r="T60" s="25" t="s">
        <v>221</v>
      </c>
    </row>
    <row r="61" spans="1:20" s="2" customFormat="1" ht="36">
      <c r="A61" s="25" t="s">
        <v>24</v>
      </c>
      <c r="B61" s="25" t="s">
        <v>216</v>
      </c>
      <c r="C61" s="25" t="s">
        <v>26</v>
      </c>
      <c r="D61" s="25" t="s">
        <v>238</v>
      </c>
      <c r="E61" s="26">
        <v>1</v>
      </c>
      <c r="F61" s="26"/>
      <c r="G61" s="26">
        <v>1</v>
      </c>
      <c r="H61" s="26"/>
      <c r="I61" s="26"/>
      <c r="J61" s="48" t="s">
        <v>28</v>
      </c>
      <c r="K61" s="25" t="s">
        <v>29</v>
      </c>
      <c r="L61" s="26"/>
      <c r="M61" s="25" t="s">
        <v>239</v>
      </c>
      <c r="N61" s="25" t="s">
        <v>240</v>
      </c>
      <c r="O61" s="25" t="s">
        <v>241</v>
      </c>
      <c r="P61" s="26" t="s">
        <v>33</v>
      </c>
      <c r="Q61" s="25"/>
      <c r="R61" s="26" t="s">
        <v>35</v>
      </c>
      <c r="S61" s="55">
        <v>19847535688</v>
      </c>
      <c r="T61" s="25" t="s">
        <v>221</v>
      </c>
    </row>
    <row r="62" spans="1:20" s="2" customFormat="1" ht="13.5">
      <c r="A62" s="29" t="s">
        <v>76</v>
      </c>
      <c r="B62" s="30"/>
      <c r="C62" s="31"/>
      <c r="D62" s="32"/>
      <c r="E62" s="26">
        <f>SUM(E55:E61)</f>
        <v>13</v>
      </c>
      <c r="F62" s="26">
        <f>SUM(F55:F61)</f>
        <v>12</v>
      </c>
      <c r="G62" s="26">
        <f>SUM(G55:G61)</f>
        <v>1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</row>
    <row r="63" spans="1:20" ht="36">
      <c r="A63" s="25" t="s">
        <v>24</v>
      </c>
      <c r="B63" s="25" t="s">
        <v>242</v>
      </c>
      <c r="C63" s="42" t="s">
        <v>26</v>
      </c>
      <c r="D63" s="25" t="s">
        <v>243</v>
      </c>
      <c r="E63" s="26">
        <v>1</v>
      </c>
      <c r="F63" s="25">
        <v>1</v>
      </c>
      <c r="G63" s="25"/>
      <c r="H63" s="25"/>
      <c r="I63" s="26"/>
      <c r="J63" s="48" t="s">
        <v>28</v>
      </c>
      <c r="K63" s="25" t="s">
        <v>29</v>
      </c>
      <c r="L63" s="25"/>
      <c r="M63" s="25" t="s">
        <v>244</v>
      </c>
      <c r="N63" s="25" t="s">
        <v>245</v>
      </c>
      <c r="O63" s="25" t="s">
        <v>246</v>
      </c>
      <c r="P63" s="26" t="s">
        <v>103</v>
      </c>
      <c r="Q63" s="25" t="s">
        <v>247</v>
      </c>
      <c r="R63" s="26" t="s">
        <v>35</v>
      </c>
      <c r="S63" s="25" t="s">
        <v>248</v>
      </c>
      <c r="T63" s="25"/>
    </row>
    <row r="64" spans="1:20" ht="36">
      <c r="A64" s="25" t="s">
        <v>24</v>
      </c>
      <c r="B64" s="25" t="s">
        <v>242</v>
      </c>
      <c r="C64" s="27" t="s">
        <v>26</v>
      </c>
      <c r="D64" s="25" t="s">
        <v>249</v>
      </c>
      <c r="E64" s="26">
        <v>1</v>
      </c>
      <c r="F64" s="26">
        <v>1</v>
      </c>
      <c r="G64" s="26"/>
      <c r="H64" s="26"/>
      <c r="I64" s="26"/>
      <c r="J64" s="25" t="s">
        <v>250</v>
      </c>
      <c r="K64" s="26" t="s">
        <v>33</v>
      </c>
      <c r="L64" s="25" t="s">
        <v>251</v>
      </c>
      <c r="M64" s="25" t="s">
        <v>252</v>
      </c>
      <c r="N64" s="25" t="s">
        <v>252</v>
      </c>
      <c r="O64" s="25" t="s">
        <v>253</v>
      </c>
      <c r="P64" s="26" t="s">
        <v>103</v>
      </c>
      <c r="Q64" s="25" t="s">
        <v>254</v>
      </c>
      <c r="R64" s="25" t="s">
        <v>35</v>
      </c>
      <c r="S64" s="25" t="s">
        <v>248</v>
      </c>
      <c r="T64" s="25"/>
    </row>
    <row r="65" spans="1:20" ht="48">
      <c r="A65" s="25" t="s">
        <v>24</v>
      </c>
      <c r="B65" s="27" t="s">
        <v>242</v>
      </c>
      <c r="C65" s="27" t="s">
        <v>26</v>
      </c>
      <c r="D65" s="27" t="s">
        <v>255</v>
      </c>
      <c r="E65" s="27">
        <v>1</v>
      </c>
      <c r="F65" s="27">
        <v>1</v>
      </c>
      <c r="G65" s="26"/>
      <c r="H65" s="26"/>
      <c r="I65" s="26"/>
      <c r="J65" s="48" t="s">
        <v>28</v>
      </c>
      <c r="K65" s="25" t="s">
        <v>29</v>
      </c>
      <c r="L65" s="25"/>
      <c r="M65" s="25" t="s">
        <v>256</v>
      </c>
      <c r="N65" s="58" t="s">
        <v>257</v>
      </c>
      <c r="O65" s="27" t="s">
        <v>258</v>
      </c>
      <c r="P65" s="26" t="s">
        <v>33</v>
      </c>
      <c r="Q65" s="27" t="s">
        <v>259</v>
      </c>
      <c r="R65" s="27" t="s">
        <v>35</v>
      </c>
      <c r="S65" s="25" t="s">
        <v>248</v>
      </c>
      <c r="T65" s="25"/>
    </row>
    <row r="66" spans="1:20" ht="48">
      <c r="A66" s="25" t="s">
        <v>24</v>
      </c>
      <c r="B66" s="25" t="s">
        <v>242</v>
      </c>
      <c r="C66" s="27" t="s">
        <v>26</v>
      </c>
      <c r="D66" s="27" t="s">
        <v>260</v>
      </c>
      <c r="E66" s="26">
        <v>2</v>
      </c>
      <c r="F66" s="26">
        <v>2</v>
      </c>
      <c r="G66" s="26"/>
      <c r="H66" s="26"/>
      <c r="I66" s="26"/>
      <c r="J66" s="48" t="s">
        <v>28</v>
      </c>
      <c r="K66" s="25" t="s">
        <v>29</v>
      </c>
      <c r="L66" s="25"/>
      <c r="M66" s="25" t="s">
        <v>261</v>
      </c>
      <c r="N66" s="25" t="s">
        <v>262</v>
      </c>
      <c r="O66" s="25" t="s">
        <v>258</v>
      </c>
      <c r="P66" s="26" t="s">
        <v>33</v>
      </c>
      <c r="Q66" s="27" t="s">
        <v>259</v>
      </c>
      <c r="R66" s="25" t="s">
        <v>35</v>
      </c>
      <c r="S66" s="25" t="s">
        <v>248</v>
      </c>
      <c r="T66" s="25"/>
    </row>
    <row r="67" spans="1:20" s="4" customFormat="1" ht="13.5">
      <c r="A67" s="36" t="s">
        <v>76</v>
      </c>
      <c r="B67" s="37"/>
      <c r="C67" s="37"/>
      <c r="D67" s="38"/>
      <c r="E67" s="26">
        <f>SUM(E63:E66)</f>
        <v>5</v>
      </c>
      <c r="F67" s="26">
        <f>SUM(F63:F66)</f>
        <v>5</v>
      </c>
      <c r="G67" s="26">
        <f>SUM(G63:G66)</f>
        <v>0</v>
      </c>
      <c r="H67" s="26">
        <f>SUM(H63:H66)</f>
        <v>0</v>
      </c>
      <c r="I67" s="26">
        <f>SUM(I63:I66)</f>
        <v>0</v>
      </c>
      <c r="J67" s="25"/>
      <c r="K67" s="25"/>
      <c r="L67" s="25"/>
      <c r="M67" s="25"/>
      <c r="N67" s="25"/>
      <c r="O67" s="25"/>
      <c r="P67" s="26"/>
      <c r="Q67" s="27"/>
      <c r="R67" s="25"/>
      <c r="S67" s="25"/>
      <c r="T67" s="25"/>
    </row>
    <row r="68" spans="1:20" ht="36">
      <c r="A68" s="25" t="s">
        <v>24</v>
      </c>
      <c r="B68" s="25" t="s">
        <v>263</v>
      </c>
      <c r="C68" s="25" t="s">
        <v>136</v>
      </c>
      <c r="D68" s="26" t="s">
        <v>264</v>
      </c>
      <c r="E68" s="26">
        <v>2</v>
      </c>
      <c r="F68" s="26">
        <v>2</v>
      </c>
      <c r="G68" s="26"/>
      <c r="H68" s="26"/>
      <c r="I68" s="26"/>
      <c r="J68" s="48" t="s">
        <v>28</v>
      </c>
      <c r="K68" s="25" t="s">
        <v>29</v>
      </c>
      <c r="L68" s="26"/>
      <c r="M68" s="25" t="s">
        <v>265</v>
      </c>
      <c r="N68" s="26" t="s">
        <v>266</v>
      </c>
      <c r="O68" s="25" t="s">
        <v>267</v>
      </c>
      <c r="P68" s="26" t="s">
        <v>33</v>
      </c>
      <c r="Q68" s="25"/>
      <c r="R68" s="26" t="s">
        <v>35</v>
      </c>
      <c r="S68" s="26" t="s">
        <v>268</v>
      </c>
      <c r="T68" s="25"/>
    </row>
    <row r="69" spans="1:20" ht="36">
      <c r="A69" s="25" t="s">
        <v>24</v>
      </c>
      <c r="B69" s="25" t="s">
        <v>263</v>
      </c>
      <c r="C69" s="25" t="s">
        <v>136</v>
      </c>
      <c r="D69" s="25" t="s">
        <v>269</v>
      </c>
      <c r="E69" s="26">
        <v>1</v>
      </c>
      <c r="F69" s="26">
        <v>1</v>
      </c>
      <c r="G69" s="26"/>
      <c r="H69" s="26"/>
      <c r="I69" s="26"/>
      <c r="J69" s="48" t="s">
        <v>28</v>
      </c>
      <c r="K69" s="25" t="s">
        <v>29</v>
      </c>
      <c r="L69" s="26"/>
      <c r="M69" s="25" t="s">
        <v>270</v>
      </c>
      <c r="N69" s="25" t="s">
        <v>271</v>
      </c>
      <c r="O69" s="25" t="s">
        <v>272</v>
      </c>
      <c r="P69" s="26" t="s">
        <v>33</v>
      </c>
      <c r="Q69" s="25"/>
      <c r="R69" s="26" t="s">
        <v>35</v>
      </c>
      <c r="S69" s="26" t="s">
        <v>268</v>
      </c>
      <c r="T69" s="25"/>
    </row>
    <row r="70" spans="1:20" ht="13.5">
      <c r="A70" s="36" t="s">
        <v>76</v>
      </c>
      <c r="B70" s="37"/>
      <c r="C70" s="37"/>
      <c r="D70" s="38"/>
      <c r="E70" s="26">
        <f>SUM(E68:E69)</f>
        <v>3</v>
      </c>
      <c r="F70" s="26">
        <f>SUM(F68:F69)</f>
        <v>3</v>
      </c>
      <c r="G70" s="26">
        <f>SUM(G68:G69)</f>
        <v>0</v>
      </c>
      <c r="H70" s="26">
        <f>SUM(H68:H69)</f>
        <v>0</v>
      </c>
      <c r="I70" s="26">
        <f>SUM(I68:I69)</f>
        <v>0</v>
      </c>
      <c r="J70" s="59"/>
      <c r="K70" s="26"/>
      <c r="L70" s="26"/>
      <c r="M70" s="25"/>
      <c r="N70" s="26"/>
      <c r="O70" s="25"/>
      <c r="P70" s="26"/>
      <c r="Q70" s="26"/>
      <c r="R70" s="26"/>
      <c r="S70" s="26"/>
      <c r="T70" s="25"/>
    </row>
    <row r="71" spans="1:20" ht="36">
      <c r="A71" s="25" t="s">
        <v>24</v>
      </c>
      <c r="B71" s="25" t="s">
        <v>273</v>
      </c>
      <c r="C71" s="25" t="s">
        <v>136</v>
      </c>
      <c r="D71" s="26" t="s">
        <v>274</v>
      </c>
      <c r="E71" s="26">
        <v>5</v>
      </c>
      <c r="F71" s="26">
        <v>5</v>
      </c>
      <c r="G71" s="26"/>
      <c r="H71" s="26"/>
      <c r="I71" s="26"/>
      <c r="J71" s="59" t="s">
        <v>275</v>
      </c>
      <c r="K71" s="26" t="s">
        <v>33</v>
      </c>
      <c r="L71" s="26" t="s">
        <v>265</v>
      </c>
      <c r="M71" s="26" t="s">
        <v>265</v>
      </c>
      <c r="N71" s="25" t="s">
        <v>266</v>
      </c>
      <c r="O71" s="59" t="s">
        <v>276</v>
      </c>
      <c r="P71" s="26" t="s">
        <v>33</v>
      </c>
      <c r="Q71" s="59"/>
      <c r="R71" s="26" t="s">
        <v>35</v>
      </c>
      <c r="S71" s="59">
        <v>13644850005</v>
      </c>
      <c r="T71" s="25"/>
    </row>
    <row r="72" spans="1:20" ht="48">
      <c r="A72" s="25" t="s">
        <v>24</v>
      </c>
      <c r="B72" s="25" t="s">
        <v>273</v>
      </c>
      <c r="C72" s="25" t="s">
        <v>136</v>
      </c>
      <c r="D72" s="26" t="s">
        <v>277</v>
      </c>
      <c r="E72" s="26">
        <v>1</v>
      </c>
      <c r="F72" s="26">
        <v>1</v>
      </c>
      <c r="G72" s="26"/>
      <c r="H72" s="26"/>
      <c r="I72" s="26"/>
      <c r="J72" s="59" t="s">
        <v>275</v>
      </c>
      <c r="K72" s="26" t="s">
        <v>33</v>
      </c>
      <c r="L72" s="59" t="s">
        <v>278</v>
      </c>
      <c r="M72" s="59" t="s">
        <v>279</v>
      </c>
      <c r="N72" s="59" t="s">
        <v>280</v>
      </c>
      <c r="O72" s="59" t="s">
        <v>281</v>
      </c>
      <c r="P72" s="26" t="s">
        <v>33</v>
      </c>
      <c r="Q72" s="59"/>
      <c r="R72" s="26" t="s">
        <v>35</v>
      </c>
      <c r="S72" s="59">
        <v>13644850005</v>
      </c>
      <c r="T72" s="25" t="s">
        <v>282</v>
      </c>
    </row>
    <row r="73" spans="1:20" ht="36">
      <c r="A73" s="25" t="s">
        <v>24</v>
      </c>
      <c r="B73" s="25" t="s">
        <v>273</v>
      </c>
      <c r="C73" s="25" t="s">
        <v>136</v>
      </c>
      <c r="D73" s="26" t="s">
        <v>283</v>
      </c>
      <c r="E73" s="26">
        <v>2</v>
      </c>
      <c r="F73" s="26"/>
      <c r="G73" s="26"/>
      <c r="H73" s="26">
        <v>2</v>
      </c>
      <c r="I73" s="26"/>
      <c r="J73" s="59" t="s">
        <v>275</v>
      </c>
      <c r="K73" s="26" t="s">
        <v>33</v>
      </c>
      <c r="L73" s="26" t="s">
        <v>284</v>
      </c>
      <c r="M73" s="25" t="s">
        <v>285</v>
      </c>
      <c r="N73" s="25" t="s">
        <v>286</v>
      </c>
      <c r="O73" s="59" t="s">
        <v>287</v>
      </c>
      <c r="P73" s="26"/>
      <c r="Q73" s="25" t="s">
        <v>288</v>
      </c>
      <c r="R73" s="26" t="s">
        <v>35</v>
      </c>
      <c r="S73" s="59">
        <v>13644850005</v>
      </c>
      <c r="T73" s="25" t="s">
        <v>289</v>
      </c>
    </row>
    <row r="74" spans="1:20" ht="36">
      <c r="A74" s="25" t="s">
        <v>24</v>
      </c>
      <c r="B74" s="25" t="s">
        <v>273</v>
      </c>
      <c r="C74" s="25" t="s">
        <v>136</v>
      </c>
      <c r="D74" s="26" t="s">
        <v>290</v>
      </c>
      <c r="E74" s="26">
        <v>1</v>
      </c>
      <c r="F74" s="26">
        <v>1</v>
      </c>
      <c r="G74" s="26"/>
      <c r="H74" s="26"/>
      <c r="I74" s="26"/>
      <c r="J74" s="48" t="s">
        <v>28</v>
      </c>
      <c r="K74" s="26" t="s">
        <v>33</v>
      </c>
      <c r="L74" s="26"/>
      <c r="M74" s="25" t="s">
        <v>285</v>
      </c>
      <c r="N74" s="25" t="s">
        <v>286</v>
      </c>
      <c r="O74" s="59" t="s">
        <v>287</v>
      </c>
      <c r="P74" s="26" t="s">
        <v>33</v>
      </c>
      <c r="Q74" s="25" t="s">
        <v>288</v>
      </c>
      <c r="R74" s="26" t="s">
        <v>35</v>
      </c>
      <c r="S74" s="59">
        <v>13644850005</v>
      </c>
      <c r="T74" s="25" t="s">
        <v>291</v>
      </c>
    </row>
    <row r="75" spans="1:20" ht="36">
      <c r="A75" s="25" t="s">
        <v>24</v>
      </c>
      <c r="B75" s="25" t="s">
        <v>273</v>
      </c>
      <c r="C75" s="25" t="s">
        <v>136</v>
      </c>
      <c r="D75" s="26" t="s">
        <v>292</v>
      </c>
      <c r="E75" s="26">
        <v>2</v>
      </c>
      <c r="F75" s="26">
        <v>1</v>
      </c>
      <c r="G75" s="26">
        <v>1</v>
      </c>
      <c r="H75" s="26"/>
      <c r="I75" s="26"/>
      <c r="J75" s="59" t="s">
        <v>275</v>
      </c>
      <c r="K75" s="26" t="s">
        <v>33</v>
      </c>
      <c r="L75" s="25" t="s">
        <v>293</v>
      </c>
      <c r="M75" s="25" t="s">
        <v>294</v>
      </c>
      <c r="N75" s="25" t="s">
        <v>295</v>
      </c>
      <c r="O75" s="59" t="s">
        <v>296</v>
      </c>
      <c r="P75" s="26" t="s">
        <v>33</v>
      </c>
      <c r="Q75" s="26"/>
      <c r="R75" s="26" t="s">
        <v>35</v>
      </c>
      <c r="S75" s="59">
        <v>13644850005</v>
      </c>
      <c r="T75" s="25" t="s">
        <v>297</v>
      </c>
    </row>
    <row r="76" spans="1:20" ht="13.5">
      <c r="A76" s="36" t="s">
        <v>76</v>
      </c>
      <c r="B76" s="37"/>
      <c r="C76" s="37"/>
      <c r="D76" s="38"/>
      <c r="E76" s="26">
        <f>SUM(E71:E75)</f>
        <v>11</v>
      </c>
      <c r="F76" s="26">
        <f>SUM(F71:F75)</f>
        <v>8</v>
      </c>
      <c r="G76" s="26">
        <f>SUM(G71:G75)</f>
        <v>1</v>
      </c>
      <c r="H76" s="26">
        <f>SUM(H71:H75)</f>
        <v>2</v>
      </c>
      <c r="I76" s="26">
        <f>SUM(I71:I75)</f>
        <v>0</v>
      </c>
      <c r="J76" s="25"/>
      <c r="K76" s="26"/>
      <c r="L76" s="26"/>
      <c r="M76" s="25"/>
      <c r="N76" s="26"/>
      <c r="O76" s="59"/>
      <c r="P76" s="26"/>
      <c r="Q76" s="26"/>
      <c r="R76" s="26"/>
      <c r="S76" s="59"/>
      <c r="T76" s="25"/>
    </row>
    <row r="77" spans="1:20" s="5" customFormat="1" ht="36">
      <c r="A77" s="25" t="s">
        <v>24</v>
      </c>
      <c r="B77" s="25" t="s">
        <v>298</v>
      </c>
      <c r="C77" s="26" t="s">
        <v>26</v>
      </c>
      <c r="D77" s="25" t="s">
        <v>299</v>
      </c>
      <c r="E77" s="26">
        <f>F77+G77+H77+I77</f>
        <v>1</v>
      </c>
      <c r="F77" s="26"/>
      <c r="G77" s="26"/>
      <c r="H77" s="26"/>
      <c r="I77" s="26">
        <v>1</v>
      </c>
      <c r="J77" s="48" t="s">
        <v>28</v>
      </c>
      <c r="K77" s="25" t="s">
        <v>29</v>
      </c>
      <c r="L77" s="26"/>
      <c r="M77" s="25" t="s">
        <v>300</v>
      </c>
      <c r="N77" s="25"/>
      <c r="O77" s="60"/>
      <c r="P77" s="26"/>
      <c r="Q77" s="25" t="s">
        <v>247</v>
      </c>
      <c r="R77" s="26" t="s">
        <v>35</v>
      </c>
      <c r="S77" s="26" t="s">
        <v>301</v>
      </c>
      <c r="T77" s="25"/>
    </row>
    <row r="78" spans="1:20" s="5" customFormat="1" ht="48">
      <c r="A78" s="25" t="s">
        <v>24</v>
      </c>
      <c r="B78" s="25" t="s">
        <v>298</v>
      </c>
      <c r="C78" s="26" t="s">
        <v>26</v>
      </c>
      <c r="D78" s="25" t="s">
        <v>302</v>
      </c>
      <c r="E78" s="26">
        <f>F78+G78+H78+I78</f>
        <v>1</v>
      </c>
      <c r="F78" s="26"/>
      <c r="G78" s="26"/>
      <c r="H78" s="26"/>
      <c r="I78" s="26">
        <v>1</v>
      </c>
      <c r="J78" s="48" t="s">
        <v>138</v>
      </c>
      <c r="K78" s="25" t="s">
        <v>139</v>
      </c>
      <c r="L78" s="26"/>
      <c r="M78" s="25"/>
      <c r="N78" s="48" t="s">
        <v>303</v>
      </c>
      <c r="O78" s="48"/>
      <c r="P78" s="26"/>
      <c r="Q78" s="25" t="s">
        <v>247</v>
      </c>
      <c r="R78" s="26" t="s">
        <v>35</v>
      </c>
      <c r="S78" s="26" t="s">
        <v>301</v>
      </c>
      <c r="T78" s="25"/>
    </row>
    <row r="79" spans="1:20" s="5" customFormat="1" ht="60">
      <c r="A79" s="25" t="s">
        <v>24</v>
      </c>
      <c r="B79" s="25" t="s">
        <v>298</v>
      </c>
      <c r="C79" s="26" t="s">
        <v>26</v>
      </c>
      <c r="D79" s="25" t="s">
        <v>304</v>
      </c>
      <c r="E79" s="26">
        <f>F79+G79+H79+I79</f>
        <v>1</v>
      </c>
      <c r="F79" s="26"/>
      <c r="G79" s="26">
        <v>1</v>
      </c>
      <c r="H79" s="26"/>
      <c r="I79" s="26"/>
      <c r="J79" s="48" t="s">
        <v>28</v>
      </c>
      <c r="K79" s="25" t="s">
        <v>29</v>
      </c>
      <c r="L79" s="26"/>
      <c r="M79" s="25" t="s">
        <v>305</v>
      </c>
      <c r="N79" s="25" t="s">
        <v>306</v>
      </c>
      <c r="O79" s="48"/>
      <c r="P79" s="26"/>
      <c r="Q79" s="25" t="s">
        <v>247</v>
      </c>
      <c r="R79" s="26" t="s">
        <v>35</v>
      </c>
      <c r="S79" s="26" t="s">
        <v>301</v>
      </c>
      <c r="T79" s="25"/>
    </row>
    <row r="80" spans="1:20" s="5" customFormat="1" ht="13.5">
      <c r="A80" s="36" t="s">
        <v>76</v>
      </c>
      <c r="B80" s="37"/>
      <c r="C80" s="37"/>
      <c r="D80" s="38"/>
      <c r="E80" s="26">
        <f>SUM(E77:E79)</f>
        <v>3</v>
      </c>
      <c r="F80" s="26">
        <f>SUM(F77:F79)</f>
        <v>0</v>
      </c>
      <c r="G80" s="26">
        <f>SUM(G77:G79)</f>
        <v>1</v>
      </c>
      <c r="H80" s="26">
        <f>SUM(H77:H79)</f>
        <v>0</v>
      </c>
      <c r="I80" s="26">
        <f>SUM(I77:I79)</f>
        <v>2</v>
      </c>
      <c r="J80" s="48"/>
      <c r="K80" s="48"/>
      <c r="L80" s="26"/>
      <c r="M80" s="26"/>
      <c r="N80" s="25"/>
      <c r="O80" s="48"/>
      <c r="P80" s="26"/>
      <c r="Q80" s="25"/>
      <c r="R80" s="26"/>
      <c r="S80" s="26"/>
      <c r="T80" s="25"/>
    </row>
    <row r="81" spans="1:20" s="1" customFormat="1" ht="48">
      <c r="A81" s="25" t="s">
        <v>24</v>
      </c>
      <c r="B81" s="25" t="s">
        <v>307</v>
      </c>
      <c r="C81" s="42" t="s">
        <v>26</v>
      </c>
      <c r="D81" s="25" t="s">
        <v>243</v>
      </c>
      <c r="E81" s="26">
        <f>F81+G81+H81+I81</f>
        <v>1</v>
      </c>
      <c r="F81" s="25">
        <v>1</v>
      </c>
      <c r="G81" s="25"/>
      <c r="H81" s="25"/>
      <c r="I81" s="26"/>
      <c r="J81" s="48" t="s">
        <v>28</v>
      </c>
      <c r="K81" s="25" t="s">
        <v>29</v>
      </c>
      <c r="L81" s="25"/>
      <c r="M81" s="25" t="s">
        <v>244</v>
      </c>
      <c r="N81" s="25" t="s">
        <v>245</v>
      </c>
      <c r="O81" s="25" t="s">
        <v>308</v>
      </c>
      <c r="P81" s="26"/>
      <c r="Q81" s="25" t="s">
        <v>247</v>
      </c>
      <c r="R81" s="26" t="s">
        <v>35</v>
      </c>
      <c r="S81" s="25" t="s">
        <v>309</v>
      </c>
      <c r="T81" s="25"/>
    </row>
    <row r="82" spans="1:20" s="4" customFormat="1" ht="13.5">
      <c r="A82" s="36" t="s">
        <v>76</v>
      </c>
      <c r="B82" s="37"/>
      <c r="C82" s="37"/>
      <c r="D82" s="38"/>
      <c r="E82" s="26">
        <f>SUM(E81:E81)</f>
        <v>1</v>
      </c>
      <c r="F82" s="26">
        <f>SUM(F81:F81)</f>
        <v>1</v>
      </c>
      <c r="G82" s="26">
        <f>SUM(G81:G81)</f>
        <v>0</v>
      </c>
      <c r="H82" s="26">
        <f>SUM(H81:H81)</f>
        <v>0</v>
      </c>
      <c r="I82" s="26">
        <f>SUM(I81:I81)</f>
        <v>0</v>
      </c>
      <c r="J82" s="25"/>
      <c r="K82" s="25"/>
      <c r="L82" s="25"/>
      <c r="M82" s="25"/>
      <c r="N82" s="25"/>
      <c r="O82" s="25"/>
      <c r="P82" s="26"/>
      <c r="Q82" s="25"/>
      <c r="R82" s="26"/>
      <c r="S82" s="25"/>
      <c r="T82" s="25"/>
    </row>
    <row r="83" spans="1:20" s="2" customFormat="1" ht="13.5">
      <c r="A83" s="26" t="s">
        <v>16</v>
      </c>
      <c r="B83" s="25"/>
      <c r="C83" s="26"/>
      <c r="D83" s="26"/>
      <c r="E83" s="26">
        <f>E16+E21+E26+E33+E54+E62+E67+E70+E76+E80+E82</f>
        <v>98</v>
      </c>
      <c r="F83" s="26">
        <f>F16+F21+F26+F33+F54+F62+F67+F70+F76+F80+F82</f>
        <v>77</v>
      </c>
      <c r="G83" s="26">
        <f>G16+G21+G26+G33+G54+G62+G67+G70+G76+G80+G82</f>
        <v>3</v>
      </c>
      <c r="H83" s="26">
        <f>H16+H21+H26+H33+H54+H62+H67+H70+H76+H80+H82</f>
        <v>2</v>
      </c>
      <c r="I83" s="26">
        <f>I16+I21+I26+I33+I54+I62+I67+I70+I76+I80+I82</f>
        <v>16</v>
      </c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5"/>
    </row>
    <row r="84" spans="1:20" ht="72">
      <c r="A84" s="25" t="s">
        <v>310</v>
      </c>
      <c r="B84" s="25" t="s">
        <v>311</v>
      </c>
      <c r="C84" s="25" t="s">
        <v>26</v>
      </c>
      <c r="D84" s="25" t="s">
        <v>312</v>
      </c>
      <c r="E84" s="25">
        <v>8</v>
      </c>
      <c r="F84" s="25">
        <v>8</v>
      </c>
      <c r="G84" s="25"/>
      <c r="H84" s="25"/>
      <c r="I84" s="25"/>
      <c r="J84" s="48" t="s">
        <v>28</v>
      </c>
      <c r="K84" s="25" t="s">
        <v>29</v>
      </c>
      <c r="L84" s="25"/>
      <c r="M84" s="25" t="s">
        <v>313</v>
      </c>
      <c r="N84" s="25" t="s">
        <v>314</v>
      </c>
      <c r="O84" s="25" t="s">
        <v>315</v>
      </c>
      <c r="P84" s="25" t="s">
        <v>103</v>
      </c>
      <c r="Q84" s="25" t="s">
        <v>316</v>
      </c>
      <c r="R84" s="25" t="s">
        <v>35</v>
      </c>
      <c r="S84" s="25" t="s">
        <v>317</v>
      </c>
      <c r="T84" s="25"/>
    </row>
    <row r="85" spans="1:20" ht="84">
      <c r="A85" s="25" t="s">
        <v>310</v>
      </c>
      <c r="B85" s="25" t="s">
        <v>318</v>
      </c>
      <c r="C85" s="25" t="s">
        <v>26</v>
      </c>
      <c r="D85" s="25" t="s">
        <v>319</v>
      </c>
      <c r="E85" s="25">
        <v>5</v>
      </c>
      <c r="F85" s="25">
        <v>5</v>
      </c>
      <c r="G85" s="25"/>
      <c r="H85" s="25"/>
      <c r="I85" s="25"/>
      <c r="J85" s="48" t="s">
        <v>28</v>
      </c>
      <c r="K85" s="25" t="s">
        <v>29</v>
      </c>
      <c r="L85" s="25"/>
      <c r="M85" s="25" t="s">
        <v>125</v>
      </c>
      <c r="N85" s="25" t="s">
        <v>320</v>
      </c>
      <c r="O85" s="25" t="s">
        <v>315</v>
      </c>
      <c r="P85" s="25" t="s">
        <v>103</v>
      </c>
      <c r="Q85" s="25" t="s">
        <v>321</v>
      </c>
      <c r="R85" s="25" t="s">
        <v>35</v>
      </c>
      <c r="S85" s="25" t="s">
        <v>317</v>
      </c>
      <c r="T85" s="25"/>
    </row>
    <row r="86" spans="1:20" ht="72">
      <c r="A86" s="25" t="s">
        <v>310</v>
      </c>
      <c r="B86" s="25" t="s">
        <v>322</v>
      </c>
      <c r="C86" s="25" t="s">
        <v>26</v>
      </c>
      <c r="D86" s="25" t="s">
        <v>323</v>
      </c>
      <c r="E86" s="25">
        <v>3</v>
      </c>
      <c r="F86" s="25">
        <v>3</v>
      </c>
      <c r="G86" s="25"/>
      <c r="H86" s="25"/>
      <c r="I86" s="25"/>
      <c r="J86" s="48" t="s">
        <v>28</v>
      </c>
      <c r="K86" s="25" t="s">
        <v>29</v>
      </c>
      <c r="L86" s="25"/>
      <c r="M86" s="25" t="s">
        <v>305</v>
      </c>
      <c r="N86" s="25" t="s">
        <v>324</v>
      </c>
      <c r="O86" s="25" t="s">
        <v>315</v>
      </c>
      <c r="P86" s="25" t="s">
        <v>103</v>
      </c>
      <c r="Q86" s="25" t="s">
        <v>325</v>
      </c>
      <c r="R86" s="25" t="s">
        <v>35</v>
      </c>
      <c r="S86" s="25" t="s">
        <v>317</v>
      </c>
      <c r="T86" s="25"/>
    </row>
    <row r="87" spans="1:20" ht="60">
      <c r="A87" s="25" t="s">
        <v>310</v>
      </c>
      <c r="B87" s="25" t="s">
        <v>326</v>
      </c>
      <c r="C87" s="25" t="s">
        <v>26</v>
      </c>
      <c r="D87" s="25" t="s">
        <v>327</v>
      </c>
      <c r="E87" s="25">
        <v>2</v>
      </c>
      <c r="F87" s="25">
        <v>2</v>
      </c>
      <c r="G87" s="25"/>
      <c r="H87" s="25"/>
      <c r="I87" s="25"/>
      <c r="J87" s="48" t="s">
        <v>28</v>
      </c>
      <c r="K87" s="25" t="s">
        <v>29</v>
      </c>
      <c r="L87" s="25"/>
      <c r="M87" s="25" t="s">
        <v>328</v>
      </c>
      <c r="N87" s="25" t="s">
        <v>329</v>
      </c>
      <c r="O87" s="25" t="s">
        <v>315</v>
      </c>
      <c r="P87" s="25" t="s">
        <v>103</v>
      </c>
      <c r="Q87" s="25" t="s">
        <v>330</v>
      </c>
      <c r="R87" s="25" t="s">
        <v>35</v>
      </c>
      <c r="S87" s="25" t="s">
        <v>317</v>
      </c>
      <c r="T87" s="25"/>
    </row>
    <row r="88" spans="1:20" ht="120">
      <c r="A88" s="25" t="s">
        <v>310</v>
      </c>
      <c r="B88" s="25" t="s">
        <v>331</v>
      </c>
      <c r="C88" s="25" t="s">
        <v>26</v>
      </c>
      <c r="D88" s="25" t="s">
        <v>332</v>
      </c>
      <c r="E88" s="25">
        <v>9</v>
      </c>
      <c r="F88" s="25">
        <v>9</v>
      </c>
      <c r="G88" s="25"/>
      <c r="H88" s="25"/>
      <c r="I88" s="25"/>
      <c r="J88" s="48" t="s">
        <v>28</v>
      </c>
      <c r="K88" s="25" t="s">
        <v>29</v>
      </c>
      <c r="L88" s="25"/>
      <c r="M88" s="25" t="s">
        <v>333</v>
      </c>
      <c r="N88" s="25" t="s">
        <v>334</v>
      </c>
      <c r="O88" s="25" t="s">
        <v>315</v>
      </c>
      <c r="P88" s="25" t="s">
        <v>103</v>
      </c>
      <c r="Q88" s="25" t="s">
        <v>335</v>
      </c>
      <c r="R88" s="25" t="s">
        <v>35</v>
      </c>
      <c r="S88" s="25" t="s">
        <v>317</v>
      </c>
      <c r="T88" s="25"/>
    </row>
    <row r="89" spans="1:20" ht="84">
      <c r="A89" s="25" t="s">
        <v>310</v>
      </c>
      <c r="B89" s="25" t="s">
        <v>336</v>
      </c>
      <c r="C89" s="25" t="s">
        <v>26</v>
      </c>
      <c r="D89" s="25" t="s">
        <v>337</v>
      </c>
      <c r="E89" s="25">
        <v>4</v>
      </c>
      <c r="F89" s="25">
        <v>4</v>
      </c>
      <c r="G89" s="25"/>
      <c r="H89" s="25"/>
      <c r="I89" s="25"/>
      <c r="J89" s="48" t="s">
        <v>28</v>
      </c>
      <c r="K89" s="25" t="s">
        <v>29</v>
      </c>
      <c r="L89" s="25"/>
      <c r="M89" s="25" t="s">
        <v>125</v>
      </c>
      <c r="N89" s="25" t="s">
        <v>320</v>
      </c>
      <c r="O89" s="25" t="s">
        <v>315</v>
      </c>
      <c r="P89" s="25" t="s">
        <v>103</v>
      </c>
      <c r="Q89" s="25" t="s">
        <v>338</v>
      </c>
      <c r="R89" s="25" t="s">
        <v>35</v>
      </c>
      <c r="S89" s="25" t="s">
        <v>317</v>
      </c>
      <c r="T89" s="25"/>
    </row>
    <row r="90" spans="1:20" ht="72">
      <c r="A90" s="25" t="s">
        <v>310</v>
      </c>
      <c r="B90" s="25" t="s">
        <v>339</v>
      </c>
      <c r="C90" s="25" t="s">
        <v>26</v>
      </c>
      <c r="D90" s="25" t="s">
        <v>312</v>
      </c>
      <c r="E90" s="25">
        <v>2</v>
      </c>
      <c r="F90" s="25">
        <v>2</v>
      </c>
      <c r="G90" s="25"/>
      <c r="H90" s="25"/>
      <c r="I90" s="25"/>
      <c r="J90" s="48" t="s">
        <v>28</v>
      </c>
      <c r="K90" s="25" t="s">
        <v>29</v>
      </c>
      <c r="L90" s="25"/>
      <c r="M90" s="25" t="s">
        <v>313</v>
      </c>
      <c r="N90" s="25" t="s">
        <v>314</v>
      </c>
      <c r="O90" s="25" t="s">
        <v>315</v>
      </c>
      <c r="P90" s="25" t="s">
        <v>103</v>
      </c>
      <c r="Q90" s="25" t="s">
        <v>340</v>
      </c>
      <c r="R90" s="25" t="s">
        <v>35</v>
      </c>
      <c r="S90" s="25" t="s">
        <v>317</v>
      </c>
      <c r="T90" s="25" t="s">
        <v>221</v>
      </c>
    </row>
    <row r="91" spans="1:20" ht="84">
      <c r="A91" s="25" t="s">
        <v>310</v>
      </c>
      <c r="B91" s="25" t="s">
        <v>341</v>
      </c>
      <c r="C91" s="25" t="s">
        <v>26</v>
      </c>
      <c r="D91" s="25" t="s">
        <v>319</v>
      </c>
      <c r="E91" s="25">
        <v>4</v>
      </c>
      <c r="F91" s="25">
        <v>4</v>
      </c>
      <c r="G91" s="25"/>
      <c r="H91" s="25"/>
      <c r="I91" s="25"/>
      <c r="J91" s="48" t="s">
        <v>28</v>
      </c>
      <c r="K91" s="25" t="s">
        <v>29</v>
      </c>
      <c r="L91" s="25"/>
      <c r="M91" s="25" t="s">
        <v>125</v>
      </c>
      <c r="N91" s="25" t="s">
        <v>320</v>
      </c>
      <c r="O91" s="25" t="s">
        <v>315</v>
      </c>
      <c r="P91" s="25" t="s">
        <v>103</v>
      </c>
      <c r="Q91" s="25" t="s">
        <v>342</v>
      </c>
      <c r="R91" s="25" t="s">
        <v>35</v>
      </c>
      <c r="S91" s="25" t="s">
        <v>317</v>
      </c>
      <c r="T91" s="25" t="s">
        <v>221</v>
      </c>
    </row>
    <row r="92" spans="1:20" ht="72">
      <c r="A92" s="25" t="s">
        <v>310</v>
      </c>
      <c r="B92" s="25" t="s">
        <v>343</v>
      </c>
      <c r="C92" s="25" t="s">
        <v>26</v>
      </c>
      <c r="D92" s="25" t="s">
        <v>323</v>
      </c>
      <c r="E92" s="25">
        <v>2</v>
      </c>
      <c r="F92" s="25">
        <v>2</v>
      </c>
      <c r="G92" s="25"/>
      <c r="H92" s="25"/>
      <c r="I92" s="25"/>
      <c r="J92" s="48" t="s">
        <v>28</v>
      </c>
      <c r="K92" s="25" t="s">
        <v>29</v>
      </c>
      <c r="L92" s="25"/>
      <c r="M92" s="25" t="s">
        <v>305</v>
      </c>
      <c r="N92" s="25" t="s">
        <v>324</v>
      </c>
      <c r="O92" s="25" t="s">
        <v>315</v>
      </c>
      <c r="P92" s="25" t="s">
        <v>103</v>
      </c>
      <c r="Q92" s="25" t="s">
        <v>344</v>
      </c>
      <c r="R92" s="25" t="s">
        <v>35</v>
      </c>
      <c r="S92" s="25" t="s">
        <v>317</v>
      </c>
      <c r="T92" s="25" t="s">
        <v>221</v>
      </c>
    </row>
    <row r="93" spans="1:20" ht="84">
      <c r="A93" s="25" t="s">
        <v>310</v>
      </c>
      <c r="B93" s="25" t="s">
        <v>345</v>
      </c>
      <c r="C93" s="25" t="s">
        <v>26</v>
      </c>
      <c r="D93" s="25" t="s">
        <v>337</v>
      </c>
      <c r="E93" s="25">
        <v>1</v>
      </c>
      <c r="F93" s="25">
        <v>1</v>
      </c>
      <c r="G93" s="25"/>
      <c r="H93" s="25"/>
      <c r="I93" s="25"/>
      <c r="J93" s="48" t="s">
        <v>28</v>
      </c>
      <c r="K93" s="25" t="s">
        <v>29</v>
      </c>
      <c r="L93" s="25"/>
      <c r="M93" s="25" t="s">
        <v>125</v>
      </c>
      <c r="N93" s="25" t="s">
        <v>320</v>
      </c>
      <c r="O93" s="25" t="s">
        <v>315</v>
      </c>
      <c r="P93" s="25" t="s">
        <v>103</v>
      </c>
      <c r="Q93" s="25" t="s">
        <v>346</v>
      </c>
      <c r="R93" s="25" t="s">
        <v>35</v>
      </c>
      <c r="S93" s="25" t="s">
        <v>317</v>
      </c>
      <c r="T93" s="25" t="s">
        <v>221</v>
      </c>
    </row>
    <row r="94" spans="1:20" ht="72">
      <c r="A94" s="25" t="s">
        <v>310</v>
      </c>
      <c r="B94" s="25" t="s">
        <v>347</v>
      </c>
      <c r="C94" s="25" t="s">
        <v>26</v>
      </c>
      <c r="D94" s="25" t="s">
        <v>348</v>
      </c>
      <c r="E94" s="25">
        <v>1</v>
      </c>
      <c r="F94" s="25">
        <v>1</v>
      </c>
      <c r="G94" s="25"/>
      <c r="H94" s="25"/>
      <c r="I94" s="25"/>
      <c r="J94" s="48" t="s">
        <v>28</v>
      </c>
      <c r="K94" s="25" t="s">
        <v>29</v>
      </c>
      <c r="L94" s="25"/>
      <c r="M94" s="25" t="s">
        <v>349</v>
      </c>
      <c r="N94" s="25" t="s">
        <v>314</v>
      </c>
      <c r="O94" s="25" t="s">
        <v>350</v>
      </c>
      <c r="P94" s="25" t="s">
        <v>103</v>
      </c>
      <c r="Q94" s="25" t="s">
        <v>351</v>
      </c>
      <c r="R94" s="25" t="s">
        <v>35</v>
      </c>
      <c r="S94" s="25" t="s">
        <v>317</v>
      </c>
      <c r="T94" s="25"/>
    </row>
    <row r="95" spans="1:20" ht="13.5">
      <c r="A95" s="26" t="s">
        <v>76</v>
      </c>
      <c r="B95" s="25"/>
      <c r="C95" s="26"/>
      <c r="D95" s="26"/>
      <c r="E95" s="26">
        <f>SUM(E84:E94)</f>
        <v>41</v>
      </c>
      <c r="F95" s="26">
        <f>SUM(F84:F94)</f>
        <v>41</v>
      </c>
      <c r="G95" s="26">
        <f>SUM(G84:G94)</f>
        <v>0</v>
      </c>
      <c r="H95" s="26">
        <f>SUM(H84:H94)</f>
        <v>0</v>
      </c>
      <c r="I95" s="26">
        <f>SUM(I84:I94)</f>
        <v>0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5"/>
    </row>
    <row r="96" spans="1:20" s="6" customFormat="1" ht="252">
      <c r="A96" s="25" t="s">
        <v>352</v>
      </c>
      <c r="B96" s="25" t="s">
        <v>353</v>
      </c>
      <c r="C96" s="25" t="s">
        <v>26</v>
      </c>
      <c r="D96" s="25" t="s">
        <v>354</v>
      </c>
      <c r="E96" s="25">
        <v>4</v>
      </c>
      <c r="F96" s="25">
        <v>4</v>
      </c>
      <c r="G96" s="25"/>
      <c r="H96" s="25"/>
      <c r="I96" s="25"/>
      <c r="J96" s="48" t="s">
        <v>28</v>
      </c>
      <c r="K96" s="25" t="s">
        <v>29</v>
      </c>
      <c r="L96" s="26"/>
      <c r="M96" s="35" t="s">
        <v>355</v>
      </c>
      <c r="N96" s="35" t="s">
        <v>355</v>
      </c>
      <c r="O96" s="25" t="s">
        <v>33</v>
      </c>
      <c r="P96" s="35" t="s">
        <v>33</v>
      </c>
      <c r="Q96" s="25" t="s">
        <v>356</v>
      </c>
      <c r="R96" s="62" t="s">
        <v>35</v>
      </c>
      <c r="S96" s="35" t="s">
        <v>357</v>
      </c>
      <c r="T96" s="26"/>
    </row>
    <row r="97" spans="1:21" s="6" customFormat="1" ht="120">
      <c r="A97" s="25" t="s">
        <v>352</v>
      </c>
      <c r="B97" s="25" t="s">
        <v>353</v>
      </c>
      <c r="C97" s="25" t="s">
        <v>26</v>
      </c>
      <c r="D97" s="25" t="s">
        <v>358</v>
      </c>
      <c r="E97" s="25">
        <v>2</v>
      </c>
      <c r="F97" s="25">
        <v>2</v>
      </c>
      <c r="G97" s="25"/>
      <c r="H97" s="25"/>
      <c r="I97" s="25"/>
      <c r="J97" s="48" t="s">
        <v>28</v>
      </c>
      <c r="K97" s="25" t="s">
        <v>29</v>
      </c>
      <c r="L97" s="26"/>
      <c r="M97" s="35" t="s">
        <v>359</v>
      </c>
      <c r="N97" s="35" t="s">
        <v>359</v>
      </c>
      <c r="O97" s="25" t="s">
        <v>33</v>
      </c>
      <c r="P97" s="35" t="s">
        <v>33</v>
      </c>
      <c r="Q97" s="25" t="s">
        <v>356</v>
      </c>
      <c r="R97" s="62" t="s">
        <v>35</v>
      </c>
      <c r="S97" s="35" t="s">
        <v>357</v>
      </c>
      <c r="T97" s="26"/>
      <c r="U97" s="63"/>
    </row>
    <row r="98" spans="1:20" s="6" customFormat="1" ht="288">
      <c r="A98" s="25" t="s">
        <v>352</v>
      </c>
      <c r="B98" s="25" t="s">
        <v>353</v>
      </c>
      <c r="C98" s="25" t="s">
        <v>26</v>
      </c>
      <c r="D98" s="25" t="s">
        <v>360</v>
      </c>
      <c r="E98" s="25">
        <v>2</v>
      </c>
      <c r="F98" s="25">
        <v>1</v>
      </c>
      <c r="G98" s="25">
        <v>1</v>
      </c>
      <c r="H98" s="25"/>
      <c r="I98" s="25"/>
      <c r="J98" s="48" t="s">
        <v>28</v>
      </c>
      <c r="K98" s="25" t="s">
        <v>29</v>
      </c>
      <c r="L98" s="26"/>
      <c r="M98" s="35" t="s">
        <v>361</v>
      </c>
      <c r="N98" s="35" t="s">
        <v>361</v>
      </c>
      <c r="O98" s="25" t="s">
        <v>33</v>
      </c>
      <c r="P98" s="35" t="s">
        <v>33</v>
      </c>
      <c r="Q98" s="25" t="s">
        <v>356</v>
      </c>
      <c r="R98" s="62" t="s">
        <v>35</v>
      </c>
      <c r="S98" s="35" t="s">
        <v>357</v>
      </c>
      <c r="T98" s="26"/>
    </row>
    <row r="99" spans="1:20" s="6" customFormat="1" ht="336">
      <c r="A99" s="25" t="s">
        <v>352</v>
      </c>
      <c r="B99" s="25" t="s">
        <v>353</v>
      </c>
      <c r="C99" s="25" t="s">
        <v>26</v>
      </c>
      <c r="D99" s="25" t="s">
        <v>362</v>
      </c>
      <c r="E99" s="25">
        <v>1</v>
      </c>
      <c r="F99" s="25"/>
      <c r="G99" s="25">
        <v>1</v>
      </c>
      <c r="H99" s="25"/>
      <c r="I99" s="25"/>
      <c r="J99" s="48" t="s">
        <v>28</v>
      </c>
      <c r="K99" s="25" t="s">
        <v>29</v>
      </c>
      <c r="L99" s="26"/>
      <c r="M99" s="35" t="s">
        <v>363</v>
      </c>
      <c r="N99" s="35" t="s">
        <v>363</v>
      </c>
      <c r="O99" s="25" t="s">
        <v>33</v>
      </c>
      <c r="P99" s="35" t="s">
        <v>33</v>
      </c>
      <c r="Q99" s="25" t="s">
        <v>356</v>
      </c>
      <c r="R99" s="62" t="s">
        <v>35</v>
      </c>
      <c r="S99" s="35" t="s">
        <v>357</v>
      </c>
      <c r="T99" s="26"/>
    </row>
    <row r="100" spans="1:20" s="1" customFormat="1" ht="72">
      <c r="A100" s="25" t="s">
        <v>352</v>
      </c>
      <c r="B100" s="25" t="s">
        <v>364</v>
      </c>
      <c r="C100" s="25" t="s">
        <v>26</v>
      </c>
      <c r="D100" s="25" t="s">
        <v>365</v>
      </c>
      <c r="E100" s="25">
        <v>2</v>
      </c>
      <c r="F100" s="25">
        <v>2</v>
      </c>
      <c r="G100" s="25"/>
      <c r="H100" s="25"/>
      <c r="I100" s="25"/>
      <c r="J100" s="48" t="s">
        <v>28</v>
      </c>
      <c r="K100" s="25" t="s">
        <v>29</v>
      </c>
      <c r="L100" s="26"/>
      <c r="M100" s="35" t="s">
        <v>366</v>
      </c>
      <c r="N100" s="35" t="s">
        <v>367</v>
      </c>
      <c r="O100" s="35" t="s">
        <v>368</v>
      </c>
      <c r="P100" s="35" t="s">
        <v>33</v>
      </c>
      <c r="Q100" s="26" t="s">
        <v>369</v>
      </c>
      <c r="R100" s="62" t="s">
        <v>35</v>
      </c>
      <c r="S100" s="35" t="s">
        <v>357</v>
      </c>
      <c r="T100" s="26"/>
    </row>
    <row r="101" spans="1:20" s="1" customFormat="1" ht="72">
      <c r="A101" s="25" t="s">
        <v>352</v>
      </c>
      <c r="B101" s="25" t="s">
        <v>370</v>
      </c>
      <c r="C101" s="25" t="s">
        <v>26</v>
      </c>
      <c r="D101" s="25" t="s">
        <v>53</v>
      </c>
      <c r="E101" s="25">
        <v>9</v>
      </c>
      <c r="F101" s="25">
        <v>9</v>
      </c>
      <c r="G101" s="25"/>
      <c r="H101" s="25"/>
      <c r="I101" s="25"/>
      <c r="J101" s="48" t="s">
        <v>28</v>
      </c>
      <c r="K101" s="25" t="s">
        <v>29</v>
      </c>
      <c r="L101" s="26"/>
      <c r="M101" s="35" t="s">
        <v>285</v>
      </c>
      <c r="N101" s="35" t="s">
        <v>371</v>
      </c>
      <c r="O101" s="35" t="s">
        <v>368</v>
      </c>
      <c r="P101" s="35" t="s">
        <v>33</v>
      </c>
      <c r="Q101" s="25" t="s">
        <v>372</v>
      </c>
      <c r="R101" s="62" t="s">
        <v>35</v>
      </c>
      <c r="S101" s="35" t="s">
        <v>357</v>
      </c>
      <c r="T101" s="26"/>
    </row>
    <row r="102" spans="1:20" s="6" customFormat="1" ht="72">
      <c r="A102" s="25" t="s">
        <v>352</v>
      </c>
      <c r="B102" s="25" t="s">
        <v>373</v>
      </c>
      <c r="C102" s="25" t="s">
        <v>26</v>
      </c>
      <c r="D102" s="25" t="s">
        <v>374</v>
      </c>
      <c r="E102" s="25">
        <v>5</v>
      </c>
      <c r="F102" s="25">
        <v>4</v>
      </c>
      <c r="G102" s="25">
        <v>1</v>
      </c>
      <c r="H102" s="25"/>
      <c r="I102" s="25"/>
      <c r="J102" s="48" t="s">
        <v>28</v>
      </c>
      <c r="K102" s="25" t="s">
        <v>29</v>
      </c>
      <c r="L102" s="26"/>
      <c r="M102" s="35" t="s">
        <v>375</v>
      </c>
      <c r="N102" s="35" t="s">
        <v>376</v>
      </c>
      <c r="O102" s="35" t="s">
        <v>368</v>
      </c>
      <c r="P102" s="35" t="s">
        <v>33</v>
      </c>
      <c r="Q102" s="25" t="s">
        <v>377</v>
      </c>
      <c r="R102" s="62" t="s">
        <v>35</v>
      </c>
      <c r="S102" s="35" t="s">
        <v>357</v>
      </c>
      <c r="T102" s="26"/>
    </row>
    <row r="103" spans="1:20" s="6" customFormat="1" ht="72">
      <c r="A103" s="25" t="s">
        <v>352</v>
      </c>
      <c r="B103" s="25" t="s">
        <v>378</v>
      </c>
      <c r="C103" s="25" t="s">
        <v>26</v>
      </c>
      <c r="D103" s="25" t="s">
        <v>379</v>
      </c>
      <c r="E103" s="25">
        <v>7</v>
      </c>
      <c r="F103" s="25"/>
      <c r="G103" s="25"/>
      <c r="H103" s="25"/>
      <c r="I103" s="25">
        <v>7</v>
      </c>
      <c r="J103" s="48" t="s">
        <v>28</v>
      </c>
      <c r="K103" s="25" t="s">
        <v>29</v>
      </c>
      <c r="L103" s="26"/>
      <c r="M103" s="35" t="s">
        <v>380</v>
      </c>
      <c r="N103" s="35" t="s">
        <v>381</v>
      </c>
      <c r="O103" s="35" t="s">
        <v>368</v>
      </c>
      <c r="P103" s="35" t="s">
        <v>33</v>
      </c>
      <c r="Q103" s="25" t="s">
        <v>382</v>
      </c>
      <c r="R103" s="62" t="s">
        <v>35</v>
      </c>
      <c r="S103" s="35" t="s">
        <v>357</v>
      </c>
      <c r="T103" s="26"/>
    </row>
    <row r="104" spans="1:20" s="1" customFormat="1" ht="132">
      <c r="A104" s="25" t="s">
        <v>352</v>
      </c>
      <c r="B104" s="25" t="s">
        <v>383</v>
      </c>
      <c r="C104" s="25" t="s">
        <v>26</v>
      </c>
      <c r="D104" s="25" t="s">
        <v>332</v>
      </c>
      <c r="E104" s="25">
        <v>10</v>
      </c>
      <c r="F104" s="25">
        <v>10</v>
      </c>
      <c r="G104" s="25"/>
      <c r="H104" s="25"/>
      <c r="I104" s="25"/>
      <c r="J104" s="25" t="s">
        <v>46</v>
      </c>
      <c r="K104" s="35" t="s">
        <v>33</v>
      </c>
      <c r="L104" s="35" t="s">
        <v>33</v>
      </c>
      <c r="M104" s="35" t="s">
        <v>33</v>
      </c>
      <c r="N104" s="35" t="s">
        <v>33</v>
      </c>
      <c r="O104" s="35" t="s">
        <v>384</v>
      </c>
      <c r="P104" s="35" t="s">
        <v>103</v>
      </c>
      <c r="Q104" s="25" t="s">
        <v>385</v>
      </c>
      <c r="R104" s="62" t="s">
        <v>35</v>
      </c>
      <c r="S104" s="35" t="s">
        <v>357</v>
      </c>
      <c r="T104" s="26"/>
    </row>
    <row r="105" spans="1:20" s="1" customFormat="1" ht="120">
      <c r="A105" s="25" t="s">
        <v>352</v>
      </c>
      <c r="B105" s="25" t="s">
        <v>386</v>
      </c>
      <c r="C105" s="25" t="s">
        <v>26</v>
      </c>
      <c r="D105" s="25" t="s">
        <v>312</v>
      </c>
      <c r="E105" s="25">
        <v>9</v>
      </c>
      <c r="F105" s="25">
        <v>9</v>
      </c>
      <c r="G105" s="25"/>
      <c r="H105" s="25"/>
      <c r="I105" s="25"/>
      <c r="J105" s="25" t="s">
        <v>46</v>
      </c>
      <c r="K105" s="35" t="s">
        <v>33</v>
      </c>
      <c r="L105" s="35" t="s">
        <v>33</v>
      </c>
      <c r="M105" s="35" t="s">
        <v>33</v>
      </c>
      <c r="N105" s="35" t="s">
        <v>33</v>
      </c>
      <c r="O105" s="35" t="s">
        <v>384</v>
      </c>
      <c r="P105" s="35" t="s">
        <v>103</v>
      </c>
      <c r="Q105" s="25" t="s">
        <v>387</v>
      </c>
      <c r="R105" s="62" t="s">
        <v>35</v>
      </c>
      <c r="S105" s="35" t="s">
        <v>357</v>
      </c>
      <c r="T105" s="26"/>
    </row>
    <row r="106" spans="1:20" s="1" customFormat="1" ht="108">
      <c r="A106" s="25" t="s">
        <v>352</v>
      </c>
      <c r="B106" s="25" t="s">
        <v>388</v>
      </c>
      <c r="C106" s="25" t="s">
        <v>26</v>
      </c>
      <c r="D106" s="25" t="s">
        <v>389</v>
      </c>
      <c r="E106" s="25">
        <v>7</v>
      </c>
      <c r="F106" s="25"/>
      <c r="G106" s="25"/>
      <c r="H106" s="25"/>
      <c r="I106" s="25">
        <v>7</v>
      </c>
      <c r="J106" s="25" t="s">
        <v>46</v>
      </c>
      <c r="K106" s="35" t="s">
        <v>33</v>
      </c>
      <c r="L106" s="35" t="s">
        <v>33</v>
      </c>
      <c r="M106" s="35" t="s">
        <v>33</v>
      </c>
      <c r="N106" s="35" t="s">
        <v>33</v>
      </c>
      <c r="O106" s="35" t="s">
        <v>384</v>
      </c>
      <c r="P106" s="35" t="s">
        <v>103</v>
      </c>
      <c r="Q106" s="25" t="s">
        <v>390</v>
      </c>
      <c r="R106" s="62" t="s">
        <v>35</v>
      </c>
      <c r="S106" s="35" t="s">
        <v>357</v>
      </c>
      <c r="T106" s="26"/>
    </row>
    <row r="107" spans="1:20" s="1" customFormat="1" ht="72">
      <c r="A107" s="25" t="s">
        <v>352</v>
      </c>
      <c r="B107" s="25" t="s">
        <v>391</v>
      </c>
      <c r="C107" s="25" t="s">
        <v>26</v>
      </c>
      <c r="D107" s="25" t="s">
        <v>392</v>
      </c>
      <c r="E107" s="25">
        <v>2</v>
      </c>
      <c r="F107" s="25">
        <v>1</v>
      </c>
      <c r="G107" s="25">
        <v>1</v>
      </c>
      <c r="H107" s="25"/>
      <c r="I107" s="25"/>
      <c r="J107" s="25" t="s">
        <v>46</v>
      </c>
      <c r="K107" s="35" t="s">
        <v>33</v>
      </c>
      <c r="L107" s="35" t="s">
        <v>33</v>
      </c>
      <c r="M107" s="35" t="s">
        <v>33</v>
      </c>
      <c r="N107" s="35" t="s">
        <v>33</v>
      </c>
      <c r="O107" s="35" t="s">
        <v>384</v>
      </c>
      <c r="P107" s="35" t="s">
        <v>103</v>
      </c>
      <c r="Q107" s="25" t="s">
        <v>393</v>
      </c>
      <c r="R107" s="62" t="s">
        <v>35</v>
      </c>
      <c r="S107" s="35" t="s">
        <v>357</v>
      </c>
      <c r="T107" s="26"/>
    </row>
    <row r="108" spans="1:20" s="1" customFormat="1" ht="13.5">
      <c r="A108" s="56" t="s">
        <v>76</v>
      </c>
      <c r="B108" s="37"/>
      <c r="C108" s="57"/>
      <c r="D108" s="42"/>
      <c r="E108" s="25">
        <f>SUM(E96:E107)</f>
        <v>60</v>
      </c>
      <c r="F108" s="25">
        <f>SUM(F96:F107)</f>
        <v>42</v>
      </c>
      <c r="G108" s="25">
        <f>SUM(G96:G107)</f>
        <v>4</v>
      </c>
      <c r="H108" s="25">
        <f>SUM(H96:H107)</f>
        <v>0</v>
      </c>
      <c r="I108" s="25">
        <f>SUM(I96:I107)</f>
        <v>14</v>
      </c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</row>
    <row r="109" spans="1:20" s="7" customFormat="1" ht="84">
      <c r="A109" s="25" t="s">
        <v>394</v>
      </c>
      <c r="B109" s="25" t="s">
        <v>395</v>
      </c>
      <c r="C109" s="25" t="s">
        <v>26</v>
      </c>
      <c r="D109" s="25" t="s">
        <v>379</v>
      </c>
      <c r="E109" s="26">
        <v>2</v>
      </c>
      <c r="F109" s="26">
        <v>2</v>
      </c>
      <c r="G109" s="26"/>
      <c r="H109" s="26"/>
      <c r="I109" s="25"/>
      <c r="J109" s="48" t="s">
        <v>28</v>
      </c>
      <c r="K109" s="25" t="s">
        <v>29</v>
      </c>
      <c r="L109" s="26"/>
      <c r="M109" s="35" t="s">
        <v>396</v>
      </c>
      <c r="N109" s="27" t="s">
        <v>397</v>
      </c>
      <c r="O109" s="35" t="s">
        <v>368</v>
      </c>
      <c r="P109" s="35" t="s">
        <v>103</v>
      </c>
      <c r="Q109" s="49" t="s">
        <v>398</v>
      </c>
      <c r="R109" s="26" t="s">
        <v>35</v>
      </c>
      <c r="S109" s="25" t="s">
        <v>399</v>
      </c>
      <c r="T109" s="27"/>
    </row>
    <row r="110" spans="1:256" s="4" customFormat="1" ht="72">
      <c r="A110" s="25" t="s">
        <v>394</v>
      </c>
      <c r="B110" s="25" t="s">
        <v>395</v>
      </c>
      <c r="C110" s="25" t="s">
        <v>26</v>
      </c>
      <c r="D110" s="25" t="s">
        <v>400</v>
      </c>
      <c r="E110" s="26">
        <v>7</v>
      </c>
      <c r="F110" s="26">
        <v>4</v>
      </c>
      <c r="G110" s="26"/>
      <c r="H110" s="26"/>
      <c r="I110" s="25">
        <v>3</v>
      </c>
      <c r="J110" s="48" t="s">
        <v>28</v>
      </c>
      <c r="K110" s="25" t="s">
        <v>29</v>
      </c>
      <c r="L110" s="26"/>
      <c r="M110" s="25" t="s">
        <v>401</v>
      </c>
      <c r="N110" s="27" t="s">
        <v>397</v>
      </c>
      <c r="O110" s="35" t="s">
        <v>368</v>
      </c>
      <c r="P110" s="35" t="s">
        <v>103</v>
      </c>
      <c r="Q110" s="49" t="s">
        <v>398</v>
      </c>
      <c r="R110" s="26" t="s">
        <v>35</v>
      </c>
      <c r="S110" s="25" t="s">
        <v>399</v>
      </c>
      <c r="T110" s="25" t="s">
        <v>221</v>
      </c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7"/>
      <c r="IU110" s="7"/>
      <c r="IV110" s="7"/>
    </row>
    <row r="111" spans="1:256" s="4" customFormat="1" ht="144">
      <c r="A111" s="25" t="s">
        <v>394</v>
      </c>
      <c r="B111" s="25" t="s">
        <v>395</v>
      </c>
      <c r="C111" s="25" t="s">
        <v>26</v>
      </c>
      <c r="D111" s="25" t="s">
        <v>402</v>
      </c>
      <c r="E111" s="26">
        <v>2</v>
      </c>
      <c r="F111" s="26">
        <v>2</v>
      </c>
      <c r="G111" s="26"/>
      <c r="H111" s="26"/>
      <c r="I111" s="25"/>
      <c r="J111" s="48" t="s">
        <v>28</v>
      </c>
      <c r="K111" s="25" t="s">
        <v>29</v>
      </c>
      <c r="L111" s="26"/>
      <c r="M111" s="40" t="s">
        <v>403</v>
      </c>
      <c r="N111" s="27" t="s">
        <v>397</v>
      </c>
      <c r="O111" s="35" t="s">
        <v>368</v>
      </c>
      <c r="P111" s="35" t="s">
        <v>103</v>
      </c>
      <c r="Q111" s="49" t="s">
        <v>398</v>
      </c>
      <c r="R111" s="26" t="s">
        <v>35</v>
      </c>
      <c r="S111" s="25" t="s">
        <v>399</v>
      </c>
      <c r="T111" s="25" t="s">
        <v>221</v>
      </c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7"/>
      <c r="IU111" s="7"/>
      <c r="IV111" s="7"/>
    </row>
    <row r="112" spans="1:256" s="4" customFormat="1" ht="84">
      <c r="A112" s="25" t="s">
        <v>394</v>
      </c>
      <c r="B112" s="25" t="s">
        <v>395</v>
      </c>
      <c r="C112" s="25" t="s">
        <v>26</v>
      </c>
      <c r="D112" s="25" t="s">
        <v>404</v>
      </c>
      <c r="E112" s="26">
        <v>1</v>
      </c>
      <c r="F112" s="26">
        <v>1</v>
      </c>
      <c r="G112" s="26"/>
      <c r="H112" s="26"/>
      <c r="I112" s="25"/>
      <c r="J112" s="48" t="s">
        <v>28</v>
      </c>
      <c r="K112" s="25" t="s">
        <v>29</v>
      </c>
      <c r="L112" s="26"/>
      <c r="M112" s="40" t="s">
        <v>405</v>
      </c>
      <c r="N112" s="27" t="s">
        <v>397</v>
      </c>
      <c r="O112" s="35" t="s">
        <v>368</v>
      </c>
      <c r="P112" s="35" t="s">
        <v>103</v>
      </c>
      <c r="Q112" s="49" t="s">
        <v>398</v>
      </c>
      <c r="R112" s="26" t="s">
        <v>35</v>
      </c>
      <c r="S112" s="25" t="s">
        <v>399</v>
      </c>
      <c r="T112" s="25" t="s">
        <v>221</v>
      </c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7"/>
      <c r="IU112" s="7"/>
      <c r="IV112" s="7"/>
    </row>
    <row r="113" spans="1:256" s="4" customFormat="1" ht="72">
      <c r="A113" s="25" t="s">
        <v>394</v>
      </c>
      <c r="B113" s="25" t="s">
        <v>395</v>
      </c>
      <c r="C113" s="25" t="s">
        <v>26</v>
      </c>
      <c r="D113" s="25" t="s">
        <v>121</v>
      </c>
      <c r="E113" s="26">
        <v>1</v>
      </c>
      <c r="F113" s="26">
        <v>1</v>
      </c>
      <c r="G113" s="26"/>
      <c r="H113" s="26"/>
      <c r="I113" s="25"/>
      <c r="J113" s="48" t="s">
        <v>28</v>
      </c>
      <c r="K113" s="25" t="s">
        <v>29</v>
      </c>
      <c r="L113" s="26"/>
      <c r="M113" s="40" t="s">
        <v>270</v>
      </c>
      <c r="N113" s="27" t="s">
        <v>397</v>
      </c>
      <c r="O113" s="35" t="s">
        <v>368</v>
      </c>
      <c r="P113" s="35" t="s">
        <v>103</v>
      </c>
      <c r="Q113" s="49" t="s">
        <v>406</v>
      </c>
      <c r="R113" s="26" t="s">
        <v>35</v>
      </c>
      <c r="S113" s="25" t="s">
        <v>399</v>
      </c>
      <c r="T113" s="25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7"/>
      <c r="IU113" s="7"/>
      <c r="IV113" s="7"/>
    </row>
    <row r="114" spans="1:256" s="4" customFormat="1" ht="72">
      <c r="A114" s="25" t="s">
        <v>394</v>
      </c>
      <c r="B114" s="25" t="s">
        <v>407</v>
      </c>
      <c r="C114" s="25" t="s">
        <v>26</v>
      </c>
      <c r="D114" s="25" t="s">
        <v>365</v>
      </c>
      <c r="E114" s="26">
        <v>3</v>
      </c>
      <c r="F114" s="26">
        <v>3</v>
      </c>
      <c r="G114" s="26"/>
      <c r="H114" s="26"/>
      <c r="I114" s="25"/>
      <c r="J114" s="48" t="s">
        <v>28</v>
      </c>
      <c r="K114" s="25" t="s">
        <v>29</v>
      </c>
      <c r="L114" s="26"/>
      <c r="M114" s="25" t="s">
        <v>401</v>
      </c>
      <c r="N114" s="27" t="s">
        <v>397</v>
      </c>
      <c r="O114" s="35" t="s">
        <v>368</v>
      </c>
      <c r="P114" s="35" t="s">
        <v>103</v>
      </c>
      <c r="Q114" s="49" t="s">
        <v>398</v>
      </c>
      <c r="R114" s="26" t="s">
        <v>35</v>
      </c>
      <c r="S114" s="25" t="s">
        <v>399</v>
      </c>
      <c r="T114" s="25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7"/>
      <c r="IU114" s="7"/>
      <c r="IV114" s="7"/>
    </row>
    <row r="115" spans="1:256" s="4" customFormat="1" ht="108">
      <c r="A115" s="25" t="s">
        <v>394</v>
      </c>
      <c r="B115" s="25" t="s">
        <v>407</v>
      </c>
      <c r="C115" s="25" t="s">
        <v>26</v>
      </c>
      <c r="D115" s="25" t="s">
        <v>408</v>
      </c>
      <c r="E115" s="26">
        <v>2</v>
      </c>
      <c r="F115" s="26">
        <v>2</v>
      </c>
      <c r="G115" s="26"/>
      <c r="H115" s="26"/>
      <c r="I115" s="25"/>
      <c r="J115" s="48" t="s">
        <v>28</v>
      </c>
      <c r="K115" s="25" t="s">
        <v>29</v>
      </c>
      <c r="L115" s="26"/>
      <c r="M115" s="40" t="s">
        <v>409</v>
      </c>
      <c r="N115" s="27" t="s">
        <v>397</v>
      </c>
      <c r="O115" s="35" t="s">
        <v>368</v>
      </c>
      <c r="P115" s="35" t="s">
        <v>103</v>
      </c>
      <c r="Q115" s="49" t="s">
        <v>398</v>
      </c>
      <c r="R115" s="26" t="s">
        <v>35</v>
      </c>
      <c r="S115" s="25" t="s">
        <v>399</v>
      </c>
      <c r="T115" s="27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7"/>
      <c r="IU115" s="7"/>
      <c r="IV115" s="7"/>
    </row>
    <row r="116" spans="1:256" s="4" customFormat="1" ht="84">
      <c r="A116" s="25" t="s">
        <v>394</v>
      </c>
      <c r="B116" s="25" t="s">
        <v>407</v>
      </c>
      <c r="C116" s="25" t="s">
        <v>26</v>
      </c>
      <c r="D116" s="25" t="s">
        <v>410</v>
      </c>
      <c r="E116" s="26">
        <v>1</v>
      </c>
      <c r="F116" s="26">
        <v>1</v>
      </c>
      <c r="G116" s="26"/>
      <c r="H116" s="26"/>
      <c r="I116" s="25"/>
      <c r="J116" s="48" t="s">
        <v>28</v>
      </c>
      <c r="K116" s="25" t="s">
        <v>29</v>
      </c>
      <c r="L116" s="26"/>
      <c r="M116" s="40" t="s">
        <v>405</v>
      </c>
      <c r="N116" s="27" t="s">
        <v>397</v>
      </c>
      <c r="O116" s="35" t="s">
        <v>368</v>
      </c>
      <c r="P116" s="35" t="s">
        <v>103</v>
      </c>
      <c r="Q116" s="49" t="s">
        <v>398</v>
      </c>
      <c r="R116" s="26" t="s">
        <v>35</v>
      </c>
      <c r="S116" s="25" t="s">
        <v>399</v>
      </c>
      <c r="T116" s="25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7"/>
      <c r="IU116" s="7"/>
      <c r="IV116" s="7"/>
    </row>
    <row r="117" spans="1:256" s="4" customFormat="1" ht="192">
      <c r="A117" s="25" t="s">
        <v>394</v>
      </c>
      <c r="B117" s="25" t="s">
        <v>411</v>
      </c>
      <c r="C117" s="25" t="s">
        <v>136</v>
      </c>
      <c r="D117" s="25" t="s">
        <v>412</v>
      </c>
      <c r="E117" s="26">
        <v>1</v>
      </c>
      <c r="F117" s="26">
        <v>1</v>
      </c>
      <c r="G117" s="26"/>
      <c r="H117" s="26"/>
      <c r="I117" s="25"/>
      <c r="J117" s="48" t="s">
        <v>28</v>
      </c>
      <c r="K117" s="25" t="s">
        <v>29</v>
      </c>
      <c r="L117" s="26"/>
      <c r="M117" s="25" t="s">
        <v>413</v>
      </c>
      <c r="N117" s="27" t="s">
        <v>397</v>
      </c>
      <c r="O117" s="61" t="s">
        <v>414</v>
      </c>
      <c r="P117" s="35" t="s">
        <v>103</v>
      </c>
      <c r="Q117" s="49" t="s">
        <v>398</v>
      </c>
      <c r="R117" s="26" t="s">
        <v>35</v>
      </c>
      <c r="S117" s="25" t="s">
        <v>399</v>
      </c>
      <c r="T117" s="25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7"/>
      <c r="IU117" s="7"/>
      <c r="IV117" s="7"/>
    </row>
    <row r="118" spans="1:256" s="4" customFormat="1" ht="144">
      <c r="A118" s="25" t="s">
        <v>394</v>
      </c>
      <c r="B118" s="25" t="s">
        <v>411</v>
      </c>
      <c r="C118" s="25" t="s">
        <v>136</v>
      </c>
      <c r="D118" s="25" t="s">
        <v>415</v>
      </c>
      <c r="E118" s="26">
        <v>2</v>
      </c>
      <c r="F118" s="35">
        <v>2</v>
      </c>
      <c r="G118" s="35"/>
      <c r="H118" s="35"/>
      <c r="I118" s="25"/>
      <c r="J118" s="48" t="s">
        <v>28</v>
      </c>
      <c r="K118" s="25" t="s">
        <v>29</v>
      </c>
      <c r="L118" s="35"/>
      <c r="M118" s="35" t="s">
        <v>416</v>
      </c>
      <c r="N118" s="27" t="s">
        <v>397</v>
      </c>
      <c r="O118" s="61" t="s">
        <v>414</v>
      </c>
      <c r="P118" s="35" t="s">
        <v>103</v>
      </c>
      <c r="Q118" s="49" t="s">
        <v>398</v>
      </c>
      <c r="R118" s="26" t="s">
        <v>35</v>
      </c>
      <c r="S118" s="25" t="s">
        <v>399</v>
      </c>
      <c r="T118" s="35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7"/>
      <c r="IT118" s="7"/>
      <c r="IU118" s="7"/>
      <c r="IV118" s="7"/>
    </row>
    <row r="119" spans="1:256" s="4" customFormat="1" ht="84">
      <c r="A119" s="25" t="s">
        <v>394</v>
      </c>
      <c r="B119" s="25" t="s">
        <v>411</v>
      </c>
      <c r="C119" s="25" t="s">
        <v>136</v>
      </c>
      <c r="D119" s="25" t="s">
        <v>417</v>
      </c>
      <c r="E119" s="26">
        <v>1</v>
      </c>
      <c r="F119" s="35">
        <v>1</v>
      </c>
      <c r="G119" s="35"/>
      <c r="H119" s="35"/>
      <c r="I119" s="25"/>
      <c r="J119" s="48" t="s">
        <v>28</v>
      </c>
      <c r="K119" s="25" t="s">
        <v>29</v>
      </c>
      <c r="L119" s="35"/>
      <c r="M119" s="35" t="s">
        <v>396</v>
      </c>
      <c r="N119" s="27" t="s">
        <v>397</v>
      </c>
      <c r="O119" s="61" t="s">
        <v>414</v>
      </c>
      <c r="P119" s="35" t="s">
        <v>103</v>
      </c>
      <c r="Q119" s="49" t="s">
        <v>398</v>
      </c>
      <c r="R119" s="26" t="s">
        <v>35</v>
      </c>
      <c r="S119" s="25" t="s">
        <v>399</v>
      </c>
      <c r="T119" s="35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7"/>
      <c r="IT119" s="7"/>
      <c r="IU119" s="7"/>
      <c r="IV119" s="7"/>
    </row>
    <row r="120" spans="1:256" s="4" customFormat="1" ht="72">
      <c r="A120" s="25" t="s">
        <v>394</v>
      </c>
      <c r="B120" s="25" t="s">
        <v>411</v>
      </c>
      <c r="C120" s="25" t="s">
        <v>136</v>
      </c>
      <c r="D120" s="25" t="s">
        <v>137</v>
      </c>
      <c r="E120" s="26">
        <v>2</v>
      </c>
      <c r="F120" s="35">
        <v>2</v>
      </c>
      <c r="G120" s="35"/>
      <c r="H120" s="35"/>
      <c r="I120" s="25"/>
      <c r="J120" s="48" t="s">
        <v>28</v>
      </c>
      <c r="K120" s="25" t="s">
        <v>29</v>
      </c>
      <c r="L120" s="35"/>
      <c r="M120" s="25" t="s">
        <v>401</v>
      </c>
      <c r="N120" s="27" t="s">
        <v>397</v>
      </c>
      <c r="O120" s="61" t="s">
        <v>414</v>
      </c>
      <c r="P120" s="35" t="s">
        <v>103</v>
      </c>
      <c r="Q120" s="49" t="s">
        <v>398</v>
      </c>
      <c r="R120" s="26" t="s">
        <v>35</v>
      </c>
      <c r="S120" s="25" t="s">
        <v>399</v>
      </c>
      <c r="T120" s="35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7"/>
      <c r="IT120" s="7"/>
      <c r="IU120" s="7"/>
      <c r="IV120" s="7"/>
    </row>
    <row r="121" spans="1:256" s="4" customFormat="1" ht="72">
      <c r="A121" s="25" t="s">
        <v>394</v>
      </c>
      <c r="B121" s="25" t="s">
        <v>411</v>
      </c>
      <c r="C121" s="25" t="s">
        <v>136</v>
      </c>
      <c r="D121" s="25" t="s">
        <v>144</v>
      </c>
      <c r="E121" s="26">
        <v>2</v>
      </c>
      <c r="F121" s="35">
        <v>2</v>
      </c>
      <c r="G121" s="35"/>
      <c r="H121" s="35"/>
      <c r="I121" s="25"/>
      <c r="J121" s="48" t="s">
        <v>28</v>
      </c>
      <c r="K121" s="25" t="s">
        <v>29</v>
      </c>
      <c r="L121" s="35"/>
      <c r="M121" s="35" t="s">
        <v>418</v>
      </c>
      <c r="N121" s="27" t="s">
        <v>397</v>
      </c>
      <c r="O121" s="61" t="s">
        <v>414</v>
      </c>
      <c r="P121" s="35" t="s">
        <v>103</v>
      </c>
      <c r="Q121" s="49" t="s">
        <v>398</v>
      </c>
      <c r="R121" s="26" t="s">
        <v>35</v>
      </c>
      <c r="S121" s="25" t="s">
        <v>399</v>
      </c>
      <c r="T121" s="35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7"/>
      <c r="IT121" s="7"/>
      <c r="IU121" s="7"/>
      <c r="IV121" s="7"/>
    </row>
    <row r="122" spans="1:256" s="4" customFormat="1" ht="72">
      <c r="A122" s="25" t="s">
        <v>394</v>
      </c>
      <c r="B122" s="25" t="s">
        <v>411</v>
      </c>
      <c r="C122" s="25" t="s">
        <v>136</v>
      </c>
      <c r="D122" s="25" t="s">
        <v>419</v>
      </c>
      <c r="E122" s="26">
        <v>1</v>
      </c>
      <c r="F122" s="35">
        <v>1</v>
      </c>
      <c r="G122" s="35"/>
      <c r="H122" s="35"/>
      <c r="I122" s="25"/>
      <c r="J122" s="48" t="s">
        <v>28</v>
      </c>
      <c r="K122" s="25" t="s">
        <v>29</v>
      </c>
      <c r="L122" s="35"/>
      <c r="M122" s="35" t="s">
        <v>420</v>
      </c>
      <c r="N122" s="27" t="s">
        <v>397</v>
      </c>
      <c r="O122" s="61" t="s">
        <v>414</v>
      </c>
      <c r="P122" s="35" t="s">
        <v>103</v>
      </c>
      <c r="Q122" s="49" t="s">
        <v>406</v>
      </c>
      <c r="R122" s="26" t="s">
        <v>35</v>
      </c>
      <c r="S122" s="25" t="s">
        <v>399</v>
      </c>
      <c r="T122" s="35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7"/>
      <c r="IT122" s="7"/>
      <c r="IU122" s="7"/>
      <c r="IV122" s="7"/>
    </row>
    <row r="123" spans="1:256" s="4" customFormat="1" ht="108">
      <c r="A123" s="25" t="s">
        <v>394</v>
      </c>
      <c r="B123" s="25" t="s">
        <v>411</v>
      </c>
      <c r="C123" s="25" t="s">
        <v>136</v>
      </c>
      <c r="D123" s="35" t="s">
        <v>421</v>
      </c>
      <c r="E123" s="26">
        <v>2</v>
      </c>
      <c r="F123" s="35">
        <v>2</v>
      </c>
      <c r="G123" s="25"/>
      <c r="H123" s="35"/>
      <c r="I123" s="25"/>
      <c r="J123" s="48" t="s">
        <v>28</v>
      </c>
      <c r="K123" s="25" t="s">
        <v>29</v>
      </c>
      <c r="L123" s="35"/>
      <c r="M123" s="25" t="s">
        <v>422</v>
      </c>
      <c r="N123" s="27" t="s">
        <v>397</v>
      </c>
      <c r="O123" s="61" t="s">
        <v>414</v>
      </c>
      <c r="P123" s="35" t="s">
        <v>103</v>
      </c>
      <c r="Q123" s="49" t="s">
        <v>406</v>
      </c>
      <c r="R123" s="26" t="s">
        <v>35</v>
      </c>
      <c r="S123" s="25" t="s">
        <v>399</v>
      </c>
      <c r="T123" s="35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7"/>
      <c r="IT123" s="7"/>
      <c r="IU123" s="7"/>
      <c r="IV123" s="7"/>
    </row>
    <row r="124" spans="1:256" s="4" customFormat="1" ht="72">
      <c r="A124" s="25" t="s">
        <v>394</v>
      </c>
      <c r="B124" s="25" t="s">
        <v>411</v>
      </c>
      <c r="C124" s="25" t="s">
        <v>136</v>
      </c>
      <c r="D124" s="25" t="s">
        <v>423</v>
      </c>
      <c r="E124" s="26">
        <v>1</v>
      </c>
      <c r="F124" s="26">
        <v>1</v>
      </c>
      <c r="G124" s="26"/>
      <c r="H124" s="26"/>
      <c r="I124" s="25"/>
      <c r="J124" s="48" t="s">
        <v>28</v>
      </c>
      <c r="K124" s="25" t="s">
        <v>29</v>
      </c>
      <c r="L124" s="26"/>
      <c r="M124" s="25" t="s">
        <v>424</v>
      </c>
      <c r="N124" s="27" t="s">
        <v>397</v>
      </c>
      <c r="O124" s="61" t="s">
        <v>414</v>
      </c>
      <c r="P124" s="35" t="s">
        <v>103</v>
      </c>
      <c r="Q124" s="49" t="s">
        <v>406</v>
      </c>
      <c r="R124" s="26" t="s">
        <v>35</v>
      </c>
      <c r="S124" s="25" t="s">
        <v>399</v>
      </c>
      <c r="T124" s="25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7"/>
      <c r="IU124" s="7"/>
      <c r="IV124" s="7"/>
    </row>
    <row r="125" spans="1:256" s="4" customFormat="1" ht="48">
      <c r="A125" s="25" t="s">
        <v>394</v>
      </c>
      <c r="B125" s="25" t="s">
        <v>411</v>
      </c>
      <c r="C125" s="25" t="s">
        <v>136</v>
      </c>
      <c r="D125" s="40" t="s">
        <v>425</v>
      </c>
      <c r="E125" s="26">
        <v>3</v>
      </c>
      <c r="F125" s="26">
        <v>3</v>
      </c>
      <c r="G125" s="26"/>
      <c r="H125" s="26"/>
      <c r="I125" s="26"/>
      <c r="J125" s="48" t="s">
        <v>28</v>
      </c>
      <c r="K125" s="25" t="s">
        <v>29</v>
      </c>
      <c r="L125" s="26"/>
      <c r="M125" s="25" t="s">
        <v>426</v>
      </c>
      <c r="N125" s="27" t="s">
        <v>397</v>
      </c>
      <c r="O125" s="61" t="s">
        <v>33</v>
      </c>
      <c r="P125" s="35" t="s">
        <v>103</v>
      </c>
      <c r="Q125" s="49" t="s">
        <v>398</v>
      </c>
      <c r="R125" s="26" t="s">
        <v>35</v>
      </c>
      <c r="S125" s="25" t="s">
        <v>399</v>
      </c>
      <c r="T125" s="25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7"/>
      <c r="IU125" s="7"/>
      <c r="IV125" s="7"/>
    </row>
    <row r="126" spans="1:256" s="4" customFormat="1" ht="192">
      <c r="A126" s="25" t="s">
        <v>394</v>
      </c>
      <c r="B126" s="25" t="s">
        <v>427</v>
      </c>
      <c r="C126" s="25" t="s">
        <v>26</v>
      </c>
      <c r="D126" s="40" t="s">
        <v>428</v>
      </c>
      <c r="E126" s="26">
        <v>3</v>
      </c>
      <c r="F126" s="26">
        <v>3</v>
      </c>
      <c r="G126" s="26"/>
      <c r="H126" s="26"/>
      <c r="I126" s="26"/>
      <c r="J126" s="48" t="s">
        <v>28</v>
      </c>
      <c r="K126" s="25" t="s">
        <v>29</v>
      </c>
      <c r="L126" s="26"/>
      <c r="M126" s="25" t="s">
        <v>413</v>
      </c>
      <c r="N126" s="27" t="s">
        <v>397</v>
      </c>
      <c r="O126" s="35" t="s">
        <v>429</v>
      </c>
      <c r="P126" s="35" t="s">
        <v>103</v>
      </c>
      <c r="Q126" s="49" t="s">
        <v>430</v>
      </c>
      <c r="R126" s="26" t="s">
        <v>35</v>
      </c>
      <c r="S126" s="25" t="s">
        <v>399</v>
      </c>
      <c r="T126" s="25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7"/>
      <c r="IU126" s="7"/>
      <c r="IV126" s="7"/>
    </row>
    <row r="127" spans="1:256" s="4" customFormat="1" ht="144">
      <c r="A127" s="25" t="s">
        <v>394</v>
      </c>
      <c r="B127" s="25" t="s">
        <v>431</v>
      </c>
      <c r="C127" s="25" t="s">
        <v>26</v>
      </c>
      <c r="D127" s="40" t="s">
        <v>432</v>
      </c>
      <c r="E127" s="26">
        <v>8</v>
      </c>
      <c r="F127" s="26">
        <v>5</v>
      </c>
      <c r="G127" s="26"/>
      <c r="H127" s="26"/>
      <c r="I127" s="25">
        <v>3</v>
      </c>
      <c r="J127" s="48" t="s">
        <v>28</v>
      </c>
      <c r="K127" s="25" t="s">
        <v>29</v>
      </c>
      <c r="L127" s="26"/>
      <c r="M127" s="35" t="s">
        <v>416</v>
      </c>
      <c r="N127" s="27" t="s">
        <v>397</v>
      </c>
      <c r="O127" s="35" t="s">
        <v>429</v>
      </c>
      <c r="P127" s="35" t="s">
        <v>103</v>
      </c>
      <c r="Q127" s="49" t="s">
        <v>433</v>
      </c>
      <c r="R127" s="26" t="s">
        <v>35</v>
      </c>
      <c r="S127" s="25" t="s">
        <v>399</v>
      </c>
      <c r="T127" s="25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7"/>
      <c r="IU127" s="7"/>
      <c r="IV127" s="7"/>
    </row>
    <row r="128" spans="1:256" s="4" customFormat="1" ht="144">
      <c r="A128" s="25" t="s">
        <v>394</v>
      </c>
      <c r="B128" s="25" t="s">
        <v>434</v>
      </c>
      <c r="C128" s="25" t="s">
        <v>26</v>
      </c>
      <c r="D128" s="40" t="s">
        <v>435</v>
      </c>
      <c r="E128" s="26">
        <v>8</v>
      </c>
      <c r="F128" s="26">
        <v>5</v>
      </c>
      <c r="G128" s="26"/>
      <c r="H128" s="26"/>
      <c r="I128" s="25">
        <v>3</v>
      </c>
      <c r="J128" s="48" t="s">
        <v>28</v>
      </c>
      <c r="K128" s="25" t="s">
        <v>29</v>
      </c>
      <c r="L128" s="26"/>
      <c r="M128" s="35" t="s">
        <v>416</v>
      </c>
      <c r="N128" s="27" t="s">
        <v>397</v>
      </c>
      <c r="O128" s="35" t="s">
        <v>429</v>
      </c>
      <c r="P128" s="35" t="s">
        <v>103</v>
      </c>
      <c r="Q128" s="49" t="s">
        <v>436</v>
      </c>
      <c r="R128" s="26" t="s">
        <v>35</v>
      </c>
      <c r="S128" s="25" t="s">
        <v>399</v>
      </c>
      <c r="T128" s="25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7"/>
      <c r="IU128" s="7"/>
      <c r="IV128" s="7"/>
    </row>
    <row r="129" spans="1:256" s="4" customFormat="1" ht="84">
      <c r="A129" s="25" t="s">
        <v>394</v>
      </c>
      <c r="B129" s="25" t="s">
        <v>437</v>
      </c>
      <c r="C129" s="25" t="s">
        <v>26</v>
      </c>
      <c r="D129" s="40" t="s">
        <v>438</v>
      </c>
      <c r="E129" s="26">
        <v>6</v>
      </c>
      <c r="F129" s="26">
        <v>6</v>
      </c>
      <c r="G129" s="26"/>
      <c r="H129" s="26"/>
      <c r="I129" s="26"/>
      <c r="J129" s="48" t="s">
        <v>28</v>
      </c>
      <c r="K129" s="25" t="s">
        <v>29</v>
      </c>
      <c r="L129" s="26"/>
      <c r="M129" s="35" t="s">
        <v>396</v>
      </c>
      <c r="N129" s="27" t="s">
        <v>397</v>
      </c>
      <c r="O129" s="35" t="s">
        <v>429</v>
      </c>
      <c r="P129" s="35" t="s">
        <v>103</v>
      </c>
      <c r="Q129" s="49" t="s">
        <v>439</v>
      </c>
      <c r="R129" s="26" t="s">
        <v>35</v>
      </c>
      <c r="S129" s="25" t="s">
        <v>399</v>
      </c>
      <c r="T129" s="25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7"/>
      <c r="IU129" s="7"/>
      <c r="IV129" s="7"/>
    </row>
    <row r="130" spans="1:256" s="4" customFormat="1" ht="72">
      <c r="A130" s="25" t="s">
        <v>394</v>
      </c>
      <c r="B130" s="25" t="s">
        <v>440</v>
      </c>
      <c r="C130" s="25" t="s">
        <v>26</v>
      </c>
      <c r="D130" s="40" t="s">
        <v>217</v>
      </c>
      <c r="E130" s="26">
        <v>2</v>
      </c>
      <c r="F130" s="26">
        <v>2</v>
      </c>
      <c r="G130" s="26"/>
      <c r="H130" s="26"/>
      <c r="I130" s="26"/>
      <c r="J130" s="48" t="s">
        <v>28</v>
      </c>
      <c r="K130" s="25" t="s">
        <v>29</v>
      </c>
      <c r="L130" s="26"/>
      <c r="M130" s="35" t="s">
        <v>401</v>
      </c>
      <c r="N130" s="27" t="s">
        <v>397</v>
      </c>
      <c r="O130" s="35" t="s">
        <v>429</v>
      </c>
      <c r="P130" s="35" t="s">
        <v>103</v>
      </c>
      <c r="Q130" s="49" t="s">
        <v>441</v>
      </c>
      <c r="R130" s="26" t="s">
        <v>35</v>
      </c>
      <c r="S130" s="25" t="s">
        <v>399</v>
      </c>
      <c r="T130" s="25" t="s">
        <v>221</v>
      </c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7"/>
      <c r="IU130" s="7"/>
      <c r="IV130" s="7"/>
    </row>
    <row r="131" spans="1:256" s="4" customFormat="1" ht="72">
      <c r="A131" s="25" t="s">
        <v>394</v>
      </c>
      <c r="B131" s="25" t="s">
        <v>442</v>
      </c>
      <c r="C131" s="25" t="s">
        <v>26</v>
      </c>
      <c r="D131" s="40" t="s">
        <v>348</v>
      </c>
      <c r="E131" s="26">
        <v>2</v>
      </c>
      <c r="F131" s="26">
        <v>2</v>
      </c>
      <c r="G131" s="26"/>
      <c r="H131" s="26"/>
      <c r="I131" s="26"/>
      <c r="J131" s="48" t="s">
        <v>28</v>
      </c>
      <c r="K131" s="25" t="s">
        <v>29</v>
      </c>
      <c r="L131" s="26"/>
      <c r="M131" s="35" t="s">
        <v>401</v>
      </c>
      <c r="N131" s="27" t="s">
        <v>397</v>
      </c>
      <c r="O131" s="35" t="s">
        <v>429</v>
      </c>
      <c r="P131" s="35" t="s">
        <v>103</v>
      </c>
      <c r="Q131" s="49" t="s">
        <v>443</v>
      </c>
      <c r="R131" s="26" t="s">
        <v>35</v>
      </c>
      <c r="S131" s="25" t="s">
        <v>399</v>
      </c>
      <c r="T131" s="35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7"/>
      <c r="IU131" s="7"/>
      <c r="IV131" s="7"/>
    </row>
    <row r="132" spans="1:256" s="4" customFormat="1" ht="72">
      <c r="A132" s="25" t="s">
        <v>394</v>
      </c>
      <c r="B132" s="25" t="s">
        <v>444</v>
      </c>
      <c r="C132" s="25" t="s">
        <v>26</v>
      </c>
      <c r="D132" s="40" t="s">
        <v>445</v>
      </c>
      <c r="E132" s="26">
        <v>2</v>
      </c>
      <c r="F132" s="26">
        <v>2</v>
      </c>
      <c r="G132" s="26"/>
      <c r="H132" s="26"/>
      <c r="I132" s="26"/>
      <c r="J132" s="48" t="s">
        <v>28</v>
      </c>
      <c r="K132" s="25" t="s">
        <v>29</v>
      </c>
      <c r="L132" s="26"/>
      <c r="M132" s="35" t="s">
        <v>418</v>
      </c>
      <c r="N132" s="27" t="s">
        <v>397</v>
      </c>
      <c r="O132" s="35" t="s">
        <v>429</v>
      </c>
      <c r="P132" s="35" t="s">
        <v>103</v>
      </c>
      <c r="Q132" s="49" t="s">
        <v>446</v>
      </c>
      <c r="R132" s="26" t="s">
        <v>35</v>
      </c>
      <c r="S132" s="25" t="s">
        <v>399</v>
      </c>
      <c r="T132" s="25" t="s">
        <v>221</v>
      </c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7"/>
      <c r="IU132" s="7"/>
      <c r="IV132" s="7"/>
    </row>
    <row r="133" spans="1:256" s="4" customFormat="1" ht="72">
      <c r="A133" s="25" t="s">
        <v>394</v>
      </c>
      <c r="B133" s="25" t="s">
        <v>447</v>
      </c>
      <c r="C133" s="25" t="s">
        <v>26</v>
      </c>
      <c r="D133" s="40" t="s">
        <v>448</v>
      </c>
      <c r="E133" s="26">
        <v>3</v>
      </c>
      <c r="F133" s="26">
        <v>1</v>
      </c>
      <c r="G133" s="26">
        <v>2</v>
      </c>
      <c r="H133" s="26"/>
      <c r="I133" s="26"/>
      <c r="J133" s="48" t="s">
        <v>28</v>
      </c>
      <c r="K133" s="25" t="s">
        <v>29</v>
      </c>
      <c r="L133" s="26"/>
      <c r="M133" s="35" t="s">
        <v>418</v>
      </c>
      <c r="N133" s="27" t="s">
        <v>397</v>
      </c>
      <c r="O133" s="35" t="s">
        <v>429</v>
      </c>
      <c r="P133" s="35" t="s">
        <v>103</v>
      </c>
      <c r="Q133" s="49" t="s">
        <v>449</v>
      </c>
      <c r="R133" s="26" t="s">
        <v>35</v>
      </c>
      <c r="S133" s="25" t="s">
        <v>399</v>
      </c>
      <c r="T133" s="35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7"/>
      <c r="IU133" s="7"/>
      <c r="IV133" s="7"/>
    </row>
    <row r="134" spans="1:256" s="4" customFormat="1" ht="108">
      <c r="A134" s="25" t="s">
        <v>394</v>
      </c>
      <c r="B134" s="25" t="s">
        <v>450</v>
      </c>
      <c r="C134" s="25" t="s">
        <v>26</v>
      </c>
      <c r="D134" s="40" t="s">
        <v>451</v>
      </c>
      <c r="E134" s="26">
        <v>2</v>
      </c>
      <c r="F134" s="26">
        <v>1</v>
      </c>
      <c r="G134" s="26">
        <v>1</v>
      </c>
      <c r="H134" s="26"/>
      <c r="I134" s="26"/>
      <c r="J134" s="48" t="s">
        <v>28</v>
      </c>
      <c r="K134" s="25" t="s">
        <v>29</v>
      </c>
      <c r="L134" s="26"/>
      <c r="M134" s="40" t="s">
        <v>409</v>
      </c>
      <c r="N134" s="27" t="s">
        <v>397</v>
      </c>
      <c r="O134" s="35" t="s">
        <v>429</v>
      </c>
      <c r="P134" s="35" t="s">
        <v>103</v>
      </c>
      <c r="Q134" s="49" t="s">
        <v>452</v>
      </c>
      <c r="R134" s="26" t="s">
        <v>35</v>
      </c>
      <c r="S134" s="25" t="s">
        <v>399</v>
      </c>
      <c r="T134" s="25" t="s">
        <v>221</v>
      </c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7"/>
      <c r="IU134" s="7"/>
      <c r="IV134" s="7"/>
    </row>
    <row r="135" spans="1:256" s="4" customFormat="1" ht="108">
      <c r="A135" s="25" t="s">
        <v>394</v>
      </c>
      <c r="B135" s="25" t="s">
        <v>453</v>
      </c>
      <c r="C135" s="25" t="s">
        <v>26</v>
      </c>
      <c r="D135" s="40" t="s">
        <v>454</v>
      </c>
      <c r="E135" s="26">
        <v>2</v>
      </c>
      <c r="F135" s="26">
        <v>2</v>
      </c>
      <c r="G135" s="26"/>
      <c r="H135" s="26"/>
      <c r="I135" s="26"/>
      <c r="J135" s="48" t="s">
        <v>28</v>
      </c>
      <c r="K135" s="25" t="s">
        <v>29</v>
      </c>
      <c r="L135" s="26"/>
      <c r="M135" s="40" t="s">
        <v>409</v>
      </c>
      <c r="N135" s="27" t="s">
        <v>397</v>
      </c>
      <c r="O135" s="35" t="s">
        <v>429</v>
      </c>
      <c r="P135" s="35" t="s">
        <v>103</v>
      </c>
      <c r="Q135" s="49" t="s">
        <v>455</v>
      </c>
      <c r="R135" s="26" t="s">
        <v>35</v>
      </c>
      <c r="S135" s="25" t="s">
        <v>399</v>
      </c>
      <c r="T135" s="35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7"/>
      <c r="IU135" s="7"/>
      <c r="IV135" s="7"/>
    </row>
    <row r="136" spans="1:256" s="4" customFormat="1" ht="144">
      <c r="A136" s="25" t="s">
        <v>394</v>
      </c>
      <c r="B136" s="25" t="s">
        <v>456</v>
      </c>
      <c r="C136" s="25" t="s">
        <v>26</v>
      </c>
      <c r="D136" s="40" t="s">
        <v>457</v>
      </c>
      <c r="E136" s="26">
        <v>1</v>
      </c>
      <c r="F136" s="26">
        <v>1</v>
      </c>
      <c r="G136" s="26"/>
      <c r="H136" s="26"/>
      <c r="I136" s="26"/>
      <c r="J136" s="48" t="s">
        <v>28</v>
      </c>
      <c r="K136" s="25" t="s">
        <v>29</v>
      </c>
      <c r="L136" s="26"/>
      <c r="M136" s="40" t="s">
        <v>403</v>
      </c>
      <c r="N136" s="27" t="s">
        <v>397</v>
      </c>
      <c r="O136" s="35" t="s">
        <v>429</v>
      </c>
      <c r="P136" s="35" t="s">
        <v>103</v>
      </c>
      <c r="Q136" s="49" t="s">
        <v>458</v>
      </c>
      <c r="R136" s="26" t="s">
        <v>35</v>
      </c>
      <c r="S136" s="25" t="s">
        <v>399</v>
      </c>
      <c r="T136" s="25" t="s">
        <v>221</v>
      </c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7"/>
      <c r="IU136" s="7"/>
      <c r="IV136" s="7"/>
    </row>
    <row r="137" spans="1:256" s="4" customFormat="1" ht="144">
      <c r="A137" s="25" t="s">
        <v>394</v>
      </c>
      <c r="B137" s="25" t="s">
        <v>459</v>
      </c>
      <c r="C137" s="25" t="s">
        <v>26</v>
      </c>
      <c r="D137" s="40" t="s">
        <v>460</v>
      </c>
      <c r="E137" s="26">
        <v>1</v>
      </c>
      <c r="F137" s="26"/>
      <c r="G137" s="26">
        <v>1</v>
      </c>
      <c r="H137" s="26"/>
      <c r="I137" s="26"/>
      <c r="J137" s="48" t="s">
        <v>28</v>
      </c>
      <c r="K137" s="25" t="s">
        <v>29</v>
      </c>
      <c r="L137" s="26"/>
      <c r="M137" s="40" t="s">
        <v>403</v>
      </c>
      <c r="N137" s="27" t="s">
        <v>397</v>
      </c>
      <c r="O137" s="35" t="s">
        <v>429</v>
      </c>
      <c r="P137" s="35" t="s">
        <v>103</v>
      </c>
      <c r="Q137" s="49" t="s">
        <v>461</v>
      </c>
      <c r="R137" s="26" t="s">
        <v>35</v>
      </c>
      <c r="S137" s="25" t="s">
        <v>399</v>
      </c>
      <c r="T137" s="35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7"/>
      <c r="IU137" s="7"/>
      <c r="IV137" s="7"/>
    </row>
    <row r="138" spans="1:256" s="4" customFormat="1" ht="84">
      <c r="A138" s="25" t="s">
        <v>394</v>
      </c>
      <c r="B138" s="25" t="s">
        <v>462</v>
      </c>
      <c r="C138" s="25" t="s">
        <v>26</v>
      </c>
      <c r="D138" s="40" t="s">
        <v>463</v>
      </c>
      <c r="E138" s="26">
        <v>1</v>
      </c>
      <c r="F138" s="26">
        <v>1</v>
      </c>
      <c r="G138" s="26"/>
      <c r="H138" s="26"/>
      <c r="I138" s="26"/>
      <c r="J138" s="48" t="s">
        <v>28</v>
      </c>
      <c r="K138" s="25" t="s">
        <v>29</v>
      </c>
      <c r="L138" s="26"/>
      <c r="M138" s="40" t="s">
        <v>405</v>
      </c>
      <c r="N138" s="27" t="s">
        <v>397</v>
      </c>
      <c r="O138" s="35" t="s">
        <v>429</v>
      </c>
      <c r="P138" s="35" t="s">
        <v>103</v>
      </c>
      <c r="Q138" s="49" t="s">
        <v>458</v>
      </c>
      <c r="R138" s="26" t="s">
        <v>35</v>
      </c>
      <c r="S138" s="25" t="s">
        <v>399</v>
      </c>
      <c r="T138" s="25" t="s">
        <v>221</v>
      </c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7"/>
      <c r="IU138" s="7"/>
      <c r="IV138" s="7"/>
    </row>
    <row r="139" spans="1:256" s="4" customFormat="1" ht="84">
      <c r="A139" s="25" t="s">
        <v>394</v>
      </c>
      <c r="B139" s="25" t="s">
        <v>464</v>
      </c>
      <c r="C139" s="25" t="s">
        <v>26</v>
      </c>
      <c r="D139" s="40" t="s">
        <v>465</v>
      </c>
      <c r="E139" s="26">
        <v>1</v>
      </c>
      <c r="F139" s="26">
        <v>1</v>
      </c>
      <c r="G139" s="26"/>
      <c r="H139" s="26"/>
      <c r="I139" s="26"/>
      <c r="J139" s="48" t="s">
        <v>28</v>
      </c>
      <c r="K139" s="25" t="s">
        <v>29</v>
      </c>
      <c r="L139" s="26"/>
      <c r="M139" s="40" t="s">
        <v>405</v>
      </c>
      <c r="N139" s="27" t="s">
        <v>397</v>
      </c>
      <c r="O139" s="35" t="s">
        <v>429</v>
      </c>
      <c r="P139" s="35" t="s">
        <v>103</v>
      </c>
      <c r="Q139" s="49" t="s">
        <v>466</v>
      </c>
      <c r="R139" s="26" t="s">
        <v>35</v>
      </c>
      <c r="S139" s="25" t="s">
        <v>399</v>
      </c>
      <c r="T139" s="35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7"/>
      <c r="IU139" s="7"/>
      <c r="IV139" s="7"/>
    </row>
    <row r="140" spans="1:256" s="4" customFormat="1" ht="84">
      <c r="A140" s="25" t="s">
        <v>394</v>
      </c>
      <c r="B140" s="25" t="s">
        <v>467</v>
      </c>
      <c r="C140" s="25" t="s">
        <v>26</v>
      </c>
      <c r="D140" s="40" t="s">
        <v>468</v>
      </c>
      <c r="E140" s="26">
        <v>3</v>
      </c>
      <c r="F140" s="26">
        <v>3</v>
      </c>
      <c r="G140" s="25"/>
      <c r="H140" s="26"/>
      <c r="I140" s="26"/>
      <c r="J140" s="48" t="s">
        <v>28</v>
      </c>
      <c r="K140" s="25" t="s">
        <v>29</v>
      </c>
      <c r="L140" s="40"/>
      <c r="M140" s="25" t="s">
        <v>420</v>
      </c>
      <c r="N140" s="27" t="s">
        <v>397</v>
      </c>
      <c r="O140" s="35" t="s">
        <v>429</v>
      </c>
      <c r="P140" s="35" t="s">
        <v>103</v>
      </c>
      <c r="Q140" s="49" t="s">
        <v>469</v>
      </c>
      <c r="R140" s="26" t="s">
        <v>35</v>
      </c>
      <c r="S140" s="25" t="s">
        <v>399</v>
      </c>
      <c r="T140" s="25" t="s">
        <v>221</v>
      </c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7"/>
      <c r="IU140" s="7"/>
      <c r="IV140" s="7"/>
    </row>
    <row r="141" spans="1:256" s="4" customFormat="1" ht="96">
      <c r="A141" s="25" t="s">
        <v>394</v>
      </c>
      <c r="B141" s="25" t="s">
        <v>470</v>
      </c>
      <c r="C141" s="25" t="s">
        <v>26</v>
      </c>
      <c r="D141" s="40" t="s">
        <v>471</v>
      </c>
      <c r="E141" s="26">
        <v>4</v>
      </c>
      <c r="F141" s="26">
        <v>4</v>
      </c>
      <c r="G141" s="25"/>
      <c r="H141" s="26"/>
      <c r="I141" s="26"/>
      <c r="J141" s="48" t="s">
        <v>28</v>
      </c>
      <c r="K141" s="25" t="s">
        <v>29</v>
      </c>
      <c r="L141" s="40"/>
      <c r="M141" s="25" t="s">
        <v>420</v>
      </c>
      <c r="N141" s="27" t="s">
        <v>397</v>
      </c>
      <c r="O141" s="35" t="s">
        <v>429</v>
      </c>
      <c r="P141" s="35" t="s">
        <v>103</v>
      </c>
      <c r="Q141" s="49" t="s">
        <v>472</v>
      </c>
      <c r="R141" s="26" t="s">
        <v>35</v>
      </c>
      <c r="S141" s="25" t="s">
        <v>399</v>
      </c>
      <c r="T141" s="40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7"/>
      <c r="IU141" s="7"/>
      <c r="IV141" s="7"/>
    </row>
    <row r="142" spans="1:256" s="4" customFormat="1" ht="108">
      <c r="A142" s="25" t="s">
        <v>394</v>
      </c>
      <c r="B142" s="25" t="s">
        <v>473</v>
      </c>
      <c r="C142" s="25" t="s">
        <v>26</v>
      </c>
      <c r="D142" s="25" t="s">
        <v>224</v>
      </c>
      <c r="E142" s="26">
        <v>7</v>
      </c>
      <c r="F142" s="26">
        <v>4</v>
      </c>
      <c r="G142" s="26">
        <v>1</v>
      </c>
      <c r="H142" s="26"/>
      <c r="I142" s="26">
        <v>2</v>
      </c>
      <c r="J142" s="48" t="s">
        <v>28</v>
      </c>
      <c r="K142" s="25" t="s">
        <v>29</v>
      </c>
      <c r="L142" s="26"/>
      <c r="M142" s="25" t="s">
        <v>422</v>
      </c>
      <c r="N142" s="27" t="s">
        <v>397</v>
      </c>
      <c r="O142" s="35" t="s">
        <v>429</v>
      </c>
      <c r="P142" s="35" t="s">
        <v>103</v>
      </c>
      <c r="Q142" s="49" t="s">
        <v>474</v>
      </c>
      <c r="R142" s="26" t="s">
        <v>35</v>
      </c>
      <c r="S142" s="25" t="s">
        <v>399</v>
      </c>
      <c r="T142" s="25" t="s">
        <v>221</v>
      </c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7"/>
      <c r="IU142" s="7"/>
      <c r="IV142" s="7"/>
    </row>
    <row r="143" spans="1:20" s="8" customFormat="1" ht="108">
      <c r="A143" s="25" t="s">
        <v>394</v>
      </c>
      <c r="B143" s="25" t="s">
        <v>475</v>
      </c>
      <c r="C143" s="25" t="s">
        <v>26</v>
      </c>
      <c r="D143" s="25" t="s">
        <v>476</v>
      </c>
      <c r="E143" s="26">
        <v>8</v>
      </c>
      <c r="F143" s="26">
        <v>5</v>
      </c>
      <c r="G143" s="26"/>
      <c r="H143" s="26"/>
      <c r="I143" s="26">
        <v>3</v>
      </c>
      <c r="J143" s="48" t="s">
        <v>28</v>
      </c>
      <c r="K143" s="25" t="s">
        <v>29</v>
      </c>
      <c r="L143" s="26"/>
      <c r="M143" s="25" t="s">
        <v>422</v>
      </c>
      <c r="N143" s="27" t="s">
        <v>397</v>
      </c>
      <c r="O143" s="35" t="s">
        <v>429</v>
      </c>
      <c r="P143" s="35" t="s">
        <v>103</v>
      </c>
      <c r="Q143" s="49" t="s">
        <v>477</v>
      </c>
      <c r="R143" s="26" t="s">
        <v>35</v>
      </c>
      <c r="S143" s="25" t="s">
        <v>399</v>
      </c>
      <c r="T143" s="35"/>
    </row>
    <row r="144" spans="1:20" s="8" customFormat="1" ht="84">
      <c r="A144" s="25" t="s">
        <v>394</v>
      </c>
      <c r="B144" s="25" t="s">
        <v>478</v>
      </c>
      <c r="C144" s="25" t="s">
        <v>26</v>
      </c>
      <c r="D144" s="25" t="s">
        <v>479</v>
      </c>
      <c r="E144" s="26">
        <v>3</v>
      </c>
      <c r="F144" s="26">
        <v>3</v>
      </c>
      <c r="G144" s="26"/>
      <c r="H144" s="26"/>
      <c r="I144" s="26"/>
      <c r="J144" s="48" t="s">
        <v>28</v>
      </c>
      <c r="K144" s="25" t="s">
        <v>29</v>
      </c>
      <c r="L144" s="26"/>
      <c r="M144" s="25" t="s">
        <v>424</v>
      </c>
      <c r="N144" s="27" t="s">
        <v>397</v>
      </c>
      <c r="O144" s="35" t="s">
        <v>429</v>
      </c>
      <c r="P144" s="35" t="s">
        <v>103</v>
      </c>
      <c r="Q144" s="49" t="s">
        <v>480</v>
      </c>
      <c r="R144" s="26" t="s">
        <v>35</v>
      </c>
      <c r="S144" s="25" t="s">
        <v>399</v>
      </c>
      <c r="T144" s="25" t="s">
        <v>221</v>
      </c>
    </row>
    <row r="145" spans="1:20" s="9" customFormat="1" ht="72">
      <c r="A145" s="25" t="s">
        <v>394</v>
      </c>
      <c r="B145" s="25" t="s">
        <v>481</v>
      </c>
      <c r="C145" s="25" t="s">
        <v>26</v>
      </c>
      <c r="D145" s="25" t="s">
        <v>482</v>
      </c>
      <c r="E145" s="26">
        <v>3</v>
      </c>
      <c r="F145" s="26">
        <v>3</v>
      </c>
      <c r="G145" s="26"/>
      <c r="H145" s="26"/>
      <c r="I145" s="26"/>
      <c r="J145" s="48" t="s">
        <v>28</v>
      </c>
      <c r="K145" s="25" t="s">
        <v>29</v>
      </c>
      <c r="L145" s="26"/>
      <c r="M145" s="25" t="s">
        <v>424</v>
      </c>
      <c r="N145" s="27" t="s">
        <v>397</v>
      </c>
      <c r="O145" s="35" t="s">
        <v>429</v>
      </c>
      <c r="P145" s="35" t="s">
        <v>103</v>
      </c>
      <c r="Q145" s="49" t="s">
        <v>483</v>
      </c>
      <c r="R145" s="26" t="s">
        <v>35</v>
      </c>
      <c r="S145" s="25" t="s">
        <v>399</v>
      </c>
      <c r="T145" s="35"/>
    </row>
    <row r="146" spans="1:20" s="9" customFormat="1" ht="72">
      <c r="A146" s="25" t="s">
        <v>394</v>
      </c>
      <c r="B146" s="25" t="s">
        <v>484</v>
      </c>
      <c r="C146" s="25" t="s">
        <v>26</v>
      </c>
      <c r="D146" s="25" t="s">
        <v>485</v>
      </c>
      <c r="E146" s="26">
        <v>1</v>
      </c>
      <c r="F146" s="26">
        <v>1</v>
      </c>
      <c r="G146" s="26"/>
      <c r="H146" s="26"/>
      <c r="I146" s="26"/>
      <c r="J146" s="48" t="s">
        <v>28</v>
      </c>
      <c r="K146" s="25" t="s">
        <v>29</v>
      </c>
      <c r="L146" s="26"/>
      <c r="M146" s="25" t="s">
        <v>270</v>
      </c>
      <c r="N146" s="27" t="s">
        <v>397</v>
      </c>
      <c r="O146" s="35" t="s">
        <v>429</v>
      </c>
      <c r="P146" s="35" t="s">
        <v>103</v>
      </c>
      <c r="Q146" s="49" t="s">
        <v>486</v>
      </c>
      <c r="R146" s="26" t="s">
        <v>35</v>
      </c>
      <c r="S146" s="25" t="s">
        <v>399</v>
      </c>
      <c r="T146" s="25" t="s">
        <v>221</v>
      </c>
    </row>
    <row r="147" spans="1:20" s="9" customFormat="1" ht="72">
      <c r="A147" s="25" t="s">
        <v>394</v>
      </c>
      <c r="B147" s="25" t="s">
        <v>487</v>
      </c>
      <c r="C147" s="25" t="s">
        <v>26</v>
      </c>
      <c r="D147" s="25" t="s">
        <v>488</v>
      </c>
      <c r="E147" s="26">
        <v>1</v>
      </c>
      <c r="F147" s="26"/>
      <c r="G147" s="26">
        <v>1</v>
      </c>
      <c r="H147" s="26"/>
      <c r="I147" s="26"/>
      <c r="J147" s="48" t="s">
        <v>28</v>
      </c>
      <c r="K147" s="25" t="s">
        <v>29</v>
      </c>
      <c r="L147" s="26"/>
      <c r="M147" s="25" t="s">
        <v>270</v>
      </c>
      <c r="N147" s="27" t="s">
        <v>397</v>
      </c>
      <c r="O147" s="35" t="s">
        <v>429</v>
      </c>
      <c r="P147" s="35" t="s">
        <v>103</v>
      </c>
      <c r="Q147" s="49" t="s">
        <v>489</v>
      </c>
      <c r="R147" s="26" t="s">
        <v>35</v>
      </c>
      <c r="S147" s="25" t="s">
        <v>399</v>
      </c>
      <c r="T147" s="35"/>
    </row>
    <row r="148" spans="1:20" s="9" customFormat="1" ht="216">
      <c r="A148" s="25" t="s">
        <v>394</v>
      </c>
      <c r="B148" s="25" t="s">
        <v>490</v>
      </c>
      <c r="C148" s="25" t="s">
        <v>26</v>
      </c>
      <c r="D148" s="25" t="s">
        <v>491</v>
      </c>
      <c r="E148" s="26">
        <v>12</v>
      </c>
      <c r="F148" s="26">
        <v>6</v>
      </c>
      <c r="G148" s="26"/>
      <c r="H148" s="26"/>
      <c r="I148" s="26">
        <v>6</v>
      </c>
      <c r="J148" s="48" t="s">
        <v>28</v>
      </c>
      <c r="K148" s="25" t="s">
        <v>29</v>
      </c>
      <c r="L148" s="26"/>
      <c r="M148" s="25" t="s">
        <v>492</v>
      </c>
      <c r="N148" s="27" t="s">
        <v>397</v>
      </c>
      <c r="O148" s="35" t="s">
        <v>493</v>
      </c>
      <c r="P148" s="35" t="s">
        <v>103</v>
      </c>
      <c r="Q148" s="49" t="s">
        <v>494</v>
      </c>
      <c r="R148" s="26" t="s">
        <v>35</v>
      </c>
      <c r="S148" s="25" t="s">
        <v>399</v>
      </c>
      <c r="T148" s="25"/>
    </row>
    <row r="149" spans="1:20" s="9" customFormat="1" ht="156">
      <c r="A149" s="25" t="s">
        <v>394</v>
      </c>
      <c r="B149" s="25" t="s">
        <v>495</v>
      </c>
      <c r="C149" s="25" t="s">
        <v>26</v>
      </c>
      <c r="D149" s="25" t="s">
        <v>496</v>
      </c>
      <c r="E149" s="26">
        <v>12</v>
      </c>
      <c r="F149" s="26">
        <v>7</v>
      </c>
      <c r="G149" s="26"/>
      <c r="H149" s="26"/>
      <c r="I149" s="26">
        <v>5</v>
      </c>
      <c r="J149" s="48" t="s">
        <v>28</v>
      </c>
      <c r="K149" s="25" t="s">
        <v>29</v>
      </c>
      <c r="L149" s="26"/>
      <c r="M149" s="35" t="s">
        <v>497</v>
      </c>
      <c r="N149" s="27" t="s">
        <v>397</v>
      </c>
      <c r="O149" s="35" t="s">
        <v>493</v>
      </c>
      <c r="P149" s="35" t="s">
        <v>103</v>
      </c>
      <c r="Q149" s="49" t="s">
        <v>498</v>
      </c>
      <c r="R149" s="26" t="s">
        <v>35</v>
      </c>
      <c r="S149" s="25" t="s">
        <v>399</v>
      </c>
      <c r="T149" s="25"/>
    </row>
    <row r="150" spans="1:20" s="10" customFormat="1" ht="156">
      <c r="A150" s="25" t="s">
        <v>394</v>
      </c>
      <c r="B150" s="25" t="s">
        <v>499</v>
      </c>
      <c r="C150" s="25" t="s">
        <v>26</v>
      </c>
      <c r="D150" s="25" t="s">
        <v>500</v>
      </c>
      <c r="E150" s="26">
        <v>12</v>
      </c>
      <c r="F150" s="26">
        <v>7</v>
      </c>
      <c r="G150" s="26"/>
      <c r="H150" s="26"/>
      <c r="I150" s="26">
        <v>5</v>
      </c>
      <c r="J150" s="48" t="s">
        <v>28</v>
      </c>
      <c r="K150" s="25" t="s">
        <v>29</v>
      </c>
      <c r="L150" s="26"/>
      <c r="M150" s="35" t="s">
        <v>497</v>
      </c>
      <c r="N150" s="27" t="s">
        <v>397</v>
      </c>
      <c r="O150" s="35" t="s">
        <v>493</v>
      </c>
      <c r="P150" s="35" t="s">
        <v>103</v>
      </c>
      <c r="Q150" s="49" t="s">
        <v>501</v>
      </c>
      <c r="R150" s="26" t="s">
        <v>35</v>
      </c>
      <c r="S150" s="25" t="s">
        <v>399</v>
      </c>
      <c r="T150" s="25"/>
    </row>
    <row r="151" spans="1:20" s="10" customFormat="1" ht="96">
      <c r="A151" s="25" t="s">
        <v>394</v>
      </c>
      <c r="B151" s="25" t="s">
        <v>502</v>
      </c>
      <c r="C151" s="25" t="s">
        <v>26</v>
      </c>
      <c r="D151" s="25" t="s">
        <v>222</v>
      </c>
      <c r="E151" s="26">
        <v>4</v>
      </c>
      <c r="F151" s="26">
        <v>4</v>
      </c>
      <c r="G151" s="26"/>
      <c r="H151" s="26"/>
      <c r="I151" s="26"/>
      <c r="J151" s="48" t="s">
        <v>28</v>
      </c>
      <c r="K151" s="25" t="s">
        <v>29</v>
      </c>
      <c r="L151" s="26"/>
      <c r="M151" s="35" t="s">
        <v>503</v>
      </c>
      <c r="N151" s="27" t="s">
        <v>397</v>
      </c>
      <c r="O151" s="35" t="s">
        <v>493</v>
      </c>
      <c r="P151" s="35" t="s">
        <v>103</v>
      </c>
      <c r="Q151" s="49" t="s">
        <v>504</v>
      </c>
      <c r="R151" s="26" t="s">
        <v>35</v>
      </c>
      <c r="S151" s="25" t="s">
        <v>399</v>
      </c>
      <c r="T151" s="25" t="s">
        <v>221</v>
      </c>
    </row>
    <row r="152" spans="1:20" s="10" customFormat="1" ht="84">
      <c r="A152" s="25" t="s">
        <v>394</v>
      </c>
      <c r="B152" s="25" t="s">
        <v>505</v>
      </c>
      <c r="C152" s="25" t="s">
        <v>26</v>
      </c>
      <c r="D152" s="25" t="s">
        <v>312</v>
      </c>
      <c r="E152" s="26">
        <v>4</v>
      </c>
      <c r="F152" s="26">
        <v>4</v>
      </c>
      <c r="G152" s="26"/>
      <c r="H152" s="26"/>
      <c r="I152" s="26"/>
      <c r="J152" s="48" t="s">
        <v>28</v>
      </c>
      <c r="K152" s="25" t="s">
        <v>29</v>
      </c>
      <c r="L152" s="26"/>
      <c r="M152" s="35" t="s">
        <v>503</v>
      </c>
      <c r="N152" s="27" t="s">
        <v>397</v>
      </c>
      <c r="O152" s="35" t="s">
        <v>493</v>
      </c>
      <c r="P152" s="35" t="s">
        <v>103</v>
      </c>
      <c r="Q152" s="49" t="s">
        <v>506</v>
      </c>
      <c r="R152" s="26" t="s">
        <v>35</v>
      </c>
      <c r="S152" s="25" t="s">
        <v>399</v>
      </c>
      <c r="T152" s="25"/>
    </row>
    <row r="153" spans="1:20" s="10" customFormat="1" ht="132">
      <c r="A153" s="25" t="s">
        <v>394</v>
      </c>
      <c r="B153" s="25" t="s">
        <v>507</v>
      </c>
      <c r="C153" s="25" t="s">
        <v>26</v>
      </c>
      <c r="D153" s="25" t="s">
        <v>230</v>
      </c>
      <c r="E153" s="26">
        <v>6</v>
      </c>
      <c r="F153" s="26">
        <v>6</v>
      </c>
      <c r="G153" s="26"/>
      <c r="H153" s="26"/>
      <c r="I153" s="26"/>
      <c r="J153" s="48" t="s">
        <v>28</v>
      </c>
      <c r="K153" s="25" t="s">
        <v>29</v>
      </c>
      <c r="L153" s="26"/>
      <c r="M153" s="25" t="s">
        <v>508</v>
      </c>
      <c r="N153" s="27" t="s">
        <v>397</v>
      </c>
      <c r="O153" s="35" t="s">
        <v>493</v>
      </c>
      <c r="P153" s="35" t="s">
        <v>103</v>
      </c>
      <c r="Q153" s="49" t="s">
        <v>509</v>
      </c>
      <c r="R153" s="26" t="s">
        <v>35</v>
      </c>
      <c r="S153" s="25" t="s">
        <v>399</v>
      </c>
      <c r="T153" s="25" t="s">
        <v>221</v>
      </c>
    </row>
    <row r="154" spans="1:20" s="10" customFormat="1" ht="108">
      <c r="A154" s="25" t="s">
        <v>394</v>
      </c>
      <c r="B154" s="25" t="s">
        <v>510</v>
      </c>
      <c r="C154" s="25" t="s">
        <v>26</v>
      </c>
      <c r="D154" s="25" t="s">
        <v>327</v>
      </c>
      <c r="E154" s="26">
        <v>6</v>
      </c>
      <c r="F154" s="26">
        <v>5</v>
      </c>
      <c r="G154" s="26">
        <v>1</v>
      </c>
      <c r="H154" s="26"/>
      <c r="I154" s="26"/>
      <c r="J154" s="48" t="s">
        <v>28</v>
      </c>
      <c r="K154" s="25" t="s">
        <v>29</v>
      </c>
      <c r="L154" s="26"/>
      <c r="M154" s="25" t="s">
        <v>508</v>
      </c>
      <c r="N154" s="27" t="s">
        <v>397</v>
      </c>
      <c r="O154" s="35" t="s">
        <v>493</v>
      </c>
      <c r="P154" s="35" t="s">
        <v>103</v>
      </c>
      <c r="Q154" s="49" t="s">
        <v>511</v>
      </c>
      <c r="R154" s="26" t="s">
        <v>35</v>
      </c>
      <c r="S154" s="25" t="s">
        <v>399</v>
      </c>
      <c r="T154" s="35"/>
    </row>
    <row r="155" spans="1:20" s="10" customFormat="1" ht="192">
      <c r="A155" s="25" t="s">
        <v>394</v>
      </c>
      <c r="B155" s="25" t="s">
        <v>512</v>
      </c>
      <c r="C155" s="25" t="s">
        <v>26</v>
      </c>
      <c r="D155" s="25" t="s">
        <v>228</v>
      </c>
      <c r="E155" s="26">
        <v>11</v>
      </c>
      <c r="F155" s="26">
        <v>6</v>
      </c>
      <c r="G155" s="26"/>
      <c r="H155" s="26"/>
      <c r="I155" s="26">
        <v>5</v>
      </c>
      <c r="J155" s="48" t="s">
        <v>28</v>
      </c>
      <c r="K155" s="25" t="s">
        <v>29</v>
      </c>
      <c r="L155" s="26"/>
      <c r="M155" s="25" t="s">
        <v>513</v>
      </c>
      <c r="N155" s="27" t="s">
        <v>397</v>
      </c>
      <c r="O155" s="35" t="s">
        <v>493</v>
      </c>
      <c r="P155" s="35" t="s">
        <v>103</v>
      </c>
      <c r="Q155" s="49" t="s">
        <v>514</v>
      </c>
      <c r="R155" s="26" t="s">
        <v>35</v>
      </c>
      <c r="S155" s="25" t="s">
        <v>399</v>
      </c>
      <c r="T155" s="25" t="s">
        <v>221</v>
      </c>
    </row>
    <row r="156" spans="1:20" s="10" customFormat="1" ht="156">
      <c r="A156" s="25" t="s">
        <v>394</v>
      </c>
      <c r="B156" s="25" t="s">
        <v>515</v>
      </c>
      <c r="C156" s="25" t="s">
        <v>26</v>
      </c>
      <c r="D156" s="25" t="s">
        <v>319</v>
      </c>
      <c r="E156" s="26">
        <v>11</v>
      </c>
      <c r="F156" s="26">
        <v>6</v>
      </c>
      <c r="G156" s="26"/>
      <c r="H156" s="26"/>
      <c r="I156" s="26">
        <v>5</v>
      </c>
      <c r="J156" s="48" t="s">
        <v>28</v>
      </c>
      <c r="K156" s="25" t="s">
        <v>29</v>
      </c>
      <c r="L156" s="26"/>
      <c r="M156" s="25" t="s">
        <v>513</v>
      </c>
      <c r="N156" s="27" t="s">
        <v>397</v>
      </c>
      <c r="O156" s="35" t="s">
        <v>493</v>
      </c>
      <c r="P156" s="35" t="s">
        <v>103</v>
      </c>
      <c r="Q156" s="49" t="s">
        <v>516</v>
      </c>
      <c r="R156" s="26" t="s">
        <v>35</v>
      </c>
      <c r="S156" s="25" t="s">
        <v>399</v>
      </c>
      <c r="T156" s="35"/>
    </row>
    <row r="157" spans="1:20" s="10" customFormat="1" ht="132">
      <c r="A157" s="25" t="s">
        <v>394</v>
      </c>
      <c r="B157" s="25" t="s">
        <v>517</v>
      </c>
      <c r="C157" s="25" t="s">
        <v>26</v>
      </c>
      <c r="D157" s="25" t="s">
        <v>234</v>
      </c>
      <c r="E157" s="26">
        <v>6</v>
      </c>
      <c r="F157" s="26">
        <v>6</v>
      </c>
      <c r="G157" s="26"/>
      <c r="H157" s="26"/>
      <c r="I157" s="26"/>
      <c r="J157" s="48" t="s">
        <v>28</v>
      </c>
      <c r="K157" s="25" t="s">
        <v>29</v>
      </c>
      <c r="L157" s="26"/>
      <c r="M157" s="25" t="s">
        <v>518</v>
      </c>
      <c r="N157" s="27" t="s">
        <v>397</v>
      </c>
      <c r="O157" s="35" t="s">
        <v>493</v>
      </c>
      <c r="P157" s="35" t="s">
        <v>103</v>
      </c>
      <c r="Q157" s="49" t="s">
        <v>519</v>
      </c>
      <c r="R157" s="26" t="s">
        <v>35</v>
      </c>
      <c r="S157" s="25" t="s">
        <v>399</v>
      </c>
      <c r="T157" s="25" t="s">
        <v>221</v>
      </c>
    </row>
    <row r="158" spans="1:20" s="10" customFormat="1" ht="108">
      <c r="A158" s="25" t="s">
        <v>394</v>
      </c>
      <c r="B158" s="25" t="s">
        <v>520</v>
      </c>
      <c r="C158" s="25" t="s">
        <v>26</v>
      </c>
      <c r="D158" s="25" t="s">
        <v>392</v>
      </c>
      <c r="E158" s="26">
        <v>6</v>
      </c>
      <c r="F158" s="26">
        <v>5</v>
      </c>
      <c r="G158" s="26">
        <v>1</v>
      </c>
      <c r="H158" s="26"/>
      <c r="I158" s="26"/>
      <c r="J158" s="48" t="s">
        <v>28</v>
      </c>
      <c r="K158" s="25" t="s">
        <v>29</v>
      </c>
      <c r="L158" s="26"/>
      <c r="M158" s="25" t="s">
        <v>518</v>
      </c>
      <c r="N158" s="27" t="s">
        <v>397</v>
      </c>
      <c r="O158" s="35" t="s">
        <v>493</v>
      </c>
      <c r="P158" s="35" t="s">
        <v>103</v>
      </c>
      <c r="Q158" s="49" t="s">
        <v>521</v>
      </c>
      <c r="R158" s="26" t="s">
        <v>35</v>
      </c>
      <c r="S158" s="25" t="s">
        <v>399</v>
      </c>
      <c r="T158" s="35"/>
    </row>
    <row r="159" spans="1:20" s="10" customFormat="1" ht="84">
      <c r="A159" s="25" t="s">
        <v>394</v>
      </c>
      <c r="B159" s="25" t="s">
        <v>522</v>
      </c>
      <c r="C159" s="25" t="s">
        <v>26</v>
      </c>
      <c r="D159" s="25" t="s">
        <v>523</v>
      </c>
      <c r="E159" s="25">
        <v>2</v>
      </c>
      <c r="F159" s="25">
        <v>2</v>
      </c>
      <c r="G159" s="25"/>
      <c r="H159" s="25"/>
      <c r="I159" s="25"/>
      <c r="J159" s="48" t="s">
        <v>28</v>
      </c>
      <c r="K159" s="25" t="s">
        <v>29</v>
      </c>
      <c r="L159" s="25"/>
      <c r="M159" s="25" t="s">
        <v>270</v>
      </c>
      <c r="N159" s="27" t="s">
        <v>397</v>
      </c>
      <c r="O159" s="35" t="s">
        <v>493</v>
      </c>
      <c r="P159" s="35" t="s">
        <v>103</v>
      </c>
      <c r="Q159" s="49" t="s">
        <v>524</v>
      </c>
      <c r="R159" s="26" t="s">
        <v>35</v>
      </c>
      <c r="S159" s="25" t="s">
        <v>399</v>
      </c>
      <c r="T159" s="25" t="s">
        <v>221</v>
      </c>
    </row>
    <row r="160" spans="1:20" s="10" customFormat="1" ht="72">
      <c r="A160" s="25" t="s">
        <v>394</v>
      </c>
      <c r="B160" s="25" t="s">
        <v>525</v>
      </c>
      <c r="C160" s="25" t="s">
        <v>26</v>
      </c>
      <c r="D160" s="25" t="s">
        <v>526</v>
      </c>
      <c r="E160" s="25">
        <v>2</v>
      </c>
      <c r="F160" s="25">
        <v>1</v>
      </c>
      <c r="G160" s="25">
        <v>1</v>
      </c>
      <c r="H160" s="25"/>
      <c r="I160" s="25"/>
      <c r="J160" s="48" t="s">
        <v>28</v>
      </c>
      <c r="K160" s="25" t="s">
        <v>29</v>
      </c>
      <c r="L160" s="25"/>
      <c r="M160" s="25" t="s">
        <v>270</v>
      </c>
      <c r="N160" s="27" t="s">
        <v>397</v>
      </c>
      <c r="O160" s="35" t="s">
        <v>493</v>
      </c>
      <c r="P160" s="35" t="s">
        <v>103</v>
      </c>
      <c r="Q160" s="49" t="s">
        <v>527</v>
      </c>
      <c r="R160" s="26" t="s">
        <v>35</v>
      </c>
      <c r="S160" s="25" t="s">
        <v>399</v>
      </c>
      <c r="T160" s="35"/>
    </row>
    <row r="161" spans="1:20" s="8" customFormat="1" ht="13.5">
      <c r="A161" s="35" t="s">
        <v>76</v>
      </c>
      <c r="B161" s="35"/>
      <c r="C161" s="35"/>
      <c r="D161" s="35"/>
      <c r="E161" s="35">
        <f>SUM(E109:E160)</f>
        <v>200</v>
      </c>
      <c r="F161" s="35">
        <f>SUM(F109:F160)</f>
        <v>151</v>
      </c>
      <c r="G161" s="35">
        <f>SUM(G109:G160)</f>
        <v>9</v>
      </c>
      <c r="H161" s="35">
        <f>SUM(H109:H160)</f>
        <v>0</v>
      </c>
      <c r="I161" s="35">
        <f>SUM(I109:I160)</f>
        <v>40</v>
      </c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</row>
    <row r="162" spans="1:20" s="11" customFormat="1" ht="54">
      <c r="A162" s="64" t="s">
        <v>528</v>
      </c>
      <c r="B162" s="64" t="s">
        <v>529</v>
      </c>
      <c r="C162" s="64" t="s">
        <v>26</v>
      </c>
      <c r="D162" s="65" t="s">
        <v>530</v>
      </c>
      <c r="E162" s="65">
        <v>2</v>
      </c>
      <c r="F162" s="65">
        <v>2</v>
      </c>
      <c r="G162" s="65"/>
      <c r="H162" s="65"/>
      <c r="I162" s="65"/>
      <c r="J162" s="67" t="s">
        <v>28</v>
      </c>
      <c r="K162" s="64" t="s">
        <v>29</v>
      </c>
      <c r="L162" s="68"/>
      <c r="M162" s="68" t="s">
        <v>531</v>
      </c>
      <c r="N162" s="69" t="s">
        <v>33</v>
      </c>
      <c r="O162" s="61" t="s">
        <v>532</v>
      </c>
      <c r="P162" s="70" t="s">
        <v>33</v>
      </c>
      <c r="Q162" s="70" t="s">
        <v>533</v>
      </c>
      <c r="R162" s="65" t="s">
        <v>35</v>
      </c>
      <c r="S162" s="70" t="s">
        <v>534</v>
      </c>
      <c r="T162" s="65"/>
    </row>
    <row r="163" spans="1:20" s="11" customFormat="1" ht="72">
      <c r="A163" s="64" t="s">
        <v>528</v>
      </c>
      <c r="B163" s="64" t="s">
        <v>529</v>
      </c>
      <c r="C163" s="64" t="s">
        <v>26</v>
      </c>
      <c r="D163" s="65" t="s">
        <v>408</v>
      </c>
      <c r="E163" s="65">
        <v>2</v>
      </c>
      <c r="F163" s="65">
        <v>2</v>
      </c>
      <c r="G163" s="65"/>
      <c r="H163" s="65"/>
      <c r="I163" s="65"/>
      <c r="J163" s="67" t="s">
        <v>28</v>
      </c>
      <c r="K163" s="64" t="s">
        <v>29</v>
      </c>
      <c r="L163" s="68"/>
      <c r="M163" s="68" t="s">
        <v>535</v>
      </c>
      <c r="N163" s="69" t="s">
        <v>33</v>
      </c>
      <c r="O163" s="61" t="s">
        <v>536</v>
      </c>
      <c r="P163" s="70" t="s">
        <v>33</v>
      </c>
      <c r="Q163" s="70" t="s">
        <v>533</v>
      </c>
      <c r="R163" s="65" t="s">
        <v>35</v>
      </c>
      <c r="S163" s="70" t="s">
        <v>534</v>
      </c>
      <c r="T163" s="65"/>
    </row>
    <row r="164" spans="1:20" s="11" customFormat="1" ht="67.5">
      <c r="A164" s="64" t="s">
        <v>528</v>
      </c>
      <c r="B164" s="64" t="s">
        <v>537</v>
      </c>
      <c r="C164" s="64" t="s">
        <v>26</v>
      </c>
      <c r="D164" s="65" t="s">
        <v>348</v>
      </c>
      <c r="E164" s="65">
        <v>1</v>
      </c>
      <c r="F164" s="65">
        <v>1</v>
      </c>
      <c r="G164" s="65"/>
      <c r="H164" s="65"/>
      <c r="I164" s="65"/>
      <c r="J164" s="67" t="s">
        <v>28</v>
      </c>
      <c r="K164" s="64" t="s">
        <v>29</v>
      </c>
      <c r="L164" s="27"/>
      <c r="M164" s="25" t="s">
        <v>349</v>
      </c>
      <c r="N164" s="71" t="s">
        <v>33</v>
      </c>
      <c r="O164" s="70" t="s">
        <v>538</v>
      </c>
      <c r="P164" s="70" t="s">
        <v>33</v>
      </c>
      <c r="Q164" s="70" t="s">
        <v>533</v>
      </c>
      <c r="R164" s="72" t="s">
        <v>35</v>
      </c>
      <c r="S164" s="70" t="s">
        <v>534</v>
      </c>
      <c r="T164" s="65"/>
    </row>
    <row r="165" spans="1:20" ht="67.5">
      <c r="A165" s="64" t="s">
        <v>528</v>
      </c>
      <c r="B165" s="64" t="s">
        <v>537</v>
      </c>
      <c r="C165" s="66" t="s">
        <v>26</v>
      </c>
      <c r="D165" s="65" t="s">
        <v>438</v>
      </c>
      <c r="E165" s="65">
        <v>2</v>
      </c>
      <c r="F165" s="65">
        <v>2</v>
      </c>
      <c r="G165" s="65"/>
      <c r="H165" s="65"/>
      <c r="I165" s="65"/>
      <c r="J165" s="67" t="s">
        <v>28</v>
      </c>
      <c r="K165" s="64" t="s">
        <v>29</v>
      </c>
      <c r="L165" s="65"/>
      <c r="M165" s="71" t="s">
        <v>33</v>
      </c>
      <c r="N165" s="71" t="s">
        <v>33</v>
      </c>
      <c r="O165" s="70" t="s">
        <v>538</v>
      </c>
      <c r="P165" s="70" t="s">
        <v>33</v>
      </c>
      <c r="Q165" s="70" t="s">
        <v>533</v>
      </c>
      <c r="R165" s="72" t="s">
        <v>35</v>
      </c>
      <c r="S165" s="70" t="s">
        <v>534</v>
      </c>
      <c r="T165" s="65"/>
    </row>
    <row r="166" spans="1:20" ht="67.5">
      <c r="A166" s="64" t="s">
        <v>528</v>
      </c>
      <c r="B166" s="64" t="s">
        <v>537</v>
      </c>
      <c r="C166" s="66" t="s">
        <v>26</v>
      </c>
      <c r="D166" s="65" t="s">
        <v>465</v>
      </c>
      <c r="E166" s="65">
        <v>1</v>
      </c>
      <c r="F166" s="65">
        <v>1</v>
      </c>
      <c r="G166" s="65"/>
      <c r="H166" s="65"/>
      <c r="I166" s="65"/>
      <c r="J166" s="67" t="s">
        <v>28</v>
      </c>
      <c r="K166" s="64" t="s">
        <v>29</v>
      </c>
      <c r="L166" s="65"/>
      <c r="M166" s="71" t="s">
        <v>33</v>
      </c>
      <c r="N166" s="71" t="s">
        <v>33</v>
      </c>
      <c r="O166" s="70" t="s">
        <v>538</v>
      </c>
      <c r="P166" s="70" t="s">
        <v>33</v>
      </c>
      <c r="Q166" s="70" t="s">
        <v>533</v>
      </c>
      <c r="R166" s="72" t="s">
        <v>35</v>
      </c>
      <c r="S166" s="70" t="s">
        <v>534</v>
      </c>
      <c r="T166" s="65"/>
    </row>
    <row r="167" spans="1:20" ht="67.5">
      <c r="A167" s="64" t="s">
        <v>528</v>
      </c>
      <c r="B167" s="64" t="s">
        <v>537</v>
      </c>
      <c r="C167" s="66" t="s">
        <v>26</v>
      </c>
      <c r="D167" s="65" t="s">
        <v>454</v>
      </c>
      <c r="E167" s="65">
        <v>1</v>
      </c>
      <c r="F167" s="65">
        <v>1</v>
      </c>
      <c r="G167" s="65"/>
      <c r="H167" s="65"/>
      <c r="I167" s="65"/>
      <c r="J167" s="67" t="s">
        <v>28</v>
      </c>
      <c r="K167" s="64" t="s">
        <v>29</v>
      </c>
      <c r="L167" s="65"/>
      <c r="M167" s="71" t="s">
        <v>33</v>
      </c>
      <c r="N167" s="71" t="s">
        <v>33</v>
      </c>
      <c r="O167" s="70" t="s">
        <v>538</v>
      </c>
      <c r="P167" s="70" t="s">
        <v>33</v>
      </c>
      <c r="Q167" s="70" t="s">
        <v>533</v>
      </c>
      <c r="R167" s="72" t="s">
        <v>35</v>
      </c>
      <c r="S167" s="70" t="s">
        <v>534</v>
      </c>
      <c r="T167" s="65"/>
    </row>
    <row r="168" spans="1:20" ht="67.5">
      <c r="A168" s="64" t="s">
        <v>528</v>
      </c>
      <c r="B168" s="64" t="s">
        <v>539</v>
      </c>
      <c r="C168" s="66" t="s">
        <v>26</v>
      </c>
      <c r="D168" s="25" t="s">
        <v>488</v>
      </c>
      <c r="E168" s="65">
        <v>1</v>
      </c>
      <c r="F168" s="65">
        <v>1</v>
      </c>
      <c r="G168" s="65"/>
      <c r="H168" s="65"/>
      <c r="I168" s="65"/>
      <c r="J168" s="67" t="s">
        <v>28</v>
      </c>
      <c r="K168" s="64" t="s">
        <v>29</v>
      </c>
      <c r="L168" s="65"/>
      <c r="M168" s="71" t="s">
        <v>33</v>
      </c>
      <c r="N168" s="71" t="s">
        <v>33</v>
      </c>
      <c r="O168" s="70" t="s">
        <v>538</v>
      </c>
      <c r="P168" s="70" t="s">
        <v>33</v>
      </c>
      <c r="Q168" s="70" t="s">
        <v>533</v>
      </c>
      <c r="R168" s="72" t="s">
        <v>35</v>
      </c>
      <c r="S168" s="70" t="s">
        <v>534</v>
      </c>
      <c r="T168" s="65"/>
    </row>
    <row r="169" spans="1:20" ht="67.5">
      <c r="A169" s="64" t="s">
        <v>528</v>
      </c>
      <c r="B169" s="64" t="s">
        <v>540</v>
      </c>
      <c r="C169" s="66" t="s">
        <v>26</v>
      </c>
      <c r="D169" s="65" t="s">
        <v>428</v>
      </c>
      <c r="E169" s="65">
        <v>1</v>
      </c>
      <c r="F169" s="65">
        <v>1</v>
      </c>
      <c r="G169" s="65"/>
      <c r="H169" s="65"/>
      <c r="I169" s="65"/>
      <c r="J169" s="67" t="s">
        <v>28</v>
      </c>
      <c r="K169" s="64" t="s">
        <v>29</v>
      </c>
      <c r="L169" s="65"/>
      <c r="M169" s="70" t="s">
        <v>541</v>
      </c>
      <c r="N169" s="71" t="s">
        <v>33</v>
      </c>
      <c r="O169" s="70" t="s">
        <v>538</v>
      </c>
      <c r="P169" s="70" t="s">
        <v>33</v>
      </c>
      <c r="Q169" s="70" t="s">
        <v>533</v>
      </c>
      <c r="R169" s="72" t="s">
        <v>35</v>
      </c>
      <c r="S169" s="70" t="s">
        <v>534</v>
      </c>
      <c r="T169" s="65"/>
    </row>
    <row r="170" spans="1:20" ht="67.5">
      <c r="A170" s="64" t="s">
        <v>528</v>
      </c>
      <c r="B170" s="64" t="s">
        <v>542</v>
      </c>
      <c r="C170" s="66" t="s">
        <v>26</v>
      </c>
      <c r="D170" s="25" t="s">
        <v>488</v>
      </c>
      <c r="E170" s="65">
        <v>1</v>
      </c>
      <c r="F170" s="65">
        <v>1</v>
      </c>
      <c r="G170" s="65"/>
      <c r="H170" s="65"/>
      <c r="I170" s="65"/>
      <c r="J170" s="67" t="s">
        <v>28</v>
      </c>
      <c r="K170" s="64" t="s">
        <v>29</v>
      </c>
      <c r="L170" s="65"/>
      <c r="M170" s="71" t="s">
        <v>33</v>
      </c>
      <c r="N170" s="71" t="s">
        <v>33</v>
      </c>
      <c r="O170" s="70" t="s">
        <v>538</v>
      </c>
      <c r="P170" s="70" t="s">
        <v>33</v>
      </c>
      <c r="Q170" s="70" t="s">
        <v>533</v>
      </c>
      <c r="R170" s="72" t="s">
        <v>35</v>
      </c>
      <c r="S170" s="70" t="s">
        <v>534</v>
      </c>
      <c r="T170" s="65"/>
    </row>
    <row r="171" spans="1:20" ht="67.5">
      <c r="A171" s="64" t="s">
        <v>528</v>
      </c>
      <c r="B171" s="64" t="s">
        <v>543</v>
      </c>
      <c r="C171" s="66" t="s">
        <v>26</v>
      </c>
      <c r="D171" s="25" t="s">
        <v>488</v>
      </c>
      <c r="E171" s="65">
        <v>1</v>
      </c>
      <c r="F171" s="65">
        <v>1</v>
      </c>
      <c r="G171" s="65"/>
      <c r="H171" s="65"/>
      <c r="I171" s="65"/>
      <c r="J171" s="67" t="s">
        <v>28</v>
      </c>
      <c r="K171" s="64" t="s">
        <v>29</v>
      </c>
      <c r="L171" s="65"/>
      <c r="M171" s="71" t="s">
        <v>33</v>
      </c>
      <c r="N171" s="71" t="s">
        <v>33</v>
      </c>
      <c r="O171" s="70" t="s">
        <v>538</v>
      </c>
      <c r="P171" s="70" t="s">
        <v>33</v>
      </c>
      <c r="Q171" s="70" t="s">
        <v>533</v>
      </c>
      <c r="R171" s="72" t="s">
        <v>35</v>
      </c>
      <c r="S171" s="70" t="s">
        <v>534</v>
      </c>
      <c r="T171" s="65"/>
    </row>
    <row r="172" spans="1:20" ht="67.5">
      <c r="A172" s="64" t="s">
        <v>528</v>
      </c>
      <c r="B172" s="64" t="s">
        <v>544</v>
      </c>
      <c r="C172" s="66" t="s">
        <v>26</v>
      </c>
      <c r="D172" s="25" t="s">
        <v>488</v>
      </c>
      <c r="E172" s="65">
        <v>1</v>
      </c>
      <c r="F172" s="65">
        <v>1</v>
      </c>
      <c r="G172" s="65"/>
      <c r="H172" s="65"/>
      <c r="I172" s="65"/>
      <c r="J172" s="67" t="s">
        <v>28</v>
      </c>
      <c r="K172" s="64" t="s">
        <v>29</v>
      </c>
      <c r="L172" s="65"/>
      <c r="M172" s="71" t="s">
        <v>33</v>
      </c>
      <c r="N172" s="71" t="s">
        <v>33</v>
      </c>
      <c r="O172" s="70" t="s">
        <v>538</v>
      </c>
      <c r="P172" s="70" t="s">
        <v>33</v>
      </c>
      <c r="Q172" s="70" t="s">
        <v>533</v>
      </c>
      <c r="R172" s="72" t="s">
        <v>35</v>
      </c>
      <c r="S172" s="70" t="s">
        <v>534</v>
      </c>
      <c r="T172" s="65"/>
    </row>
    <row r="173" spans="1:20" ht="67.5">
      <c r="A173" s="64" t="s">
        <v>528</v>
      </c>
      <c r="B173" s="64" t="s">
        <v>544</v>
      </c>
      <c r="C173" s="66" t="s">
        <v>26</v>
      </c>
      <c r="D173" s="65" t="s">
        <v>471</v>
      </c>
      <c r="E173" s="65">
        <v>1</v>
      </c>
      <c r="F173" s="65">
        <v>1</v>
      </c>
      <c r="G173" s="65"/>
      <c r="H173" s="65"/>
      <c r="I173" s="65"/>
      <c r="J173" s="67" t="s">
        <v>28</v>
      </c>
      <c r="K173" s="64" t="s">
        <v>29</v>
      </c>
      <c r="L173" s="65"/>
      <c r="M173" s="71" t="s">
        <v>33</v>
      </c>
      <c r="N173" s="71" t="s">
        <v>33</v>
      </c>
      <c r="O173" s="70" t="s">
        <v>538</v>
      </c>
      <c r="P173" s="70" t="s">
        <v>33</v>
      </c>
      <c r="Q173" s="70" t="s">
        <v>533</v>
      </c>
      <c r="R173" s="72" t="s">
        <v>35</v>
      </c>
      <c r="S173" s="70" t="s">
        <v>534</v>
      </c>
      <c r="T173" s="65"/>
    </row>
    <row r="174" spans="1:20" ht="67.5">
      <c r="A174" s="64" t="s">
        <v>528</v>
      </c>
      <c r="B174" s="64" t="s">
        <v>545</v>
      </c>
      <c r="C174" s="66" t="s">
        <v>26</v>
      </c>
      <c r="D174" s="65" t="s">
        <v>471</v>
      </c>
      <c r="E174" s="65">
        <v>1</v>
      </c>
      <c r="F174" s="65">
        <v>1</v>
      </c>
      <c r="G174" s="65"/>
      <c r="H174" s="65"/>
      <c r="I174" s="65"/>
      <c r="J174" s="67" t="s">
        <v>28</v>
      </c>
      <c r="K174" s="64" t="s">
        <v>29</v>
      </c>
      <c r="L174" s="65"/>
      <c r="M174" s="71" t="s">
        <v>33</v>
      </c>
      <c r="N174" s="71" t="s">
        <v>33</v>
      </c>
      <c r="O174" s="70" t="s">
        <v>538</v>
      </c>
      <c r="P174" s="70" t="s">
        <v>33</v>
      </c>
      <c r="Q174" s="70" t="s">
        <v>533</v>
      </c>
      <c r="R174" s="72" t="s">
        <v>35</v>
      </c>
      <c r="S174" s="70" t="s">
        <v>534</v>
      </c>
      <c r="T174" s="65"/>
    </row>
    <row r="175" spans="1:20" ht="67.5">
      <c r="A175" s="64" t="s">
        <v>528</v>
      </c>
      <c r="B175" s="64" t="s">
        <v>545</v>
      </c>
      <c r="C175" s="66" t="s">
        <v>26</v>
      </c>
      <c r="D175" s="65" t="s">
        <v>476</v>
      </c>
      <c r="E175" s="65">
        <v>1</v>
      </c>
      <c r="F175" s="65">
        <v>1</v>
      </c>
      <c r="G175" s="65"/>
      <c r="H175" s="65"/>
      <c r="I175" s="65"/>
      <c r="J175" s="67" t="s">
        <v>28</v>
      </c>
      <c r="K175" s="64" t="s">
        <v>29</v>
      </c>
      <c r="L175" s="65"/>
      <c r="M175" s="71" t="s">
        <v>33</v>
      </c>
      <c r="N175" s="71" t="s">
        <v>33</v>
      </c>
      <c r="O175" s="70" t="s">
        <v>538</v>
      </c>
      <c r="P175" s="70" t="s">
        <v>33</v>
      </c>
      <c r="Q175" s="70" t="s">
        <v>533</v>
      </c>
      <c r="R175" s="72" t="s">
        <v>35</v>
      </c>
      <c r="S175" s="70" t="s">
        <v>534</v>
      </c>
      <c r="T175" s="65"/>
    </row>
    <row r="176" spans="1:20" ht="108">
      <c r="A176" s="64" t="s">
        <v>528</v>
      </c>
      <c r="B176" s="64" t="s">
        <v>545</v>
      </c>
      <c r="C176" s="66" t="s">
        <v>26</v>
      </c>
      <c r="D176" s="65" t="s">
        <v>546</v>
      </c>
      <c r="E176" s="65">
        <v>1</v>
      </c>
      <c r="F176" s="65"/>
      <c r="G176" s="65"/>
      <c r="H176" s="65"/>
      <c r="I176" s="65">
        <v>1</v>
      </c>
      <c r="J176" s="67" t="s">
        <v>28</v>
      </c>
      <c r="K176" s="64" t="s">
        <v>29</v>
      </c>
      <c r="L176" s="65"/>
      <c r="M176" s="27" t="s">
        <v>547</v>
      </c>
      <c r="N176" s="71" t="s">
        <v>33</v>
      </c>
      <c r="O176" s="70" t="s">
        <v>538</v>
      </c>
      <c r="P176" s="70" t="s">
        <v>33</v>
      </c>
      <c r="Q176" s="70" t="s">
        <v>533</v>
      </c>
      <c r="R176" s="72" t="s">
        <v>35</v>
      </c>
      <c r="S176" s="70" t="s">
        <v>534</v>
      </c>
      <c r="T176" s="65"/>
    </row>
    <row r="177" spans="1:20" s="11" customFormat="1" ht="67.5">
      <c r="A177" s="64" t="s">
        <v>528</v>
      </c>
      <c r="B177" s="64" t="s">
        <v>545</v>
      </c>
      <c r="C177" s="64" t="s">
        <v>26</v>
      </c>
      <c r="D177" s="65" t="s">
        <v>348</v>
      </c>
      <c r="E177" s="65">
        <v>1</v>
      </c>
      <c r="F177" s="65">
        <v>1</v>
      </c>
      <c r="G177" s="65"/>
      <c r="H177" s="65"/>
      <c r="I177" s="65"/>
      <c r="J177" s="67" t="s">
        <v>28</v>
      </c>
      <c r="K177" s="64" t="s">
        <v>29</v>
      </c>
      <c r="L177" s="27"/>
      <c r="M177" s="25" t="s">
        <v>349</v>
      </c>
      <c r="N177" s="71" t="s">
        <v>33</v>
      </c>
      <c r="O177" s="70" t="s">
        <v>538</v>
      </c>
      <c r="P177" s="70" t="s">
        <v>33</v>
      </c>
      <c r="Q177" s="70" t="s">
        <v>533</v>
      </c>
      <c r="R177" s="72" t="s">
        <v>35</v>
      </c>
      <c r="S177" s="70" t="s">
        <v>534</v>
      </c>
      <c r="T177" s="65"/>
    </row>
    <row r="178" spans="1:20" s="11" customFormat="1" ht="67.5">
      <c r="A178" s="64" t="s">
        <v>528</v>
      </c>
      <c r="B178" s="64" t="s">
        <v>545</v>
      </c>
      <c r="C178" s="64" t="s">
        <v>26</v>
      </c>
      <c r="D178" s="65" t="s">
        <v>460</v>
      </c>
      <c r="E178" s="65">
        <v>1</v>
      </c>
      <c r="F178" s="65">
        <v>1</v>
      </c>
      <c r="G178" s="65"/>
      <c r="H178" s="65"/>
      <c r="I178" s="65"/>
      <c r="J178" s="67" t="s">
        <v>28</v>
      </c>
      <c r="K178" s="64" t="s">
        <v>29</v>
      </c>
      <c r="L178" s="27"/>
      <c r="M178" s="71" t="s">
        <v>33</v>
      </c>
      <c r="N178" s="71" t="s">
        <v>33</v>
      </c>
      <c r="O178" s="70" t="s">
        <v>538</v>
      </c>
      <c r="P178" s="70" t="s">
        <v>33</v>
      </c>
      <c r="Q178" s="70" t="s">
        <v>533</v>
      </c>
      <c r="R178" s="72" t="s">
        <v>35</v>
      </c>
      <c r="S178" s="70" t="s">
        <v>534</v>
      </c>
      <c r="T178" s="65"/>
    </row>
    <row r="179" spans="1:20" ht="67.5">
      <c r="A179" s="64" t="s">
        <v>528</v>
      </c>
      <c r="B179" s="64" t="s">
        <v>548</v>
      </c>
      <c r="C179" s="66" t="s">
        <v>26</v>
      </c>
      <c r="D179" s="25" t="s">
        <v>526</v>
      </c>
      <c r="E179" s="65">
        <v>1</v>
      </c>
      <c r="F179" s="65">
        <v>1</v>
      </c>
      <c r="G179" s="65"/>
      <c r="H179" s="65"/>
      <c r="I179" s="65"/>
      <c r="J179" s="64" t="s">
        <v>46</v>
      </c>
      <c r="K179" s="70" t="s">
        <v>33</v>
      </c>
      <c r="L179" s="65" t="s">
        <v>549</v>
      </c>
      <c r="M179" s="71" t="s">
        <v>33</v>
      </c>
      <c r="N179" s="71" t="s">
        <v>33</v>
      </c>
      <c r="O179" s="70" t="s">
        <v>538</v>
      </c>
      <c r="P179" s="70" t="s">
        <v>33</v>
      </c>
      <c r="Q179" s="70" t="s">
        <v>533</v>
      </c>
      <c r="R179" s="72" t="s">
        <v>35</v>
      </c>
      <c r="S179" s="70" t="s">
        <v>534</v>
      </c>
      <c r="T179" s="65"/>
    </row>
    <row r="180" spans="1:20" ht="67.5">
      <c r="A180" s="64" t="s">
        <v>528</v>
      </c>
      <c r="B180" s="64" t="s">
        <v>550</v>
      </c>
      <c r="C180" s="66" t="s">
        <v>26</v>
      </c>
      <c r="D180" s="25" t="s">
        <v>526</v>
      </c>
      <c r="E180" s="65">
        <v>1</v>
      </c>
      <c r="F180" s="65">
        <v>1</v>
      </c>
      <c r="G180" s="65"/>
      <c r="H180" s="65"/>
      <c r="I180" s="65"/>
      <c r="J180" s="64" t="s">
        <v>46</v>
      </c>
      <c r="K180" s="70" t="s">
        <v>33</v>
      </c>
      <c r="L180" s="65" t="s">
        <v>549</v>
      </c>
      <c r="M180" s="71" t="s">
        <v>33</v>
      </c>
      <c r="N180" s="71" t="s">
        <v>33</v>
      </c>
      <c r="O180" s="70" t="s">
        <v>538</v>
      </c>
      <c r="P180" s="70" t="s">
        <v>33</v>
      </c>
      <c r="Q180" s="70" t="s">
        <v>533</v>
      </c>
      <c r="R180" s="72" t="s">
        <v>35</v>
      </c>
      <c r="S180" s="70" t="s">
        <v>534</v>
      </c>
      <c r="T180" s="65"/>
    </row>
    <row r="181" spans="1:20" ht="67.5">
      <c r="A181" s="64" t="s">
        <v>528</v>
      </c>
      <c r="B181" s="64" t="s">
        <v>551</v>
      </c>
      <c r="C181" s="66" t="s">
        <v>26</v>
      </c>
      <c r="D181" s="65" t="s">
        <v>491</v>
      </c>
      <c r="E181" s="65">
        <v>1</v>
      </c>
      <c r="F181" s="65">
        <v>1</v>
      </c>
      <c r="G181" s="65"/>
      <c r="H181" s="65"/>
      <c r="I181" s="65"/>
      <c r="J181" s="64" t="s">
        <v>46</v>
      </c>
      <c r="K181" s="70" t="s">
        <v>33</v>
      </c>
      <c r="L181" s="65" t="s">
        <v>552</v>
      </c>
      <c r="M181" s="70" t="s">
        <v>541</v>
      </c>
      <c r="N181" s="71" t="s">
        <v>33</v>
      </c>
      <c r="O181" s="70" t="s">
        <v>538</v>
      </c>
      <c r="P181" s="70" t="s">
        <v>33</v>
      </c>
      <c r="Q181" s="70" t="s">
        <v>533</v>
      </c>
      <c r="R181" s="72" t="s">
        <v>35</v>
      </c>
      <c r="S181" s="70" t="s">
        <v>534</v>
      </c>
      <c r="T181" s="65"/>
    </row>
    <row r="182" spans="1:20" ht="67.5">
      <c r="A182" s="64" t="s">
        <v>528</v>
      </c>
      <c r="B182" s="64" t="s">
        <v>553</v>
      </c>
      <c r="C182" s="66" t="s">
        <v>26</v>
      </c>
      <c r="D182" s="25" t="s">
        <v>526</v>
      </c>
      <c r="E182" s="65">
        <v>1</v>
      </c>
      <c r="F182" s="65">
        <v>1</v>
      </c>
      <c r="G182" s="65"/>
      <c r="H182" s="65"/>
      <c r="I182" s="65"/>
      <c r="J182" s="64" t="s">
        <v>46</v>
      </c>
      <c r="K182" s="70" t="s">
        <v>33</v>
      </c>
      <c r="L182" s="65" t="s">
        <v>549</v>
      </c>
      <c r="M182" s="71" t="s">
        <v>33</v>
      </c>
      <c r="N182" s="71" t="s">
        <v>33</v>
      </c>
      <c r="O182" s="70" t="s">
        <v>538</v>
      </c>
      <c r="P182" s="70" t="s">
        <v>33</v>
      </c>
      <c r="Q182" s="70" t="s">
        <v>533</v>
      </c>
      <c r="R182" s="72" t="s">
        <v>35</v>
      </c>
      <c r="S182" s="70" t="s">
        <v>534</v>
      </c>
      <c r="T182" s="65"/>
    </row>
    <row r="183" spans="1:20" ht="67.5">
      <c r="A183" s="64" t="s">
        <v>528</v>
      </c>
      <c r="B183" s="64" t="s">
        <v>554</v>
      </c>
      <c r="C183" s="66" t="s">
        <v>26</v>
      </c>
      <c r="D183" s="25" t="s">
        <v>526</v>
      </c>
      <c r="E183" s="65">
        <v>1</v>
      </c>
      <c r="F183" s="65">
        <v>1</v>
      </c>
      <c r="G183" s="65"/>
      <c r="H183" s="65"/>
      <c r="I183" s="65"/>
      <c r="J183" s="64" t="s">
        <v>46</v>
      </c>
      <c r="K183" s="70" t="s">
        <v>33</v>
      </c>
      <c r="L183" s="65" t="s">
        <v>549</v>
      </c>
      <c r="M183" s="71" t="s">
        <v>33</v>
      </c>
      <c r="N183" s="71" t="s">
        <v>33</v>
      </c>
      <c r="O183" s="70" t="s">
        <v>538</v>
      </c>
      <c r="P183" s="70" t="s">
        <v>33</v>
      </c>
      <c r="Q183" s="70" t="s">
        <v>533</v>
      </c>
      <c r="R183" s="72" t="s">
        <v>35</v>
      </c>
      <c r="S183" s="70" t="s">
        <v>534</v>
      </c>
      <c r="T183" s="65"/>
    </row>
    <row r="184" spans="1:20" ht="67.5">
      <c r="A184" s="64" t="s">
        <v>528</v>
      </c>
      <c r="B184" s="64" t="s">
        <v>555</v>
      </c>
      <c r="C184" s="66" t="s">
        <v>26</v>
      </c>
      <c r="D184" s="65" t="s">
        <v>491</v>
      </c>
      <c r="E184" s="65">
        <v>1</v>
      </c>
      <c r="F184" s="65">
        <v>1</v>
      </c>
      <c r="G184" s="65"/>
      <c r="H184" s="65"/>
      <c r="I184" s="65"/>
      <c r="J184" s="64" t="s">
        <v>46</v>
      </c>
      <c r="K184" s="70" t="s">
        <v>33</v>
      </c>
      <c r="L184" s="65" t="s">
        <v>552</v>
      </c>
      <c r="M184" s="70" t="s">
        <v>541</v>
      </c>
      <c r="N184" s="71" t="s">
        <v>33</v>
      </c>
      <c r="O184" s="70" t="s">
        <v>538</v>
      </c>
      <c r="P184" s="70" t="s">
        <v>33</v>
      </c>
      <c r="Q184" s="70" t="s">
        <v>533</v>
      </c>
      <c r="R184" s="72" t="s">
        <v>35</v>
      </c>
      <c r="S184" s="70" t="s">
        <v>534</v>
      </c>
      <c r="T184" s="65"/>
    </row>
    <row r="185" spans="1:20" ht="67.5">
      <c r="A185" s="64" t="s">
        <v>528</v>
      </c>
      <c r="B185" s="64" t="s">
        <v>555</v>
      </c>
      <c r="C185" s="66" t="s">
        <v>26</v>
      </c>
      <c r="D185" s="65" t="s">
        <v>327</v>
      </c>
      <c r="E185" s="65">
        <v>1</v>
      </c>
      <c r="F185" s="65">
        <v>1</v>
      </c>
      <c r="G185" s="65"/>
      <c r="H185" s="65"/>
      <c r="I185" s="65"/>
      <c r="J185" s="64" t="s">
        <v>46</v>
      </c>
      <c r="K185" s="70" t="s">
        <v>33</v>
      </c>
      <c r="L185" s="65" t="s">
        <v>556</v>
      </c>
      <c r="M185" s="71" t="s">
        <v>33</v>
      </c>
      <c r="N185" s="71" t="s">
        <v>33</v>
      </c>
      <c r="O185" s="70" t="s">
        <v>538</v>
      </c>
      <c r="P185" s="70" t="s">
        <v>33</v>
      </c>
      <c r="Q185" s="70" t="s">
        <v>533</v>
      </c>
      <c r="R185" s="72" t="s">
        <v>35</v>
      </c>
      <c r="S185" s="70" t="s">
        <v>534</v>
      </c>
      <c r="T185" s="65"/>
    </row>
    <row r="186" spans="1:20" ht="67.5">
      <c r="A186" s="64" t="s">
        <v>528</v>
      </c>
      <c r="B186" s="64" t="s">
        <v>555</v>
      </c>
      <c r="C186" s="66" t="s">
        <v>26</v>
      </c>
      <c r="D186" s="65" t="s">
        <v>392</v>
      </c>
      <c r="E186" s="65">
        <v>1</v>
      </c>
      <c r="F186" s="65">
        <v>1</v>
      </c>
      <c r="G186" s="65"/>
      <c r="H186" s="65"/>
      <c r="I186" s="65"/>
      <c r="J186" s="64" t="s">
        <v>46</v>
      </c>
      <c r="K186" s="70" t="s">
        <v>33</v>
      </c>
      <c r="L186" s="65" t="s">
        <v>557</v>
      </c>
      <c r="M186" s="71" t="s">
        <v>33</v>
      </c>
      <c r="N186" s="71" t="s">
        <v>33</v>
      </c>
      <c r="O186" s="70" t="s">
        <v>538</v>
      </c>
      <c r="P186" s="70" t="s">
        <v>33</v>
      </c>
      <c r="Q186" s="70" t="s">
        <v>533</v>
      </c>
      <c r="R186" s="72" t="s">
        <v>35</v>
      </c>
      <c r="S186" s="70" t="s">
        <v>534</v>
      </c>
      <c r="T186" s="65"/>
    </row>
    <row r="187" spans="1:20" ht="67.5">
      <c r="A187" s="64" t="s">
        <v>528</v>
      </c>
      <c r="B187" s="64" t="s">
        <v>555</v>
      </c>
      <c r="C187" s="66" t="s">
        <v>26</v>
      </c>
      <c r="D187" s="65" t="s">
        <v>312</v>
      </c>
      <c r="E187" s="65">
        <v>1</v>
      </c>
      <c r="F187" s="65">
        <v>1</v>
      </c>
      <c r="G187" s="65"/>
      <c r="H187" s="65"/>
      <c r="I187" s="65"/>
      <c r="J187" s="64" t="s">
        <v>46</v>
      </c>
      <c r="K187" s="70" t="s">
        <v>33</v>
      </c>
      <c r="L187" s="65" t="s">
        <v>558</v>
      </c>
      <c r="M187" s="25" t="s">
        <v>349</v>
      </c>
      <c r="N187" s="71" t="s">
        <v>33</v>
      </c>
      <c r="O187" s="70" t="s">
        <v>538</v>
      </c>
      <c r="P187" s="70" t="s">
        <v>33</v>
      </c>
      <c r="Q187" s="70" t="s">
        <v>533</v>
      </c>
      <c r="R187" s="72" t="s">
        <v>35</v>
      </c>
      <c r="S187" s="70" t="s">
        <v>534</v>
      </c>
      <c r="T187" s="65"/>
    </row>
    <row r="188" spans="1:20" ht="67.5">
      <c r="A188" s="64" t="s">
        <v>528</v>
      </c>
      <c r="B188" s="64" t="s">
        <v>555</v>
      </c>
      <c r="C188" s="66" t="s">
        <v>26</v>
      </c>
      <c r="D188" s="65" t="s">
        <v>389</v>
      </c>
      <c r="E188" s="65">
        <v>1</v>
      </c>
      <c r="F188" s="65">
        <v>1</v>
      </c>
      <c r="G188" s="65"/>
      <c r="H188" s="65"/>
      <c r="I188" s="65"/>
      <c r="J188" s="64" t="s">
        <v>46</v>
      </c>
      <c r="K188" s="70" t="s">
        <v>33</v>
      </c>
      <c r="L188" s="65" t="s">
        <v>559</v>
      </c>
      <c r="M188" s="27" t="s">
        <v>418</v>
      </c>
      <c r="N188" s="71" t="s">
        <v>33</v>
      </c>
      <c r="O188" s="70" t="s">
        <v>538</v>
      </c>
      <c r="P188" s="70" t="s">
        <v>33</v>
      </c>
      <c r="Q188" s="70" t="s">
        <v>533</v>
      </c>
      <c r="R188" s="72" t="s">
        <v>35</v>
      </c>
      <c r="S188" s="70" t="s">
        <v>534</v>
      </c>
      <c r="T188" s="65"/>
    </row>
    <row r="189" spans="1:20" ht="67.5">
      <c r="A189" s="64" t="s">
        <v>528</v>
      </c>
      <c r="B189" s="64" t="s">
        <v>560</v>
      </c>
      <c r="C189" s="66" t="s">
        <v>26</v>
      </c>
      <c r="D189" s="65" t="s">
        <v>327</v>
      </c>
      <c r="E189" s="65">
        <v>1</v>
      </c>
      <c r="F189" s="65">
        <v>1</v>
      </c>
      <c r="G189" s="65"/>
      <c r="H189" s="65"/>
      <c r="I189" s="65"/>
      <c r="J189" s="64" t="s">
        <v>46</v>
      </c>
      <c r="K189" s="70" t="s">
        <v>33</v>
      </c>
      <c r="L189" s="65" t="s">
        <v>556</v>
      </c>
      <c r="M189" s="71" t="s">
        <v>33</v>
      </c>
      <c r="N189" s="71" t="s">
        <v>33</v>
      </c>
      <c r="O189" s="70" t="s">
        <v>538</v>
      </c>
      <c r="P189" s="70" t="s">
        <v>33</v>
      </c>
      <c r="Q189" s="70" t="s">
        <v>533</v>
      </c>
      <c r="R189" s="72" t="s">
        <v>35</v>
      </c>
      <c r="S189" s="70" t="s">
        <v>534</v>
      </c>
      <c r="T189" s="65"/>
    </row>
    <row r="190" spans="1:20" ht="67.5">
      <c r="A190" s="64" t="s">
        <v>528</v>
      </c>
      <c r="B190" s="64" t="s">
        <v>560</v>
      </c>
      <c r="C190" s="66" t="s">
        <v>26</v>
      </c>
      <c r="D190" s="65" t="s">
        <v>319</v>
      </c>
      <c r="E190" s="65">
        <v>1</v>
      </c>
      <c r="F190" s="65">
        <v>1</v>
      </c>
      <c r="G190" s="65"/>
      <c r="H190" s="65"/>
      <c r="I190" s="65"/>
      <c r="J190" s="64" t="s">
        <v>46</v>
      </c>
      <c r="K190" s="70" t="s">
        <v>33</v>
      </c>
      <c r="L190" s="65" t="s">
        <v>561</v>
      </c>
      <c r="M190" s="71" t="s">
        <v>33</v>
      </c>
      <c r="N190" s="71" t="s">
        <v>33</v>
      </c>
      <c r="O190" s="70" t="s">
        <v>538</v>
      </c>
      <c r="P190" s="70" t="s">
        <v>33</v>
      </c>
      <c r="Q190" s="70" t="s">
        <v>533</v>
      </c>
      <c r="R190" s="72" t="s">
        <v>35</v>
      </c>
      <c r="S190" s="70" t="s">
        <v>534</v>
      </c>
      <c r="T190" s="65"/>
    </row>
    <row r="191" spans="1:20" ht="108">
      <c r="A191" s="64" t="s">
        <v>528</v>
      </c>
      <c r="B191" s="64" t="s">
        <v>560</v>
      </c>
      <c r="C191" s="66" t="s">
        <v>26</v>
      </c>
      <c r="D191" s="65" t="s">
        <v>332</v>
      </c>
      <c r="E191" s="65">
        <v>2</v>
      </c>
      <c r="F191" s="65"/>
      <c r="G191" s="65"/>
      <c r="H191" s="65"/>
      <c r="I191" s="65">
        <v>2</v>
      </c>
      <c r="J191" s="64" t="s">
        <v>46</v>
      </c>
      <c r="K191" s="70" t="s">
        <v>33</v>
      </c>
      <c r="L191" s="65" t="s">
        <v>562</v>
      </c>
      <c r="M191" s="27" t="s">
        <v>547</v>
      </c>
      <c r="N191" s="71" t="s">
        <v>33</v>
      </c>
      <c r="O191" s="70" t="s">
        <v>538</v>
      </c>
      <c r="P191" s="70" t="s">
        <v>33</v>
      </c>
      <c r="Q191" s="70" t="s">
        <v>533</v>
      </c>
      <c r="R191" s="72" t="s">
        <v>35</v>
      </c>
      <c r="S191" s="70" t="s">
        <v>534</v>
      </c>
      <c r="T191" s="65"/>
    </row>
    <row r="192" spans="1:20" ht="67.5">
      <c r="A192" s="64" t="s">
        <v>528</v>
      </c>
      <c r="B192" s="64" t="s">
        <v>560</v>
      </c>
      <c r="C192" s="66" t="s">
        <v>26</v>
      </c>
      <c r="D192" s="65" t="s">
        <v>312</v>
      </c>
      <c r="E192" s="65">
        <v>2</v>
      </c>
      <c r="F192" s="65"/>
      <c r="G192" s="65"/>
      <c r="H192" s="65"/>
      <c r="I192" s="65">
        <v>2</v>
      </c>
      <c r="J192" s="64" t="s">
        <v>46</v>
      </c>
      <c r="K192" s="70" t="s">
        <v>33</v>
      </c>
      <c r="L192" s="65" t="s">
        <v>558</v>
      </c>
      <c r="M192" s="25" t="s">
        <v>349</v>
      </c>
      <c r="N192" s="71" t="s">
        <v>33</v>
      </c>
      <c r="O192" s="70" t="s">
        <v>538</v>
      </c>
      <c r="P192" s="70" t="s">
        <v>33</v>
      </c>
      <c r="Q192" s="70" t="s">
        <v>533</v>
      </c>
      <c r="R192" s="72" t="s">
        <v>35</v>
      </c>
      <c r="S192" s="70" t="s">
        <v>534</v>
      </c>
      <c r="T192" s="65"/>
    </row>
    <row r="193" spans="1:20" ht="67.5">
      <c r="A193" s="64" t="s">
        <v>528</v>
      </c>
      <c r="B193" s="64" t="s">
        <v>563</v>
      </c>
      <c r="C193" s="66" t="s">
        <v>26</v>
      </c>
      <c r="D193" s="65" t="s">
        <v>319</v>
      </c>
      <c r="E193" s="65">
        <v>2</v>
      </c>
      <c r="F193" s="65">
        <v>2</v>
      </c>
      <c r="G193" s="65"/>
      <c r="H193" s="65"/>
      <c r="I193" s="65"/>
      <c r="J193" s="64" t="s">
        <v>46</v>
      </c>
      <c r="K193" s="70" t="s">
        <v>33</v>
      </c>
      <c r="L193" s="65" t="s">
        <v>561</v>
      </c>
      <c r="M193" s="71" t="s">
        <v>33</v>
      </c>
      <c r="N193" s="71" t="s">
        <v>33</v>
      </c>
      <c r="O193" s="70" t="s">
        <v>538</v>
      </c>
      <c r="P193" s="70" t="s">
        <v>33</v>
      </c>
      <c r="Q193" s="70" t="s">
        <v>533</v>
      </c>
      <c r="R193" s="72" t="s">
        <v>35</v>
      </c>
      <c r="S193" s="70" t="s">
        <v>534</v>
      </c>
      <c r="T193" s="65"/>
    </row>
    <row r="194" spans="1:20" ht="108">
      <c r="A194" s="64" t="s">
        <v>528</v>
      </c>
      <c r="B194" s="64" t="s">
        <v>563</v>
      </c>
      <c r="C194" s="66" t="s">
        <v>26</v>
      </c>
      <c r="D194" s="65" t="s">
        <v>332</v>
      </c>
      <c r="E194" s="65">
        <v>3</v>
      </c>
      <c r="F194" s="65"/>
      <c r="G194" s="65"/>
      <c r="H194" s="65"/>
      <c r="I194" s="65">
        <v>3</v>
      </c>
      <c r="J194" s="64" t="s">
        <v>46</v>
      </c>
      <c r="K194" s="70" t="s">
        <v>33</v>
      </c>
      <c r="L194" s="65" t="s">
        <v>562</v>
      </c>
      <c r="M194" s="27" t="s">
        <v>547</v>
      </c>
      <c r="N194" s="71" t="s">
        <v>33</v>
      </c>
      <c r="O194" s="70" t="s">
        <v>538</v>
      </c>
      <c r="P194" s="70" t="s">
        <v>33</v>
      </c>
      <c r="Q194" s="70" t="s">
        <v>533</v>
      </c>
      <c r="R194" s="72" t="s">
        <v>35</v>
      </c>
      <c r="S194" s="70" t="s">
        <v>534</v>
      </c>
      <c r="T194" s="65"/>
    </row>
    <row r="195" spans="1:20" ht="67.5">
      <c r="A195" s="64" t="s">
        <v>528</v>
      </c>
      <c r="B195" s="64" t="s">
        <v>563</v>
      </c>
      <c r="C195" s="66" t="s">
        <v>26</v>
      </c>
      <c r="D195" s="65" t="s">
        <v>312</v>
      </c>
      <c r="E195" s="65">
        <v>3</v>
      </c>
      <c r="F195" s="65"/>
      <c r="G195" s="65"/>
      <c r="H195" s="65"/>
      <c r="I195" s="65">
        <v>3</v>
      </c>
      <c r="J195" s="64" t="s">
        <v>46</v>
      </c>
      <c r="K195" s="70" t="s">
        <v>33</v>
      </c>
      <c r="L195" s="65" t="s">
        <v>558</v>
      </c>
      <c r="M195" s="25" t="s">
        <v>349</v>
      </c>
      <c r="N195" s="71" t="s">
        <v>33</v>
      </c>
      <c r="O195" s="70" t="s">
        <v>538</v>
      </c>
      <c r="P195" s="70" t="s">
        <v>33</v>
      </c>
      <c r="Q195" s="70" t="s">
        <v>533</v>
      </c>
      <c r="R195" s="72" t="s">
        <v>35</v>
      </c>
      <c r="S195" s="70" t="s">
        <v>534</v>
      </c>
      <c r="T195" s="65"/>
    </row>
    <row r="196" spans="1:20" ht="67.5">
      <c r="A196" s="64" t="s">
        <v>528</v>
      </c>
      <c r="B196" s="64" t="s">
        <v>564</v>
      </c>
      <c r="C196" s="66" t="s">
        <v>26</v>
      </c>
      <c r="D196" s="25" t="s">
        <v>526</v>
      </c>
      <c r="E196" s="65">
        <v>1</v>
      </c>
      <c r="F196" s="65">
        <v>1</v>
      </c>
      <c r="G196" s="65"/>
      <c r="H196" s="65"/>
      <c r="I196" s="65"/>
      <c r="J196" s="64" t="s">
        <v>46</v>
      </c>
      <c r="K196" s="70" t="s">
        <v>33</v>
      </c>
      <c r="L196" s="65" t="s">
        <v>549</v>
      </c>
      <c r="M196" s="71" t="s">
        <v>33</v>
      </c>
      <c r="N196" s="71" t="s">
        <v>33</v>
      </c>
      <c r="O196" s="70" t="s">
        <v>538</v>
      </c>
      <c r="P196" s="70" t="s">
        <v>33</v>
      </c>
      <c r="Q196" s="70" t="s">
        <v>533</v>
      </c>
      <c r="R196" s="72" t="s">
        <v>35</v>
      </c>
      <c r="S196" s="70" t="s">
        <v>534</v>
      </c>
      <c r="T196" s="65"/>
    </row>
    <row r="197" spans="1:20" ht="67.5">
      <c r="A197" s="64" t="s">
        <v>528</v>
      </c>
      <c r="B197" s="64" t="s">
        <v>564</v>
      </c>
      <c r="C197" s="66" t="s">
        <v>26</v>
      </c>
      <c r="D197" s="65" t="s">
        <v>327</v>
      </c>
      <c r="E197" s="65">
        <v>1</v>
      </c>
      <c r="F197" s="65">
        <v>1</v>
      </c>
      <c r="G197" s="65"/>
      <c r="H197" s="65"/>
      <c r="I197" s="65"/>
      <c r="J197" s="64" t="s">
        <v>46</v>
      </c>
      <c r="K197" s="70" t="s">
        <v>33</v>
      </c>
      <c r="L197" s="65" t="s">
        <v>556</v>
      </c>
      <c r="M197" s="71" t="s">
        <v>33</v>
      </c>
      <c r="N197" s="71" t="s">
        <v>33</v>
      </c>
      <c r="O197" s="70" t="s">
        <v>538</v>
      </c>
      <c r="P197" s="70" t="s">
        <v>33</v>
      </c>
      <c r="Q197" s="70" t="s">
        <v>533</v>
      </c>
      <c r="R197" s="72" t="s">
        <v>35</v>
      </c>
      <c r="S197" s="70" t="s">
        <v>534</v>
      </c>
      <c r="T197" s="65"/>
    </row>
    <row r="198" spans="1:20" ht="67.5">
      <c r="A198" s="64" t="s">
        <v>528</v>
      </c>
      <c r="B198" s="64" t="s">
        <v>564</v>
      </c>
      <c r="C198" s="66" t="s">
        <v>26</v>
      </c>
      <c r="D198" s="65" t="s">
        <v>319</v>
      </c>
      <c r="E198" s="65">
        <v>1</v>
      </c>
      <c r="F198" s="65"/>
      <c r="G198" s="65">
        <v>1</v>
      </c>
      <c r="H198" s="65"/>
      <c r="I198" s="65"/>
      <c r="J198" s="64" t="s">
        <v>46</v>
      </c>
      <c r="K198" s="70" t="s">
        <v>33</v>
      </c>
      <c r="L198" s="65" t="s">
        <v>561</v>
      </c>
      <c r="M198" s="71" t="s">
        <v>33</v>
      </c>
      <c r="N198" s="71" t="s">
        <v>33</v>
      </c>
      <c r="O198" s="70" t="s">
        <v>538</v>
      </c>
      <c r="P198" s="70" t="s">
        <v>33</v>
      </c>
      <c r="Q198" s="70" t="s">
        <v>533</v>
      </c>
      <c r="R198" s="72" t="s">
        <v>35</v>
      </c>
      <c r="S198" s="70" t="s">
        <v>534</v>
      </c>
      <c r="T198" s="65"/>
    </row>
    <row r="199" spans="1:20" ht="108">
      <c r="A199" s="64" t="s">
        <v>528</v>
      </c>
      <c r="B199" s="64" t="s">
        <v>564</v>
      </c>
      <c r="C199" s="66" t="s">
        <v>26</v>
      </c>
      <c r="D199" s="65" t="s">
        <v>332</v>
      </c>
      <c r="E199" s="65">
        <v>3</v>
      </c>
      <c r="F199" s="65"/>
      <c r="G199" s="65"/>
      <c r="H199" s="65"/>
      <c r="I199" s="65">
        <v>3</v>
      </c>
      <c r="J199" s="64" t="s">
        <v>46</v>
      </c>
      <c r="K199" s="70" t="s">
        <v>33</v>
      </c>
      <c r="L199" s="65" t="s">
        <v>562</v>
      </c>
      <c r="M199" s="27" t="s">
        <v>547</v>
      </c>
      <c r="N199" s="71" t="s">
        <v>33</v>
      </c>
      <c r="O199" s="70" t="s">
        <v>538</v>
      </c>
      <c r="P199" s="70" t="s">
        <v>33</v>
      </c>
      <c r="Q199" s="70" t="s">
        <v>533</v>
      </c>
      <c r="R199" s="72" t="s">
        <v>35</v>
      </c>
      <c r="S199" s="70" t="s">
        <v>534</v>
      </c>
      <c r="T199" s="65"/>
    </row>
    <row r="200" spans="1:20" ht="67.5">
      <c r="A200" s="64" t="s">
        <v>528</v>
      </c>
      <c r="B200" s="64" t="s">
        <v>564</v>
      </c>
      <c r="C200" s="66" t="s">
        <v>26</v>
      </c>
      <c r="D200" s="65" t="s">
        <v>312</v>
      </c>
      <c r="E200" s="65">
        <v>3</v>
      </c>
      <c r="F200" s="65"/>
      <c r="G200" s="65"/>
      <c r="H200" s="65"/>
      <c r="I200" s="65">
        <v>3</v>
      </c>
      <c r="J200" s="64" t="s">
        <v>46</v>
      </c>
      <c r="K200" s="70" t="s">
        <v>33</v>
      </c>
      <c r="L200" s="65" t="s">
        <v>558</v>
      </c>
      <c r="M200" s="25" t="s">
        <v>349</v>
      </c>
      <c r="N200" s="71" t="s">
        <v>33</v>
      </c>
      <c r="O200" s="70" t="s">
        <v>538</v>
      </c>
      <c r="P200" s="70" t="s">
        <v>33</v>
      </c>
      <c r="Q200" s="70" t="s">
        <v>533</v>
      </c>
      <c r="R200" s="72" t="s">
        <v>35</v>
      </c>
      <c r="S200" s="70" t="s">
        <v>534</v>
      </c>
      <c r="T200" s="65"/>
    </row>
    <row r="201" spans="1:20" ht="108">
      <c r="A201" s="64" t="s">
        <v>528</v>
      </c>
      <c r="B201" s="64" t="s">
        <v>565</v>
      </c>
      <c r="C201" s="66" t="s">
        <v>26</v>
      </c>
      <c r="D201" s="65" t="s">
        <v>332</v>
      </c>
      <c r="E201" s="65">
        <v>3</v>
      </c>
      <c r="F201" s="65"/>
      <c r="G201" s="65"/>
      <c r="H201" s="65"/>
      <c r="I201" s="65">
        <v>3</v>
      </c>
      <c r="J201" s="64" t="s">
        <v>46</v>
      </c>
      <c r="K201" s="70" t="s">
        <v>33</v>
      </c>
      <c r="L201" s="65" t="s">
        <v>562</v>
      </c>
      <c r="M201" s="27" t="s">
        <v>547</v>
      </c>
      <c r="N201" s="71" t="s">
        <v>33</v>
      </c>
      <c r="O201" s="70" t="s">
        <v>538</v>
      </c>
      <c r="P201" s="70" t="s">
        <v>33</v>
      </c>
      <c r="Q201" s="70" t="s">
        <v>533</v>
      </c>
      <c r="R201" s="72" t="s">
        <v>35</v>
      </c>
      <c r="S201" s="70" t="s">
        <v>534</v>
      </c>
      <c r="T201" s="65"/>
    </row>
    <row r="202" spans="1:20" ht="67.5">
      <c r="A202" s="64" t="s">
        <v>528</v>
      </c>
      <c r="B202" s="64" t="s">
        <v>565</v>
      </c>
      <c r="C202" s="66" t="s">
        <v>26</v>
      </c>
      <c r="D202" s="65" t="s">
        <v>312</v>
      </c>
      <c r="E202" s="65">
        <v>5</v>
      </c>
      <c r="F202" s="65">
        <v>2</v>
      </c>
      <c r="G202" s="65"/>
      <c r="H202" s="65"/>
      <c r="I202" s="65">
        <v>3</v>
      </c>
      <c r="J202" s="64" t="s">
        <v>46</v>
      </c>
      <c r="K202" s="70" t="s">
        <v>33</v>
      </c>
      <c r="L202" s="65" t="s">
        <v>558</v>
      </c>
      <c r="M202" s="25" t="s">
        <v>349</v>
      </c>
      <c r="N202" s="71" t="s">
        <v>33</v>
      </c>
      <c r="O202" s="70" t="s">
        <v>538</v>
      </c>
      <c r="P202" s="70" t="s">
        <v>33</v>
      </c>
      <c r="Q202" s="70" t="s">
        <v>533</v>
      </c>
      <c r="R202" s="72" t="s">
        <v>35</v>
      </c>
      <c r="S202" s="70" t="s">
        <v>534</v>
      </c>
      <c r="T202" s="65"/>
    </row>
    <row r="203" spans="1:20" ht="67.5">
      <c r="A203" s="64" t="s">
        <v>528</v>
      </c>
      <c r="B203" s="64" t="s">
        <v>565</v>
      </c>
      <c r="C203" s="66" t="s">
        <v>26</v>
      </c>
      <c r="D203" s="65" t="s">
        <v>566</v>
      </c>
      <c r="E203" s="65">
        <v>1</v>
      </c>
      <c r="F203" s="65"/>
      <c r="G203" s="65">
        <v>1</v>
      </c>
      <c r="H203" s="65"/>
      <c r="I203" s="65"/>
      <c r="J203" s="64" t="s">
        <v>46</v>
      </c>
      <c r="K203" s="70" t="s">
        <v>33</v>
      </c>
      <c r="L203" s="71" t="s">
        <v>33</v>
      </c>
      <c r="M203" s="71" t="s">
        <v>33</v>
      </c>
      <c r="N203" s="71" t="s">
        <v>33</v>
      </c>
      <c r="O203" s="70" t="s">
        <v>538</v>
      </c>
      <c r="P203" s="70" t="s">
        <v>33</v>
      </c>
      <c r="Q203" s="70" t="s">
        <v>533</v>
      </c>
      <c r="R203" s="72" t="s">
        <v>35</v>
      </c>
      <c r="S203" s="70" t="s">
        <v>534</v>
      </c>
      <c r="T203" s="65"/>
    </row>
    <row r="204" spans="1:20" ht="67.5">
      <c r="A204" s="64" t="s">
        <v>528</v>
      </c>
      <c r="B204" s="64" t="s">
        <v>567</v>
      </c>
      <c r="C204" s="66" t="s">
        <v>26</v>
      </c>
      <c r="D204" s="25" t="s">
        <v>526</v>
      </c>
      <c r="E204" s="65">
        <v>1</v>
      </c>
      <c r="F204" s="65">
        <v>1</v>
      </c>
      <c r="G204" s="65"/>
      <c r="H204" s="65"/>
      <c r="I204" s="65"/>
      <c r="J204" s="64" t="s">
        <v>46</v>
      </c>
      <c r="K204" s="70" t="s">
        <v>33</v>
      </c>
      <c r="L204" s="65" t="s">
        <v>549</v>
      </c>
      <c r="M204" s="71" t="s">
        <v>33</v>
      </c>
      <c r="N204" s="71" t="s">
        <v>33</v>
      </c>
      <c r="O204" s="70" t="s">
        <v>538</v>
      </c>
      <c r="P204" s="70" t="s">
        <v>33</v>
      </c>
      <c r="Q204" s="70" t="s">
        <v>533</v>
      </c>
      <c r="R204" s="72" t="s">
        <v>35</v>
      </c>
      <c r="S204" s="70" t="s">
        <v>534</v>
      </c>
      <c r="T204" s="65"/>
    </row>
    <row r="205" spans="1:20" ht="67.5">
      <c r="A205" s="64" t="s">
        <v>528</v>
      </c>
      <c r="B205" s="64" t="s">
        <v>567</v>
      </c>
      <c r="C205" s="66" t="s">
        <v>26</v>
      </c>
      <c r="D205" s="65" t="s">
        <v>491</v>
      </c>
      <c r="E205" s="65">
        <v>1</v>
      </c>
      <c r="F205" s="65">
        <v>1</v>
      </c>
      <c r="G205" s="65"/>
      <c r="H205" s="65"/>
      <c r="I205" s="65"/>
      <c r="J205" s="64" t="s">
        <v>46</v>
      </c>
      <c r="K205" s="70" t="s">
        <v>33</v>
      </c>
      <c r="L205" s="65" t="s">
        <v>552</v>
      </c>
      <c r="M205" s="70" t="s">
        <v>541</v>
      </c>
      <c r="N205" s="71" t="s">
        <v>33</v>
      </c>
      <c r="O205" s="70" t="s">
        <v>538</v>
      </c>
      <c r="P205" s="70" t="s">
        <v>33</v>
      </c>
      <c r="Q205" s="70" t="s">
        <v>533</v>
      </c>
      <c r="R205" s="72" t="s">
        <v>35</v>
      </c>
      <c r="S205" s="70" t="s">
        <v>534</v>
      </c>
      <c r="T205" s="65"/>
    </row>
    <row r="206" spans="1:20" ht="67.5">
      <c r="A206" s="64" t="s">
        <v>528</v>
      </c>
      <c r="B206" s="64" t="s">
        <v>567</v>
      </c>
      <c r="C206" s="66" t="s">
        <v>26</v>
      </c>
      <c r="D206" s="65" t="s">
        <v>319</v>
      </c>
      <c r="E206" s="65">
        <v>1</v>
      </c>
      <c r="F206" s="65">
        <v>1</v>
      </c>
      <c r="G206" s="65"/>
      <c r="H206" s="65"/>
      <c r="I206" s="65"/>
      <c r="J206" s="64" t="s">
        <v>46</v>
      </c>
      <c r="K206" s="70" t="s">
        <v>33</v>
      </c>
      <c r="L206" s="65" t="s">
        <v>561</v>
      </c>
      <c r="M206" s="71" t="s">
        <v>33</v>
      </c>
      <c r="N206" s="71" t="s">
        <v>33</v>
      </c>
      <c r="O206" s="70" t="s">
        <v>538</v>
      </c>
      <c r="P206" s="70" t="s">
        <v>33</v>
      </c>
      <c r="Q206" s="70" t="s">
        <v>533</v>
      </c>
      <c r="R206" s="72" t="s">
        <v>35</v>
      </c>
      <c r="S206" s="70" t="s">
        <v>534</v>
      </c>
      <c r="T206" s="65"/>
    </row>
    <row r="207" spans="1:20" ht="67.5">
      <c r="A207" s="64" t="s">
        <v>528</v>
      </c>
      <c r="B207" s="64" t="s">
        <v>567</v>
      </c>
      <c r="C207" s="66" t="s">
        <v>26</v>
      </c>
      <c r="D207" s="65" t="s">
        <v>392</v>
      </c>
      <c r="E207" s="65">
        <v>1</v>
      </c>
      <c r="F207" s="65">
        <v>1</v>
      </c>
      <c r="G207" s="65"/>
      <c r="H207" s="65"/>
      <c r="I207" s="65"/>
      <c r="J207" s="64" t="s">
        <v>46</v>
      </c>
      <c r="K207" s="70" t="s">
        <v>33</v>
      </c>
      <c r="L207" s="65" t="s">
        <v>557</v>
      </c>
      <c r="M207" s="71" t="s">
        <v>33</v>
      </c>
      <c r="N207" s="71" t="s">
        <v>33</v>
      </c>
      <c r="O207" s="70" t="s">
        <v>538</v>
      </c>
      <c r="P207" s="70" t="s">
        <v>33</v>
      </c>
      <c r="Q207" s="70" t="s">
        <v>533</v>
      </c>
      <c r="R207" s="72" t="s">
        <v>35</v>
      </c>
      <c r="S207" s="70" t="s">
        <v>534</v>
      </c>
      <c r="T207" s="65"/>
    </row>
    <row r="208" spans="1:20" ht="108">
      <c r="A208" s="64" t="s">
        <v>528</v>
      </c>
      <c r="B208" s="64" t="s">
        <v>567</v>
      </c>
      <c r="C208" s="66" t="s">
        <v>26</v>
      </c>
      <c r="D208" s="65" t="s">
        <v>332</v>
      </c>
      <c r="E208" s="65">
        <v>2</v>
      </c>
      <c r="F208" s="65"/>
      <c r="G208" s="65"/>
      <c r="H208" s="65"/>
      <c r="I208" s="65">
        <v>2</v>
      </c>
      <c r="J208" s="64" t="s">
        <v>46</v>
      </c>
      <c r="K208" s="70" t="s">
        <v>33</v>
      </c>
      <c r="L208" s="65" t="s">
        <v>562</v>
      </c>
      <c r="M208" s="27" t="s">
        <v>547</v>
      </c>
      <c r="N208" s="71" t="s">
        <v>33</v>
      </c>
      <c r="O208" s="70" t="s">
        <v>538</v>
      </c>
      <c r="P208" s="70" t="s">
        <v>33</v>
      </c>
      <c r="Q208" s="70" t="s">
        <v>533</v>
      </c>
      <c r="R208" s="72" t="s">
        <v>35</v>
      </c>
      <c r="S208" s="70" t="s">
        <v>534</v>
      </c>
      <c r="T208" s="65"/>
    </row>
    <row r="209" spans="1:20" ht="67.5">
      <c r="A209" s="64" t="s">
        <v>528</v>
      </c>
      <c r="B209" s="64" t="s">
        <v>567</v>
      </c>
      <c r="C209" s="66" t="s">
        <v>26</v>
      </c>
      <c r="D209" s="65" t="s">
        <v>312</v>
      </c>
      <c r="E209" s="65">
        <v>2</v>
      </c>
      <c r="F209" s="65"/>
      <c r="G209" s="65"/>
      <c r="H209" s="65"/>
      <c r="I209" s="65">
        <v>2</v>
      </c>
      <c r="J209" s="64" t="s">
        <v>46</v>
      </c>
      <c r="K209" s="70" t="s">
        <v>33</v>
      </c>
      <c r="L209" s="65" t="s">
        <v>558</v>
      </c>
      <c r="M209" s="25" t="s">
        <v>349</v>
      </c>
      <c r="N209" s="71" t="s">
        <v>33</v>
      </c>
      <c r="O209" s="70" t="s">
        <v>538</v>
      </c>
      <c r="P209" s="70" t="s">
        <v>33</v>
      </c>
      <c r="Q209" s="70" t="s">
        <v>533</v>
      </c>
      <c r="R209" s="72" t="s">
        <v>35</v>
      </c>
      <c r="S209" s="70" t="s">
        <v>534</v>
      </c>
      <c r="T209" s="65"/>
    </row>
    <row r="210" spans="1:20" ht="67.5">
      <c r="A210" s="64" t="s">
        <v>528</v>
      </c>
      <c r="B210" s="64" t="s">
        <v>567</v>
      </c>
      <c r="C210" s="66" t="s">
        <v>26</v>
      </c>
      <c r="D210" s="65" t="s">
        <v>389</v>
      </c>
      <c r="E210" s="65">
        <v>1</v>
      </c>
      <c r="F210" s="65">
        <v>1</v>
      </c>
      <c r="G210" s="65"/>
      <c r="H210" s="65"/>
      <c r="I210" s="65"/>
      <c r="J210" s="64" t="s">
        <v>46</v>
      </c>
      <c r="K210" s="70" t="s">
        <v>33</v>
      </c>
      <c r="L210" s="65" t="s">
        <v>559</v>
      </c>
      <c r="M210" s="27" t="s">
        <v>418</v>
      </c>
      <c r="N210" s="71" t="s">
        <v>33</v>
      </c>
      <c r="O210" s="70" t="s">
        <v>538</v>
      </c>
      <c r="P210" s="70" t="s">
        <v>33</v>
      </c>
      <c r="Q210" s="70" t="s">
        <v>533</v>
      </c>
      <c r="R210" s="72" t="s">
        <v>35</v>
      </c>
      <c r="S210" s="70" t="s">
        <v>534</v>
      </c>
      <c r="T210" s="65"/>
    </row>
    <row r="211" spans="1:20" ht="67.5">
      <c r="A211" s="64" t="s">
        <v>528</v>
      </c>
      <c r="B211" s="64" t="s">
        <v>568</v>
      </c>
      <c r="C211" s="66" t="s">
        <v>26</v>
      </c>
      <c r="D211" s="25" t="s">
        <v>526</v>
      </c>
      <c r="E211" s="65">
        <v>1</v>
      </c>
      <c r="F211" s="65">
        <v>1</v>
      </c>
      <c r="G211" s="65"/>
      <c r="H211" s="65"/>
      <c r="I211" s="65"/>
      <c r="J211" s="64" t="s">
        <v>46</v>
      </c>
      <c r="K211" s="70" t="s">
        <v>33</v>
      </c>
      <c r="L211" s="65" t="s">
        <v>549</v>
      </c>
      <c r="M211" s="71" t="s">
        <v>33</v>
      </c>
      <c r="N211" s="71" t="s">
        <v>33</v>
      </c>
      <c r="O211" s="70" t="s">
        <v>538</v>
      </c>
      <c r="P211" s="70" t="s">
        <v>33</v>
      </c>
      <c r="Q211" s="70" t="s">
        <v>533</v>
      </c>
      <c r="R211" s="72" t="s">
        <v>35</v>
      </c>
      <c r="S211" s="70" t="s">
        <v>534</v>
      </c>
      <c r="T211" s="65"/>
    </row>
    <row r="212" spans="1:20" ht="67.5">
      <c r="A212" s="64" t="s">
        <v>528</v>
      </c>
      <c r="B212" s="64" t="s">
        <v>568</v>
      </c>
      <c r="C212" s="66" t="s">
        <v>26</v>
      </c>
      <c r="D212" s="65" t="s">
        <v>491</v>
      </c>
      <c r="E212" s="65">
        <v>2</v>
      </c>
      <c r="F212" s="65">
        <v>2</v>
      </c>
      <c r="G212" s="65"/>
      <c r="H212" s="65"/>
      <c r="I212" s="65"/>
      <c r="J212" s="64" t="s">
        <v>46</v>
      </c>
      <c r="K212" s="70" t="s">
        <v>33</v>
      </c>
      <c r="L212" s="65" t="s">
        <v>552</v>
      </c>
      <c r="M212" s="70" t="s">
        <v>541</v>
      </c>
      <c r="N212" s="71" t="s">
        <v>33</v>
      </c>
      <c r="O212" s="70" t="s">
        <v>538</v>
      </c>
      <c r="P212" s="70" t="s">
        <v>33</v>
      </c>
      <c r="Q212" s="70" t="s">
        <v>533</v>
      </c>
      <c r="R212" s="72" t="s">
        <v>35</v>
      </c>
      <c r="S212" s="70" t="s">
        <v>534</v>
      </c>
      <c r="T212" s="65"/>
    </row>
    <row r="213" spans="1:20" ht="67.5">
      <c r="A213" s="64" t="s">
        <v>528</v>
      </c>
      <c r="B213" s="64" t="s">
        <v>568</v>
      </c>
      <c r="C213" s="66" t="s">
        <v>26</v>
      </c>
      <c r="D213" s="65" t="s">
        <v>327</v>
      </c>
      <c r="E213" s="65">
        <v>1</v>
      </c>
      <c r="F213" s="65">
        <v>1</v>
      </c>
      <c r="G213" s="65"/>
      <c r="H213" s="65"/>
      <c r="I213" s="65"/>
      <c r="J213" s="64" t="s">
        <v>46</v>
      </c>
      <c r="K213" s="70" t="s">
        <v>33</v>
      </c>
      <c r="L213" s="65" t="s">
        <v>556</v>
      </c>
      <c r="M213" s="71" t="s">
        <v>33</v>
      </c>
      <c r="N213" s="71" t="s">
        <v>33</v>
      </c>
      <c r="O213" s="70" t="s">
        <v>538</v>
      </c>
      <c r="P213" s="70" t="s">
        <v>33</v>
      </c>
      <c r="Q213" s="70" t="s">
        <v>533</v>
      </c>
      <c r="R213" s="72" t="s">
        <v>35</v>
      </c>
      <c r="S213" s="70" t="s">
        <v>534</v>
      </c>
      <c r="T213" s="65"/>
    </row>
    <row r="214" spans="1:20" ht="67.5">
      <c r="A214" s="64" t="s">
        <v>528</v>
      </c>
      <c r="B214" s="64" t="s">
        <v>568</v>
      </c>
      <c r="C214" s="66" t="s">
        <v>26</v>
      </c>
      <c r="D214" s="65" t="s">
        <v>392</v>
      </c>
      <c r="E214" s="65">
        <v>1</v>
      </c>
      <c r="F214" s="65">
        <v>1</v>
      </c>
      <c r="G214" s="65"/>
      <c r="H214" s="65"/>
      <c r="I214" s="65"/>
      <c r="J214" s="64" t="s">
        <v>46</v>
      </c>
      <c r="K214" s="70" t="s">
        <v>33</v>
      </c>
      <c r="L214" s="65" t="s">
        <v>557</v>
      </c>
      <c r="M214" s="71" t="s">
        <v>33</v>
      </c>
      <c r="N214" s="71" t="s">
        <v>33</v>
      </c>
      <c r="O214" s="70" t="s">
        <v>538</v>
      </c>
      <c r="P214" s="70" t="s">
        <v>33</v>
      </c>
      <c r="Q214" s="70" t="s">
        <v>533</v>
      </c>
      <c r="R214" s="72" t="s">
        <v>35</v>
      </c>
      <c r="S214" s="70" t="s">
        <v>534</v>
      </c>
      <c r="T214" s="65"/>
    </row>
    <row r="215" spans="1:20" ht="108">
      <c r="A215" s="64" t="s">
        <v>528</v>
      </c>
      <c r="B215" s="64" t="s">
        <v>568</v>
      </c>
      <c r="C215" s="66" t="s">
        <v>26</v>
      </c>
      <c r="D215" s="65" t="s">
        <v>332</v>
      </c>
      <c r="E215" s="65">
        <v>5</v>
      </c>
      <c r="F215" s="65"/>
      <c r="G215" s="65"/>
      <c r="H215" s="65"/>
      <c r="I215" s="65">
        <v>5</v>
      </c>
      <c r="J215" s="64" t="s">
        <v>46</v>
      </c>
      <c r="K215" s="70" t="s">
        <v>33</v>
      </c>
      <c r="L215" s="65" t="s">
        <v>562</v>
      </c>
      <c r="M215" s="27" t="s">
        <v>547</v>
      </c>
      <c r="N215" s="71" t="s">
        <v>33</v>
      </c>
      <c r="O215" s="70" t="s">
        <v>538</v>
      </c>
      <c r="P215" s="70" t="s">
        <v>33</v>
      </c>
      <c r="Q215" s="70" t="s">
        <v>533</v>
      </c>
      <c r="R215" s="72" t="s">
        <v>35</v>
      </c>
      <c r="S215" s="70" t="s">
        <v>534</v>
      </c>
      <c r="T215" s="65"/>
    </row>
    <row r="216" spans="1:20" ht="67.5">
      <c r="A216" s="64" t="s">
        <v>528</v>
      </c>
      <c r="B216" s="64" t="s">
        <v>568</v>
      </c>
      <c r="C216" s="66" t="s">
        <v>26</v>
      </c>
      <c r="D216" s="65" t="s">
        <v>312</v>
      </c>
      <c r="E216" s="65">
        <v>4</v>
      </c>
      <c r="F216" s="65">
        <v>2</v>
      </c>
      <c r="G216" s="65"/>
      <c r="H216" s="65"/>
      <c r="I216" s="65">
        <v>2</v>
      </c>
      <c r="J216" s="64" t="s">
        <v>46</v>
      </c>
      <c r="K216" s="70" t="s">
        <v>33</v>
      </c>
      <c r="L216" s="65" t="s">
        <v>558</v>
      </c>
      <c r="M216" s="25" t="s">
        <v>349</v>
      </c>
      <c r="N216" s="71" t="s">
        <v>33</v>
      </c>
      <c r="O216" s="70" t="s">
        <v>538</v>
      </c>
      <c r="P216" s="70" t="s">
        <v>33</v>
      </c>
      <c r="Q216" s="70" t="s">
        <v>533</v>
      </c>
      <c r="R216" s="72" t="s">
        <v>35</v>
      </c>
      <c r="S216" s="70" t="s">
        <v>534</v>
      </c>
      <c r="T216" s="65"/>
    </row>
    <row r="217" spans="1:20" ht="67.5">
      <c r="A217" s="64" t="s">
        <v>528</v>
      </c>
      <c r="B217" s="64" t="s">
        <v>568</v>
      </c>
      <c r="C217" s="66" t="s">
        <v>26</v>
      </c>
      <c r="D217" s="65" t="s">
        <v>389</v>
      </c>
      <c r="E217" s="65">
        <v>4</v>
      </c>
      <c r="F217" s="65">
        <v>2</v>
      </c>
      <c r="G217" s="65"/>
      <c r="H217" s="65"/>
      <c r="I217" s="65">
        <v>2</v>
      </c>
      <c r="J217" s="64" t="s">
        <v>46</v>
      </c>
      <c r="K217" s="70" t="s">
        <v>33</v>
      </c>
      <c r="L217" s="65" t="s">
        <v>559</v>
      </c>
      <c r="M217" s="27" t="s">
        <v>418</v>
      </c>
      <c r="N217" s="71" t="s">
        <v>33</v>
      </c>
      <c r="O217" s="70" t="s">
        <v>538</v>
      </c>
      <c r="P217" s="70" t="s">
        <v>33</v>
      </c>
      <c r="Q217" s="70" t="s">
        <v>533</v>
      </c>
      <c r="R217" s="72" t="s">
        <v>35</v>
      </c>
      <c r="S217" s="70" t="s">
        <v>534</v>
      </c>
      <c r="T217" s="65"/>
    </row>
    <row r="218" spans="1:20" ht="54">
      <c r="A218" s="64" t="s">
        <v>528</v>
      </c>
      <c r="B218" s="64" t="s">
        <v>569</v>
      </c>
      <c r="C218" s="66" t="s">
        <v>26</v>
      </c>
      <c r="D218" s="65" t="s">
        <v>264</v>
      </c>
      <c r="E218" s="65">
        <v>1</v>
      </c>
      <c r="F218" s="65">
        <v>1</v>
      </c>
      <c r="G218" s="65"/>
      <c r="H218" s="65"/>
      <c r="I218" s="65"/>
      <c r="J218" s="64" t="s">
        <v>46</v>
      </c>
      <c r="K218" s="70" t="s">
        <v>33</v>
      </c>
      <c r="L218" s="65" t="s">
        <v>265</v>
      </c>
      <c r="M218" s="71" t="s">
        <v>265</v>
      </c>
      <c r="N218" s="71" t="s">
        <v>33</v>
      </c>
      <c r="O218" s="75" t="s">
        <v>267</v>
      </c>
      <c r="P218" s="70" t="s">
        <v>33</v>
      </c>
      <c r="Q218" s="70" t="s">
        <v>533</v>
      </c>
      <c r="R218" s="72" t="s">
        <v>35</v>
      </c>
      <c r="S218" s="70" t="s">
        <v>534</v>
      </c>
      <c r="T218" s="65"/>
    </row>
    <row r="219" spans="1:20" ht="54">
      <c r="A219" s="64" t="s">
        <v>528</v>
      </c>
      <c r="B219" s="64" t="s">
        <v>570</v>
      </c>
      <c r="C219" s="66" t="s">
        <v>26</v>
      </c>
      <c r="D219" s="65" t="s">
        <v>264</v>
      </c>
      <c r="E219" s="65">
        <v>1</v>
      </c>
      <c r="F219" s="65">
        <v>1</v>
      </c>
      <c r="G219" s="65"/>
      <c r="H219" s="65"/>
      <c r="I219" s="65"/>
      <c r="J219" s="64" t="s">
        <v>46</v>
      </c>
      <c r="K219" s="70" t="s">
        <v>33</v>
      </c>
      <c r="L219" s="65" t="s">
        <v>265</v>
      </c>
      <c r="M219" s="71" t="s">
        <v>265</v>
      </c>
      <c r="N219" s="71" t="s">
        <v>33</v>
      </c>
      <c r="O219" s="75" t="s">
        <v>267</v>
      </c>
      <c r="P219" s="70" t="s">
        <v>33</v>
      </c>
      <c r="Q219" s="70" t="s">
        <v>533</v>
      </c>
      <c r="R219" s="72" t="s">
        <v>35</v>
      </c>
      <c r="S219" s="70" t="s">
        <v>534</v>
      </c>
      <c r="T219" s="65"/>
    </row>
    <row r="220" spans="1:20" ht="54">
      <c r="A220" s="64" t="s">
        <v>528</v>
      </c>
      <c r="B220" s="64" t="s">
        <v>571</v>
      </c>
      <c r="C220" s="66" t="s">
        <v>26</v>
      </c>
      <c r="D220" s="65" t="s">
        <v>264</v>
      </c>
      <c r="E220" s="65">
        <v>1</v>
      </c>
      <c r="F220" s="65">
        <v>1</v>
      </c>
      <c r="G220" s="65"/>
      <c r="H220" s="65"/>
      <c r="I220" s="65"/>
      <c r="J220" s="64" t="s">
        <v>46</v>
      </c>
      <c r="K220" s="70" t="s">
        <v>33</v>
      </c>
      <c r="L220" s="65" t="s">
        <v>265</v>
      </c>
      <c r="M220" s="71" t="s">
        <v>265</v>
      </c>
      <c r="N220" s="71" t="s">
        <v>33</v>
      </c>
      <c r="O220" s="75" t="s">
        <v>267</v>
      </c>
      <c r="P220" s="70" t="s">
        <v>33</v>
      </c>
      <c r="Q220" s="70" t="s">
        <v>533</v>
      </c>
      <c r="R220" s="72" t="s">
        <v>35</v>
      </c>
      <c r="S220" s="70" t="s">
        <v>534</v>
      </c>
      <c r="T220" s="65"/>
    </row>
    <row r="221" spans="1:20" ht="54">
      <c r="A221" s="64" t="s">
        <v>528</v>
      </c>
      <c r="B221" s="64" t="s">
        <v>572</v>
      </c>
      <c r="C221" s="66" t="s">
        <v>26</v>
      </c>
      <c r="D221" s="65" t="s">
        <v>264</v>
      </c>
      <c r="E221" s="65">
        <v>9</v>
      </c>
      <c r="F221" s="65">
        <v>9</v>
      </c>
      <c r="G221" s="65"/>
      <c r="H221" s="65"/>
      <c r="I221" s="65"/>
      <c r="J221" s="64" t="s">
        <v>46</v>
      </c>
      <c r="K221" s="70" t="s">
        <v>33</v>
      </c>
      <c r="L221" s="65" t="s">
        <v>265</v>
      </c>
      <c r="M221" s="71" t="s">
        <v>265</v>
      </c>
      <c r="N221" s="71" t="s">
        <v>33</v>
      </c>
      <c r="O221" s="75" t="s">
        <v>267</v>
      </c>
      <c r="P221" s="70" t="s">
        <v>33</v>
      </c>
      <c r="Q221" s="70" t="s">
        <v>533</v>
      </c>
      <c r="R221" s="72" t="s">
        <v>35</v>
      </c>
      <c r="S221" s="70" t="s">
        <v>534</v>
      </c>
      <c r="T221" s="65"/>
    </row>
    <row r="222" spans="1:20" ht="67.5">
      <c r="A222" s="64" t="s">
        <v>528</v>
      </c>
      <c r="B222" s="64" t="s">
        <v>573</v>
      </c>
      <c r="C222" s="66" t="s">
        <v>26</v>
      </c>
      <c r="D222" s="65" t="s">
        <v>323</v>
      </c>
      <c r="E222" s="65">
        <v>1</v>
      </c>
      <c r="F222" s="65">
        <v>1</v>
      </c>
      <c r="G222" s="65"/>
      <c r="H222" s="65"/>
      <c r="I222" s="65"/>
      <c r="J222" s="64" t="s">
        <v>46</v>
      </c>
      <c r="K222" s="70" t="s">
        <v>33</v>
      </c>
      <c r="L222" s="71" t="s">
        <v>33</v>
      </c>
      <c r="M222" s="71" t="s">
        <v>33</v>
      </c>
      <c r="N222" s="71" t="s">
        <v>33</v>
      </c>
      <c r="O222" s="70" t="s">
        <v>538</v>
      </c>
      <c r="P222" s="70" t="s">
        <v>33</v>
      </c>
      <c r="Q222" s="70" t="s">
        <v>533</v>
      </c>
      <c r="R222" s="72" t="s">
        <v>35</v>
      </c>
      <c r="S222" s="70" t="s">
        <v>534</v>
      </c>
      <c r="T222" s="65"/>
    </row>
    <row r="223" spans="1:20" ht="67.5">
      <c r="A223" s="64" t="s">
        <v>528</v>
      </c>
      <c r="B223" s="64" t="s">
        <v>573</v>
      </c>
      <c r="C223" s="66" t="s">
        <v>26</v>
      </c>
      <c r="D223" s="65" t="s">
        <v>261</v>
      </c>
      <c r="E223" s="65">
        <v>1</v>
      </c>
      <c r="F223" s="65">
        <v>1</v>
      </c>
      <c r="G223" s="65"/>
      <c r="H223" s="65"/>
      <c r="I223" s="65"/>
      <c r="J223" s="64" t="s">
        <v>46</v>
      </c>
      <c r="K223" s="70" t="s">
        <v>33</v>
      </c>
      <c r="L223" s="70" t="s">
        <v>261</v>
      </c>
      <c r="M223" s="71" t="s">
        <v>261</v>
      </c>
      <c r="N223" s="71" t="s">
        <v>33</v>
      </c>
      <c r="O223" s="70" t="s">
        <v>538</v>
      </c>
      <c r="P223" s="70" t="s">
        <v>33</v>
      </c>
      <c r="Q223" s="70" t="s">
        <v>533</v>
      </c>
      <c r="R223" s="72" t="s">
        <v>35</v>
      </c>
      <c r="S223" s="70" t="s">
        <v>534</v>
      </c>
      <c r="T223" s="65"/>
    </row>
    <row r="224" spans="1:20" ht="13.5">
      <c r="A224" s="36" t="s">
        <v>76</v>
      </c>
      <c r="B224" s="37"/>
      <c r="C224" s="37"/>
      <c r="D224" s="38"/>
      <c r="E224" s="25">
        <f>I224+H224+G224+F224</f>
        <v>103</v>
      </c>
      <c r="F224" s="26">
        <f>SUM(F162:F223)</f>
        <v>65</v>
      </c>
      <c r="G224" s="26">
        <f>SUM(G162:G223)</f>
        <v>2</v>
      </c>
      <c r="H224" s="26">
        <v>0</v>
      </c>
      <c r="I224" s="26">
        <f>SUM(I162:I223)</f>
        <v>36</v>
      </c>
      <c r="J224" s="26"/>
      <c r="K224" s="26"/>
      <c r="L224" s="25"/>
      <c r="M224" s="25"/>
      <c r="N224" s="26"/>
      <c r="O224" s="26"/>
      <c r="P224" s="26"/>
      <c r="Q224" s="26"/>
      <c r="R224" s="26"/>
      <c r="S224" s="26"/>
      <c r="T224" s="25"/>
    </row>
    <row r="225" spans="1:20" s="12" customFormat="1" ht="48">
      <c r="A225" s="25" t="s">
        <v>574</v>
      </c>
      <c r="B225" s="25" t="s">
        <v>575</v>
      </c>
      <c r="C225" s="25" t="s">
        <v>26</v>
      </c>
      <c r="D225" s="25" t="s">
        <v>332</v>
      </c>
      <c r="E225" s="25">
        <v>1</v>
      </c>
      <c r="F225" s="25">
        <v>1</v>
      </c>
      <c r="G225" s="25"/>
      <c r="H225" s="25"/>
      <c r="I225" s="25"/>
      <c r="J225" s="48" t="s">
        <v>28</v>
      </c>
      <c r="K225" s="25" t="s">
        <v>29</v>
      </c>
      <c r="L225" s="25"/>
      <c r="M225" s="25" t="s">
        <v>576</v>
      </c>
      <c r="N225" s="25" t="s">
        <v>577</v>
      </c>
      <c r="O225" s="25" t="s">
        <v>578</v>
      </c>
      <c r="P225" s="25" t="s">
        <v>33</v>
      </c>
      <c r="Q225" s="25" t="s">
        <v>579</v>
      </c>
      <c r="R225" s="25" t="s">
        <v>35</v>
      </c>
      <c r="S225" s="25" t="s">
        <v>580</v>
      </c>
      <c r="T225" s="25"/>
    </row>
    <row r="226" spans="1:20" s="13" customFormat="1" ht="48">
      <c r="A226" s="25" t="s">
        <v>574</v>
      </c>
      <c r="B226" s="25" t="s">
        <v>575</v>
      </c>
      <c r="C226" s="25" t="s">
        <v>26</v>
      </c>
      <c r="D226" s="25" t="s">
        <v>312</v>
      </c>
      <c r="E226" s="25">
        <v>2</v>
      </c>
      <c r="F226" s="25">
        <v>2</v>
      </c>
      <c r="G226" s="25"/>
      <c r="H226" s="25"/>
      <c r="I226" s="25"/>
      <c r="J226" s="48" t="s">
        <v>28</v>
      </c>
      <c r="K226" s="25" t="s">
        <v>29</v>
      </c>
      <c r="L226" s="25"/>
      <c r="M226" s="25" t="s">
        <v>581</v>
      </c>
      <c r="N226" s="25" t="s">
        <v>582</v>
      </c>
      <c r="O226" s="25" t="s">
        <v>583</v>
      </c>
      <c r="P226" s="25" t="s">
        <v>33</v>
      </c>
      <c r="Q226" s="25" t="s">
        <v>579</v>
      </c>
      <c r="R226" s="25" t="s">
        <v>35</v>
      </c>
      <c r="S226" s="25" t="s">
        <v>580</v>
      </c>
      <c r="T226" s="25"/>
    </row>
    <row r="227" spans="1:20" s="13" customFormat="1" ht="60">
      <c r="A227" s="25" t="s">
        <v>574</v>
      </c>
      <c r="B227" s="25" t="s">
        <v>575</v>
      </c>
      <c r="C227" s="25" t="s">
        <v>26</v>
      </c>
      <c r="D227" s="25" t="s">
        <v>389</v>
      </c>
      <c r="E227" s="25">
        <v>1</v>
      </c>
      <c r="F227" s="25">
        <v>1</v>
      </c>
      <c r="G227" s="25"/>
      <c r="H227" s="25"/>
      <c r="I227" s="25"/>
      <c r="J227" s="48" t="s">
        <v>28</v>
      </c>
      <c r="K227" s="25" t="s">
        <v>29</v>
      </c>
      <c r="L227" s="25"/>
      <c r="M227" s="25" t="s">
        <v>584</v>
      </c>
      <c r="N227" s="25" t="s">
        <v>585</v>
      </c>
      <c r="O227" s="25" t="s">
        <v>586</v>
      </c>
      <c r="P227" s="25" t="s">
        <v>33</v>
      </c>
      <c r="Q227" s="25" t="s">
        <v>579</v>
      </c>
      <c r="R227" s="25" t="s">
        <v>35</v>
      </c>
      <c r="S227" s="25" t="s">
        <v>580</v>
      </c>
      <c r="T227" s="25"/>
    </row>
    <row r="228" spans="1:20" s="13" customFormat="1" ht="48">
      <c r="A228" s="25" t="s">
        <v>574</v>
      </c>
      <c r="B228" s="25" t="s">
        <v>575</v>
      </c>
      <c r="C228" s="25" t="s">
        <v>26</v>
      </c>
      <c r="D228" s="25" t="s">
        <v>319</v>
      </c>
      <c r="E228" s="25">
        <v>1</v>
      </c>
      <c r="F228" s="25">
        <v>1</v>
      </c>
      <c r="G228" s="25"/>
      <c r="H228" s="25"/>
      <c r="I228" s="25"/>
      <c r="J228" s="48" t="s">
        <v>28</v>
      </c>
      <c r="K228" s="25" t="s">
        <v>29</v>
      </c>
      <c r="L228" s="25"/>
      <c r="M228" s="25" t="s">
        <v>587</v>
      </c>
      <c r="N228" s="25" t="s">
        <v>588</v>
      </c>
      <c r="O228" s="25" t="s">
        <v>589</v>
      </c>
      <c r="P228" s="25" t="s">
        <v>33</v>
      </c>
      <c r="Q228" s="25" t="s">
        <v>579</v>
      </c>
      <c r="R228" s="25" t="s">
        <v>35</v>
      </c>
      <c r="S228" s="25" t="s">
        <v>580</v>
      </c>
      <c r="T228" s="25"/>
    </row>
    <row r="229" spans="1:20" s="13" customFormat="1" ht="48">
      <c r="A229" s="25" t="s">
        <v>574</v>
      </c>
      <c r="B229" s="25" t="s">
        <v>590</v>
      </c>
      <c r="C229" s="25" t="s">
        <v>26</v>
      </c>
      <c r="D229" s="25" t="s">
        <v>332</v>
      </c>
      <c r="E229" s="25">
        <v>2</v>
      </c>
      <c r="F229" s="25">
        <v>1</v>
      </c>
      <c r="G229" s="25"/>
      <c r="H229" s="25"/>
      <c r="I229" s="25">
        <v>1</v>
      </c>
      <c r="J229" s="48" t="s">
        <v>28</v>
      </c>
      <c r="K229" s="25" t="s">
        <v>29</v>
      </c>
      <c r="L229" s="25"/>
      <c r="M229" s="25" t="s">
        <v>576</v>
      </c>
      <c r="N229" s="25" t="s">
        <v>577</v>
      </c>
      <c r="O229" s="25" t="s">
        <v>578</v>
      </c>
      <c r="P229" s="25" t="s">
        <v>33</v>
      </c>
      <c r="Q229" s="25" t="s">
        <v>579</v>
      </c>
      <c r="R229" s="25" t="s">
        <v>35</v>
      </c>
      <c r="S229" s="25" t="s">
        <v>580</v>
      </c>
      <c r="T229" s="25"/>
    </row>
    <row r="230" spans="1:20" s="13" customFormat="1" ht="48">
      <c r="A230" s="25" t="s">
        <v>574</v>
      </c>
      <c r="B230" s="25" t="s">
        <v>590</v>
      </c>
      <c r="C230" s="25" t="s">
        <v>26</v>
      </c>
      <c r="D230" s="25" t="s">
        <v>312</v>
      </c>
      <c r="E230" s="25">
        <v>1</v>
      </c>
      <c r="F230" s="25">
        <v>1</v>
      </c>
      <c r="G230" s="25"/>
      <c r="H230" s="25"/>
      <c r="I230" s="25"/>
      <c r="J230" s="48" t="s">
        <v>28</v>
      </c>
      <c r="K230" s="25" t="s">
        <v>29</v>
      </c>
      <c r="L230" s="25"/>
      <c r="M230" s="25" t="s">
        <v>581</v>
      </c>
      <c r="N230" s="25" t="s">
        <v>582</v>
      </c>
      <c r="O230" s="25" t="s">
        <v>583</v>
      </c>
      <c r="P230" s="25" t="s">
        <v>33</v>
      </c>
      <c r="Q230" s="25" t="s">
        <v>579</v>
      </c>
      <c r="R230" s="25" t="s">
        <v>35</v>
      </c>
      <c r="S230" s="25" t="s">
        <v>580</v>
      </c>
      <c r="T230" s="25"/>
    </row>
    <row r="231" spans="1:20" s="13" customFormat="1" ht="48">
      <c r="A231" s="25" t="s">
        <v>574</v>
      </c>
      <c r="B231" s="25" t="s">
        <v>590</v>
      </c>
      <c r="C231" s="25" t="s">
        <v>26</v>
      </c>
      <c r="D231" s="25" t="s">
        <v>319</v>
      </c>
      <c r="E231" s="25">
        <v>1</v>
      </c>
      <c r="F231" s="25">
        <v>1</v>
      </c>
      <c r="G231" s="25"/>
      <c r="H231" s="25"/>
      <c r="I231" s="25"/>
      <c r="J231" s="48" t="s">
        <v>28</v>
      </c>
      <c r="K231" s="25" t="s">
        <v>29</v>
      </c>
      <c r="L231" s="25"/>
      <c r="M231" s="25" t="s">
        <v>587</v>
      </c>
      <c r="N231" s="25" t="s">
        <v>588</v>
      </c>
      <c r="O231" s="25" t="s">
        <v>589</v>
      </c>
      <c r="P231" s="25" t="s">
        <v>33</v>
      </c>
      <c r="Q231" s="25" t="s">
        <v>579</v>
      </c>
      <c r="R231" s="25" t="s">
        <v>35</v>
      </c>
      <c r="S231" s="25" t="s">
        <v>580</v>
      </c>
      <c r="T231" s="25"/>
    </row>
    <row r="232" spans="1:20" s="13" customFormat="1" ht="48">
      <c r="A232" s="25" t="s">
        <v>574</v>
      </c>
      <c r="B232" s="25" t="s">
        <v>591</v>
      </c>
      <c r="C232" s="25" t="s">
        <v>26</v>
      </c>
      <c r="D232" s="25" t="s">
        <v>332</v>
      </c>
      <c r="E232" s="25">
        <v>5</v>
      </c>
      <c r="F232" s="25">
        <v>4</v>
      </c>
      <c r="G232" s="25"/>
      <c r="H232" s="25"/>
      <c r="I232" s="25">
        <v>1</v>
      </c>
      <c r="J232" s="48" t="s">
        <v>28</v>
      </c>
      <c r="K232" s="25" t="s">
        <v>29</v>
      </c>
      <c r="L232" s="25"/>
      <c r="M232" s="25" t="s">
        <v>576</v>
      </c>
      <c r="N232" s="25" t="s">
        <v>577</v>
      </c>
      <c r="O232" s="25" t="s">
        <v>578</v>
      </c>
      <c r="P232" s="25" t="s">
        <v>33</v>
      </c>
      <c r="Q232" s="25" t="s">
        <v>579</v>
      </c>
      <c r="R232" s="25" t="s">
        <v>35</v>
      </c>
      <c r="S232" s="25" t="s">
        <v>580</v>
      </c>
      <c r="T232" s="25"/>
    </row>
    <row r="233" spans="1:20" s="13" customFormat="1" ht="48">
      <c r="A233" s="25" t="s">
        <v>574</v>
      </c>
      <c r="B233" s="25" t="s">
        <v>591</v>
      </c>
      <c r="C233" s="25" t="s">
        <v>26</v>
      </c>
      <c r="D233" s="25" t="s">
        <v>312</v>
      </c>
      <c r="E233" s="25">
        <v>2</v>
      </c>
      <c r="F233" s="25">
        <v>1</v>
      </c>
      <c r="G233" s="25"/>
      <c r="H233" s="25"/>
      <c r="I233" s="25">
        <v>1</v>
      </c>
      <c r="J233" s="48" t="s">
        <v>28</v>
      </c>
      <c r="K233" s="25" t="s">
        <v>29</v>
      </c>
      <c r="L233" s="25"/>
      <c r="M233" s="25" t="s">
        <v>581</v>
      </c>
      <c r="N233" s="25" t="s">
        <v>582</v>
      </c>
      <c r="O233" s="25" t="s">
        <v>583</v>
      </c>
      <c r="P233" s="25" t="s">
        <v>33</v>
      </c>
      <c r="Q233" s="25" t="s">
        <v>579</v>
      </c>
      <c r="R233" s="25" t="s">
        <v>35</v>
      </c>
      <c r="S233" s="25" t="s">
        <v>580</v>
      </c>
      <c r="T233" s="25"/>
    </row>
    <row r="234" spans="1:20" s="13" customFormat="1" ht="60">
      <c r="A234" s="25" t="s">
        <v>574</v>
      </c>
      <c r="B234" s="25" t="s">
        <v>591</v>
      </c>
      <c r="C234" s="25" t="s">
        <v>26</v>
      </c>
      <c r="D234" s="25" t="s">
        <v>389</v>
      </c>
      <c r="E234" s="25">
        <v>1</v>
      </c>
      <c r="F234" s="25"/>
      <c r="G234" s="25">
        <v>1</v>
      </c>
      <c r="H234" s="25"/>
      <c r="I234" s="25"/>
      <c r="J234" s="48" t="s">
        <v>28</v>
      </c>
      <c r="K234" s="25" t="s">
        <v>29</v>
      </c>
      <c r="L234" s="25"/>
      <c r="M234" s="25" t="s">
        <v>584</v>
      </c>
      <c r="N234" s="25" t="s">
        <v>585</v>
      </c>
      <c r="O234" s="25" t="s">
        <v>586</v>
      </c>
      <c r="P234" s="25" t="s">
        <v>33</v>
      </c>
      <c r="Q234" s="25" t="s">
        <v>579</v>
      </c>
      <c r="R234" s="25" t="s">
        <v>35</v>
      </c>
      <c r="S234" s="25" t="s">
        <v>580</v>
      </c>
      <c r="T234" s="25"/>
    </row>
    <row r="235" spans="1:20" s="13" customFormat="1" ht="36">
      <c r="A235" s="25" t="s">
        <v>574</v>
      </c>
      <c r="B235" s="25" t="s">
        <v>591</v>
      </c>
      <c r="C235" s="25" t="s">
        <v>26</v>
      </c>
      <c r="D235" s="25" t="s">
        <v>327</v>
      </c>
      <c r="E235" s="25">
        <v>1</v>
      </c>
      <c r="F235" s="25">
        <v>1</v>
      </c>
      <c r="G235" s="25"/>
      <c r="H235" s="25"/>
      <c r="I235" s="25"/>
      <c r="J235" s="48" t="s">
        <v>28</v>
      </c>
      <c r="K235" s="25" t="s">
        <v>29</v>
      </c>
      <c r="L235" s="25"/>
      <c r="M235" s="25" t="s">
        <v>592</v>
      </c>
      <c r="N235" s="25" t="s">
        <v>593</v>
      </c>
      <c r="O235" s="25" t="s">
        <v>594</v>
      </c>
      <c r="P235" s="25" t="s">
        <v>33</v>
      </c>
      <c r="Q235" s="25" t="s">
        <v>579</v>
      </c>
      <c r="R235" s="25" t="s">
        <v>35</v>
      </c>
      <c r="S235" s="25" t="s">
        <v>580</v>
      </c>
      <c r="T235" s="25"/>
    </row>
    <row r="236" spans="1:20" s="13" customFormat="1" ht="48">
      <c r="A236" s="25" t="s">
        <v>574</v>
      </c>
      <c r="B236" s="25" t="s">
        <v>591</v>
      </c>
      <c r="C236" s="25" t="s">
        <v>26</v>
      </c>
      <c r="D236" s="25" t="s">
        <v>319</v>
      </c>
      <c r="E236" s="25">
        <v>2</v>
      </c>
      <c r="F236" s="25">
        <v>1</v>
      </c>
      <c r="G236" s="25"/>
      <c r="H236" s="25"/>
      <c r="I236" s="25">
        <v>1</v>
      </c>
      <c r="J236" s="48" t="s">
        <v>28</v>
      </c>
      <c r="K236" s="25" t="s">
        <v>29</v>
      </c>
      <c r="L236" s="25"/>
      <c r="M236" s="25" t="s">
        <v>587</v>
      </c>
      <c r="N236" s="25" t="s">
        <v>588</v>
      </c>
      <c r="O236" s="25" t="s">
        <v>589</v>
      </c>
      <c r="P236" s="25" t="s">
        <v>33</v>
      </c>
      <c r="Q236" s="25" t="s">
        <v>579</v>
      </c>
      <c r="R236" s="25" t="s">
        <v>35</v>
      </c>
      <c r="S236" s="25" t="s">
        <v>580</v>
      </c>
      <c r="T236" s="25"/>
    </row>
    <row r="237" spans="1:20" ht="13.5">
      <c r="A237" s="29" t="s">
        <v>76</v>
      </c>
      <c r="B237" s="31"/>
      <c r="C237" s="32"/>
      <c r="D237" s="26"/>
      <c r="E237" s="26">
        <f>SUM(E225:E236)</f>
        <v>20</v>
      </c>
      <c r="F237" s="26">
        <f>SUM(F225:F236)</f>
        <v>15</v>
      </c>
      <c r="G237" s="26">
        <f>SUM(G225:G236)</f>
        <v>1</v>
      </c>
      <c r="H237" s="26">
        <f>SUM(H225:H236)</f>
        <v>0</v>
      </c>
      <c r="I237" s="26">
        <f>SUM(I225:I236)</f>
        <v>4</v>
      </c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</row>
    <row r="238" spans="1:20" ht="13.5">
      <c r="A238" s="73" t="s">
        <v>595</v>
      </c>
      <c r="B238" s="74"/>
      <c r="C238" s="73"/>
      <c r="D238" s="73"/>
      <c r="E238" s="26">
        <f>E83+E95+E108+E161+E224+E237</f>
        <v>522</v>
      </c>
      <c r="F238" s="26">
        <f>F83+F95+F108+F161+F224+F237</f>
        <v>391</v>
      </c>
      <c r="G238" s="26">
        <f>G83+G95+G108+G161+G224+G237</f>
        <v>19</v>
      </c>
      <c r="H238" s="26">
        <f>H83+H95+H108+H161+H224+H237</f>
        <v>2</v>
      </c>
      <c r="I238" s="26">
        <f>I83+I95+I108+I161+I224+I237</f>
        <v>110</v>
      </c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5"/>
    </row>
  </sheetData>
  <sheetProtection/>
  <mergeCells count="39">
    <mergeCell ref="A1:T1"/>
    <mergeCell ref="J2:R2"/>
    <mergeCell ref="L3:N3"/>
    <mergeCell ref="A16:D16"/>
    <mergeCell ref="A21:D21"/>
    <mergeCell ref="A26:D26"/>
    <mergeCell ref="A33:D33"/>
    <mergeCell ref="A54:D54"/>
    <mergeCell ref="A62:D62"/>
    <mergeCell ref="A67:D67"/>
    <mergeCell ref="A70:D70"/>
    <mergeCell ref="A76:D76"/>
    <mergeCell ref="A80:D80"/>
    <mergeCell ref="A82:D82"/>
    <mergeCell ref="A83:D83"/>
    <mergeCell ref="A95:D95"/>
    <mergeCell ref="A108:D108"/>
    <mergeCell ref="A161:D161"/>
    <mergeCell ref="A224:D224"/>
    <mergeCell ref="A237:C237"/>
    <mergeCell ref="A238:D238"/>
    <mergeCell ref="A2:A5"/>
    <mergeCell ref="B2:B5"/>
    <mergeCell ref="C2:C5"/>
    <mergeCell ref="D2:D5"/>
    <mergeCell ref="E4:E5"/>
    <mergeCell ref="F4:F5"/>
    <mergeCell ref="G4:G5"/>
    <mergeCell ref="H4:H5"/>
    <mergeCell ref="I4:I5"/>
    <mergeCell ref="J3:J5"/>
    <mergeCell ref="K3:K5"/>
    <mergeCell ref="O3:O5"/>
    <mergeCell ref="P3:P5"/>
    <mergeCell ref="Q3:Q5"/>
    <mergeCell ref="R3:R5"/>
    <mergeCell ref="S2:S5"/>
    <mergeCell ref="T2:T5"/>
    <mergeCell ref="E2:I3"/>
  </mergeCells>
  <printOptions/>
  <pageMargins left="0.7513888888888889" right="0.7513888888888889" top="0.39305555555555555" bottom="0.39305555555555555" header="0.5" footer="0.5"/>
  <pageSetup fitToHeight="0" fitToWidth="1" horizontalDpi="600" verticalDpi="600" orientation="landscape" paperSize="9" scale="6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朱鸿飞</dc:creator>
  <cp:keywords/>
  <dc:description/>
  <cp:lastModifiedBy>朱鸿飞</cp:lastModifiedBy>
  <dcterms:created xsi:type="dcterms:W3CDTF">2021-09-26T10:19:21Z</dcterms:created>
  <dcterms:modified xsi:type="dcterms:W3CDTF">2021-12-24T07:36:44Z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7976CCBBE6044EDCBE2A212E3075409D</vt:lpwstr>
  </property>
</Properties>
</file>