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_FilterDatabase" localSheetId="0" hidden="1">Sheet2!$B$6:$L$11</definedName>
  </definedNames>
  <calcPr calcId="144525"/>
</workbook>
</file>

<file path=xl/sharedStrings.xml><?xml version="1.0" encoding="utf-8"?>
<sst xmlns="http://schemas.openxmlformats.org/spreadsheetml/2006/main" count="46" uniqueCount="38">
  <si>
    <t>2021年度市委巡察办所属事业单位公开招聘面试人员
总成绩及进入体检、考察范围人员名单</t>
  </si>
  <si>
    <t>序号</t>
  </si>
  <si>
    <t>主管部门</t>
  </si>
  <si>
    <t>报考单位</t>
  </si>
  <si>
    <t>报考岗位</t>
  </si>
  <si>
    <t>准考证号</t>
  </si>
  <si>
    <t>姓名</t>
  </si>
  <si>
    <t>笔试成绩</t>
  </si>
  <si>
    <t>笔试成绩(60%)</t>
  </si>
  <si>
    <t>面试成绩</t>
  </si>
  <si>
    <t>面试成绩(40%)</t>
  </si>
  <si>
    <t>总成绩</t>
  </si>
  <si>
    <t>总成绩排名</t>
  </si>
  <si>
    <t>是否进入体检、考察范围</t>
  </si>
  <si>
    <t>巴彦淖尔市委巡察办</t>
  </si>
  <si>
    <t>巴彦淖尔市委巡察数据中心</t>
  </si>
  <si>
    <t>综合业务岗1</t>
  </si>
  <si>
    <t>202110401625</t>
  </si>
  <si>
    <t>阿英</t>
  </si>
  <si>
    <t>是</t>
  </si>
  <si>
    <t>202110401627</t>
  </si>
  <si>
    <t>王耀莹</t>
  </si>
  <si>
    <t>否</t>
  </si>
  <si>
    <t>202110401626</t>
  </si>
  <si>
    <t>江一鸣</t>
  </si>
  <si>
    <t>综合业务岗2</t>
  </si>
  <si>
    <t>202110401807</t>
  </si>
  <si>
    <t>杨莹</t>
  </si>
  <si>
    <t>202110401723</t>
  </si>
  <si>
    <t>田家和</t>
  </si>
  <si>
    <t>202110401714</t>
  </si>
  <si>
    <t>兰慧军</t>
  </si>
  <si>
    <t>202110401716</t>
  </si>
  <si>
    <t>李柳</t>
  </si>
  <si>
    <t>202110401718</t>
  </si>
  <si>
    <t>周琳</t>
  </si>
  <si>
    <t>202110401816</t>
  </si>
  <si>
    <t>李卓燕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</si>
</sst>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43" formatCode="_ * #,##0.00_ ;_ * \-#,##0.00_ ;_ * &quot;-&quot;??_ ;_ @_ "/>
    <numFmt numFmtId="177" formatCode="0.00_ "/>
  </numFmts>
  <fonts count="24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21" fillId="18" borderId="1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topLeftCell="B1" workbookViewId="0">
      <selection activeCell="A1" sqref="A1:M1"/>
    </sheetView>
  </sheetViews>
  <sheetFormatPr defaultColWidth="9" defaultRowHeight="13.5"/>
  <cols>
    <col min="1" max="1" width="6.66666666666667" customWidth="1"/>
    <col min="2" max="2" width="11.8833333333333" customWidth="1"/>
    <col min="3" max="3" width="10.1083333333333" customWidth="1"/>
    <col min="4" max="4" width="17.1083333333333" customWidth="1"/>
    <col min="5" max="5" width="20.4416666666667" customWidth="1"/>
    <col min="8" max="8" width="10.775" customWidth="1"/>
    <col min="10" max="10" width="9.66666666666667" customWidth="1"/>
    <col min="13" max="13" width="13.1083333333333" customWidth="1"/>
  </cols>
  <sheetData>
    <row r="1" ht="62.4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2.75" spans="1:1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37.8" customHeight="1" spans="1:13">
      <c r="A3" s="2">
        <v>1</v>
      </c>
      <c r="B3" s="4" t="s">
        <v>14</v>
      </c>
      <c r="C3" s="4" t="s">
        <v>15</v>
      </c>
      <c r="D3" s="5" t="s">
        <v>16</v>
      </c>
      <c r="E3" s="6" t="s">
        <v>17</v>
      </c>
      <c r="F3" s="7" t="s">
        <v>18</v>
      </c>
      <c r="G3" s="8">
        <v>78.64</v>
      </c>
      <c r="H3" s="8">
        <f>G3*0.6</f>
        <v>47.184</v>
      </c>
      <c r="I3" s="16">
        <v>79.6</v>
      </c>
      <c r="J3" s="17">
        <f>I3*0.4</f>
        <v>31.84</v>
      </c>
      <c r="K3" s="8">
        <f>H3+J3</f>
        <v>79.024</v>
      </c>
      <c r="L3" s="5">
        <v>1</v>
      </c>
      <c r="M3" s="2" t="s">
        <v>19</v>
      </c>
    </row>
    <row r="4" ht="37.8" customHeight="1" spans="1:13">
      <c r="A4" s="2">
        <v>2</v>
      </c>
      <c r="B4" s="9"/>
      <c r="C4" s="9"/>
      <c r="D4" s="5"/>
      <c r="E4" s="6" t="s">
        <v>20</v>
      </c>
      <c r="F4" s="10" t="s">
        <v>21</v>
      </c>
      <c r="G4" s="8">
        <v>74.45</v>
      </c>
      <c r="H4" s="8">
        <f t="shared" ref="H4:H5" si="0">G4*0.6</f>
        <v>44.67</v>
      </c>
      <c r="I4" s="16">
        <v>81.2</v>
      </c>
      <c r="J4" s="17">
        <f t="shared" ref="J4:J5" si="1">I4*0.4</f>
        <v>32.48</v>
      </c>
      <c r="K4" s="8">
        <f t="shared" ref="K4:K5" si="2">H4+J4</f>
        <v>77.15</v>
      </c>
      <c r="L4" s="5">
        <v>2</v>
      </c>
      <c r="M4" s="2" t="s">
        <v>22</v>
      </c>
    </row>
    <row r="5" ht="37.8" customHeight="1" spans="1:13">
      <c r="A5" s="2">
        <v>3</v>
      </c>
      <c r="B5" s="9"/>
      <c r="C5" s="11"/>
      <c r="D5" s="5"/>
      <c r="E5" s="6" t="s">
        <v>23</v>
      </c>
      <c r="F5" s="10" t="s">
        <v>24</v>
      </c>
      <c r="G5" s="8">
        <v>74.3</v>
      </c>
      <c r="H5" s="8">
        <f t="shared" si="0"/>
        <v>44.58</v>
      </c>
      <c r="I5" s="16">
        <v>74</v>
      </c>
      <c r="J5" s="17">
        <f t="shared" si="1"/>
        <v>29.6</v>
      </c>
      <c r="K5" s="8">
        <f t="shared" si="2"/>
        <v>74.18</v>
      </c>
      <c r="L5" s="5">
        <v>3</v>
      </c>
      <c r="M5" s="2" t="s">
        <v>22</v>
      </c>
    </row>
    <row r="6" ht="37.8" customHeight="1" spans="1:13">
      <c r="A6" s="2">
        <v>4</v>
      </c>
      <c r="B6" s="9"/>
      <c r="C6" s="4" t="s">
        <v>15</v>
      </c>
      <c r="D6" s="12" t="s">
        <v>25</v>
      </c>
      <c r="E6" s="6" t="s">
        <v>26</v>
      </c>
      <c r="F6" s="13" t="s">
        <v>27</v>
      </c>
      <c r="G6" s="8">
        <v>76.06</v>
      </c>
      <c r="H6" s="8">
        <f t="shared" ref="H6:H11" si="3">G6*0.6</f>
        <v>45.636</v>
      </c>
      <c r="I6" s="16">
        <v>81.2</v>
      </c>
      <c r="J6" s="17">
        <f t="shared" ref="J6:J11" si="4">I6*0.4</f>
        <v>32.48</v>
      </c>
      <c r="K6" s="8">
        <f t="shared" ref="K6:K11" si="5">H6+J6</f>
        <v>78.116</v>
      </c>
      <c r="L6" s="5">
        <v>1</v>
      </c>
      <c r="M6" s="18" t="s">
        <v>19</v>
      </c>
    </row>
    <row r="7" ht="37.8" customHeight="1" spans="1:13">
      <c r="A7" s="2">
        <v>5</v>
      </c>
      <c r="B7" s="9"/>
      <c r="C7" s="9"/>
      <c r="D7" s="14"/>
      <c r="E7" s="6" t="s">
        <v>28</v>
      </c>
      <c r="F7" s="13" t="s">
        <v>29</v>
      </c>
      <c r="G7" s="8">
        <v>74.82</v>
      </c>
      <c r="H7" s="8">
        <f t="shared" si="3"/>
        <v>44.892</v>
      </c>
      <c r="I7" s="16">
        <v>77.6</v>
      </c>
      <c r="J7" s="17">
        <f t="shared" si="4"/>
        <v>31.04</v>
      </c>
      <c r="K7" s="8">
        <f t="shared" si="5"/>
        <v>75.932</v>
      </c>
      <c r="L7" s="5">
        <v>2</v>
      </c>
      <c r="M7" s="18" t="s">
        <v>19</v>
      </c>
    </row>
    <row r="8" ht="37.8" customHeight="1" spans="1:13">
      <c r="A8" s="2">
        <v>6</v>
      </c>
      <c r="B8" s="9"/>
      <c r="C8" s="9"/>
      <c r="D8" s="14"/>
      <c r="E8" s="6" t="s">
        <v>30</v>
      </c>
      <c r="F8" s="10" t="s">
        <v>31</v>
      </c>
      <c r="G8" s="8">
        <v>74.98</v>
      </c>
      <c r="H8" s="8">
        <f t="shared" si="3"/>
        <v>44.988</v>
      </c>
      <c r="I8" s="16">
        <v>75.8</v>
      </c>
      <c r="J8" s="17">
        <f t="shared" si="4"/>
        <v>30.32</v>
      </c>
      <c r="K8" s="8">
        <f t="shared" si="5"/>
        <v>75.308</v>
      </c>
      <c r="L8" s="5">
        <v>3</v>
      </c>
      <c r="M8" s="18" t="s">
        <v>22</v>
      </c>
    </row>
    <row r="9" ht="37.8" customHeight="1" spans="1:13">
      <c r="A9" s="2">
        <v>7</v>
      </c>
      <c r="B9" s="9"/>
      <c r="C9" s="9"/>
      <c r="D9" s="14"/>
      <c r="E9" s="6" t="s">
        <v>32</v>
      </c>
      <c r="F9" s="10" t="s">
        <v>33</v>
      </c>
      <c r="G9" s="8">
        <v>74.48</v>
      </c>
      <c r="H9" s="8">
        <f t="shared" si="3"/>
        <v>44.688</v>
      </c>
      <c r="I9" s="16">
        <v>73</v>
      </c>
      <c r="J9" s="17">
        <f t="shared" si="4"/>
        <v>29.2</v>
      </c>
      <c r="K9" s="8">
        <f t="shared" si="5"/>
        <v>73.888</v>
      </c>
      <c r="L9" s="5">
        <v>4</v>
      </c>
      <c r="M9" s="18" t="s">
        <v>22</v>
      </c>
    </row>
    <row r="10" ht="37.8" customHeight="1" spans="1:13">
      <c r="A10" s="2">
        <v>8</v>
      </c>
      <c r="B10" s="9"/>
      <c r="C10" s="9"/>
      <c r="D10" s="14"/>
      <c r="E10" s="6" t="s">
        <v>34</v>
      </c>
      <c r="F10" s="10" t="s">
        <v>35</v>
      </c>
      <c r="G10" s="8">
        <v>74.87</v>
      </c>
      <c r="H10" s="8">
        <f t="shared" si="3"/>
        <v>44.922</v>
      </c>
      <c r="I10" s="16">
        <v>71</v>
      </c>
      <c r="J10" s="17">
        <f t="shared" si="4"/>
        <v>28.4</v>
      </c>
      <c r="K10" s="8">
        <f t="shared" si="5"/>
        <v>73.322</v>
      </c>
      <c r="L10" s="5">
        <v>5</v>
      </c>
      <c r="M10" s="18" t="s">
        <v>22</v>
      </c>
    </row>
    <row r="11" ht="37.8" customHeight="1" spans="1:13">
      <c r="A11" s="2">
        <v>9</v>
      </c>
      <c r="B11" s="11"/>
      <c r="C11" s="11"/>
      <c r="D11" s="15"/>
      <c r="E11" s="6" t="s">
        <v>36</v>
      </c>
      <c r="F11" s="10" t="s">
        <v>37</v>
      </c>
      <c r="G11" s="8">
        <v>75.34</v>
      </c>
      <c r="H11" s="8">
        <f t="shared" si="3"/>
        <v>45.204</v>
      </c>
      <c r="I11" s="16">
        <v>70</v>
      </c>
      <c r="J11" s="17">
        <f t="shared" si="4"/>
        <v>28</v>
      </c>
      <c r="K11" s="8">
        <f t="shared" si="5"/>
        <v>73.204</v>
      </c>
      <c r="L11" s="5">
        <v>6</v>
      </c>
      <c r="M11" s="18" t="s">
        <v>22</v>
      </c>
    </row>
  </sheetData>
  <sortState ref="B6:N11">
    <sortCondition ref="L6:L11"/>
  </sortState>
  <mergeCells count="6">
    <mergeCell ref="A1:M1"/>
    <mergeCell ref="B3:B11"/>
    <mergeCell ref="C3:C5"/>
    <mergeCell ref="C6:C11"/>
    <mergeCell ref="D3:D5"/>
    <mergeCell ref="D6:D11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WPS_1498113300</cp:lastModifiedBy>
  <dcterms:created xsi:type="dcterms:W3CDTF">2021-12-18T09:20:00Z</dcterms:created>
  <cp:lastPrinted>2021-12-22T08:47:00Z</cp:lastPrinted>
  <dcterms:modified xsi:type="dcterms:W3CDTF">2021-12-24T05:21:09Z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89E931BE7FF94F48A392E12B3CE7DD0F</vt:lpwstr>
  </property>
  <property fmtid="{D5CDD505-2E9C-101B-9397-08002B2CF9AE}" pid="3" name="KSOProductBuildVer">
    <vt:lpwstr>2052-11.1.0.11194</vt:lpwstr>
  </property>
  <property fmtid="{D5CDD505-2E9C-101B-9397-08002B2CF9AE}" pid="4" name="KSOReadingLayout">
    <vt:bool>false</vt:bool>
  </property>
</Properties>
</file>