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80" windowHeight="10740"/>
  </bookViews>
  <sheets>
    <sheet name="花名册" sheetId="1" r:id="rId1"/>
    <sheet name="Sheet3" sheetId="2" r:id="rId2"/>
  </sheets>
  <definedNames>
    <definedName name="_xlnm._FilterDatabase" localSheetId="0" hidden="1">花名册!$G$3:$G$73</definedName>
    <definedName name="_xlnm.Print_Titles" localSheetId="0">花名册!$B:$N,花名册!#REF!</definedName>
  </definedNames>
  <calcPr calcId="125725" refMode="R1C1"/>
</workbook>
</file>

<file path=xl/calcChain.xml><?xml version="1.0" encoding="utf-8"?>
<calcChain xmlns="http://schemas.openxmlformats.org/spreadsheetml/2006/main">
  <c r="J29" i="1"/>
  <c r="L29" s="1"/>
  <c r="J35"/>
  <c r="L35" s="1"/>
  <c r="J67"/>
  <c r="L67" s="1"/>
  <c r="J36"/>
  <c r="L36" s="1"/>
  <c r="J48"/>
  <c r="L48" s="1"/>
  <c r="J66"/>
  <c r="L66" s="1"/>
  <c r="J27"/>
  <c r="L27" s="1"/>
  <c r="J9"/>
  <c r="L9" s="1"/>
  <c r="J53"/>
  <c r="L53" s="1"/>
  <c r="J57"/>
  <c r="L57" s="1"/>
  <c r="J26"/>
  <c r="L26" s="1"/>
  <c r="J40"/>
  <c r="L40" s="1"/>
  <c r="J47"/>
  <c r="L47" s="1"/>
  <c r="J6"/>
  <c r="L6" s="1"/>
  <c r="J24"/>
  <c r="L24" s="1"/>
  <c r="J22"/>
  <c r="L22" s="1"/>
  <c r="J16"/>
  <c r="L16" s="1"/>
  <c r="J25"/>
  <c r="L25" s="1"/>
  <c r="J10"/>
  <c r="L10" s="1"/>
  <c r="J4"/>
  <c r="L4" s="1"/>
  <c r="J69"/>
  <c r="L69" s="1"/>
  <c r="J65"/>
  <c r="L65" s="1"/>
  <c r="J13"/>
  <c r="L13" s="1"/>
  <c r="J74"/>
  <c r="J52"/>
  <c r="L52" s="1"/>
  <c r="J46"/>
  <c r="L46" s="1"/>
  <c r="J30"/>
  <c r="L30" s="1"/>
  <c r="J61"/>
  <c r="L61" s="1"/>
  <c r="J43"/>
  <c r="L43" s="1"/>
  <c r="J60"/>
  <c r="L60" s="1"/>
  <c r="J5"/>
  <c r="L5" s="1"/>
  <c r="J44"/>
  <c r="L44" s="1"/>
  <c r="J17"/>
  <c r="L17" s="1"/>
  <c r="J33"/>
  <c r="L33" s="1"/>
  <c r="J75"/>
  <c r="J49"/>
  <c r="L49" s="1"/>
  <c r="J58"/>
  <c r="L58" s="1"/>
  <c r="J54"/>
  <c r="L54" s="1"/>
  <c r="J73"/>
  <c r="L73" s="1"/>
  <c r="J50"/>
  <c r="L50" s="1"/>
  <c r="J42"/>
  <c r="L42" s="1"/>
  <c r="J51"/>
  <c r="L51" s="1"/>
  <c r="J12"/>
  <c r="L12" s="1"/>
  <c r="J20"/>
  <c r="L20" s="1"/>
  <c r="J41"/>
  <c r="L41" s="1"/>
  <c r="J59"/>
  <c r="L59" s="1"/>
  <c r="J15"/>
  <c r="L15" s="1"/>
  <c r="J14"/>
  <c r="L14" s="1"/>
  <c r="J63"/>
  <c r="L63" s="1"/>
  <c r="J37"/>
  <c r="L37" s="1"/>
  <c r="J32"/>
  <c r="L32" s="1"/>
  <c r="J28"/>
  <c r="L28" s="1"/>
  <c r="J55"/>
  <c r="L55" s="1"/>
  <c r="J3"/>
  <c r="L3" s="1"/>
  <c r="J23"/>
  <c r="L23" s="1"/>
  <c r="J7"/>
  <c r="L7" s="1"/>
  <c r="J21"/>
  <c r="L21" s="1"/>
  <c r="J62"/>
  <c r="L62" s="1"/>
  <c r="J45"/>
  <c r="L45" s="1"/>
  <c r="J38"/>
  <c r="L38" s="1"/>
  <c r="J31"/>
  <c r="L31" s="1"/>
  <c r="J70"/>
  <c r="L70" s="1"/>
  <c r="J8"/>
  <c r="L8" s="1"/>
  <c r="J19"/>
  <c r="L19" s="1"/>
  <c r="J18"/>
  <c r="L18" s="1"/>
  <c r="J64"/>
  <c r="L64" s="1"/>
  <c r="J71"/>
  <c r="L71" s="1"/>
  <c r="J11"/>
  <c r="L11" s="1"/>
  <c r="J39"/>
  <c r="L39" s="1"/>
  <c r="J34"/>
  <c r="L34" s="1"/>
  <c r="J72"/>
  <c r="L72" s="1"/>
  <c r="J56"/>
  <c r="L56" s="1"/>
  <c r="J68"/>
  <c r="L68" s="1"/>
</calcChain>
</file>

<file path=xl/sharedStrings.xml><?xml version="1.0" encoding="utf-8"?>
<sst xmlns="http://schemas.openxmlformats.org/spreadsheetml/2006/main" count="591" uniqueCount="343">
  <si>
    <t>学历</t>
  </si>
  <si>
    <t>毕业学校</t>
  </si>
  <si>
    <t>备注</t>
  </si>
  <si>
    <t>003</t>
  </si>
  <si>
    <t>015</t>
  </si>
  <si>
    <r>
      <t>016</t>
    </r>
    <r>
      <rPr>
        <b/>
        <sz val="12"/>
        <color theme="1"/>
        <rFont val="宋体"/>
        <family val="3"/>
        <charset val="134"/>
        <scheme val="minor"/>
      </rPr>
      <t/>
    </r>
  </si>
  <si>
    <t>女</t>
    <phoneticPr fontId="1" type="noConversion"/>
  </si>
  <si>
    <t>本科</t>
    <phoneticPr fontId="1" type="noConversion"/>
  </si>
  <si>
    <t>专科</t>
    <phoneticPr fontId="1" type="noConversion"/>
  </si>
  <si>
    <t>潍坊学院</t>
    <phoneticPr fontId="1" type="noConversion"/>
  </si>
  <si>
    <t>男</t>
    <phoneticPr fontId="1" type="noConversion"/>
  </si>
  <si>
    <t>临沂大学</t>
    <phoneticPr fontId="1" type="noConversion"/>
  </si>
  <si>
    <t>山东信息职业技术学院</t>
    <phoneticPr fontId="1" type="noConversion"/>
  </si>
  <si>
    <r>
      <t>033</t>
    </r>
    <r>
      <rPr>
        <b/>
        <sz val="12"/>
        <color theme="1"/>
        <rFont val="宋体"/>
        <family val="3"/>
        <charset val="134"/>
        <scheme val="minor"/>
      </rPr>
      <t/>
    </r>
  </si>
  <si>
    <r>
      <t>043</t>
    </r>
    <r>
      <rPr>
        <b/>
        <sz val="12"/>
        <color theme="1"/>
        <rFont val="宋体"/>
        <family val="3"/>
        <charset val="134"/>
        <scheme val="minor"/>
      </rPr>
      <t/>
    </r>
  </si>
  <si>
    <r>
      <t>047</t>
    </r>
    <r>
      <rPr>
        <b/>
        <sz val="12"/>
        <color theme="1"/>
        <rFont val="宋体"/>
        <family val="3"/>
        <charset val="134"/>
        <scheme val="minor"/>
      </rPr>
      <t/>
    </r>
  </si>
  <si>
    <r>
      <t>053</t>
    </r>
    <r>
      <rPr>
        <b/>
        <sz val="12"/>
        <color theme="1"/>
        <rFont val="宋体"/>
        <family val="3"/>
        <charset val="134"/>
        <scheme val="minor"/>
      </rPr>
      <t/>
    </r>
  </si>
  <si>
    <r>
      <t>075</t>
    </r>
    <r>
      <rPr>
        <b/>
        <sz val="12"/>
        <color theme="1"/>
        <rFont val="宋体"/>
        <family val="3"/>
        <charset val="134"/>
        <scheme val="minor"/>
      </rPr>
      <t/>
    </r>
  </si>
  <si>
    <r>
      <t>103</t>
    </r>
    <r>
      <rPr>
        <b/>
        <sz val="12"/>
        <color theme="1"/>
        <rFont val="宋体"/>
        <family val="3"/>
        <charset val="134"/>
        <scheme val="minor"/>
      </rPr>
      <t/>
    </r>
  </si>
  <si>
    <t>滨州学院</t>
    <phoneticPr fontId="1" type="noConversion"/>
  </si>
  <si>
    <r>
      <t>110</t>
    </r>
    <r>
      <rPr>
        <b/>
        <sz val="12"/>
        <color theme="1"/>
        <rFont val="宋体"/>
        <family val="3"/>
        <charset val="134"/>
        <scheme val="minor"/>
      </rPr>
      <t/>
    </r>
  </si>
  <si>
    <r>
      <t>113</t>
    </r>
    <r>
      <rPr>
        <b/>
        <sz val="12"/>
        <color theme="1"/>
        <rFont val="宋体"/>
        <family val="3"/>
        <charset val="134"/>
        <scheme val="minor"/>
      </rPr>
      <t/>
    </r>
  </si>
  <si>
    <r>
      <t>115</t>
    </r>
    <r>
      <rPr>
        <b/>
        <sz val="12"/>
        <color theme="1"/>
        <rFont val="宋体"/>
        <family val="3"/>
        <charset val="134"/>
        <scheme val="minor"/>
      </rPr>
      <t/>
    </r>
  </si>
  <si>
    <r>
      <t>117</t>
    </r>
    <r>
      <rPr>
        <b/>
        <sz val="12"/>
        <color theme="1"/>
        <rFont val="宋体"/>
        <family val="3"/>
        <charset val="134"/>
        <scheme val="minor"/>
      </rPr>
      <t/>
    </r>
  </si>
  <si>
    <r>
      <t>131</t>
    </r>
    <r>
      <rPr>
        <b/>
        <sz val="12"/>
        <color theme="1"/>
        <rFont val="宋体"/>
        <family val="3"/>
        <charset val="134"/>
        <scheme val="minor"/>
      </rPr>
      <t/>
    </r>
  </si>
  <si>
    <r>
      <t>141</t>
    </r>
    <r>
      <rPr>
        <b/>
        <sz val="12"/>
        <color theme="1"/>
        <rFont val="宋体"/>
        <family val="3"/>
        <charset val="134"/>
        <scheme val="minor"/>
      </rPr>
      <t/>
    </r>
  </si>
  <si>
    <r>
      <t>145</t>
    </r>
    <r>
      <rPr>
        <b/>
        <sz val="12"/>
        <color theme="1"/>
        <rFont val="宋体"/>
        <family val="3"/>
        <charset val="134"/>
        <scheme val="minor"/>
      </rPr>
      <t/>
    </r>
  </si>
  <si>
    <r>
      <t>151</t>
    </r>
    <r>
      <rPr>
        <b/>
        <sz val="12"/>
        <color theme="1"/>
        <rFont val="宋体"/>
        <family val="3"/>
        <charset val="134"/>
        <scheme val="minor"/>
      </rPr>
      <t/>
    </r>
  </si>
  <si>
    <t>山东职业学院</t>
    <phoneticPr fontId="1" type="noConversion"/>
  </si>
  <si>
    <t>山东农业大学</t>
    <phoneticPr fontId="1" type="noConversion"/>
  </si>
  <si>
    <t>青岛大学</t>
    <phoneticPr fontId="1" type="noConversion"/>
  </si>
  <si>
    <r>
      <t>166</t>
    </r>
    <r>
      <rPr>
        <b/>
        <sz val="12"/>
        <color theme="1"/>
        <rFont val="宋体"/>
        <family val="3"/>
        <charset val="134"/>
        <scheme val="minor"/>
      </rPr>
      <t/>
    </r>
  </si>
  <si>
    <r>
      <t>183</t>
    </r>
    <r>
      <rPr>
        <b/>
        <sz val="12"/>
        <color theme="1"/>
        <rFont val="宋体"/>
        <family val="3"/>
        <charset val="134"/>
        <scheme val="minor"/>
      </rPr>
      <t/>
    </r>
  </si>
  <si>
    <r>
      <t>187</t>
    </r>
    <r>
      <rPr>
        <b/>
        <sz val="12"/>
        <color theme="1"/>
        <rFont val="宋体"/>
        <family val="3"/>
        <charset val="134"/>
        <scheme val="minor"/>
      </rPr>
      <t/>
    </r>
  </si>
  <si>
    <r>
      <t>195</t>
    </r>
    <r>
      <rPr>
        <b/>
        <sz val="12"/>
        <color theme="1"/>
        <rFont val="宋体"/>
        <family val="3"/>
        <charset val="134"/>
        <scheme val="minor"/>
      </rPr>
      <t/>
    </r>
  </si>
  <si>
    <r>
      <t>203</t>
    </r>
    <r>
      <rPr>
        <b/>
        <sz val="12"/>
        <color theme="1"/>
        <rFont val="宋体"/>
        <family val="3"/>
        <charset val="134"/>
        <scheme val="minor"/>
      </rPr>
      <t/>
    </r>
  </si>
  <si>
    <r>
      <t>206</t>
    </r>
    <r>
      <rPr>
        <b/>
        <sz val="12"/>
        <color theme="1"/>
        <rFont val="宋体"/>
        <family val="3"/>
        <charset val="134"/>
        <scheme val="minor"/>
      </rPr>
      <t/>
    </r>
  </si>
  <si>
    <r>
      <t>207</t>
    </r>
    <r>
      <rPr>
        <b/>
        <sz val="12"/>
        <color theme="1"/>
        <rFont val="宋体"/>
        <family val="3"/>
        <charset val="134"/>
        <scheme val="minor"/>
      </rPr>
      <t/>
    </r>
  </si>
  <si>
    <r>
      <t>209</t>
    </r>
    <r>
      <rPr>
        <b/>
        <sz val="12"/>
        <color theme="1"/>
        <rFont val="宋体"/>
        <family val="3"/>
        <charset val="134"/>
        <scheme val="minor"/>
      </rPr>
      <t/>
    </r>
  </si>
  <si>
    <r>
      <t>222</t>
    </r>
    <r>
      <rPr>
        <b/>
        <sz val="12"/>
        <color theme="1"/>
        <rFont val="宋体"/>
        <family val="3"/>
        <charset val="134"/>
        <scheme val="minor"/>
      </rPr>
      <t/>
    </r>
  </si>
  <si>
    <r>
      <t>229</t>
    </r>
    <r>
      <rPr>
        <b/>
        <sz val="12"/>
        <color theme="1"/>
        <rFont val="宋体"/>
        <family val="3"/>
        <charset val="134"/>
        <scheme val="minor"/>
      </rPr>
      <t/>
    </r>
  </si>
  <si>
    <r>
      <t>246</t>
    </r>
    <r>
      <rPr>
        <b/>
        <sz val="12"/>
        <color theme="1"/>
        <rFont val="宋体"/>
        <family val="3"/>
        <charset val="134"/>
        <scheme val="minor"/>
      </rPr>
      <t/>
    </r>
  </si>
  <si>
    <r>
      <t>247</t>
    </r>
    <r>
      <rPr>
        <b/>
        <sz val="12"/>
        <color theme="1"/>
        <rFont val="宋体"/>
        <family val="3"/>
        <charset val="134"/>
        <scheme val="minor"/>
      </rPr>
      <t/>
    </r>
  </si>
  <si>
    <r>
      <t>266</t>
    </r>
    <r>
      <rPr>
        <b/>
        <sz val="12"/>
        <color theme="1"/>
        <rFont val="宋体"/>
        <family val="3"/>
        <charset val="134"/>
        <scheme val="minor"/>
      </rPr>
      <t/>
    </r>
  </si>
  <si>
    <r>
      <t>268</t>
    </r>
    <r>
      <rPr>
        <b/>
        <sz val="12"/>
        <color theme="1"/>
        <rFont val="宋体"/>
        <family val="3"/>
        <charset val="134"/>
        <scheme val="minor"/>
      </rPr>
      <t/>
    </r>
  </si>
  <si>
    <r>
      <t>271</t>
    </r>
    <r>
      <rPr>
        <b/>
        <sz val="12"/>
        <color theme="1"/>
        <rFont val="宋体"/>
        <family val="3"/>
        <charset val="134"/>
        <scheme val="minor"/>
      </rPr>
      <t/>
    </r>
  </si>
  <si>
    <r>
      <t>275</t>
    </r>
    <r>
      <rPr>
        <b/>
        <sz val="12"/>
        <color theme="1"/>
        <rFont val="宋体"/>
        <family val="3"/>
        <charset val="134"/>
        <scheme val="minor"/>
      </rPr>
      <t/>
    </r>
  </si>
  <si>
    <r>
      <t>286</t>
    </r>
    <r>
      <rPr>
        <b/>
        <sz val="12"/>
        <color theme="1"/>
        <rFont val="宋体"/>
        <family val="3"/>
        <charset val="134"/>
        <scheme val="minor"/>
      </rPr>
      <t/>
    </r>
  </si>
  <si>
    <r>
      <t>297</t>
    </r>
    <r>
      <rPr>
        <b/>
        <sz val="12"/>
        <color theme="1"/>
        <rFont val="宋体"/>
        <family val="3"/>
        <charset val="134"/>
        <scheme val="minor"/>
      </rPr>
      <t/>
    </r>
  </si>
  <si>
    <r>
      <t>300</t>
    </r>
    <r>
      <rPr>
        <b/>
        <sz val="12"/>
        <color theme="1"/>
        <rFont val="宋体"/>
        <family val="3"/>
        <charset val="134"/>
        <scheme val="minor"/>
      </rPr>
      <t/>
    </r>
  </si>
  <si>
    <r>
      <t>342</t>
    </r>
    <r>
      <rPr>
        <b/>
        <sz val="12"/>
        <color theme="1"/>
        <rFont val="宋体"/>
        <family val="3"/>
        <charset val="134"/>
        <scheme val="minor"/>
      </rPr>
      <t/>
    </r>
  </si>
  <si>
    <r>
      <t>346</t>
    </r>
    <r>
      <rPr>
        <b/>
        <sz val="12"/>
        <color theme="1"/>
        <rFont val="宋体"/>
        <family val="3"/>
        <charset val="134"/>
        <scheme val="minor"/>
      </rPr>
      <t/>
    </r>
  </si>
  <si>
    <r>
      <t>353</t>
    </r>
    <r>
      <rPr>
        <b/>
        <sz val="12"/>
        <color theme="1"/>
        <rFont val="宋体"/>
        <family val="3"/>
        <charset val="134"/>
        <scheme val="minor"/>
      </rPr>
      <t/>
    </r>
  </si>
  <si>
    <r>
      <t>362</t>
    </r>
    <r>
      <rPr>
        <b/>
        <sz val="12"/>
        <color theme="1"/>
        <rFont val="宋体"/>
        <family val="3"/>
        <charset val="134"/>
        <scheme val="minor"/>
      </rPr>
      <t/>
    </r>
  </si>
  <si>
    <r>
      <t>364</t>
    </r>
    <r>
      <rPr>
        <b/>
        <sz val="12"/>
        <color theme="1"/>
        <rFont val="宋体"/>
        <family val="3"/>
        <charset val="134"/>
        <scheme val="minor"/>
      </rPr>
      <t/>
    </r>
  </si>
  <si>
    <r>
      <t>376</t>
    </r>
    <r>
      <rPr>
        <b/>
        <sz val="12"/>
        <color theme="1"/>
        <rFont val="宋体"/>
        <family val="3"/>
        <charset val="134"/>
        <scheme val="minor"/>
      </rPr>
      <t/>
    </r>
  </si>
  <si>
    <t>助理社会工作师</t>
    <phoneticPr fontId="1" type="noConversion"/>
  </si>
  <si>
    <t>山东省经济管理干部学院</t>
    <phoneticPr fontId="1" type="noConversion"/>
  </si>
  <si>
    <t>山东艺术学院</t>
    <phoneticPr fontId="1" type="noConversion"/>
  </si>
  <si>
    <r>
      <t>392</t>
    </r>
    <r>
      <rPr>
        <b/>
        <sz val="12"/>
        <color theme="1"/>
        <rFont val="宋体"/>
        <family val="3"/>
        <charset val="134"/>
        <scheme val="minor"/>
      </rPr>
      <t/>
    </r>
  </si>
  <si>
    <r>
      <t>399</t>
    </r>
    <r>
      <rPr>
        <b/>
        <sz val="12"/>
        <color theme="1"/>
        <rFont val="宋体"/>
        <family val="3"/>
        <charset val="134"/>
        <scheme val="minor"/>
      </rPr>
      <t/>
    </r>
  </si>
  <si>
    <t>女</t>
  </si>
  <si>
    <t>专科</t>
  </si>
  <si>
    <t>男</t>
  </si>
  <si>
    <t>青岛酒店管理职业技术学院</t>
  </si>
  <si>
    <t>本科</t>
  </si>
  <si>
    <r>
      <t>449</t>
    </r>
    <r>
      <rPr>
        <b/>
        <sz val="12"/>
        <color theme="1"/>
        <rFont val="宋体"/>
        <family val="3"/>
        <charset val="134"/>
        <scheme val="minor"/>
      </rPr>
      <t/>
    </r>
  </si>
  <si>
    <r>
      <t>468</t>
    </r>
    <r>
      <rPr>
        <b/>
        <sz val="12"/>
        <color theme="1"/>
        <rFont val="宋体"/>
        <family val="3"/>
        <charset val="134"/>
        <scheme val="minor"/>
      </rPr>
      <t/>
    </r>
  </si>
  <si>
    <r>
      <t>472</t>
    </r>
    <r>
      <rPr>
        <b/>
        <sz val="12"/>
        <color theme="1"/>
        <rFont val="宋体"/>
        <family val="3"/>
        <charset val="134"/>
        <scheme val="minor"/>
      </rPr>
      <t/>
    </r>
  </si>
  <si>
    <r>
      <t>490</t>
    </r>
    <r>
      <rPr>
        <b/>
        <sz val="12"/>
        <color theme="1"/>
        <rFont val="宋体"/>
        <family val="3"/>
        <charset val="134"/>
        <scheme val="minor"/>
      </rPr>
      <t/>
    </r>
  </si>
  <si>
    <r>
      <t>491</t>
    </r>
    <r>
      <rPr>
        <b/>
        <sz val="12"/>
        <color theme="1"/>
        <rFont val="宋体"/>
        <family val="3"/>
        <charset val="134"/>
        <scheme val="minor"/>
      </rPr>
      <t/>
    </r>
  </si>
  <si>
    <r>
      <t>497</t>
    </r>
    <r>
      <rPr>
        <b/>
        <sz val="12"/>
        <color theme="1"/>
        <rFont val="宋体"/>
        <family val="3"/>
        <charset val="134"/>
        <scheme val="minor"/>
      </rPr>
      <t/>
    </r>
  </si>
  <si>
    <r>
      <t>499</t>
    </r>
    <r>
      <rPr>
        <b/>
        <sz val="12"/>
        <color theme="1"/>
        <rFont val="宋体"/>
        <family val="3"/>
        <charset val="134"/>
        <scheme val="minor"/>
      </rPr>
      <t/>
    </r>
  </si>
  <si>
    <r>
      <t>500</t>
    </r>
    <r>
      <rPr>
        <b/>
        <sz val="12"/>
        <color theme="1"/>
        <rFont val="宋体"/>
        <family val="3"/>
        <charset val="134"/>
        <scheme val="minor"/>
      </rPr>
      <t/>
    </r>
  </si>
  <si>
    <r>
      <t>505</t>
    </r>
    <r>
      <rPr>
        <b/>
        <sz val="12"/>
        <color theme="1"/>
        <rFont val="宋体"/>
        <family val="3"/>
        <charset val="134"/>
        <scheme val="minor"/>
      </rPr>
      <t/>
    </r>
  </si>
  <si>
    <r>
      <t>508</t>
    </r>
    <r>
      <rPr>
        <b/>
        <sz val="12"/>
        <color theme="1"/>
        <rFont val="宋体"/>
        <family val="3"/>
        <charset val="134"/>
        <scheme val="minor"/>
      </rPr>
      <t/>
    </r>
  </si>
  <si>
    <r>
      <t>509</t>
    </r>
    <r>
      <rPr>
        <b/>
        <sz val="12"/>
        <color theme="1"/>
        <rFont val="宋体"/>
        <family val="3"/>
        <charset val="134"/>
        <scheme val="minor"/>
      </rPr>
      <t/>
    </r>
  </si>
  <si>
    <r>
      <t>513</t>
    </r>
    <r>
      <rPr>
        <b/>
        <sz val="12"/>
        <color theme="1"/>
        <rFont val="宋体"/>
        <family val="3"/>
        <charset val="134"/>
        <scheme val="minor"/>
      </rPr>
      <t/>
    </r>
  </si>
  <si>
    <r>
      <t>516</t>
    </r>
    <r>
      <rPr>
        <b/>
        <sz val="12"/>
        <color theme="1"/>
        <rFont val="宋体"/>
        <family val="3"/>
        <charset val="134"/>
        <scheme val="minor"/>
      </rPr>
      <t/>
    </r>
  </si>
  <si>
    <r>
      <t>518</t>
    </r>
    <r>
      <rPr>
        <b/>
        <sz val="12"/>
        <color theme="1"/>
        <rFont val="宋体"/>
        <family val="3"/>
        <charset val="134"/>
        <scheme val="minor"/>
      </rPr>
      <t/>
    </r>
  </si>
  <si>
    <r>
      <t>528</t>
    </r>
    <r>
      <rPr>
        <b/>
        <sz val="12"/>
        <color theme="1"/>
        <rFont val="宋体"/>
        <family val="3"/>
        <charset val="134"/>
        <scheme val="minor"/>
      </rPr>
      <t/>
    </r>
  </si>
  <si>
    <r>
      <t>532</t>
    </r>
    <r>
      <rPr>
        <b/>
        <sz val="12"/>
        <color theme="1"/>
        <rFont val="宋体"/>
        <family val="3"/>
        <charset val="134"/>
        <scheme val="minor"/>
      </rPr>
      <t/>
    </r>
  </si>
  <si>
    <r>
      <t>539</t>
    </r>
    <r>
      <rPr>
        <b/>
        <sz val="12"/>
        <color theme="1"/>
        <rFont val="宋体"/>
        <family val="3"/>
        <charset val="134"/>
        <scheme val="minor"/>
      </rPr>
      <t/>
    </r>
  </si>
  <si>
    <r>
      <t>551</t>
    </r>
    <r>
      <rPr>
        <b/>
        <sz val="12"/>
        <color theme="1"/>
        <rFont val="宋体"/>
        <family val="3"/>
        <charset val="134"/>
        <scheme val="minor"/>
      </rPr>
      <t/>
    </r>
  </si>
  <si>
    <r>
      <t>552</t>
    </r>
    <r>
      <rPr>
        <b/>
        <sz val="12"/>
        <color theme="1"/>
        <rFont val="宋体"/>
        <family val="3"/>
        <charset val="134"/>
        <scheme val="minor"/>
      </rPr>
      <t/>
    </r>
  </si>
  <si>
    <t>齐鲁工业大学</t>
  </si>
  <si>
    <r>
      <t>596</t>
    </r>
    <r>
      <rPr>
        <b/>
        <sz val="12"/>
        <color theme="1"/>
        <rFont val="宋体"/>
        <family val="3"/>
        <charset val="134"/>
        <scheme val="minor"/>
      </rPr>
      <t/>
    </r>
  </si>
  <si>
    <t>沈阳体育学院</t>
  </si>
  <si>
    <t>山东圣翰财贸职业学院</t>
  </si>
  <si>
    <r>
      <t>606</t>
    </r>
    <r>
      <rPr>
        <b/>
        <sz val="12"/>
        <color theme="1"/>
        <rFont val="宋体"/>
        <family val="3"/>
        <charset val="134"/>
        <scheme val="minor"/>
      </rPr>
      <t/>
    </r>
  </si>
  <si>
    <r>
      <t>608</t>
    </r>
    <r>
      <rPr>
        <b/>
        <sz val="12"/>
        <color theme="1"/>
        <rFont val="宋体"/>
        <family val="3"/>
        <charset val="134"/>
        <scheme val="minor"/>
      </rPr>
      <t/>
    </r>
  </si>
  <si>
    <r>
      <t>615</t>
    </r>
    <r>
      <rPr>
        <b/>
        <sz val="12"/>
        <color theme="1"/>
        <rFont val="宋体"/>
        <family val="3"/>
        <charset val="134"/>
        <scheme val="minor"/>
      </rPr>
      <t/>
    </r>
  </si>
  <si>
    <r>
      <t>617</t>
    </r>
    <r>
      <rPr>
        <b/>
        <sz val="12"/>
        <color theme="1"/>
        <rFont val="宋体"/>
        <family val="3"/>
        <charset val="134"/>
        <scheme val="minor"/>
      </rPr>
      <t/>
    </r>
  </si>
  <si>
    <r>
      <t>618</t>
    </r>
    <r>
      <rPr>
        <b/>
        <sz val="12"/>
        <color theme="1"/>
        <rFont val="宋体"/>
        <family val="3"/>
        <charset val="134"/>
        <scheme val="minor"/>
      </rPr>
      <t/>
    </r>
  </si>
  <si>
    <r>
      <t>628</t>
    </r>
    <r>
      <rPr>
        <b/>
        <sz val="12"/>
        <color theme="1"/>
        <rFont val="宋体"/>
        <family val="3"/>
        <charset val="134"/>
        <scheme val="minor"/>
      </rPr>
      <t/>
    </r>
  </si>
  <si>
    <t>社会工作师</t>
    <phoneticPr fontId="1" type="noConversion"/>
  </si>
  <si>
    <r>
      <t>639</t>
    </r>
    <r>
      <rPr>
        <b/>
        <sz val="12"/>
        <color theme="1"/>
        <rFont val="宋体"/>
        <family val="3"/>
        <charset val="134"/>
        <scheme val="minor"/>
      </rPr>
      <t/>
    </r>
  </si>
  <si>
    <r>
      <t>660</t>
    </r>
    <r>
      <rPr>
        <b/>
        <sz val="12"/>
        <color theme="1"/>
        <rFont val="宋体"/>
        <family val="3"/>
        <charset val="134"/>
        <scheme val="minor"/>
      </rPr>
      <t/>
    </r>
  </si>
  <si>
    <t>无</t>
    <phoneticPr fontId="1" type="noConversion"/>
  </si>
  <si>
    <t>无</t>
    <phoneticPr fontId="1" type="noConversion"/>
  </si>
  <si>
    <t>女</t>
    <phoneticPr fontId="1" type="noConversion"/>
  </si>
  <si>
    <t>专科</t>
    <phoneticPr fontId="1" type="noConversion"/>
  </si>
  <si>
    <t>齐鲁工业大学</t>
    <phoneticPr fontId="1" type="noConversion"/>
  </si>
  <si>
    <t>助理社会工作师</t>
    <phoneticPr fontId="1" type="noConversion"/>
  </si>
  <si>
    <t>本科</t>
    <phoneticPr fontId="1" type="noConversion"/>
  </si>
  <si>
    <t>临沂大学</t>
    <phoneticPr fontId="1" type="noConversion"/>
  </si>
  <si>
    <t>研究生</t>
    <phoneticPr fontId="1" type="noConversion"/>
  </si>
  <si>
    <t>青岛大学</t>
    <phoneticPr fontId="1" type="noConversion"/>
  </si>
  <si>
    <t>武汉纺织大学</t>
    <phoneticPr fontId="1" type="noConversion"/>
  </si>
  <si>
    <t>淄博职业学院</t>
    <phoneticPr fontId="1" type="noConversion"/>
  </si>
  <si>
    <t>贺州大学</t>
    <phoneticPr fontId="1" type="noConversion"/>
  </si>
  <si>
    <t>002</t>
    <phoneticPr fontId="1" type="noConversion"/>
  </si>
  <si>
    <t>中国地质大学</t>
    <phoneticPr fontId="1" type="noConversion"/>
  </si>
  <si>
    <t>防灾科技学院</t>
    <phoneticPr fontId="1" type="noConversion"/>
  </si>
  <si>
    <t>无</t>
    <phoneticPr fontId="1" type="noConversion"/>
  </si>
  <si>
    <t>女</t>
    <phoneticPr fontId="1" type="noConversion"/>
  </si>
  <si>
    <t>本科</t>
    <phoneticPr fontId="1" type="noConversion"/>
  </si>
  <si>
    <t>西北农林科技大学</t>
    <phoneticPr fontId="1" type="noConversion"/>
  </si>
  <si>
    <t>聊城大学</t>
    <phoneticPr fontId="1" type="noConversion"/>
  </si>
  <si>
    <t>男</t>
    <phoneticPr fontId="1" type="noConversion"/>
  </si>
  <si>
    <t>专科</t>
    <phoneticPr fontId="1" type="noConversion"/>
  </si>
  <si>
    <t>扬州市职业大学</t>
    <phoneticPr fontId="1" type="noConversion"/>
  </si>
  <si>
    <t>青岛大学</t>
    <phoneticPr fontId="1" type="noConversion"/>
  </si>
  <si>
    <t>鲁东大学</t>
    <phoneticPr fontId="1" type="noConversion"/>
  </si>
  <si>
    <t>青岛求实职业技术学院</t>
    <phoneticPr fontId="1" type="noConversion"/>
  </si>
  <si>
    <t>青岛理工大学</t>
    <phoneticPr fontId="1" type="noConversion"/>
  </si>
  <si>
    <t>济南大学泉城学院</t>
    <phoneticPr fontId="1" type="noConversion"/>
  </si>
  <si>
    <t>北华大学</t>
    <phoneticPr fontId="1" type="noConversion"/>
  </si>
  <si>
    <t>集美大学</t>
    <phoneticPr fontId="1" type="noConversion"/>
  </si>
  <si>
    <t>东北大学大连艺术学院</t>
    <phoneticPr fontId="1" type="noConversion"/>
  </si>
  <si>
    <t>山东商务职业学院</t>
    <phoneticPr fontId="1" type="noConversion"/>
  </si>
  <si>
    <t>山东农业大学</t>
    <phoneticPr fontId="1" type="noConversion"/>
  </si>
  <si>
    <t>青岛港湾职业技术学院</t>
    <phoneticPr fontId="1" type="noConversion"/>
  </si>
  <si>
    <t>山东政法学院</t>
    <phoneticPr fontId="1" type="noConversion"/>
  </si>
  <si>
    <t>山东电力高等专科学校</t>
    <phoneticPr fontId="1" type="noConversion"/>
  </si>
  <si>
    <t>助理社会工作师</t>
    <phoneticPr fontId="1" type="noConversion"/>
  </si>
  <si>
    <t>青岛农业大学</t>
    <phoneticPr fontId="1" type="noConversion"/>
  </si>
  <si>
    <t>青岛理工大学琴岛学院</t>
    <phoneticPr fontId="1" type="noConversion"/>
  </si>
  <si>
    <t>山东交通学院</t>
    <phoneticPr fontId="1" type="noConversion"/>
  </si>
  <si>
    <t>山东商业职业技术学院</t>
    <phoneticPr fontId="1" type="noConversion"/>
  </si>
  <si>
    <t>威海职业学院</t>
    <phoneticPr fontId="1" type="noConversion"/>
  </si>
  <si>
    <t>山东理工大学</t>
    <phoneticPr fontId="1" type="noConversion"/>
  </si>
  <si>
    <t>山东水利职业学院</t>
    <phoneticPr fontId="1" type="noConversion"/>
  </si>
  <si>
    <t>中央广播电视大学</t>
    <phoneticPr fontId="1" type="noConversion"/>
  </si>
  <si>
    <t>淄博职业学院</t>
    <phoneticPr fontId="1" type="noConversion"/>
  </si>
  <si>
    <t>高中</t>
    <phoneticPr fontId="1" type="noConversion"/>
  </si>
  <si>
    <t>高密五中</t>
    <phoneticPr fontId="1" type="noConversion"/>
  </si>
  <si>
    <t>女</t>
    <phoneticPr fontId="1" type="noConversion"/>
  </si>
  <si>
    <t>专科</t>
    <phoneticPr fontId="1" type="noConversion"/>
  </si>
  <si>
    <t>潍坊学院</t>
    <phoneticPr fontId="1" type="noConversion"/>
  </si>
  <si>
    <t>无</t>
    <phoneticPr fontId="1" type="noConversion"/>
  </si>
  <si>
    <t>男</t>
    <phoneticPr fontId="1" type="noConversion"/>
  </si>
  <si>
    <t>本科</t>
    <phoneticPr fontId="1" type="noConversion"/>
  </si>
  <si>
    <t>天津大学仁爱学院</t>
    <phoneticPr fontId="1" type="noConversion"/>
  </si>
  <si>
    <t>助理社会工作师</t>
    <phoneticPr fontId="1" type="noConversion"/>
  </si>
  <si>
    <t>泰山学院</t>
    <phoneticPr fontId="1" type="noConversion"/>
  </si>
  <si>
    <t>山东大学（威海）</t>
    <phoneticPr fontId="1" type="noConversion"/>
  </si>
  <si>
    <t>青岛大学</t>
    <phoneticPr fontId="1" type="noConversion"/>
  </si>
  <si>
    <t>济南大学</t>
    <phoneticPr fontId="1" type="noConversion"/>
  </si>
  <si>
    <t>青岛滨海学院</t>
    <phoneticPr fontId="1" type="noConversion"/>
  </si>
  <si>
    <t>山东商业职业技术学院</t>
    <phoneticPr fontId="1" type="noConversion"/>
  </si>
  <si>
    <t>女</t>
    <phoneticPr fontId="1" type="noConversion"/>
  </si>
  <si>
    <t>专科</t>
    <phoneticPr fontId="1" type="noConversion"/>
  </si>
  <si>
    <t>青岛酒店管理职业技术学院</t>
    <phoneticPr fontId="1" type="noConversion"/>
  </si>
  <si>
    <t>无</t>
    <phoneticPr fontId="1" type="noConversion"/>
  </si>
  <si>
    <t>青岛飞洋职业技术学院</t>
    <phoneticPr fontId="1" type="noConversion"/>
  </si>
  <si>
    <t>山东科技职业学院</t>
    <phoneticPr fontId="1" type="noConversion"/>
  </si>
  <si>
    <t>本科</t>
    <phoneticPr fontId="1" type="noConversion"/>
  </si>
  <si>
    <t>聊城大学</t>
    <phoneticPr fontId="1" type="noConversion"/>
  </si>
  <si>
    <t>青岛科技大学</t>
    <phoneticPr fontId="1" type="noConversion"/>
  </si>
  <si>
    <t>宝鸡文理学院</t>
    <phoneticPr fontId="1" type="noConversion"/>
  </si>
  <si>
    <t>青岛黄海学院</t>
    <phoneticPr fontId="1" type="noConversion"/>
  </si>
  <si>
    <t>男</t>
    <phoneticPr fontId="1" type="noConversion"/>
  </si>
  <si>
    <t>烟台职业学院</t>
    <phoneticPr fontId="1" type="noConversion"/>
  </si>
  <si>
    <t>滨州学院</t>
    <phoneticPr fontId="1" type="noConversion"/>
  </si>
  <si>
    <t>无</t>
    <phoneticPr fontId="1" type="noConversion"/>
  </si>
  <si>
    <t>女</t>
    <phoneticPr fontId="1" type="noConversion"/>
  </si>
  <si>
    <t>专科</t>
    <phoneticPr fontId="1" type="noConversion"/>
  </si>
  <si>
    <t>淄博职业学院</t>
    <phoneticPr fontId="1" type="noConversion"/>
  </si>
  <si>
    <t>济宁学院</t>
    <phoneticPr fontId="1" type="noConversion"/>
  </si>
  <si>
    <t>本科</t>
    <phoneticPr fontId="1" type="noConversion"/>
  </si>
  <si>
    <t>四川师范大学</t>
    <phoneticPr fontId="1" type="noConversion"/>
  </si>
  <si>
    <t>聊城大学</t>
    <phoneticPr fontId="1" type="noConversion"/>
  </si>
  <si>
    <t>山东经贸职业学院</t>
    <phoneticPr fontId="1" type="noConversion"/>
  </si>
  <si>
    <t>63</t>
    <phoneticPr fontId="1" type="noConversion"/>
  </si>
  <si>
    <t>49</t>
    <phoneticPr fontId="1" type="noConversion"/>
  </si>
  <si>
    <t>25</t>
    <phoneticPr fontId="1" type="noConversion"/>
  </si>
  <si>
    <t>36</t>
    <phoneticPr fontId="1" type="noConversion"/>
  </si>
  <si>
    <t>54</t>
    <phoneticPr fontId="1" type="noConversion"/>
  </si>
  <si>
    <t>55</t>
    <phoneticPr fontId="1" type="noConversion"/>
  </si>
  <si>
    <t>29</t>
    <phoneticPr fontId="1" type="noConversion"/>
  </si>
  <si>
    <t>45</t>
    <phoneticPr fontId="1" type="noConversion"/>
  </si>
  <si>
    <t>48</t>
    <phoneticPr fontId="1" type="noConversion"/>
  </si>
  <si>
    <t>16</t>
    <phoneticPr fontId="1" type="noConversion"/>
  </si>
  <si>
    <t>26</t>
    <phoneticPr fontId="1" type="noConversion"/>
  </si>
  <si>
    <t>14</t>
    <phoneticPr fontId="1" type="noConversion"/>
  </si>
  <si>
    <t>12</t>
    <phoneticPr fontId="1" type="noConversion"/>
  </si>
  <si>
    <t>30</t>
    <phoneticPr fontId="1" type="noConversion"/>
  </si>
  <si>
    <t>62</t>
    <phoneticPr fontId="1" type="noConversion"/>
  </si>
  <si>
    <t>31</t>
    <phoneticPr fontId="1" type="noConversion"/>
  </si>
  <si>
    <t>47</t>
    <phoneticPr fontId="1" type="noConversion"/>
  </si>
  <si>
    <t>51</t>
    <phoneticPr fontId="1" type="noConversion"/>
  </si>
  <si>
    <t>64</t>
    <phoneticPr fontId="1" type="noConversion"/>
  </si>
  <si>
    <t>50</t>
    <phoneticPr fontId="1" type="noConversion"/>
  </si>
  <si>
    <t>18</t>
    <phoneticPr fontId="1" type="noConversion"/>
  </si>
  <si>
    <t>46</t>
    <phoneticPr fontId="1" type="noConversion"/>
  </si>
  <si>
    <t>04</t>
    <phoneticPr fontId="1" type="noConversion"/>
  </si>
  <si>
    <t>08</t>
    <phoneticPr fontId="1" type="noConversion"/>
  </si>
  <si>
    <t>06</t>
    <phoneticPr fontId="1" type="noConversion"/>
  </si>
  <si>
    <t>07</t>
    <phoneticPr fontId="1" type="noConversion"/>
  </si>
  <si>
    <t>32</t>
    <phoneticPr fontId="1" type="noConversion"/>
  </si>
  <si>
    <t>42</t>
    <phoneticPr fontId="1" type="noConversion"/>
  </si>
  <si>
    <t>71</t>
    <phoneticPr fontId="1" type="noConversion"/>
  </si>
  <si>
    <t>11</t>
    <phoneticPr fontId="1" type="noConversion"/>
  </si>
  <si>
    <t>61</t>
    <phoneticPr fontId="1" type="noConversion"/>
  </si>
  <si>
    <t>01</t>
    <phoneticPr fontId="1" type="noConversion"/>
  </si>
  <si>
    <t>43</t>
    <phoneticPr fontId="1" type="noConversion"/>
  </si>
  <si>
    <t>22</t>
    <phoneticPr fontId="1" type="noConversion"/>
  </si>
  <si>
    <t>19</t>
    <phoneticPr fontId="1" type="noConversion"/>
  </si>
  <si>
    <t>39</t>
    <phoneticPr fontId="1" type="noConversion"/>
  </si>
  <si>
    <t>52</t>
    <phoneticPr fontId="1" type="noConversion"/>
  </si>
  <si>
    <t>21</t>
    <phoneticPr fontId="1" type="noConversion"/>
  </si>
  <si>
    <t>17</t>
    <phoneticPr fontId="1" type="noConversion"/>
  </si>
  <si>
    <t>60</t>
    <phoneticPr fontId="1" type="noConversion"/>
  </si>
  <si>
    <t>缺考</t>
    <phoneticPr fontId="1" type="noConversion"/>
  </si>
  <si>
    <t>68</t>
    <phoneticPr fontId="1" type="noConversion"/>
  </si>
  <si>
    <t>56</t>
    <phoneticPr fontId="1" type="noConversion"/>
  </si>
  <si>
    <t>10</t>
    <phoneticPr fontId="1" type="noConversion"/>
  </si>
  <si>
    <t>70</t>
    <phoneticPr fontId="1" type="noConversion"/>
  </si>
  <si>
    <t>27</t>
    <phoneticPr fontId="1" type="noConversion"/>
  </si>
  <si>
    <t>53</t>
    <phoneticPr fontId="1" type="noConversion"/>
  </si>
  <si>
    <t>13</t>
    <phoneticPr fontId="1" type="noConversion"/>
  </si>
  <si>
    <t>59</t>
    <phoneticPr fontId="1" type="noConversion"/>
  </si>
  <si>
    <t>40</t>
    <phoneticPr fontId="1" type="noConversion"/>
  </si>
  <si>
    <t>72</t>
    <phoneticPr fontId="1" type="noConversion"/>
  </si>
  <si>
    <t>28</t>
    <phoneticPr fontId="1" type="noConversion"/>
  </si>
  <si>
    <t>41</t>
    <phoneticPr fontId="1" type="noConversion"/>
  </si>
  <si>
    <t>69</t>
    <phoneticPr fontId="1" type="noConversion"/>
  </si>
  <si>
    <t>35</t>
    <phoneticPr fontId="1" type="noConversion"/>
  </si>
  <si>
    <t>09</t>
    <phoneticPr fontId="1" type="noConversion"/>
  </si>
  <si>
    <t>44</t>
    <phoneticPr fontId="1" type="noConversion"/>
  </si>
  <si>
    <t>38</t>
    <phoneticPr fontId="1" type="noConversion"/>
  </si>
  <si>
    <t>66</t>
    <phoneticPr fontId="1" type="noConversion"/>
  </si>
  <si>
    <t>20</t>
    <phoneticPr fontId="1" type="noConversion"/>
  </si>
  <si>
    <t>37</t>
    <phoneticPr fontId="1" type="noConversion"/>
  </si>
  <si>
    <t>34</t>
    <phoneticPr fontId="1" type="noConversion"/>
  </si>
  <si>
    <t>58</t>
    <phoneticPr fontId="1" type="noConversion"/>
  </si>
  <si>
    <t>02</t>
    <phoneticPr fontId="1" type="noConversion"/>
  </si>
  <si>
    <t>65</t>
    <phoneticPr fontId="1" type="noConversion"/>
  </si>
  <si>
    <t>24</t>
    <phoneticPr fontId="1" type="noConversion"/>
  </si>
  <si>
    <t>15</t>
    <phoneticPr fontId="1" type="noConversion"/>
  </si>
  <si>
    <t>05</t>
    <phoneticPr fontId="1" type="noConversion"/>
  </si>
  <si>
    <t>57</t>
    <phoneticPr fontId="1" type="noConversion"/>
  </si>
  <si>
    <t>67</t>
    <phoneticPr fontId="1" type="noConversion"/>
  </si>
  <si>
    <t>03</t>
    <phoneticPr fontId="1" type="noConversion"/>
  </si>
  <si>
    <t>33</t>
    <phoneticPr fontId="1" type="noConversion"/>
  </si>
  <si>
    <t>弃考</t>
    <phoneticPr fontId="1" type="noConversion"/>
  </si>
  <si>
    <t>抽签号</t>
    <phoneticPr fontId="8" type="noConversion"/>
  </si>
  <si>
    <t>考号</t>
    <phoneticPr fontId="8" type="noConversion"/>
  </si>
  <si>
    <t>性别</t>
    <phoneticPr fontId="8" type="noConversion"/>
  </si>
  <si>
    <t>社工师证书</t>
    <phoneticPr fontId="8" type="noConversion"/>
  </si>
  <si>
    <t>加分</t>
    <phoneticPr fontId="8" type="noConversion"/>
  </si>
  <si>
    <t>笔试成绩</t>
    <phoneticPr fontId="8" type="noConversion"/>
  </si>
  <si>
    <t>笔试及加分成绩</t>
    <phoneticPr fontId="8" type="noConversion"/>
  </si>
  <si>
    <t>面试成绩</t>
    <phoneticPr fontId="8" type="noConversion"/>
  </si>
  <si>
    <t>总成绩</t>
    <phoneticPr fontId="8" type="noConversion"/>
  </si>
  <si>
    <t>弃考</t>
    <phoneticPr fontId="1" type="noConversion"/>
  </si>
  <si>
    <t>缺考</t>
    <phoneticPr fontId="1" type="noConversion"/>
  </si>
  <si>
    <t>名次</t>
    <phoneticPr fontId="1" type="noConversion"/>
  </si>
  <si>
    <t>2</t>
    <phoneticPr fontId="1" type="noConversion"/>
  </si>
  <si>
    <t>3</t>
    <phoneticPr fontId="1" type="noConversion"/>
  </si>
  <si>
    <t>1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</si>
  <si>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</si>
  <si>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</si>
  <si>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</si>
  <si>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</si>
  <si>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</si>
  <si>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</si>
  <si>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</si>
  <si>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</si>
  <si>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</si>
  <si>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</si>
  <si>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</si>
  <si>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</si>
  <si>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</si>
  <si>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</si>
  <si>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</si>
  <si>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</si>
  <si>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</si>
  <si>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</si>
  <si>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</si>
  <si>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</si>
  <si>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</si>
  <si>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</si>
  <si>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</si>
  <si>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</si>
  <si>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</si>
  <si>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</si>
  <si>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30</t>
    <phoneticPr fontId="1" type="noConversion"/>
  </si>
  <si>
    <t>31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</si>
  <si>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</si>
  <si>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</si>
  <si>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</si>
  <si>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</si>
  <si>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</si>
  <si>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37</t>
    <phoneticPr fontId="1" type="noConversion"/>
  </si>
  <si>
    <t>38</t>
    <phoneticPr fontId="1" type="noConversion"/>
  </si>
  <si>
    <t>39</t>
    <phoneticPr fontId="1" type="noConversion"/>
  </si>
  <si>
    <t>40</t>
    <phoneticPr fontId="1" type="noConversion"/>
  </si>
  <si>
    <t>41</t>
    <phoneticPr fontId="1" type="noConversion"/>
  </si>
  <si>
    <t>42</t>
    <phoneticPr fontId="1" type="noConversion"/>
  </si>
  <si>
    <t>43</t>
    <phoneticPr fontId="1" type="noConversion"/>
  </si>
  <si>
    <t>44</t>
    <phoneticPr fontId="1" type="noConversion"/>
  </si>
  <si>
    <t>45</t>
    <phoneticPr fontId="1" type="noConversion"/>
  </si>
  <si>
    <t>46</t>
    <phoneticPr fontId="1" type="noConversion"/>
  </si>
  <si>
    <t>47</t>
    <phoneticPr fontId="1" type="noConversion"/>
  </si>
  <si>
    <t>48</t>
    <phoneticPr fontId="1" type="noConversion"/>
  </si>
  <si>
    <t>49</t>
    <phoneticPr fontId="1" type="noConversion"/>
  </si>
  <si>
    <t>50</t>
    <phoneticPr fontId="1" type="noConversion"/>
  </si>
  <si>
    <t>51</t>
    <phoneticPr fontId="1" type="noConversion"/>
  </si>
  <si>
    <t>52</t>
    <phoneticPr fontId="1" type="noConversion"/>
  </si>
  <si>
    <t>53</t>
    <phoneticPr fontId="1" type="noConversion"/>
  </si>
  <si>
    <t>54</t>
    <phoneticPr fontId="1" type="noConversion"/>
  </si>
  <si>
    <t>55</t>
    <phoneticPr fontId="1" type="noConversion"/>
  </si>
  <si>
    <t>56</t>
    <phoneticPr fontId="1" type="noConversion"/>
  </si>
  <si>
    <t>57</t>
    <phoneticPr fontId="1" type="noConversion"/>
  </si>
  <si>
    <t>58</t>
    <phoneticPr fontId="1" type="noConversion"/>
  </si>
  <si>
    <t>59</t>
    <phoneticPr fontId="1" type="noConversion"/>
  </si>
  <si>
    <t>60</t>
    <phoneticPr fontId="1" type="noConversion"/>
  </si>
  <si>
    <t>61</t>
    <phoneticPr fontId="1" type="noConversion"/>
  </si>
  <si>
    <t>62</t>
    <phoneticPr fontId="1" type="noConversion"/>
  </si>
  <si>
    <t>63</t>
    <phoneticPr fontId="1" type="noConversion"/>
  </si>
  <si>
    <t>64</t>
    <phoneticPr fontId="1" type="noConversion"/>
  </si>
  <si>
    <t>66</t>
    <phoneticPr fontId="1" type="noConversion"/>
  </si>
  <si>
    <t>67</t>
    <phoneticPr fontId="1" type="noConversion"/>
  </si>
  <si>
    <t>68</t>
    <phoneticPr fontId="1" type="noConversion"/>
  </si>
  <si>
    <t>69</t>
    <phoneticPr fontId="1" type="noConversion"/>
  </si>
  <si>
    <t>70</t>
    <phoneticPr fontId="1" type="noConversion"/>
  </si>
  <si>
    <t>71</t>
    <phoneticPr fontId="1" type="noConversion"/>
  </si>
  <si>
    <t>*</t>
    <phoneticPr fontId="1" type="noConversion"/>
  </si>
  <si>
    <t xml:space="preserve"> 注：备注栏带“*”号者，为进入体检范围人员。</t>
    <phoneticPr fontId="1" type="noConversion"/>
  </si>
  <si>
    <t>2021年高密市公开招聘城市社区工作者总成绩公示</t>
    <phoneticPr fontId="1" type="noConversion"/>
  </si>
  <si>
    <t>毕业时间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</si>
</sst>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6"/>
      <color theme="1"/>
      <name val="方正小标宋简体"/>
      <family val="4"/>
      <charset val="134"/>
    </font>
    <font>
      <b/>
      <sz val="18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shrinkToFit="1"/>
    </xf>
    <xf numFmtId="176" fontId="6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6"/>
  <sheetViews>
    <sheetView tabSelected="1" workbookViewId="0">
      <selection activeCell="P6" sqref="P6"/>
    </sheetView>
  </sheetViews>
  <sheetFormatPr defaultColWidth="9" defaultRowHeight="30" customHeight="1"/>
  <cols>
    <col min="1" max="1" width="8.25" customWidth="1"/>
    <col min="2" max="2" width="8.25" style="2" customWidth="1"/>
    <col min="3" max="4" width="8.25" style="3" customWidth="1"/>
    <col min="5" max="5" width="8.875" style="3" customWidth="1"/>
    <col min="6" max="6" width="22.375" style="3" customWidth="1"/>
    <col min="7" max="7" width="11.875" style="5" customWidth="1"/>
    <col min="8" max="8" width="5.75" style="5" customWidth="1"/>
    <col min="9" max="9" width="8.5" style="6" customWidth="1"/>
    <col min="10" max="10" width="14" style="6" customWidth="1"/>
    <col min="11" max="11" width="9.375" style="6" customWidth="1"/>
    <col min="12" max="12" width="9.375" style="5" customWidth="1"/>
    <col min="13" max="13" width="9.375" style="26" customWidth="1"/>
    <col min="14" max="14" width="9.375" style="1" customWidth="1"/>
  </cols>
  <sheetData>
    <row r="1" spans="1:14" ht="30" customHeight="1">
      <c r="A1" s="27" t="s">
        <v>341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7" t="s">
        <v>257</v>
      </c>
      <c r="B2" s="7" t="s">
        <v>258</v>
      </c>
      <c r="C2" s="8" t="s">
        <v>259</v>
      </c>
      <c r="D2" s="8" t="s">
        <v>0</v>
      </c>
      <c r="E2" s="9" t="s">
        <v>342</v>
      </c>
      <c r="F2" s="10" t="s">
        <v>1</v>
      </c>
      <c r="G2" s="10" t="s">
        <v>260</v>
      </c>
      <c r="H2" s="10" t="s">
        <v>261</v>
      </c>
      <c r="I2" s="11" t="s">
        <v>262</v>
      </c>
      <c r="J2" s="11" t="s">
        <v>263</v>
      </c>
      <c r="K2" s="11" t="s">
        <v>264</v>
      </c>
      <c r="L2" s="10" t="s">
        <v>265</v>
      </c>
      <c r="M2" s="23" t="s">
        <v>268</v>
      </c>
      <c r="N2" s="10" t="s">
        <v>2</v>
      </c>
    </row>
    <row r="3" spans="1:14" s="12" customFormat="1" ht="16.5" customHeight="1">
      <c r="A3" s="7" t="s">
        <v>255</v>
      </c>
      <c r="B3" s="7" t="s">
        <v>74</v>
      </c>
      <c r="C3" s="13" t="s">
        <v>6</v>
      </c>
      <c r="D3" s="13" t="s">
        <v>7</v>
      </c>
      <c r="E3" s="13">
        <v>201007</v>
      </c>
      <c r="F3" s="13" t="s">
        <v>29</v>
      </c>
      <c r="G3" s="14" t="s">
        <v>98</v>
      </c>
      <c r="H3" s="14"/>
      <c r="I3" s="15">
        <v>86.2</v>
      </c>
      <c r="J3" s="15">
        <f t="shared" ref="J3:J34" si="0">H3+I3</f>
        <v>86.2</v>
      </c>
      <c r="K3" s="15">
        <v>83.24</v>
      </c>
      <c r="L3" s="15">
        <f t="shared" ref="L3:L34" si="1">J3*0.5+K3*0.5</f>
        <v>84.72</v>
      </c>
      <c r="M3" s="24" t="s">
        <v>271</v>
      </c>
      <c r="N3" s="16" t="s">
        <v>339</v>
      </c>
    </row>
    <row r="4" spans="1:14" s="12" customFormat="1" ht="16.5" customHeight="1">
      <c r="A4" s="7" t="s">
        <v>184</v>
      </c>
      <c r="B4" s="7" t="s">
        <v>32</v>
      </c>
      <c r="C4" s="13" t="s">
        <v>6</v>
      </c>
      <c r="D4" s="13" t="s">
        <v>7</v>
      </c>
      <c r="E4" s="13">
        <v>201306</v>
      </c>
      <c r="F4" s="13" t="s">
        <v>30</v>
      </c>
      <c r="G4" s="14" t="s">
        <v>98</v>
      </c>
      <c r="H4" s="14"/>
      <c r="I4" s="15">
        <v>76.8</v>
      </c>
      <c r="J4" s="15">
        <f t="shared" si="0"/>
        <v>76.8</v>
      </c>
      <c r="K4" s="15">
        <v>87.46</v>
      </c>
      <c r="L4" s="15">
        <f t="shared" si="1"/>
        <v>82.13</v>
      </c>
      <c r="M4" s="24" t="s">
        <v>269</v>
      </c>
      <c r="N4" s="16" t="s">
        <v>339</v>
      </c>
    </row>
    <row r="5" spans="1:14" s="12" customFormat="1" ht="16.5" customHeight="1">
      <c r="A5" s="7" t="s">
        <v>209</v>
      </c>
      <c r="B5" s="7" t="s">
        <v>43</v>
      </c>
      <c r="C5" s="13" t="s">
        <v>10</v>
      </c>
      <c r="D5" s="13" t="s">
        <v>7</v>
      </c>
      <c r="E5" s="13">
        <v>201007</v>
      </c>
      <c r="F5" s="13" t="s">
        <v>58</v>
      </c>
      <c r="G5" s="14" t="s">
        <v>98</v>
      </c>
      <c r="H5" s="14"/>
      <c r="I5" s="15">
        <v>76.2</v>
      </c>
      <c r="J5" s="15">
        <f t="shared" si="0"/>
        <v>76.2</v>
      </c>
      <c r="K5" s="15">
        <v>87.54</v>
      </c>
      <c r="L5" s="15">
        <f t="shared" si="1"/>
        <v>81.87</v>
      </c>
      <c r="M5" s="24" t="s">
        <v>270</v>
      </c>
      <c r="N5" s="16" t="s">
        <v>339</v>
      </c>
    </row>
    <row r="6" spans="1:14" s="12" customFormat="1" ht="16.5" customHeight="1">
      <c r="A6" s="7" t="s">
        <v>186</v>
      </c>
      <c r="B6" s="7" t="s">
        <v>23</v>
      </c>
      <c r="C6" s="13" t="s">
        <v>10</v>
      </c>
      <c r="D6" s="13" t="s">
        <v>8</v>
      </c>
      <c r="E6" s="13">
        <v>202007</v>
      </c>
      <c r="F6" s="13" t="s">
        <v>28</v>
      </c>
      <c r="G6" s="14" t="s">
        <v>98</v>
      </c>
      <c r="H6" s="14"/>
      <c r="I6" s="15">
        <v>75.599999999999994</v>
      </c>
      <c r="J6" s="15">
        <f t="shared" si="0"/>
        <v>75.599999999999994</v>
      </c>
      <c r="K6" s="15">
        <v>84.86</v>
      </c>
      <c r="L6" s="15">
        <f t="shared" si="1"/>
        <v>80.22999999999999</v>
      </c>
      <c r="M6" s="24" t="s">
        <v>272</v>
      </c>
      <c r="N6" s="16" t="s">
        <v>339</v>
      </c>
    </row>
    <row r="7" spans="1:14" s="12" customFormat="1" ht="16.5" customHeight="1">
      <c r="A7" s="7" t="s">
        <v>208</v>
      </c>
      <c r="B7" s="7" t="s">
        <v>76</v>
      </c>
      <c r="C7" s="13" t="s">
        <v>6</v>
      </c>
      <c r="D7" s="13" t="s">
        <v>7</v>
      </c>
      <c r="E7" s="13">
        <v>202107</v>
      </c>
      <c r="F7" s="13" t="s">
        <v>9</v>
      </c>
      <c r="G7" s="14" t="s">
        <v>98</v>
      </c>
      <c r="H7" s="14"/>
      <c r="I7" s="15">
        <v>77.8</v>
      </c>
      <c r="J7" s="15">
        <f t="shared" si="0"/>
        <v>77.8</v>
      </c>
      <c r="K7" s="15">
        <v>82.22</v>
      </c>
      <c r="L7" s="15">
        <f t="shared" si="1"/>
        <v>80.009999999999991</v>
      </c>
      <c r="M7" s="24" t="s">
        <v>273</v>
      </c>
      <c r="N7" s="16" t="s">
        <v>339</v>
      </c>
    </row>
    <row r="8" spans="1:14" s="12" customFormat="1" ht="16.5" customHeight="1">
      <c r="A8" s="7" t="s">
        <v>213</v>
      </c>
      <c r="B8" s="7" t="s">
        <v>83</v>
      </c>
      <c r="C8" s="13" t="s">
        <v>115</v>
      </c>
      <c r="D8" s="13" t="s">
        <v>116</v>
      </c>
      <c r="E8" s="13">
        <v>201207</v>
      </c>
      <c r="F8" s="13" t="s">
        <v>129</v>
      </c>
      <c r="G8" s="14" t="s">
        <v>114</v>
      </c>
      <c r="H8" s="14"/>
      <c r="I8" s="15">
        <v>70.8</v>
      </c>
      <c r="J8" s="15">
        <f t="shared" si="0"/>
        <v>70.8</v>
      </c>
      <c r="K8" s="15">
        <v>88.8</v>
      </c>
      <c r="L8" s="15">
        <f t="shared" si="1"/>
        <v>79.8</v>
      </c>
      <c r="M8" s="24" t="s">
        <v>274</v>
      </c>
      <c r="N8" s="16" t="s">
        <v>339</v>
      </c>
    </row>
    <row r="9" spans="1:14" s="12" customFormat="1" ht="16.5" customHeight="1">
      <c r="A9" s="7" t="s">
        <v>187</v>
      </c>
      <c r="B9" s="7" t="s">
        <v>16</v>
      </c>
      <c r="C9" s="13" t="s">
        <v>6</v>
      </c>
      <c r="D9" s="13" t="s">
        <v>7</v>
      </c>
      <c r="E9" s="13">
        <v>201607</v>
      </c>
      <c r="F9" s="13" t="s">
        <v>11</v>
      </c>
      <c r="G9" s="14" t="s">
        <v>98</v>
      </c>
      <c r="H9" s="14"/>
      <c r="I9" s="15">
        <v>75</v>
      </c>
      <c r="J9" s="15">
        <f t="shared" si="0"/>
        <v>75</v>
      </c>
      <c r="K9" s="15">
        <v>84.34</v>
      </c>
      <c r="L9" s="15">
        <f t="shared" si="1"/>
        <v>79.67</v>
      </c>
      <c r="M9" s="24" t="s">
        <v>275</v>
      </c>
      <c r="N9" s="16" t="s">
        <v>339</v>
      </c>
    </row>
    <row r="10" spans="1:14" s="12" customFormat="1" ht="16.5" customHeight="1">
      <c r="A10" s="7" t="s">
        <v>216</v>
      </c>
      <c r="B10" s="7" t="s">
        <v>31</v>
      </c>
      <c r="C10" s="13" t="s">
        <v>115</v>
      </c>
      <c r="D10" s="13" t="s">
        <v>120</v>
      </c>
      <c r="E10" s="13">
        <v>201906</v>
      </c>
      <c r="F10" s="13" t="s">
        <v>132</v>
      </c>
      <c r="G10" s="14" t="s">
        <v>114</v>
      </c>
      <c r="H10" s="14"/>
      <c r="I10" s="15">
        <v>70.599999999999994</v>
      </c>
      <c r="J10" s="15">
        <f t="shared" si="0"/>
        <v>70.599999999999994</v>
      </c>
      <c r="K10" s="15">
        <v>88.56</v>
      </c>
      <c r="L10" s="15">
        <f t="shared" si="1"/>
        <v>79.58</v>
      </c>
      <c r="M10" s="24" t="s">
        <v>276</v>
      </c>
      <c r="N10" s="16" t="s">
        <v>339</v>
      </c>
    </row>
    <row r="11" spans="1:14" s="12" customFormat="1" ht="16.5" customHeight="1">
      <c r="A11" s="7" t="s">
        <v>188</v>
      </c>
      <c r="B11" s="7" t="s">
        <v>91</v>
      </c>
      <c r="C11" s="13" t="s">
        <v>10</v>
      </c>
      <c r="D11" s="13" t="s">
        <v>8</v>
      </c>
      <c r="E11" s="13">
        <v>201206</v>
      </c>
      <c r="F11" s="13" t="s">
        <v>19</v>
      </c>
      <c r="G11" s="14" t="s">
        <v>95</v>
      </c>
      <c r="H11" s="14">
        <v>8</v>
      </c>
      <c r="I11" s="15">
        <v>67</v>
      </c>
      <c r="J11" s="15">
        <f t="shared" si="0"/>
        <v>75</v>
      </c>
      <c r="K11" s="15">
        <v>84</v>
      </c>
      <c r="L11" s="15">
        <f t="shared" si="1"/>
        <v>79.5</v>
      </c>
      <c r="M11" s="24" t="s">
        <v>277</v>
      </c>
      <c r="N11" s="16" t="s">
        <v>339</v>
      </c>
    </row>
    <row r="12" spans="1:14" s="12" customFormat="1" ht="16.5" customHeight="1">
      <c r="A12" s="7" t="s">
        <v>215</v>
      </c>
      <c r="B12" s="7" t="s">
        <v>55</v>
      </c>
      <c r="C12" s="13" t="s">
        <v>115</v>
      </c>
      <c r="D12" s="13" t="s">
        <v>116</v>
      </c>
      <c r="E12" s="13">
        <v>202006</v>
      </c>
      <c r="F12" s="13" t="s">
        <v>131</v>
      </c>
      <c r="G12" s="14" t="s">
        <v>114</v>
      </c>
      <c r="H12" s="14"/>
      <c r="I12" s="15">
        <v>70.7</v>
      </c>
      <c r="J12" s="15">
        <f t="shared" si="0"/>
        <v>70.7</v>
      </c>
      <c r="K12" s="15">
        <v>88.2</v>
      </c>
      <c r="L12" s="15">
        <f t="shared" si="1"/>
        <v>79.45</v>
      </c>
      <c r="M12" s="24" t="s">
        <v>278</v>
      </c>
      <c r="N12" s="16" t="s">
        <v>339</v>
      </c>
    </row>
    <row r="13" spans="1:14" s="12" customFormat="1" ht="16.5" customHeight="1">
      <c r="A13" s="7" t="s">
        <v>212</v>
      </c>
      <c r="B13" s="7" t="s">
        <v>35</v>
      </c>
      <c r="C13" s="13" t="s">
        <v>119</v>
      </c>
      <c r="D13" s="13" t="s">
        <v>116</v>
      </c>
      <c r="E13" s="13">
        <v>201607</v>
      </c>
      <c r="F13" s="13" t="s">
        <v>128</v>
      </c>
      <c r="G13" s="14" t="s">
        <v>114</v>
      </c>
      <c r="H13" s="14"/>
      <c r="I13" s="15">
        <v>70.8</v>
      </c>
      <c r="J13" s="15">
        <f t="shared" si="0"/>
        <v>70.8</v>
      </c>
      <c r="K13" s="15">
        <v>87.74</v>
      </c>
      <c r="L13" s="15">
        <f t="shared" si="1"/>
        <v>79.27</v>
      </c>
      <c r="M13" s="24" t="s">
        <v>279</v>
      </c>
      <c r="N13" s="16" t="s">
        <v>339</v>
      </c>
    </row>
    <row r="14" spans="1:14" s="12" customFormat="1" ht="16.5" customHeight="1">
      <c r="A14" s="7" t="s">
        <v>199</v>
      </c>
      <c r="B14" s="7" t="s">
        <v>68</v>
      </c>
      <c r="C14" s="13" t="s">
        <v>115</v>
      </c>
      <c r="D14" s="13" t="s">
        <v>116</v>
      </c>
      <c r="E14" s="13">
        <v>201307</v>
      </c>
      <c r="F14" s="13" t="s">
        <v>117</v>
      </c>
      <c r="G14" s="14" t="s">
        <v>114</v>
      </c>
      <c r="H14" s="14"/>
      <c r="I14" s="15">
        <v>71.8</v>
      </c>
      <c r="J14" s="15">
        <f t="shared" si="0"/>
        <v>71.8</v>
      </c>
      <c r="K14" s="15">
        <v>86.7</v>
      </c>
      <c r="L14" s="15">
        <f t="shared" si="1"/>
        <v>79.25</v>
      </c>
      <c r="M14" s="24" t="s">
        <v>280</v>
      </c>
      <c r="N14" s="16" t="s">
        <v>339</v>
      </c>
    </row>
    <row r="15" spans="1:14" s="12" customFormat="1" ht="16.5" customHeight="1">
      <c r="A15" s="7" t="s">
        <v>198</v>
      </c>
      <c r="B15" s="7" t="s">
        <v>67</v>
      </c>
      <c r="C15" s="13" t="s">
        <v>63</v>
      </c>
      <c r="D15" s="13" t="s">
        <v>62</v>
      </c>
      <c r="E15" s="13">
        <v>200907</v>
      </c>
      <c r="F15" s="13" t="s">
        <v>88</v>
      </c>
      <c r="G15" s="14" t="s">
        <v>114</v>
      </c>
      <c r="H15" s="14"/>
      <c r="I15" s="15">
        <v>72</v>
      </c>
      <c r="J15" s="15">
        <f t="shared" si="0"/>
        <v>72</v>
      </c>
      <c r="K15" s="15">
        <v>86.46</v>
      </c>
      <c r="L15" s="15">
        <f t="shared" si="1"/>
        <v>79.22999999999999</v>
      </c>
      <c r="M15" s="24" t="s">
        <v>281</v>
      </c>
      <c r="N15" s="16" t="s">
        <v>339</v>
      </c>
    </row>
    <row r="16" spans="1:14" s="12" customFormat="1" ht="16.5" customHeight="1">
      <c r="A16" s="7" t="s">
        <v>195</v>
      </c>
      <c r="B16" s="7" t="s">
        <v>26</v>
      </c>
      <c r="C16" s="13" t="s">
        <v>100</v>
      </c>
      <c r="D16" s="13" t="s">
        <v>104</v>
      </c>
      <c r="E16" s="13">
        <v>202107</v>
      </c>
      <c r="F16" s="13" t="s">
        <v>110</v>
      </c>
      <c r="G16" s="14" t="s">
        <v>99</v>
      </c>
      <c r="H16" s="14"/>
      <c r="I16" s="15">
        <v>72.2</v>
      </c>
      <c r="J16" s="15">
        <f t="shared" si="0"/>
        <v>72.2</v>
      </c>
      <c r="K16" s="15">
        <v>86.16</v>
      </c>
      <c r="L16" s="15">
        <f t="shared" si="1"/>
        <v>79.180000000000007</v>
      </c>
      <c r="M16" s="24" t="s">
        <v>282</v>
      </c>
      <c r="N16" s="16" t="s">
        <v>339</v>
      </c>
    </row>
    <row r="17" spans="1:14" s="12" customFormat="1" ht="16.5" customHeight="1">
      <c r="A17" s="7" t="s">
        <v>197</v>
      </c>
      <c r="B17" s="7" t="s">
        <v>45</v>
      </c>
      <c r="C17" s="13" t="s">
        <v>100</v>
      </c>
      <c r="D17" s="13" t="s">
        <v>104</v>
      </c>
      <c r="E17" s="13">
        <v>201606</v>
      </c>
      <c r="F17" s="13" t="s">
        <v>113</v>
      </c>
      <c r="G17" s="14" t="s">
        <v>99</v>
      </c>
      <c r="H17" s="14"/>
      <c r="I17" s="15">
        <v>72</v>
      </c>
      <c r="J17" s="15">
        <f t="shared" si="0"/>
        <v>72</v>
      </c>
      <c r="K17" s="15">
        <v>86</v>
      </c>
      <c r="L17" s="15">
        <f t="shared" si="1"/>
        <v>79</v>
      </c>
      <c r="M17" s="24" t="s">
        <v>283</v>
      </c>
      <c r="N17" s="16" t="s">
        <v>339</v>
      </c>
    </row>
    <row r="18" spans="1:14" s="12" customFormat="1" ht="16.5" customHeight="1">
      <c r="A18" s="7" t="s">
        <v>204</v>
      </c>
      <c r="B18" s="7" t="s">
        <v>86</v>
      </c>
      <c r="C18" s="13" t="s">
        <v>119</v>
      </c>
      <c r="D18" s="13" t="s">
        <v>116</v>
      </c>
      <c r="E18" s="13">
        <v>201906</v>
      </c>
      <c r="F18" s="13" t="s">
        <v>123</v>
      </c>
      <c r="G18" s="14" t="s">
        <v>114</v>
      </c>
      <c r="H18" s="14"/>
      <c r="I18" s="15">
        <v>71.400000000000006</v>
      </c>
      <c r="J18" s="15">
        <f t="shared" si="0"/>
        <v>71.400000000000006</v>
      </c>
      <c r="K18" s="15">
        <v>86.56</v>
      </c>
      <c r="L18" s="15">
        <f t="shared" si="1"/>
        <v>78.98</v>
      </c>
      <c r="M18" s="24" t="s">
        <v>284</v>
      </c>
      <c r="N18" s="16" t="s">
        <v>339</v>
      </c>
    </row>
    <row r="19" spans="1:14" s="12" customFormat="1" ht="16.5" customHeight="1">
      <c r="A19" s="7" t="s">
        <v>203</v>
      </c>
      <c r="B19" s="7" t="s">
        <v>84</v>
      </c>
      <c r="C19" s="13" t="s">
        <v>119</v>
      </c>
      <c r="D19" s="13" t="s">
        <v>116</v>
      </c>
      <c r="E19" s="13">
        <v>201806</v>
      </c>
      <c r="F19" s="13" t="s">
        <v>122</v>
      </c>
      <c r="G19" s="14" t="s">
        <v>114</v>
      </c>
      <c r="H19" s="14"/>
      <c r="I19" s="15">
        <v>71.400000000000006</v>
      </c>
      <c r="J19" s="15">
        <f t="shared" si="0"/>
        <v>71.400000000000006</v>
      </c>
      <c r="K19" s="15">
        <v>86.3</v>
      </c>
      <c r="L19" s="15">
        <f t="shared" si="1"/>
        <v>78.849999999999994</v>
      </c>
      <c r="M19" s="24" t="s">
        <v>285</v>
      </c>
      <c r="N19" s="16" t="s">
        <v>339</v>
      </c>
    </row>
    <row r="20" spans="1:14" s="12" customFormat="1" ht="16.5" customHeight="1">
      <c r="A20" s="7" t="s">
        <v>219</v>
      </c>
      <c r="B20" s="7" t="s">
        <v>59</v>
      </c>
      <c r="C20" s="13" t="s">
        <v>119</v>
      </c>
      <c r="D20" s="13" t="s">
        <v>116</v>
      </c>
      <c r="E20" s="13">
        <v>201607</v>
      </c>
      <c r="F20" s="13" t="s">
        <v>136</v>
      </c>
      <c r="G20" s="14" t="s">
        <v>114</v>
      </c>
      <c r="H20" s="14"/>
      <c r="I20" s="15">
        <v>70.2</v>
      </c>
      <c r="J20" s="15">
        <f t="shared" si="0"/>
        <v>70.2</v>
      </c>
      <c r="K20" s="15">
        <v>87.2</v>
      </c>
      <c r="L20" s="15">
        <f t="shared" si="1"/>
        <v>78.7</v>
      </c>
      <c r="M20" s="24" t="s">
        <v>286</v>
      </c>
      <c r="N20" s="16" t="s">
        <v>339</v>
      </c>
    </row>
    <row r="21" spans="1:14" s="12" customFormat="1" ht="16.5" customHeight="1">
      <c r="A21" s="7" t="s">
        <v>192</v>
      </c>
      <c r="B21" s="7" t="s">
        <v>77</v>
      </c>
      <c r="C21" s="13" t="s">
        <v>100</v>
      </c>
      <c r="D21" s="13" t="s">
        <v>106</v>
      </c>
      <c r="E21" s="13">
        <v>201706</v>
      </c>
      <c r="F21" s="13" t="s">
        <v>107</v>
      </c>
      <c r="G21" s="14" t="s">
        <v>99</v>
      </c>
      <c r="H21" s="14"/>
      <c r="I21" s="15">
        <v>73</v>
      </c>
      <c r="J21" s="15">
        <f t="shared" si="0"/>
        <v>73</v>
      </c>
      <c r="K21" s="15">
        <v>83.82</v>
      </c>
      <c r="L21" s="15">
        <f t="shared" si="1"/>
        <v>78.41</v>
      </c>
      <c r="M21" s="24" t="s">
        <v>287</v>
      </c>
      <c r="N21" s="16" t="s">
        <v>339</v>
      </c>
    </row>
    <row r="22" spans="1:14" s="12" customFormat="1" ht="16.5" customHeight="1">
      <c r="A22" s="7" t="s">
        <v>200</v>
      </c>
      <c r="B22" s="7" t="s">
        <v>25</v>
      </c>
      <c r="C22" s="13" t="s">
        <v>115</v>
      </c>
      <c r="D22" s="13" t="s">
        <v>116</v>
      </c>
      <c r="E22" s="13">
        <v>201506</v>
      </c>
      <c r="F22" s="13" t="s">
        <v>118</v>
      </c>
      <c r="G22" s="14" t="s">
        <v>114</v>
      </c>
      <c r="H22" s="14"/>
      <c r="I22" s="15">
        <v>71.599999999999994</v>
      </c>
      <c r="J22" s="15">
        <f t="shared" si="0"/>
        <v>71.599999999999994</v>
      </c>
      <c r="K22" s="15">
        <v>85.04</v>
      </c>
      <c r="L22" s="15">
        <f t="shared" si="1"/>
        <v>78.319999999999993</v>
      </c>
      <c r="M22" s="24" t="s">
        <v>288</v>
      </c>
      <c r="N22" s="16" t="s">
        <v>339</v>
      </c>
    </row>
    <row r="23" spans="1:14" s="12" customFormat="1" ht="16.5" customHeight="1">
      <c r="A23" s="7" t="s">
        <v>193</v>
      </c>
      <c r="B23" s="7" t="s">
        <v>75</v>
      </c>
      <c r="C23" s="13" t="s">
        <v>100</v>
      </c>
      <c r="D23" s="13" t="s">
        <v>106</v>
      </c>
      <c r="E23" s="13">
        <v>201906</v>
      </c>
      <c r="F23" s="13" t="s">
        <v>108</v>
      </c>
      <c r="G23" s="14" t="s">
        <v>99</v>
      </c>
      <c r="H23" s="14"/>
      <c r="I23" s="15">
        <v>72.8</v>
      </c>
      <c r="J23" s="15">
        <f t="shared" si="0"/>
        <v>72.8</v>
      </c>
      <c r="K23" s="15">
        <v>83.74</v>
      </c>
      <c r="L23" s="15">
        <f t="shared" si="1"/>
        <v>78.27</v>
      </c>
      <c r="M23" s="24" t="s">
        <v>289</v>
      </c>
      <c r="N23" s="16" t="s">
        <v>339</v>
      </c>
    </row>
    <row r="24" spans="1:14" s="12" customFormat="1" ht="16.5" customHeight="1">
      <c r="A24" s="7" t="s">
        <v>248</v>
      </c>
      <c r="B24" s="7" t="s">
        <v>24</v>
      </c>
      <c r="C24" s="13" t="s">
        <v>172</v>
      </c>
      <c r="D24" s="13" t="s">
        <v>162</v>
      </c>
      <c r="E24" s="13">
        <v>201807</v>
      </c>
      <c r="F24" s="13" t="s">
        <v>173</v>
      </c>
      <c r="G24" s="14" t="s">
        <v>164</v>
      </c>
      <c r="H24" s="14"/>
      <c r="I24" s="15">
        <v>67.900000000000006</v>
      </c>
      <c r="J24" s="15">
        <f t="shared" si="0"/>
        <v>67.900000000000006</v>
      </c>
      <c r="K24" s="15">
        <v>88.34</v>
      </c>
      <c r="L24" s="15">
        <f t="shared" si="1"/>
        <v>78.12</v>
      </c>
      <c r="M24" s="24" t="s">
        <v>290</v>
      </c>
      <c r="N24" s="16" t="s">
        <v>339</v>
      </c>
    </row>
    <row r="25" spans="1:14" s="12" customFormat="1" ht="16.5" customHeight="1">
      <c r="A25" s="7" t="s">
        <v>244</v>
      </c>
      <c r="B25" s="7" t="s">
        <v>27</v>
      </c>
      <c r="C25" s="13" t="s">
        <v>161</v>
      </c>
      <c r="D25" s="13" t="s">
        <v>167</v>
      </c>
      <c r="E25" s="13">
        <v>201706</v>
      </c>
      <c r="F25" s="13" t="s">
        <v>168</v>
      </c>
      <c r="G25" s="14" t="s">
        <v>164</v>
      </c>
      <c r="H25" s="14"/>
      <c r="I25" s="15">
        <v>68</v>
      </c>
      <c r="J25" s="15">
        <f t="shared" si="0"/>
        <v>68</v>
      </c>
      <c r="K25" s="15">
        <v>87.84</v>
      </c>
      <c r="L25" s="15">
        <f t="shared" si="1"/>
        <v>77.92</v>
      </c>
      <c r="M25" s="24" t="s">
        <v>291</v>
      </c>
      <c r="N25" s="16" t="s">
        <v>339</v>
      </c>
    </row>
    <row r="26" spans="1:14" s="12" customFormat="1" ht="16.5" customHeight="1">
      <c r="A26" s="7" t="s">
        <v>221</v>
      </c>
      <c r="B26" s="7" t="s">
        <v>20</v>
      </c>
      <c r="C26" s="13" t="s">
        <v>115</v>
      </c>
      <c r="D26" s="13" t="s">
        <v>116</v>
      </c>
      <c r="E26" s="13">
        <v>201707</v>
      </c>
      <c r="F26" s="13" t="s">
        <v>138</v>
      </c>
      <c r="G26" s="14" t="s">
        <v>114</v>
      </c>
      <c r="H26" s="14"/>
      <c r="I26" s="15">
        <v>70</v>
      </c>
      <c r="J26" s="15">
        <f t="shared" si="0"/>
        <v>70</v>
      </c>
      <c r="K26" s="15">
        <v>85.8</v>
      </c>
      <c r="L26" s="15">
        <f t="shared" si="1"/>
        <v>77.900000000000006</v>
      </c>
      <c r="M26" s="24" t="s">
        <v>292</v>
      </c>
      <c r="N26" s="16" t="s">
        <v>339</v>
      </c>
    </row>
    <row r="27" spans="1:14" s="12" customFormat="1" ht="16.5" customHeight="1">
      <c r="A27" s="7" t="s">
        <v>223</v>
      </c>
      <c r="B27" s="7" t="s">
        <v>15</v>
      </c>
      <c r="C27" s="13" t="s">
        <v>115</v>
      </c>
      <c r="D27" s="13" t="s">
        <v>120</v>
      </c>
      <c r="E27" s="13">
        <v>201307</v>
      </c>
      <c r="F27" s="13" t="s">
        <v>140</v>
      </c>
      <c r="G27" s="14" t="s">
        <v>114</v>
      </c>
      <c r="H27" s="14"/>
      <c r="I27" s="15">
        <v>69.8</v>
      </c>
      <c r="J27" s="15">
        <f t="shared" si="0"/>
        <v>69.8</v>
      </c>
      <c r="K27" s="15">
        <v>85.98</v>
      </c>
      <c r="L27" s="15">
        <f t="shared" si="1"/>
        <v>77.89</v>
      </c>
      <c r="M27" s="24" t="s">
        <v>293</v>
      </c>
      <c r="N27" s="16" t="s">
        <v>339</v>
      </c>
    </row>
    <row r="28" spans="1:14" s="12" customFormat="1" ht="16.5" customHeight="1">
      <c r="A28" s="7" t="s">
        <v>206</v>
      </c>
      <c r="B28" s="7" t="s">
        <v>72</v>
      </c>
      <c r="C28" s="13" t="s">
        <v>115</v>
      </c>
      <c r="D28" s="13" t="s">
        <v>116</v>
      </c>
      <c r="E28" s="13">
        <v>202007</v>
      </c>
      <c r="F28" s="13" t="s">
        <v>125</v>
      </c>
      <c r="G28" s="14" t="s">
        <v>114</v>
      </c>
      <c r="H28" s="14"/>
      <c r="I28" s="15">
        <v>71.099999999999994</v>
      </c>
      <c r="J28" s="15">
        <f t="shared" si="0"/>
        <v>71.099999999999994</v>
      </c>
      <c r="K28" s="15">
        <v>84.5</v>
      </c>
      <c r="L28" s="15">
        <f t="shared" si="1"/>
        <v>77.8</v>
      </c>
      <c r="M28" s="24" t="s">
        <v>294</v>
      </c>
      <c r="N28" s="16" t="s">
        <v>339</v>
      </c>
    </row>
    <row r="29" spans="1:14" s="12" customFormat="1" ht="16.5" customHeight="1">
      <c r="A29" s="7" t="s">
        <v>196</v>
      </c>
      <c r="B29" s="7" t="s">
        <v>111</v>
      </c>
      <c r="C29" s="13" t="s">
        <v>100</v>
      </c>
      <c r="D29" s="13" t="s">
        <v>104</v>
      </c>
      <c r="E29" s="13">
        <v>201507</v>
      </c>
      <c r="F29" s="14" t="s">
        <v>112</v>
      </c>
      <c r="G29" s="14" t="s">
        <v>99</v>
      </c>
      <c r="H29" s="14"/>
      <c r="I29" s="15">
        <v>72</v>
      </c>
      <c r="J29" s="15">
        <f t="shared" si="0"/>
        <v>72</v>
      </c>
      <c r="K29" s="15">
        <v>83.52</v>
      </c>
      <c r="L29" s="15">
        <f t="shared" si="1"/>
        <v>77.759999999999991</v>
      </c>
      <c r="M29" s="24" t="s">
        <v>295</v>
      </c>
      <c r="N29" s="16" t="s">
        <v>339</v>
      </c>
    </row>
    <row r="30" spans="1:14" s="12" customFormat="1" ht="16.5" customHeight="1">
      <c r="A30" s="7" t="s">
        <v>222</v>
      </c>
      <c r="B30" s="7" t="s">
        <v>39</v>
      </c>
      <c r="C30" s="13" t="s">
        <v>119</v>
      </c>
      <c r="D30" s="13" t="s">
        <v>120</v>
      </c>
      <c r="E30" s="13">
        <v>201306</v>
      </c>
      <c r="F30" s="13" t="s">
        <v>139</v>
      </c>
      <c r="G30" s="14" t="s">
        <v>114</v>
      </c>
      <c r="H30" s="14"/>
      <c r="I30" s="15">
        <v>70</v>
      </c>
      <c r="J30" s="15">
        <f t="shared" si="0"/>
        <v>70</v>
      </c>
      <c r="K30" s="15">
        <v>85.38</v>
      </c>
      <c r="L30" s="15">
        <f t="shared" si="1"/>
        <v>77.69</v>
      </c>
      <c r="M30" s="24" t="s">
        <v>296</v>
      </c>
      <c r="N30" s="16" t="s">
        <v>339</v>
      </c>
    </row>
    <row r="31" spans="1:14" s="12" customFormat="1" ht="16.5" customHeight="1">
      <c r="A31" s="7" t="s">
        <v>202</v>
      </c>
      <c r="B31" s="7" t="s">
        <v>81</v>
      </c>
      <c r="C31" s="13" t="s">
        <v>63</v>
      </c>
      <c r="D31" s="13" t="s">
        <v>65</v>
      </c>
      <c r="E31" s="13">
        <v>201406</v>
      </c>
      <c r="F31" s="13" t="s">
        <v>85</v>
      </c>
      <c r="G31" s="14" t="s">
        <v>114</v>
      </c>
      <c r="H31" s="14"/>
      <c r="I31" s="15">
        <v>71.599999999999994</v>
      </c>
      <c r="J31" s="15">
        <f t="shared" si="0"/>
        <v>71.599999999999994</v>
      </c>
      <c r="K31" s="15">
        <v>83.58</v>
      </c>
      <c r="L31" s="15">
        <f t="shared" si="1"/>
        <v>77.59</v>
      </c>
      <c r="M31" s="24" t="s">
        <v>297</v>
      </c>
      <c r="N31" s="16" t="s">
        <v>339</v>
      </c>
    </row>
    <row r="32" spans="1:14" s="12" customFormat="1" ht="16.5" customHeight="1">
      <c r="A32" s="7" t="s">
        <v>246</v>
      </c>
      <c r="B32" s="7" t="s">
        <v>71</v>
      </c>
      <c r="C32" s="13" t="s">
        <v>161</v>
      </c>
      <c r="D32" s="13" t="s">
        <v>167</v>
      </c>
      <c r="E32" s="13">
        <v>201307</v>
      </c>
      <c r="F32" s="13" t="s">
        <v>170</v>
      </c>
      <c r="G32" s="14" t="s">
        <v>164</v>
      </c>
      <c r="H32" s="14"/>
      <c r="I32" s="15">
        <v>68</v>
      </c>
      <c r="J32" s="15">
        <f t="shared" si="0"/>
        <v>68</v>
      </c>
      <c r="K32" s="15">
        <v>87</v>
      </c>
      <c r="L32" s="15">
        <f t="shared" si="1"/>
        <v>77.5</v>
      </c>
      <c r="M32" s="24" t="s">
        <v>298</v>
      </c>
      <c r="N32" s="16" t="s">
        <v>339</v>
      </c>
    </row>
    <row r="33" spans="1:14" s="12" customFormat="1" ht="16.5" customHeight="1">
      <c r="A33" s="7" t="s">
        <v>207</v>
      </c>
      <c r="B33" s="7" t="s">
        <v>46</v>
      </c>
      <c r="C33" s="13" t="s">
        <v>6</v>
      </c>
      <c r="D33" s="13" t="s">
        <v>8</v>
      </c>
      <c r="E33" s="13">
        <v>201007</v>
      </c>
      <c r="F33" s="13" t="s">
        <v>12</v>
      </c>
      <c r="G33" s="14" t="s">
        <v>56</v>
      </c>
      <c r="H33" s="14">
        <v>5</v>
      </c>
      <c r="I33" s="15">
        <v>69.599999999999994</v>
      </c>
      <c r="J33" s="15">
        <f t="shared" si="0"/>
        <v>74.599999999999994</v>
      </c>
      <c r="K33" s="15">
        <v>80.34</v>
      </c>
      <c r="L33" s="15">
        <f t="shared" si="1"/>
        <v>77.47</v>
      </c>
      <c r="M33" s="24" t="s">
        <v>299</v>
      </c>
      <c r="N33" s="16" t="s">
        <v>339</v>
      </c>
    </row>
    <row r="34" spans="1:14" s="12" customFormat="1" ht="16.5" customHeight="1">
      <c r="A34" s="7" t="s">
        <v>232</v>
      </c>
      <c r="B34" s="7" t="s">
        <v>93</v>
      </c>
      <c r="C34" s="13" t="s">
        <v>151</v>
      </c>
      <c r="D34" s="13" t="s">
        <v>152</v>
      </c>
      <c r="E34" s="13">
        <v>201506</v>
      </c>
      <c r="F34" s="13" t="s">
        <v>153</v>
      </c>
      <c r="G34" s="14" t="s">
        <v>154</v>
      </c>
      <c r="H34" s="14">
        <v>5</v>
      </c>
      <c r="I34" s="15">
        <v>63.8</v>
      </c>
      <c r="J34" s="15">
        <f t="shared" si="0"/>
        <v>68.8</v>
      </c>
      <c r="K34" s="15">
        <v>85.98</v>
      </c>
      <c r="L34" s="15">
        <f t="shared" si="1"/>
        <v>77.39</v>
      </c>
      <c r="M34" s="24" t="s">
        <v>300</v>
      </c>
      <c r="N34" s="16" t="s">
        <v>339</v>
      </c>
    </row>
    <row r="35" spans="1:14" s="12" customFormat="1" ht="16.5" customHeight="1">
      <c r="A35" s="7" t="s">
        <v>241</v>
      </c>
      <c r="B35" s="7" t="s">
        <v>3</v>
      </c>
      <c r="C35" s="13" t="s">
        <v>161</v>
      </c>
      <c r="D35" s="13" t="s">
        <v>162</v>
      </c>
      <c r="E35" s="13">
        <v>201706</v>
      </c>
      <c r="F35" s="13" t="s">
        <v>163</v>
      </c>
      <c r="G35" s="14" t="s">
        <v>164</v>
      </c>
      <c r="H35" s="14"/>
      <c r="I35" s="15">
        <v>68</v>
      </c>
      <c r="J35" s="15">
        <f t="shared" ref="J35:J66" si="2">H35+I35</f>
        <v>68</v>
      </c>
      <c r="K35" s="15">
        <v>86.54</v>
      </c>
      <c r="L35" s="15">
        <f t="shared" ref="L35:L66" si="3">J35*0.5+K35*0.5</f>
        <v>77.27000000000001</v>
      </c>
      <c r="M35" s="24" t="s">
        <v>301</v>
      </c>
      <c r="N35" s="16" t="s">
        <v>339</v>
      </c>
    </row>
    <row r="36" spans="1:14" s="12" customFormat="1" ht="16.5" customHeight="1">
      <c r="A36" s="7" t="s">
        <v>211</v>
      </c>
      <c r="B36" s="7" t="s">
        <v>5</v>
      </c>
      <c r="C36" s="13" t="s">
        <v>119</v>
      </c>
      <c r="D36" s="13" t="s">
        <v>116</v>
      </c>
      <c r="E36" s="13">
        <v>202107</v>
      </c>
      <c r="F36" s="13" t="s">
        <v>127</v>
      </c>
      <c r="G36" s="14" t="s">
        <v>114</v>
      </c>
      <c r="H36" s="14"/>
      <c r="I36" s="15">
        <v>70.8</v>
      </c>
      <c r="J36" s="15">
        <f t="shared" si="2"/>
        <v>70.8</v>
      </c>
      <c r="K36" s="15">
        <v>83.54</v>
      </c>
      <c r="L36" s="15">
        <f t="shared" si="3"/>
        <v>77.17</v>
      </c>
      <c r="M36" s="24" t="s">
        <v>302</v>
      </c>
      <c r="N36" s="16" t="s">
        <v>339</v>
      </c>
    </row>
    <row r="37" spans="1:14" s="12" customFormat="1" ht="16.5" customHeight="1">
      <c r="A37" s="7" t="s">
        <v>240</v>
      </c>
      <c r="B37" s="7" t="s">
        <v>70</v>
      </c>
      <c r="C37" s="13" t="s">
        <v>151</v>
      </c>
      <c r="D37" s="13" t="s">
        <v>148</v>
      </c>
      <c r="E37" s="13">
        <v>201006</v>
      </c>
      <c r="F37" s="13" t="s">
        <v>160</v>
      </c>
      <c r="G37" s="14" t="s">
        <v>150</v>
      </c>
      <c r="H37" s="14"/>
      <c r="I37" s="15">
        <v>68.2</v>
      </c>
      <c r="J37" s="15">
        <f t="shared" si="2"/>
        <v>68.2</v>
      </c>
      <c r="K37" s="15">
        <v>85.78</v>
      </c>
      <c r="L37" s="15">
        <f t="shared" si="3"/>
        <v>76.990000000000009</v>
      </c>
      <c r="M37" s="24" t="s">
        <v>303</v>
      </c>
      <c r="N37" s="16" t="s">
        <v>339</v>
      </c>
    </row>
    <row r="38" spans="1:14" s="12" customFormat="1" ht="16.5" customHeight="1">
      <c r="A38" s="7" t="s">
        <v>189</v>
      </c>
      <c r="B38" s="7" t="s">
        <v>80</v>
      </c>
      <c r="C38" s="13" t="s">
        <v>61</v>
      </c>
      <c r="D38" s="13" t="s">
        <v>62</v>
      </c>
      <c r="E38" s="13">
        <v>202006</v>
      </c>
      <c r="F38" s="13" t="s">
        <v>64</v>
      </c>
      <c r="G38" s="14" t="s">
        <v>99</v>
      </c>
      <c r="H38" s="14"/>
      <c r="I38" s="15">
        <v>73.8</v>
      </c>
      <c r="J38" s="15">
        <f t="shared" si="2"/>
        <v>73.8</v>
      </c>
      <c r="K38" s="15">
        <v>80.12</v>
      </c>
      <c r="L38" s="15">
        <f t="shared" si="3"/>
        <v>76.960000000000008</v>
      </c>
      <c r="M38" s="24" t="s">
        <v>304</v>
      </c>
      <c r="N38" s="16" t="s">
        <v>339</v>
      </c>
    </row>
    <row r="39" spans="1:14" s="12" customFormat="1" ht="16.5" customHeight="1">
      <c r="A39" s="7" t="s">
        <v>227</v>
      </c>
      <c r="B39" s="7" t="s">
        <v>92</v>
      </c>
      <c r="C39" s="13" t="s">
        <v>119</v>
      </c>
      <c r="D39" s="13" t="s">
        <v>120</v>
      </c>
      <c r="E39" s="13">
        <v>201507</v>
      </c>
      <c r="F39" s="13" t="s">
        <v>143</v>
      </c>
      <c r="G39" s="14" t="s">
        <v>114</v>
      </c>
      <c r="H39" s="14"/>
      <c r="I39" s="15">
        <v>69.400000000000006</v>
      </c>
      <c r="J39" s="15">
        <f t="shared" si="2"/>
        <v>69.400000000000006</v>
      </c>
      <c r="K39" s="15">
        <v>84.14</v>
      </c>
      <c r="L39" s="15">
        <f t="shared" si="3"/>
        <v>76.77000000000001</v>
      </c>
      <c r="M39" s="24" t="s">
        <v>305</v>
      </c>
      <c r="N39" s="16" t="s">
        <v>339</v>
      </c>
    </row>
    <row r="40" spans="1:14" s="12" customFormat="1" ht="16.5" customHeight="1">
      <c r="A40" s="7" t="s">
        <v>243</v>
      </c>
      <c r="B40" s="7" t="s">
        <v>21</v>
      </c>
      <c r="C40" s="13" t="s">
        <v>161</v>
      </c>
      <c r="D40" s="13" t="s">
        <v>162</v>
      </c>
      <c r="E40" s="13">
        <v>201107</v>
      </c>
      <c r="F40" s="13" t="s">
        <v>166</v>
      </c>
      <c r="G40" s="14" t="s">
        <v>164</v>
      </c>
      <c r="H40" s="14"/>
      <c r="I40" s="15">
        <v>68</v>
      </c>
      <c r="J40" s="15">
        <f t="shared" si="2"/>
        <v>68</v>
      </c>
      <c r="K40" s="15">
        <v>85.52</v>
      </c>
      <c r="L40" s="15">
        <f t="shared" si="3"/>
        <v>76.759999999999991</v>
      </c>
      <c r="M40" s="24" t="s">
        <v>306</v>
      </c>
      <c r="N40" s="16" t="s">
        <v>339</v>
      </c>
    </row>
    <row r="41" spans="1:14" s="12" customFormat="1" ht="16.5" customHeight="1">
      <c r="A41" s="7" t="s">
        <v>205</v>
      </c>
      <c r="B41" s="7" t="s">
        <v>60</v>
      </c>
      <c r="C41" s="13" t="s">
        <v>115</v>
      </c>
      <c r="D41" s="13" t="s">
        <v>120</v>
      </c>
      <c r="E41" s="13">
        <v>201807</v>
      </c>
      <c r="F41" s="13" t="s">
        <v>124</v>
      </c>
      <c r="G41" s="14" t="s">
        <v>114</v>
      </c>
      <c r="H41" s="14"/>
      <c r="I41" s="15">
        <v>71.2</v>
      </c>
      <c r="J41" s="15">
        <f t="shared" si="2"/>
        <v>71.2</v>
      </c>
      <c r="K41" s="15">
        <v>82.24</v>
      </c>
      <c r="L41" s="15">
        <f t="shared" si="3"/>
        <v>76.72</v>
      </c>
      <c r="M41" s="24" t="s">
        <v>307</v>
      </c>
      <c r="N41" s="16" t="s">
        <v>339</v>
      </c>
    </row>
    <row r="42" spans="1:14" s="12" customFormat="1" ht="16.5" customHeight="1">
      <c r="A42" s="7" t="s">
        <v>194</v>
      </c>
      <c r="B42" s="7" t="s">
        <v>53</v>
      </c>
      <c r="C42" s="13" t="s">
        <v>100</v>
      </c>
      <c r="D42" s="13" t="s">
        <v>101</v>
      </c>
      <c r="E42" s="13">
        <v>201307</v>
      </c>
      <c r="F42" s="13" t="s">
        <v>109</v>
      </c>
      <c r="G42" s="14" t="s">
        <v>99</v>
      </c>
      <c r="H42" s="14"/>
      <c r="I42" s="15">
        <v>72.599999999999994</v>
      </c>
      <c r="J42" s="15">
        <f t="shared" si="2"/>
        <v>72.599999999999994</v>
      </c>
      <c r="K42" s="15">
        <v>80.739999999999995</v>
      </c>
      <c r="L42" s="15">
        <f t="shared" si="3"/>
        <v>76.669999999999987</v>
      </c>
      <c r="M42" s="24" t="s">
        <v>308</v>
      </c>
      <c r="N42" s="16" t="s">
        <v>339</v>
      </c>
    </row>
    <row r="43" spans="1:14" s="12" customFormat="1" ht="16.5" customHeight="1">
      <c r="A43" s="7" t="s">
        <v>185</v>
      </c>
      <c r="B43" s="7" t="s">
        <v>41</v>
      </c>
      <c r="C43" s="13" t="s">
        <v>10</v>
      </c>
      <c r="D43" s="13" t="s">
        <v>8</v>
      </c>
      <c r="E43" s="13">
        <v>201406</v>
      </c>
      <c r="F43" s="13" t="s">
        <v>57</v>
      </c>
      <c r="G43" s="14" t="s">
        <v>56</v>
      </c>
      <c r="H43" s="14">
        <v>5</v>
      </c>
      <c r="I43" s="15">
        <v>71</v>
      </c>
      <c r="J43" s="15">
        <f t="shared" si="2"/>
        <v>76</v>
      </c>
      <c r="K43" s="15">
        <v>77.22</v>
      </c>
      <c r="L43" s="15">
        <f t="shared" si="3"/>
        <v>76.61</v>
      </c>
      <c r="M43" s="24" t="s">
        <v>309</v>
      </c>
      <c r="N43" s="16" t="s">
        <v>339</v>
      </c>
    </row>
    <row r="44" spans="1:14" s="12" customFormat="1" ht="16.5" customHeight="1">
      <c r="A44" s="7" t="s">
        <v>228</v>
      </c>
      <c r="B44" s="7" t="s">
        <v>44</v>
      </c>
      <c r="C44" s="13" t="s">
        <v>119</v>
      </c>
      <c r="D44" s="13" t="s">
        <v>120</v>
      </c>
      <c r="E44" s="13">
        <v>201207</v>
      </c>
      <c r="F44" s="13" t="s">
        <v>144</v>
      </c>
      <c r="G44" s="14" t="s">
        <v>114</v>
      </c>
      <c r="H44" s="14"/>
      <c r="I44" s="15">
        <v>69.2</v>
      </c>
      <c r="J44" s="15">
        <f t="shared" si="2"/>
        <v>69.2</v>
      </c>
      <c r="K44" s="15">
        <v>83.94</v>
      </c>
      <c r="L44" s="15">
        <f t="shared" si="3"/>
        <v>76.569999999999993</v>
      </c>
      <c r="M44" s="24" t="s">
        <v>310</v>
      </c>
      <c r="N44" s="16" t="s">
        <v>339</v>
      </c>
    </row>
    <row r="45" spans="1:14" s="12" customFormat="1" ht="16.5" customHeight="1">
      <c r="A45" s="7" t="s">
        <v>230</v>
      </c>
      <c r="B45" s="7" t="s">
        <v>79</v>
      </c>
      <c r="C45" s="13" t="s">
        <v>119</v>
      </c>
      <c r="D45" s="13" t="s">
        <v>120</v>
      </c>
      <c r="E45" s="13">
        <v>201007</v>
      </c>
      <c r="F45" s="13" t="s">
        <v>142</v>
      </c>
      <c r="G45" s="14" t="s">
        <v>114</v>
      </c>
      <c r="H45" s="14"/>
      <c r="I45" s="15">
        <v>69</v>
      </c>
      <c r="J45" s="15">
        <f t="shared" si="2"/>
        <v>69</v>
      </c>
      <c r="K45" s="15">
        <v>83.94</v>
      </c>
      <c r="L45" s="15">
        <f t="shared" si="3"/>
        <v>76.47</v>
      </c>
      <c r="M45" s="24" t="s">
        <v>311</v>
      </c>
      <c r="N45" s="16" t="s">
        <v>339</v>
      </c>
    </row>
    <row r="46" spans="1:14" s="12" customFormat="1" ht="16.5" customHeight="1">
      <c r="A46" s="7" t="s">
        <v>238</v>
      </c>
      <c r="B46" s="7" t="s">
        <v>38</v>
      </c>
      <c r="C46" s="13" t="s">
        <v>147</v>
      </c>
      <c r="D46" s="13" t="s">
        <v>152</v>
      </c>
      <c r="E46" s="13">
        <v>201806</v>
      </c>
      <c r="F46" s="13" t="s">
        <v>159</v>
      </c>
      <c r="G46" s="14" t="s">
        <v>150</v>
      </c>
      <c r="H46" s="14"/>
      <c r="I46" s="15">
        <v>68.400000000000006</v>
      </c>
      <c r="J46" s="15">
        <f t="shared" si="2"/>
        <v>68.400000000000006</v>
      </c>
      <c r="K46" s="15">
        <v>84.52</v>
      </c>
      <c r="L46" s="15">
        <f t="shared" si="3"/>
        <v>76.460000000000008</v>
      </c>
      <c r="M46" s="24" t="s">
        <v>312</v>
      </c>
      <c r="N46" s="16" t="s">
        <v>339</v>
      </c>
    </row>
    <row r="47" spans="1:14" s="12" customFormat="1" ht="16.5" customHeight="1">
      <c r="A47" s="7" t="s">
        <v>249</v>
      </c>
      <c r="B47" s="7" t="s">
        <v>22</v>
      </c>
      <c r="C47" s="13" t="s">
        <v>161</v>
      </c>
      <c r="D47" s="13" t="s">
        <v>162</v>
      </c>
      <c r="E47" s="13">
        <v>201207</v>
      </c>
      <c r="F47" s="13" t="s">
        <v>174</v>
      </c>
      <c r="G47" s="14" t="s">
        <v>164</v>
      </c>
      <c r="H47" s="14"/>
      <c r="I47" s="15">
        <v>67.8</v>
      </c>
      <c r="J47" s="15">
        <f t="shared" si="2"/>
        <v>67.8</v>
      </c>
      <c r="K47" s="15">
        <v>84.96</v>
      </c>
      <c r="L47" s="15">
        <f t="shared" si="3"/>
        <v>76.38</v>
      </c>
      <c r="M47" s="24" t="s">
        <v>313</v>
      </c>
      <c r="N47" s="16" t="s">
        <v>339</v>
      </c>
    </row>
    <row r="48" spans="1:14" s="12" customFormat="1" ht="16.5" customHeight="1">
      <c r="A48" s="7" t="s">
        <v>251</v>
      </c>
      <c r="B48" s="7" t="s">
        <v>13</v>
      </c>
      <c r="C48" s="13" t="s">
        <v>176</v>
      </c>
      <c r="D48" s="13" t="s">
        <v>177</v>
      </c>
      <c r="E48" s="13">
        <v>201906</v>
      </c>
      <c r="F48" s="13" t="s">
        <v>178</v>
      </c>
      <c r="G48" s="14" t="s">
        <v>175</v>
      </c>
      <c r="H48" s="14"/>
      <c r="I48" s="15">
        <v>67.599999999999994</v>
      </c>
      <c r="J48" s="15">
        <f t="shared" si="2"/>
        <v>67.599999999999994</v>
      </c>
      <c r="K48" s="15">
        <v>85.14</v>
      </c>
      <c r="L48" s="15">
        <f t="shared" si="3"/>
        <v>76.37</v>
      </c>
      <c r="M48" s="24" t="s">
        <v>314</v>
      </c>
      <c r="N48" s="16" t="s">
        <v>339</v>
      </c>
    </row>
    <row r="49" spans="1:14" s="12" customFormat="1" ht="16.5" customHeight="1">
      <c r="A49" s="7" t="s">
        <v>233</v>
      </c>
      <c r="B49" s="7" t="s">
        <v>48</v>
      </c>
      <c r="C49" s="13" t="s">
        <v>147</v>
      </c>
      <c r="D49" s="13" t="s">
        <v>148</v>
      </c>
      <c r="E49" s="13">
        <v>201206</v>
      </c>
      <c r="F49" s="13" t="s">
        <v>155</v>
      </c>
      <c r="G49" s="14" t="s">
        <v>150</v>
      </c>
      <c r="H49" s="14"/>
      <c r="I49" s="15">
        <v>68.599999999999994</v>
      </c>
      <c r="J49" s="15">
        <f t="shared" si="2"/>
        <v>68.599999999999994</v>
      </c>
      <c r="K49" s="15">
        <v>84.12</v>
      </c>
      <c r="L49" s="15">
        <f t="shared" si="3"/>
        <v>76.36</v>
      </c>
      <c r="M49" s="24" t="s">
        <v>315</v>
      </c>
      <c r="N49" s="16" t="s">
        <v>339</v>
      </c>
    </row>
    <row r="50" spans="1:14" s="12" customFormat="1" ht="16.5" customHeight="1">
      <c r="A50" s="7" t="s">
        <v>236</v>
      </c>
      <c r="B50" s="7" t="s">
        <v>52</v>
      </c>
      <c r="C50" s="13" t="s">
        <v>147</v>
      </c>
      <c r="D50" s="13" t="s">
        <v>152</v>
      </c>
      <c r="E50" s="13">
        <v>201506</v>
      </c>
      <c r="F50" s="13" t="s">
        <v>157</v>
      </c>
      <c r="G50" s="14" t="s">
        <v>150</v>
      </c>
      <c r="H50" s="14"/>
      <c r="I50" s="15">
        <v>68.5</v>
      </c>
      <c r="J50" s="15">
        <f t="shared" si="2"/>
        <v>68.5</v>
      </c>
      <c r="K50" s="15">
        <v>84.18</v>
      </c>
      <c r="L50" s="15">
        <f t="shared" si="3"/>
        <v>76.34</v>
      </c>
      <c r="M50" s="24" t="s">
        <v>316</v>
      </c>
      <c r="N50" s="16" t="s">
        <v>339</v>
      </c>
    </row>
    <row r="51" spans="1:14" s="12" customFormat="1" ht="16.5" customHeight="1">
      <c r="A51" s="7" t="s">
        <v>210</v>
      </c>
      <c r="B51" s="7" t="s">
        <v>54</v>
      </c>
      <c r="C51" s="13" t="s">
        <v>115</v>
      </c>
      <c r="D51" s="13" t="s">
        <v>116</v>
      </c>
      <c r="E51" s="13">
        <v>201507</v>
      </c>
      <c r="F51" s="13" t="s">
        <v>126</v>
      </c>
      <c r="G51" s="14" t="s">
        <v>114</v>
      </c>
      <c r="H51" s="14"/>
      <c r="I51" s="15">
        <v>71</v>
      </c>
      <c r="J51" s="15">
        <f t="shared" si="2"/>
        <v>71</v>
      </c>
      <c r="K51" s="15">
        <v>81.64</v>
      </c>
      <c r="L51" s="15">
        <f t="shared" si="3"/>
        <v>76.319999999999993</v>
      </c>
      <c r="M51" s="24" t="s">
        <v>317</v>
      </c>
      <c r="N51" s="16" t="s">
        <v>339</v>
      </c>
    </row>
    <row r="52" spans="1:14" s="12" customFormat="1" ht="16.5" customHeight="1">
      <c r="A52" s="7" t="s">
        <v>218</v>
      </c>
      <c r="B52" s="7" t="s">
        <v>37</v>
      </c>
      <c r="C52" s="13" t="s">
        <v>119</v>
      </c>
      <c r="D52" s="13" t="s">
        <v>120</v>
      </c>
      <c r="E52" s="13">
        <v>201207</v>
      </c>
      <c r="F52" s="13" t="s">
        <v>134</v>
      </c>
      <c r="G52" s="14" t="s">
        <v>135</v>
      </c>
      <c r="H52" s="14">
        <v>5</v>
      </c>
      <c r="I52" s="15">
        <v>65.2</v>
      </c>
      <c r="J52" s="15">
        <f t="shared" si="2"/>
        <v>70.2</v>
      </c>
      <c r="K52" s="15">
        <v>82.34</v>
      </c>
      <c r="L52" s="15">
        <f t="shared" si="3"/>
        <v>76.27000000000001</v>
      </c>
      <c r="M52" s="24" t="s">
        <v>318</v>
      </c>
      <c r="N52" s="16" t="s">
        <v>339</v>
      </c>
    </row>
    <row r="53" spans="1:14" s="12" customFormat="1" ht="16.5" customHeight="1">
      <c r="A53" s="7" t="s">
        <v>252</v>
      </c>
      <c r="B53" s="7" t="s">
        <v>17</v>
      </c>
      <c r="C53" s="13" t="s">
        <v>176</v>
      </c>
      <c r="D53" s="13" t="s">
        <v>177</v>
      </c>
      <c r="E53" s="13">
        <v>201806</v>
      </c>
      <c r="F53" s="13" t="s">
        <v>179</v>
      </c>
      <c r="G53" s="14" t="s">
        <v>175</v>
      </c>
      <c r="H53" s="14"/>
      <c r="I53" s="15">
        <v>67.599999999999994</v>
      </c>
      <c r="J53" s="15">
        <f t="shared" si="2"/>
        <v>67.599999999999994</v>
      </c>
      <c r="K53" s="15">
        <v>84.72</v>
      </c>
      <c r="L53" s="15">
        <f t="shared" si="3"/>
        <v>76.16</v>
      </c>
      <c r="M53" s="24" t="s">
        <v>319</v>
      </c>
      <c r="N53" s="16" t="s">
        <v>339</v>
      </c>
    </row>
    <row r="54" spans="1:14" s="12" customFormat="1" ht="16.5" customHeight="1">
      <c r="A54" s="7" t="s">
        <v>201</v>
      </c>
      <c r="B54" s="7" t="s">
        <v>50</v>
      </c>
      <c r="C54" s="13" t="s">
        <v>119</v>
      </c>
      <c r="D54" s="13" t="s">
        <v>120</v>
      </c>
      <c r="E54" s="13">
        <v>201807</v>
      </c>
      <c r="F54" s="13" t="s">
        <v>121</v>
      </c>
      <c r="G54" s="14" t="s">
        <v>114</v>
      </c>
      <c r="H54" s="14"/>
      <c r="I54" s="15">
        <v>71.599999999999994</v>
      </c>
      <c r="J54" s="15">
        <f t="shared" si="2"/>
        <v>71.599999999999994</v>
      </c>
      <c r="K54" s="15">
        <v>80.38</v>
      </c>
      <c r="L54" s="15">
        <f t="shared" si="3"/>
        <v>75.989999999999995</v>
      </c>
      <c r="M54" s="24" t="s">
        <v>320</v>
      </c>
      <c r="N54" s="16" t="s">
        <v>339</v>
      </c>
    </row>
    <row r="55" spans="1:14" s="12" customFormat="1" ht="16.5" customHeight="1">
      <c r="A55" s="7" t="s">
        <v>247</v>
      </c>
      <c r="B55" s="7" t="s">
        <v>73</v>
      </c>
      <c r="C55" s="13" t="s">
        <v>161</v>
      </c>
      <c r="D55" s="13" t="s">
        <v>162</v>
      </c>
      <c r="E55" s="13">
        <v>201506</v>
      </c>
      <c r="F55" s="13" t="s">
        <v>171</v>
      </c>
      <c r="G55" s="14" t="s">
        <v>164</v>
      </c>
      <c r="H55" s="14"/>
      <c r="I55" s="15">
        <v>68</v>
      </c>
      <c r="J55" s="15">
        <f t="shared" si="2"/>
        <v>68</v>
      </c>
      <c r="K55" s="15">
        <v>83.88</v>
      </c>
      <c r="L55" s="15">
        <f t="shared" si="3"/>
        <v>75.94</v>
      </c>
      <c r="M55" s="24" t="s">
        <v>321</v>
      </c>
      <c r="N55" s="16" t="s">
        <v>339</v>
      </c>
    </row>
    <row r="56" spans="1:14" s="12" customFormat="1" ht="16.5" customHeight="1">
      <c r="A56" s="7" t="s">
        <v>214</v>
      </c>
      <c r="B56" s="7" t="s">
        <v>96</v>
      </c>
      <c r="C56" s="13" t="s">
        <v>115</v>
      </c>
      <c r="D56" s="13" t="s">
        <v>120</v>
      </c>
      <c r="E56" s="13">
        <v>202006</v>
      </c>
      <c r="F56" s="13" t="s">
        <v>130</v>
      </c>
      <c r="G56" s="14" t="s">
        <v>114</v>
      </c>
      <c r="H56" s="14"/>
      <c r="I56" s="15">
        <v>70.8</v>
      </c>
      <c r="J56" s="15">
        <f t="shared" si="2"/>
        <v>70.8</v>
      </c>
      <c r="K56" s="15">
        <v>80.52</v>
      </c>
      <c r="L56" s="15">
        <f t="shared" si="3"/>
        <v>75.66</v>
      </c>
      <c r="M56" s="24" t="s">
        <v>322</v>
      </c>
      <c r="N56" s="16" t="s">
        <v>339</v>
      </c>
    </row>
    <row r="57" spans="1:14" s="12" customFormat="1" ht="16.5" customHeight="1">
      <c r="A57" s="7" t="s">
        <v>242</v>
      </c>
      <c r="B57" s="7" t="s">
        <v>18</v>
      </c>
      <c r="C57" s="13" t="s">
        <v>161</v>
      </c>
      <c r="D57" s="13" t="s">
        <v>162</v>
      </c>
      <c r="E57" s="13">
        <v>201107</v>
      </c>
      <c r="F57" s="13" t="s">
        <v>165</v>
      </c>
      <c r="G57" s="14" t="s">
        <v>164</v>
      </c>
      <c r="H57" s="14"/>
      <c r="I57" s="15">
        <v>68</v>
      </c>
      <c r="J57" s="15">
        <f t="shared" si="2"/>
        <v>68</v>
      </c>
      <c r="K57" s="15">
        <v>83.26</v>
      </c>
      <c r="L57" s="15">
        <f t="shared" si="3"/>
        <v>75.63</v>
      </c>
      <c r="M57" s="24" t="s">
        <v>323</v>
      </c>
      <c r="N57" s="16" t="s">
        <v>339</v>
      </c>
    </row>
    <row r="58" spans="1:14" s="12" customFormat="1" ht="16.5" customHeight="1">
      <c r="A58" s="7" t="s">
        <v>253</v>
      </c>
      <c r="B58" s="7" t="s">
        <v>49</v>
      </c>
      <c r="C58" s="13" t="s">
        <v>176</v>
      </c>
      <c r="D58" s="13" t="s">
        <v>180</v>
      </c>
      <c r="E58" s="13">
        <v>201606</v>
      </c>
      <c r="F58" s="13" t="s">
        <v>182</v>
      </c>
      <c r="G58" s="14" t="s">
        <v>175</v>
      </c>
      <c r="H58" s="14"/>
      <c r="I58" s="15">
        <v>67.599999999999994</v>
      </c>
      <c r="J58" s="15">
        <f t="shared" si="2"/>
        <v>67.599999999999994</v>
      </c>
      <c r="K58" s="15">
        <v>83.64</v>
      </c>
      <c r="L58" s="15">
        <f t="shared" si="3"/>
        <v>75.62</v>
      </c>
      <c r="M58" s="24" t="s">
        <v>324</v>
      </c>
      <c r="N58" s="16" t="s">
        <v>339</v>
      </c>
    </row>
    <row r="59" spans="1:14" s="12" customFormat="1" ht="16.5" customHeight="1">
      <c r="A59" s="7" t="s">
        <v>250</v>
      </c>
      <c r="B59" s="7" t="s">
        <v>66</v>
      </c>
      <c r="C59" s="13" t="s">
        <v>61</v>
      </c>
      <c r="D59" s="13" t="s">
        <v>65</v>
      </c>
      <c r="E59" s="13">
        <v>201707</v>
      </c>
      <c r="F59" s="13" t="s">
        <v>87</v>
      </c>
      <c r="G59" s="14" t="s">
        <v>175</v>
      </c>
      <c r="H59" s="14"/>
      <c r="I59" s="15">
        <v>67.8</v>
      </c>
      <c r="J59" s="15">
        <f t="shared" si="2"/>
        <v>67.8</v>
      </c>
      <c r="K59" s="15">
        <v>83.42</v>
      </c>
      <c r="L59" s="15">
        <f t="shared" si="3"/>
        <v>75.61</v>
      </c>
      <c r="M59" s="24" t="s">
        <v>325</v>
      </c>
      <c r="N59" s="16" t="s">
        <v>339</v>
      </c>
    </row>
    <row r="60" spans="1:14" s="12" customFormat="1" ht="16.5" customHeight="1">
      <c r="A60" s="7" t="s">
        <v>190</v>
      </c>
      <c r="B60" s="7" t="s">
        <v>42</v>
      </c>
      <c r="C60" s="13" t="s">
        <v>100</v>
      </c>
      <c r="D60" s="13" t="s">
        <v>101</v>
      </c>
      <c r="E60" s="13">
        <v>201707</v>
      </c>
      <c r="F60" s="13" t="s">
        <v>102</v>
      </c>
      <c r="G60" s="14" t="s">
        <v>103</v>
      </c>
      <c r="H60" s="14">
        <v>5</v>
      </c>
      <c r="I60" s="15">
        <v>68.400000000000006</v>
      </c>
      <c r="J60" s="15">
        <f t="shared" si="2"/>
        <v>73.400000000000006</v>
      </c>
      <c r="K60" s="15">
        <v>77.8</v>
      </c>
      <c r="L60" s="15">
        <f t="shared" si="3"/>
        <v>75.599999999999994</v>
      </c>
      <c r="M60" s="24" t="s">
        <v>326</v>
      </c>
      <c r="N60" s="16" t="s">
        <v>339</v>
      </c>
    </row>
    <row r="61" spans="1:14" s="12" customFormat="1" ht="16.5" customHeight="1">
      <c r="A61" s="7" t="s">
        <v>226</v>
      </c>
      <c r="B61" s="7" t="s">
        <v>40</v>
      </c>
      <c r="C61" s="13" t="s">
        <v>115</v>
      </c>
      <c r="D61" s="13" t="s">
        <v>120</v>
      </c>
      <c r="E61" s="13">
        <v>201007</v>
      </c>
      <c r="F61" s="13" t="s">
        <v>142</v>
      </c>
      <c r="G61" s="14" t="s">
        <v>114</v>
      </c>
      <c r="H61" s="14"/>
      <c r="I61" s="15">
        <v>69.400000000000006</v>
      </c>
      <c r="J61" s="15">
        <f t="shared" si="2"/>
        <v>69.400000000000006</v>
      </c>
      <c r="K61" s="15">
        <v>81.599999999999994</v>
      </c>
      <c r="L61" s="15">
        <f t="shared" si="3"/>
        <v>75.5</v>
      </c>
      <c r="M61" s="24" t="s">
        <v>327</v>
      </c>
      <c r="N61" s="16" t="s">
        <v>339</v>
      </c>
    </row>
    <row r="62" spans="1:14" s="12" customFormat="1" ht="16.5" customHeight="1">
      <c r="A62" s="7" t="s">
        <v>234</v>
      </c>
      <c r="B62" s="7" t="s">
        <v>78</v>
      </c>
      <c r="C62" s="13" t="s">
        <v>147</v>
      </c>
      <c r="D62" s="13" t="s">
        <v>152</v>
      </c>
      <c r="E62" s="13">
        <v>201606</v>
      </c>
      <c r="F62" s="13" t="s">
        <v>155</v>
      </c>
      <c r="G62" s="14" t="s">
        <v>150</v>
      </c>
      <c r="H62" s="14"/>
      <c r="I62" s="15">
        <v>68.599999999999994</v>
      </c>
      <c r="J62" s="15">
        <f t="shared" si="2"/>
        <v>68.599999999999994</v>
      </c>
      <c r="K62" s="15">
        <v>82.24</v>
      </c>
      <c r="L62" s="15">
        <f t="shared" si="3"/>
        <v>75.419999999999987</v>
      </c>
      <c r="M62" s="24" t="s">
        <v>328</v>
      </c>
      <c r="N62" s="16" t="s">
        <v>339</v>
      </c>
    </row>
    <row r="63" spans="1:14" s="12" customFormat="1" ht="16.5" customHeight="1">
      <c r="A63" s="7" t="s">
        <v>245</v>
      </c>
      <c r="B63" s="7" t="s">
        <v>69</v>
      </c>
      <c r="C63" s="13" t="s">
        <v>161</v>
      </c>
      <c r="D63" s="13" t="s">
        <v>167</v>
      </c>
      <c r="E63" s="13">
        <v>201101</v>
      </c>
      <c r="F63" s="13" t="s">
        <v>169</v>
      </c>
      <c r="G63" s="14" t="s">
        <v>164</v>
      </c>
      <c r="H63" s="14"/>
      <c r="I63" s="15">
        <v>68</v>
      </c>
      <c r="J63" s="15">
        <f t="shared" si="2"/>
        <v>68</v>
      </c>
      <c r="K63" s="15">
        <v>82.22</v>
      </c>
      <c r="L63" s="15">
        <f t="shared" si="3"/>
        <v>75.11</v>
      </c>
      <c r="M63" s="24" t="s">
        <v>329</v>
      </c>
      <c r="N63" s="16"/>
    </row>
    <row r="64" spans="1:14" s="12" customFormat="1" ht="16.5" customHeight="1">
      <c r="A64" s="7" t="s">
        <v>235</v>
      </c>
      <c r="B64" s="7" t="s">
        <v>89</v>
      </c>
      <c r="C64" s="13" t="s">
        <v>147</v>
      </c>
      <c r="D64" s="13" t="s">
        <v>152</v>
      </c>
      <c r="E64" s="13">
        <v>201006</v>
      </c>
      <c r="F64" s="13" t="s">
        <v>156</v>
      </c>
      <c r="G64" s="14" t="s">
        <v>150</v>
      </c>
      <c r="H64" s="14"/>
      <c r="I64" s="15">
        <v>68.599999999999994</v>
      </c>
      <c r="J64" s="15">
        <f t="shared" si="2"/>
        <v>68.599999999999994</v>
      </c>
      <c r="K64" s="15">
        <v>81.459999999999994</v>
      </c>
      <c r="L64" s="15">
        <f t="shared" si="3"/>
        <v>75.03</v>
      </c>
      <c r="M64" s="24" t="s">
        <v>330</v>
      </c>
      <c r="N64" s="16"/>
    </row>
    <row r="65" spans="1:14" s="12" customFormat="1" ht="16.5" customHeight="1">
      <c r="A65" s="7" t="s">
        <v>217</v>
      </c>
      <c r="B65" s="7" t="s">
        <v>34</v>
      </c>
      <c r="C65" s="13" t="s">
        <v>115</v>
      </c>
      <c r="D65" s="13" t="s">
        <v>120</v>
      </c>
      <c r="E65" s="13">
        <v>201906</v>
      </c>
      <c r="F65" s="13" t="s">
        <v>133</v>
      </c>
      <c r="G65" s="14" t="s">
        <v>114</v>
      </c>
      <c r="H65" s="14"/>
      <c r="I65" s="15">
        <v>70.599999999999994</v>
      </c>
      <c r="J65" s="15">
        <f t="shared" si="2"/>
        <v>70.599999999999994</v>
      </c>
      <c r="K65" s="15">
        <v>79.2</v>
      </c>
      <c r="L65" s="15">
        <f t="shared" si="3"/>
        <v>74.900000000000006</v>
      </c>
      <c r="M65" s="24" t="s">
        <v>331</v>
      </c>
      <c r="N65" s="16"/>
    </row>
    <row r="66" spans="1:14" s="12" customFormat="1" ht="16.5" customHeight="1">
      <c r="A66" s="7" t="s">
        <v>191</v>
      </c>
      <c r="B66" s="7" t="s">
        <v>14</v>
      </c>
      <c r="C66" s="13" t="s">
        <v>100</v>
      </c>
      <c r="D66" s="13" t="s">
        <v>104</v>
      </c>
      <c r="E66" s="13">
        <v>202006</v>
      </c>
      <c r="F66" s="13" t="s">
        <v>105</v>
      </c>
      <c r="G66" s="14" t="s">
        <v>99</v>
      </c>
      <c r="H66" s="14"/>
      <c r="I66" s="15">
        <v>73.2</v>
      </c>
      <c r="J66" s="15">
        <f t="shared" si="2"/>
        <v>73.2</v>
      </c>
      <c r="K66" s="15">
        <v>75.84</v>
      </c>
      <c r="L66" s="15">
        <f t="shared" si="3"/>
        <v>74.52000000000001</v>
      </c>
      <c r="M66" s="24" t="s">
        <v>332</v>
      </c>
      <c r="N66" s="16"/>
    </row>
    <row r="67" spans="1:14" s="12" customFormat="1" ht="16.5" customHeight="1">
      <c r="A67" s="7" t="s">
        <v>231</v>
      </c>
      <c r="B67" s="7" t="s">
        <v>4</v>
      </c>
      <c r="C67" s="13" t="s">
        <v>147</v>
      </c>
      <c r="D67" s="13" t="s">
        <v>148</v>
      </c>
      <c r="E67" s="13">
        <v>201806</v>
      </c>
      <c r="F67" s="13" t="s">
        <v>149</v>
      </c>
      <c r="G67" s="14" t="s">
        <v>150</v>
      </c>
      <c r="H67" s="14"/>
      <c r="I67" s="15">
        <v>68.8</v>
      </c>
      <c r="J67" s="15">
        <f t="shared" ref="J67:J75" si="4">H67+I67</f>
        <v>68.8</v>
      </c>
      <c r="K67" s="15">
        <v>80.239999999999995</v>
      </c>
      <c r="L67" s="15">
        <f t="shared" ref="L67:L73" si="5">J67*0.5+K67*0.5</f>
        <v>74.52</v>
      </c>
      <c r="M67" s="24" t="s">
        <v>332</v>
      </c>
      <c r="N67" s="16"/>
    </row>
    <row r="68" spans="1:14" s="12" customFormat="1" ht="16.5" customHeight="1">
      <c r="A68" s="7" t="s">
        <v>225</v>
      </c>
      <c r="B68" s="7" t="s">
        <v>97</v>
      </c>
      <c r="C68" s="13" t="s">
        <v>115</v>
      </c>
      <c r="D68" s="13" t="s">
        <v>120</v>
      </c>
      <c r="E68" s="13">
        <v>201807</v>
      </c>
      <c r="F68" s="13" t="s">
        <v>130</v>
      </c>
      <c r="G68" s="14" t="s">
        <v>114</v>
      </c>
      <c r="H68" s="14"/>
      <c r="I68" s="15">
        <v>69.8</v>
      </c>
      <c r="J68" s="15">
        <f t="shared" si="4"/>
        <v>69.8</v>
      </c>
      <c r="K68" s="15">
        <v>78.7</v>
      </c>
      <c r="L68" s="15">
        <f t="shared" si="5"/>
        <v>74.25</v>
      </c>
      <c r="M68" s="24" t="s">
        <v>333</v>
      </c>
      <c r="N68" s="16"/>
    </row>
    <row r="69" spans="1:14" s="12" customFormat="1" ht="16.5" customHeight="1">
      <c r="A69" s="7" t="s">
        <v>237</v>
      </c>
      <c r="B69" s="7" t="s">
        <v>33</v>
      </c>
      <c r="C69" s="13" t="s">
        <v>147</v>
      </c>
      <c r="D69" s="13" t="s">
        <v>152</v>
      </c>
      <c r="E69" s="13">
        <v>201406</v>
      </c>
      <c r="F69" s="13" t="s">
        <v>158</v>
      </c>
      <c r="G69" s="14" t="s">
        <v>150</v>
      </c>
      <c r="H69" s="14"/>
      <c r="I69" s="15">
        <v>68.400000000000006</v>
      </c>
      <c r="J69" s="15">
        <f t="shared" si="4"/>
        <v>68.400000000000006</v>
      </c>
      <c r="K69" s="15">
        <v>79.86</v>
      </c>
      <c r="L69" s="15">
        <f t="shared" si="5"/>
        <v>74.13</v>
      </c>
      <c r="M69" s="24" t="s">
        <v>334</v>
      </c>
      <c r="N69" s="16"/>
    </row>
    <row r="70" spans="1:14" s="12" customFormat="1" ht="16.5" customHeight="1">
      <c r="A70" s="7" t="s">
        <v>229</v>
      </c>
      <c r="B70" s="7" t="s">
        <v>82</v>
      </c>
      <c r="C70" s="13" t="s">
        <v>115</v>
      </c>
      <c r="D70" s="13" t="s">
        <v>145</v>
      </c>
      <c r="E70" s="13">
        <v>201409</v>
      </c>
      <c r="F70" s="13" t="s">
        <v>146</v>
      </c>
      <c r="G70" s="14" t="s">
        <v>114</v>
      </c>
      <c r="H70" s="14"/>
      <c r="I70" s="15">
        <v>69.2</v>
      </c>
      <c r="J70" s="15">
        <f t="shared" si="4"/>
        <v>69.2</v>
      </c>
      <c r="K70" s="15">
        <v>77.959999999999994</v>
      </c>
      <c r="L70" s="15">
        <f t="shared" si="5"/>
        <v>73.58</v>
      </c>
      <c r="M70" s="24" t="s">
        <v>335</v>
      </c>
      <c r="N70" s="16"/>
    </row>
    <row r="71" spans="1:14" s="12" customFormat="1" ht="16.5" customHeight="1">
      <c r="A71" s="7" t="s">
        <v>220</v>
      </c>
      <c r="B71" s="7" t="s">
        <v>90</v>
      </c>
      <c r="C71" s="13" t="s">
        <v>115</v>
      </c>
      <c r="D71" s="13" t="s">
        <v>116</v>
      </c>
      <c r="E71" s="13">
        <v>202006</v>
      </c>
      <c r="F71" s="13" t="s">
        <v>137</v>
      </c>
      <c r="G71" s="14" t="s">
        <v>114</v>
      </c>
      <c r="H71" s="14"/>
      <c r="I71" s="15">
        <v>70.2</v>
      </c>
      <c r="J71" s="15">
        <f t="shared" si="4"/>
        <v>70.2</v>
      </c>
      <c r="K71" s="15">
        <v>76.599999999999994</v>
      </c>
      <c r="L71" s="15">
        <f t="shared" si="5"/>
        <v>73.400000000000006</v>
      </c>
      <c r="M71" s="24" t="s">
        <v>336</v>
      </c>
      <c r="N71" s="16"/>
    </row>
    <row r="72" spans="1:14" s="12" customFormat="1" ht="16.5" customHeight="1">
      <c r="A72" s="7" t="s">
        <v>254</v>
      </c>
      <c r="B72" s="18" t="s">
        <v>94</v>
      </c>
      <c r="C72" s="17" t="s">
        <v>176</v>
      </c>
      <c r="D72" s="17" t="s">
        <v>177</v>
      </c>
      <c r="E72" s="17">
        <v>202107</v>
      </c>
      <c r="F72" s="17" t="s">
        <v>183</v>
      </c>
      <c r="G72" s="19" t="s">
        <v>175</v>
      </c>
      <c r="H72" s="19"/>
      <c r="I72" s="20">
        <v>67.599999999999994</v>
      </c>
      <c r="J72" s="20">
        <f t="shared" si="4"/>
        <v>67.599999999999994</v>
      </c>
      <c r="K72" s="15">
        <v>77.16</v>
      </c>
      <c r="L72" s="15">
        <f t="shared" si="5"/>
        <v>72.38</v>
      </c>
      <c r="M72" s="24" t="s">
        <v>337</v>
      </c>
      <c r="N72" s="16"/>
    </row>
    <row r="73" spans="1:14" s="22" customFormat="1" ht="16.5" customHeight="1">
      <c r="A73" s="7" t="s">
        <v>239</v>
      </c>
      <c r="B73" s="7" t="s">
        <v>51</v>
      </c>
      <c r="C73" s="13" t="s">
        <v>147</v>
      </c>
      <c r="D73" s="13" t="s">
        <v>152</v>
      </c>
      <c r="E73" s="13">
        <v>202006</v>
      </c>
      <c r="F73" s="13" t="s">
        <v>149</v>
      </c>
      <c r="G73" s="14" t="s">
        <v>150</v>
      </c>
      <c r="H73" s="14"/>
      <c r="I73" s="15">
        <v>68.2</v>
      </c>
      <c r="J73" s="15">
        <f t="shared" si="4"/>
        <v>68.2</v>
      </c>
      <c r="K73" s="15">
        <v>69.459999999999994</v>
      </c>
      <c r="L73" s="15">
        <f t="shared" si="5"/>
        <v>68.83</v>
      </c>
      <c r="M73" s="24" t="s">
        <v>338</v>
      </c>
      <c r="N73" s="21"/>
    </row>
    <row r="74" spans="1:14" ht="16.5" customHeight="1">
      <c r="A74" s="7" t="s">
        <v>224</v>
      </c>
      <c r="B74" s="7" t="s">
        <v>36</v>
      </c>
      <c r="C74" s="13" t="s">
        <v>115</v>
      </c>
      <c r="D74" s="13" t="s">
        <v>116</v>
      </c>
      <c r="E74" s="13">
        <v>202006</v>
      </c>
      <c r="F74" s="13" t="s">
        <v>141</v>
      </c>
      <c r="G74" s="14" t="s">
        <v>114</v>
      </c>
      <c r="H74" s="14"/>
      <c r="I74" s="15">
        <v>69.8</v>
      </c>
      <c r="J74" s="15">
        <f t="shared" si="4"/>
        <v>69.8</v>
      </c>
      <c r="K74" s="20" t="s">
        <v>267</v>
      </c>
      <c r="L74" s="20" t="s">
        <v>267</v>
      </c>
      <c r="M74" s="25" t="s">
        <v>267</v>
      </c>
      <c r="N74" s="16"/>
    </row>
    <row r="75" spans="1:14" ht="16.5" customHeight="1">
      <c r="A75" s="7" t="s">
        <v>256</v>
      </c>
      <c r="B75" s="7" t="s">
        <v>47</v>
      </c>
      <c r="C75" s="13" t="s">
        <v>176</v>
      </c>
      <c r="D75" s="13" t="s">
        <v>180</v>
      </c>
      <c r="E75" s="13">
        <v>201507</v>
      </c>
      <c r="F75" s="13" t="s">
        <v>181</v>
      </c>
      <c r="G75" s="14" t="s">
        <v>175</v>
      </c>
      <c r="H75" s="14"/>
      <c r="I75" s="15">
        <v>67.599999999999994</v>
      </c>
      <c r="J75" s="15">
        <f t="shared" si="4"/>
        <v>67.599999999999994</v>
      </c>
      <c r="K75" s="15" t="s">
        <v>266</v>
      </c>
      <c r="L75" s="15" t="s">
        <v>266</v>
      </c>
      <c r="M75" s="24" t="s">
        <v>266</v>
      </c>
      <c r="N75" s="16"/>
    </row>
    <row r="76" spans="1:14" ht="32.25" customHeight="1">
      <c r="A76" s="28" t="s">
        <v>340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ortState ref="A2:O74">
    <sortCondition descending="1" ref="L1"/>
  </sortState>
  <mergeCells count="2">
    <mergeCell ref="A1:N1"/>
    <mergeCell ref="A76:N76"/>
  </mergeCells>
  <phoneticPr fontId="1" type="noConversion"/>
  <pageMargins left="0.39370078740157483" right="0.39370078740157483" top="0.35433070866141736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"/>
  <sheetViews>
    <sheetView workbookViewId="0">
      <selection sqref="A1:XFD1048576"/>
    </sheetView>
  </sheetViews>
  <sheetFormatPr defaultColWidth="9" defaultRowHeight="30" customHeight="1"/>
  <cols>
    <col min="1" max="1" width="9" style="2"/>
    <col min="2" max="3" width="9" style="4"/>
    <col min="4" max="4" width="9" style="3"/>
    <col min="5" max="5" width="9" style="2"/>
    <col min="6" max="12" width="9" style="3"/>
    <col min="13" max="13" width="9" style="1"/>
  </cols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2021-12-20T01:51:53Z</cp:lastPrinted>
  <dcterms:created xsi:type="dcterms:W3CDTF">2016-07-13T03:09:00Z</dcterms:created>
  <dcterms:modified xsi:type="dcterms:W3CDTF">2021-12-20T01:55:06Z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