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社会招聘（更新）" sheetId="1" r:id="rId1"/>
    <sheet name="校园招聘（更新）" sheetId="2" r:id="rId2"/>
  </sheets>
  <definedNames>
    <definedName name="_xlnm._FilterDatabase" localSheetId="1" hidden="1">'校园招聘（更新）'!$A$2:$L$37</definedName>
    <definedName name="_xlnm._FilterDatabase" localSheetId="0" hidden="1">'社会招聘（更新）'!$A$2:$L$2</definedName>
    <definedName name="_xlnm.Print_Area" localSheetId="0">'社会招聘（更新）'!$A$1:$L$115</definedName>
    <definedName name="_xlnm.Print_Titles" localSheetId="0">'社会招聘（更新）'!$1:$2</definedName>
    <definedName name="_xlnm.Print_Area" localSheetId="1">'校园招聘（更新）'!$A$1:$L$37</definedName>
    <definedName name="_xlnm.Print_Titles" localSheetId="1">'校园招聘（更新）'!$1:$2</definedName>
  </definedNames>
  <calcPr calcId="144525"/>
</workbook>
</file>

<file path=xl/sharedStrings.xml><?xml version="1.0" encoding="utf-8"?>
<sst xmlns="http://schemas.openxmlformats.org/spreadsheetml/2006/main" count="1260" uniqueCount="505">
  <si>
    <t xml:space="preserve">江西省出版传媒集团有限公司2021年度公开招聘（社会招聘）需求计划汇总表          </t>
  </si>
  <si>
    <t>序号</t>
  </si>
  <si>
    <t>岗位编号</t>
  </si>
  <si>
    <t>用人单位</t>
  </si>
  <si>
    <t>招聘岗位</t>
  </si>
  <si>
    <t>岗位级别</t>
  </si>
  <si>
    <t>需求人数</t>
  </si>
  <si>
    <t>学历要求</t>
  </si>
  <si>
    <t>专业要求</t>
  </si>
  <si>
    <t>工作年限要求</t>
  </si>
  <si>
    <t>其他要求</t>
  </si>
  <si>
    <t>工作地点</t>
  </si>
  <si>
    <t>招聘方式</t>
  </si>
  <si>
    <t>江西省出版传媒集团有限公司总部（招聘岗位5个，招聘人数6个）</t>
  </si>
  <si>
    <t>内容产业部传媒媒体岗</t>
  </si>
  <si>
    <t>主办级</t>
  </si>
  <si>
    <t>硕士研究生及以上学历</t>
  </si>
  <si>
    <t>不限，新闻、传播、编辑出版、汉语言文学等专业优先</t>
  </si>
  <si>
    <t>三年以上政府、事业单位或出版、期刊等传媒类企业相关岗位工作经历</t>
  </si>
  <si>
    <t>1、35周岁以下（含35岁）；
2、中共党员优先；（非党员可报名）
3、身体健康，具有国家人社部门认可的中级职称优先考虑；
4、具备非常强的公文写作能力，能独立撰写各类文字材料，在省部级媒体发表署名文章者优先；
5、全日制硕士学历优先。</t>
  </si>
  <si>
    <t>南昌</t>
  </si>
  <si>
    <t>社会招聘</t>
  </si>
  <si>
    <t>博士后工作站博士后</t>
  </si>
  <si>
    <t>博士后</t>
  </si>
  <si>
    <t>博士研究生（双证）</t>
  </si>
  <si>
    <t>中文、文史类、古籍类等相关专业</t>
  </si>
  <si>
    <t>不限</t>
  </si>
  <si>
    <t>1、35周岁以下（含35岁）；
2、身体健康，有相关工作经验者优先考虑。</t>
  </si>
  <si>
    <t>改革发展部战略发展岗</t>
  </si>
  <si>
    <t>主管或副主管级（如现为行政事业单位正科级或具有副高及以上职称的，按主管岗套入；其他按副主管套入）</t>
  </si>
  <si>
    <t>经济、金融、工商管理、中文、新闻类专业背景</t>
  </si>
  <si>
    <t>八年以上政府、事业单位或大中型企业相关岗位管理工作经历</t>
  </si>
  <si>
    <t>1、35周岁以下（含35岁）；
2、中共党员（含预备党员）；
3、身体健康，能适应出差任务，具备非常强的公文写作能力，能独立撰写各类文字材料，在省部级媒体发表署名文章者优先；具有国家人社部门认可的高级职称优先考虑；
4、全日制硕士学历优先。</t>
  </si>
  <si>
    <t>审计风控部内部审计岗</t>
  </si>
  <si>
    <t>硕士研究生及以上学历（具有注册会计师、ACCA、国际注册审计师等专业资质的可放宽至全日制本科学历）</t>
  </si>
  <si>
    <t>会计、审计类专业</t>
  </si>
  <si>
    <t>两年以上审计工作经验</t>
  </si>
  <si>
    <t>1、年龄35周岁以下（含35岁）；
2、中共党员优先；（非党员可报名）
3、具有中级审计（会计）师职称或注册会计师、ACCA、国际注册审计师等会计、审计类专业资质的，优先考虑；具备一定的计划、协调及组织能力，善于沟通；
4、全日制硕士学历优先。</t>
  </si>
  <si>
    <t>审计风控部内控风险岗</t>
  </si>
  <si>
    <t>同上</t>
  </si>
  <si>
    <t>财会、审计、企业管理、金融、法律等相关专业</t>
  </si>
  <si>
    <t>三年以上内控、风险管理或审计工作经验</t>
  </si>
  <si>
    <t>1、年龄35周岁以下（含35岁）；
2、中共党员优先；（非党员可报名）
3、具有财会、审计相关专业或工作背景；熟悉企业集团内控体系、风险管理工作及相关业务流程；
4、具备金融机构、会计师事务所、管理咨询公司相关内控、风险管理、审计工作背景的，优先考虑；具备较强的分析判断能力、风险识别能力和执行能力；
5、全日制硕士学历优先。</t>
  </si>
  <si>
    <t>中文天地出版传媒集团股份有限公司总部（招聘岗位5个，招聘人数9个）</t>
  </si>
  <si>
    <t>综合管理部企业文化及宣传岗</t>
  </si>
  <si>
    <t>全日制硕士研究生及以上学历</t>
  </si>
  <si>
    <t>中文类、新闻类、政治类、哲学类、历史类等相关专业</t>
  </si>
  <si>
    <t>有两年以上岗位相关工作经验</t>
  </si>
  <si>
    <t>1.具有较强的文字功底、写作能力和沟通能力；
2.具有较强的抗压能力，工作积极主动；
3.35周岁以下；
4.中共党员优先。</t>
  </si>
  <si>
    <t>6A</t>
  </si>
  <si>
    <t>1006A</t>
  </si>
  <si>
    <t>党群工作部综合党务岗</t>
  </si>
  <si>
    <t>中文、历史、哲学、新闻、中共党史及相关相近专业</t>
  </si>
  <si>
    <t>有三年以上岗位相关工作经验</t>
  </si>
  <si>
    <t>1.具有有较强的文字能力和综合协调能力；
2.具有较强的抗压能力，工作积极主动；
3.具有较高的政治素质，熟悉党务工作者优先；
4.中共党员；  
5.35周岁以下。</t>
  </si>
  <si>
    <t>资产财务部总部财务管理和风险管控岗</t>
  </si>
  <si>
    <t>全日制硕士研究生及以上学历（注册会计师可放宽到本科学历）</t>
  </si>
  <si>
    <t>会计与审计类、财政金融类、管理类、经济与贸易类相关专业</t>
  </si>
  <si>
    <t>三年以上同岗位工作经验；取得注册会计师资格并在会计师事务所从业两年以上或取得会计师资格并从业三年以上</t>
  </si>
  <si>
    <t xml:space="preserve">1、35周岁以下（含35岁）；
2、具有较强的责任心，熟悉国家财经法规、政策和制度；
3、熟悉现代企业经营管理，具有较强的财务管理能力和风险防范能力；
4、能够熟练有效地对企业财务运营的质量、效率、效益进行分析，提出财务管理合理化建议。
</t>
  </si>
  <si>
    <t>出版业务部重大出版工程岗</t>
  </si>
  <si>
    <t>中文类、新闻类、哲学、历史相关专业</t>
  </si>
  <si>
    <t>三年以上相关工作经验；中级及以上相关专业技术职称</t>
  </si>
  <si>
    <t>1、35周岁以下（含35岁）；
2、中共党员（含预备党员）；
3、掌握报刊出版等专业知识，较熟悉出版法律法规和政策，对中国出版发展态势有一定的了解；
4、具有较强的政治敏锐性和敏感性，热爱出版工作，有一定的统筹规划能力、战略思维能力、判断分析能力、组织协调能力、计划执行能力、沟通表达能力、文字写作能力。</t>
  </si>
  <si>
    <t>财务委派中心子公司财务负责人</t>
  </si>
  <si>
    <t>主办/副主管级</t>
  </si>
  <si>
    <t>本科及以上学历</t>
  </si>
  <si>
    <t>三年以上同岗位工作经验；取得注册会计师资格或会计师以上职称(含会计师)，具有财务部门负责人两年以上工作经历或取得注册会计师资格并在会计师事务所从业三年以上工作经历，对特别优秀和有丰富从业经验的可适当放宽</t>
  </si>
  <si>
    <t>1、具有较强的责任心和领导组织能力；熟悉国家财经法规、政策和制度；
2、熟悉现代企业经营管理，具有较好的政策水平和沟通能力,具有较强的财务管理能力、资本运作能力和风险防范能力。</t>
  </si>
  <si>
    <t>派驻子公司所在地</t>
  </si>
  <si>
    <t>华章天地传媒投资控股集团有限公司（招聘岗位6个，招聘人数11个）</t>
  </si>
  <si>
    <t>监察法务部主任岗</t>
  </si>
  <si>
    <t>中层正职</t>
  </si>
  <si>
    <t>法律、金融、经济类相关专业</t>
  </si>
  <si>
    <t>五年同行业法务工作经验；三年以上同等职位任职经验</t>
  </si>
  <si>
    <t>1、45周岁以下（含45岁）；
2、中共党员（含预备党员）；
3、掌握法律、金融、经济、财务等专业知识；熟悉纪检监察有关政策及工作流程，取得律师资格证；
4、全日制硕士学历优先。</t>
  </si>
  <si>
    <t>投资事业一部总经理岗</t>
  </si>
  <si>
    <t>会计与审计类、财政金融类、管理类、经济类相关专业</t>
  </si>
  <si>
    <t>五年以上投资管理、资本运作、项目拓展相关工作经验；三年以上同等职位任职经验</t>
  </si>
  <si>
    <t>1、45周岁以下（含45岁）；
2、熟悉证券、基金、信托等金融机构运作以及各类投资业务，有独立带领团队经验以及独立运作投资项目的成功案例；
3、全日制硕士学历优先。</t>
  </si>
  <si>
    <t>文秘岗</t>
  </si>
  <si>
    <t>华章投资本部主办级</t>
  </si>
  <si>
    <t>中文类、新闻类、文秘类、经济类、管理类等相关专业</t>
  </si>
  <si>
    <t>三年以上综合管理（办公室）工作经验</t>
  </si>
  <si>
    <t>1、年龄35周岁以下（含35岁）；
2、中共党员（含预备党员）；
3、具有重点项目规划申报、建设管理、督促落实相关工作经验，能够独立起草领导讲话、会议纪要、工作方案、汇报总结等重要材料；
4、全日制硕士学历优先。</t>
  </si>
  <si>
    <t>法务岗</t>
  </si>
  <si>
    <t>三年以上法务相关工作经验</t>
  </si>
  <si>
    <t>1、年龄35周岁以下（含35岁）；
2、熟悉法律、金融、经济、财务等专业知识，取得律师资格证者优先；
3、全日制硕士学历优先。</t>
  </si>
  <si>
    <t>财务审计岗</t>
  </si>
  <si>
    <t>三年以上财务审计相关工作经验</t>
  </si>
  <si>
    <t>1、年龄35周岁以下（含35岁）；
2、注册会计师执业资格者优先；
3、全日制硕士学历优先。</t>
  </si>
  <si>
    <t>投资经理岗</t>
  </si>
  <si>
    <t>三年以上PE、公募、私募、投行、证券、银行等机构的投资工作经验</t>
  </si>
  <si>
    <t>1、年龄35周岁以下（含35岁）；
2、具备相关专长或有项目资源者，条件可适当放宽，具有CFA、证券从业资格、基金从业资格等相关证书者优先；
3、全日制硕士学历优先。</t>
  </si>
  <si>
    <t>华章文化置业有限公司（招聘岗位5个，招聘人数6个）</t>
  </si>
  <si>
    <t>人力资源岗</t>
  </si>
  <si>
    <t>置业公司副主管及以上</t>
  </si>
  <si>
    <t>人力资源、文史类相关专业</t>
  </si>
  <si>
    <t>三年以上人力资源相关工作经历，有省属国有企业相关工作经验的优先</t>
  </si>
  <si>
    <t>1、年龄35周岁以下（含35岁）；
2、中共党员（含预备党员），人力资源管理相关职称或者执业资格；
3、全日制本科学历优先。</t>
  </si>
  <si>
    <t>纪检岗</t>
  </si>
  <si>
    <t>专业不限</t>
  </si>
  <si>
    <t>具有三年以上党建、纪检、综合文秘等相关工作经验，有省属国有企业相关工作经验的优先</t>
  </si>
  <si>
    <t>1、35周岁以下（含35岁）；
2、中共党员（含预备党员）；
3、全日制本科学历优先。</t>
  </si>
  <si>
    <t>财务岗</t>
  </si>
  <si>
    <t>置业公司主办及以上</t>
  </si>
  <si>
    <t>两年以上财务工作经验，具有国企或大型房企财务工作经验的优先</t>
  </si>
  <si>
    <t>1、35周岁以下（含35岁）；
2、全日制本科学历优先，具备会计师或注册会计师资格优先。</t>
  </si>
  <si>
    <t>江西</t>
  </si>
  <si>
    <t>投后管理岗</t>
  </si>
  <si>
    <t>投资、经济管理类优先</t>
  </si>
  <si>
    <t>五年以上投资管理相关工作经验</t>
  </si>
  <si>
    <t>1、35周岁以下（含35岁）；
2、全日制本科学历优先。</t>
  </si>
  <si>
    <t>投资拓展岗</t>
  </si>
  <si>
    <t>三年以上相关工作经验，具备品牌房企投资拓展相关工作经验优先考虑</t>
  </si>
  <si>
    <t>江西教育出版社（招聘岗位1个，招聘人数1个）</t>
  </si>
  <si>
    <t>发行岗</t>
  </si>
  <si>
    <t>集团办事员级</t>
  </si>
  <si>
    <t>市场营销、电子商务等相关专业</t>
  </si>
  <si>
    <t>有两年以上相关岗位工作经验者或有市场销售经验者优先</t>
  </si>
  <si>
    <t>1、有较强的沟通能力、协调能力、团队协作精神及开拓创新能力；
2、身体健康，吃苦耐劳，能适应经常出差。</t>
  </si>
  <si>
    <t>二十一世纪出版社集团（招聘岗位6个，招聘人数6个）</t>
  </si>
  <si>
    <t>营销编辑</t>
  </si>
  <si>
    <t>员工（助理级）</t>
  </si>
  <si>
    <t>市场营销、新闻出版、传媒等相关专业</t>
  </si>
  <si>
    <t>具备三年以上营销、网络营销相关工作经验</t>
  </si>
  <si>
    <t>35周岁以下</t>
  </si>
  <si>
    <t>北京</t>
  </si>
  <si>
    <t>全日制本科及以上</t>
  </si>
  <si>
    <t>具备三年以上图书营销相关工作经验</t>
  </si>
  <si>
    <t>文字编辑</t>
  </si>
  <si>
    <t>汉语言文学、新闻出版等相关专业</t>
  </si>
  <si>
    <t>具备三年以上图书编辑相关工作经验</t>
  </si>
  <si>
    <t>新媒体编辑</t>
  </si>
  <si>
    <t>播音主持及相关专业</t>
  </si>
  <si>
    <t>具备播音主持相关实践经验者优先</t>
  </si>
  <si>
    <t>美术编辑</t>
  </si>
  <si>
    <t>美术、平面设计、视觉设计、广告、动画摄影等相关专业</t>
  </si>
  <si>
    <t>具有美编及平面设计工作经验</t>
  </si>
  <si>
    <t>行政专员</t>
  </si>
  <si>
    <t>汉语言文学等相关专业</t>
  </si>
  <si>
    <t>具有一定行政、文员岗位等相关工作经验，具备一定文字能力</t>
  </si>
  <si>
    <t>百花洲文艺出版社有限责任公司（招聘岗位5个，招聘人数5个）</t>
  </si>
  <si>
    <t>《百花洲》编辑部
文学编辑</t>
  </si>
  <si>
    <t>员工级</t>
  </si>
  <si>
    <t>汉语言文学等文科类专业</t>
  </si>
  <si>
    <t>具有编辑工作经验者优先</t>
  </si>
  <si>
    <t>1、有出版中级职称者优先、有作品发表者优先。</t>
  </si>
  <si>
    <t>文学编辑部
图书编辑</t>
  </si>
  <si>
    <t>一年以上相关工作经验</t>
  </si>
  <si>
    <t>1、有出版中级职称者优先；踏实，诚实，有责任心；
2、文字功底深厚，有较好的文学素养，热爱阅读，热爱出版。</t>
  </si>
  <si>
    <t>上海出版中心
编辑岗</t>
  </si>
  <si>
    <t>1、30周岁以下（含30岁）。</t>
  </si>
  <si>
    <t>上海</t>
  </si>
  <si>
    <t>大众图书编辑部
图书编辑</t>
  </si>
  <si>
    <t>语言学、文学、历史学、哲学、考古学、艺术类相关专业</t>
  </si>
  <si>
    <t>两年以上编辑相关工作经验</t>
  </si>
  <si>
    <t>1、35周岁以下（含35岁）；
2、取得出版中级职称。</t>
  </si>
  <si>
    <t>九章文学出版事业部
文学图书编辑岗</t>
  </si>
  <si>
    <t>汉语言文学、历史等相关专业</t>
  </si>
  <si>
    <t>有工作经验者优先</t>
  </si>
  <si>
    <t>1、具有出版中级职称者优先。</t>
  </si>
  <si>
    <t>江西新华发行集团有限公司本部（招聘岗位2个，招聘人数2个）</t>
  </si>
  <si>
    <t>审计岗</t>
  </si>
  <si>
    <t>全日制本科及以上学历</t>
  </si>
  <si>
    <t>会计、审计及相关专业</t>
  </si>
  <si>
    <t>有不少于三年的审计或企业会计工作经验</t>
  </si>
  <si>
    <t xml:space="preserve">1、35周岁以下（含35岁）；
2、有中级会计或审计师职称；
3、有较好的沟通交流能力和文字写作能力；
4、适应经常性出差。
</t>
  </si>
  <si>
    <t>法学类及相关专业</t>
  </si>
  <si>
    <t>从事律师或法务工作一年以上</t>
  </si>
  <si>
    <t>1、35周岁以下（含35岁）；
2、精通公司法、合同法、知识产权相关企业法律事务；
3、较强的沟通能力、分析及应变能力和文字功底。</t>
  </si>
  <si>
    <t>江西新华发行集团有限公司南昌市分公司（招聘岗位4个，招聘人数5个）</t>
  </si>
  <si>
    <t>行政文秘</t>
  </si>
  <si>
    <t>具有相关岗位工作经验满两年及以上</t>
  </si>
  <si>
    <t>1、30周岁以下（含30岁）；
2、有扎实的文字功底，熟悉公文写作，熟练操作office、H5等软件；
3、对工作认真负责、思维缜密、责任心强、吃苦耐劳、善于沟通和团队合作。</t>
  </si>
  <si>
    <t>营销策划</t>
  </si>
  <si>
    <t>工商管理类、服务业管理类、设计学类、新闻传播学类或中文相关专业</t>
  </si>
  <si>
    <t>无</t>
  </si>
  <si>
    <t>1、30周岁以下（含30岁）；
2、能熟练操作OFFICE、PS等办公软件，有良好的文字驾驭能力。
3、为人正直、责任心强、作风严谨、工作仔细认真；热爱阅读，喜欢书店，有较强的沟通协调能力；性格外向兼具沉稳、善沟通、能吃苦，能独立解决具体问题，责任感强。</t>
  </si>
  <si>
    <t>营销活动主持人</t>
  </si>
  <si>
    <t>新闻传播类、戏剧与影视学类相关专业</t>
  </si>
  <si>
    <t>1、限女性，30周岁以下（含30岁），五官端正，身高不低于165cm，具有《普通话等级证书》者优先；
2、亲和力强，反应灵敏，有深厚的文字功底，有一定策划组织能力。</t>
  </si>
  <si>
    <t>市场营销</t>
  </si>
  <si>
    <t>工商管理类、服务业管理类或图书情报与档案管理类相关专业</t>
  </si>
  <si>
    <t>1、限女性，30周岁以下（含30岁）；
2、形象佳，身体健康，有一定的抗压能力及客户服务意识，有良好的职业道德、工作踏实稳重、细心，有责任感，有较强的沟通、协调能力和团队协作精神。</t>
  </si>
  <si>
    <t>江西新华发行集团有限公司进贤县分公司（招聘岗位1个，招聘人数1个）</t>
  </si>
  <si>
    <t>市场营销、新闻、中文、媒体等专业优先</t>
  </si>
  <si>
    <t>具有相关岗位工作经验者优先</t>
  </si>
  <si>
    <t>1、30周岁以下（含30岁）；
2、中共党员优先；（非党员可报名）
3、踏实肯干、吃苦耐劳、富有团队精神；
4、全日制本科学历优先。</t>
  </si>
  <si>
    <t>进贤</t>
  </si>
  <si>
    <t>江西新华发行集团有限公司抚州市分公司（招聘岗位4个，招聘人数4个）</t>
  </si>
  <si>
    <t>绩效专员</t>
  </si>
  <si>
    <t>人力资源、行政管理相关专业优先</t>
  </si>
  <si>
    <t>一年及以上相关工作经验，具备人力资源工作经验者优先</t>
  </si>
  <si>
    <t>1、30周岁以下（含30岁）；
2、中共党员（含预备党员）。</t>
  </si>
  <si>
    <t>抚州</t>
  </si>
  <si>
    <t>不限。</t>
  </si>
  <si>
    <t>三年以上市场营销工作经验或1年以上市场主管工作经验</t>
  </si>
  <si>
    <t>1、30周岁以下（含30岁）；
2、客户开发维护、市场管理。</t>
  </si>
  <si>
    <t>三年及以上营销策划相关工作经验；具有商业地产、广告公司等同等职位工作经验，有大型百货商场、购物中心、出版社策划类工作经验优先</t>
  </si>
  <si>
    <t>1、30周岁以下（含30岁）
2、具备优秀的活动策划宣传、新媒体运营经验以及深厚的文案功底；
3、熟悉大型文化活动项目营运流程，有参与成功的大型活动策划执行和统筹管理经验者优先；
4、思维开阔，创新能力强、有良好的沟通能力，有较强的责任心；
有较强的策划能力和资源整合能力，熟悉文化行业，有一定行业人脉资源。</t>
  </si>
  <si>
    <t>门市部储备店长</t>
  </si>
  <si>
    <t>五年以上工作经验、图书出版/发行行业三年以上工作经验</t>
  </si>
  <si>
    <t>1、30周岁以下（含30岁）；
2、有综合管理能力、上下衔接能力、内外沟通能力；
3、实干、刚毅。</t>
  </si>
  <si>
    <t>江西新华发行集团有限公司东乡区分公司（招聘岗位1个，招聘人数1人）</t>
  </si>
  <si>
    <t>东乡</t>
  </si>
  <si>
    <t>江西新华发行集团有限公司南城县分公司（招聘岗位2个，招聘人数2个）</t>
  </si>
  <si>
    <t>中文或计算机相关专业</t>
  </si>
  <si>
    <t>1、30周岁以下（含30岁）；
2、中共党员（含预备党员）；
3、熟悉办公软件的使用，文字材料的撰写等。</t>
  </si>
  <si>
    <t>南城</t>
  </si>
  <si>
    <t>市场营销、计算机、中文类、新闻类、教育学类优先</t>
  </si>
  <si>
    <t>有社会实践工作者优先</t>
  </si>
  <si>
    <t>1、30周岁以下（含30岁）；
2、中共党员优先；（非党员可报名）
3、熟悉办公软件使用，熟悉市场化运作，熟悉营销文案策划；
4、为人忠厚踏实，性格开朗，沟通能力强，文案能力强。</t>
  </si>
  <si>
    <t>江西新华发行集团有限公司宜黄县分公司（招聘岗位1个，招聘人数1个）</t>
  </si>
  <si>
    <t>1、30周岁以下（含30岁）；
2、材料撰写与文字功底强的工作年限不做限制，可放宽至应届毕业生。</t>
  </si>
  <si>
    <t>宜黄</t>
  </si>
  <si>
    <t>江西新华发行集团有限公司上饶市分公司（招聘岗位1个，招聘人数1个）</t>
  </si>
  <si>
    <t>市场营销相关专业优先</t>
  </si>
  <si>
    <t>有从事市场营销相关工作经验三年以上，研究生适当放宽</t>
  </si>
  <si>
    <t>上饶</t>
  </si>
  <si>
    <t>江西新华发行集团有限公司广丰县分公司（招聘岗位2个，招聘人数2个）</t>
  </si>
  <si>
    <t>具有岗位相关工作经验三年以上</t>
  </si>
  <si>
    <t>1、30周岁以下（含30岁）；
2、中共党员优先；（非党员可报名）
3、具有财务相关职业资格和从业资格证书；
4、经常性到上饶出差。</t>
  </si>
  <si>
    <t>广丰</t>
  </si>
  <si>
    <t>具有实际经营管理经历三年以上</t>
  </si>
  <si>
    <t>1、30周岁以下（含30岁）；
2、中共党员优先；（非党员可报名）
3、对图书发行具备一定的热情，致力成为优秀管理者。具备良好的团队领导及协作和沟通表达能力。</t>
  </si>
  <si>
    <t>江西新华发行集团有限公司余干县分公司（招聘岗位1个，招聘人数1个）</t>
  </si>
  <si>
    <t>1、30周岁以下（含30岁）
2、熟练使用办公软件，能独立完成公文撰写；
3、具备一定的商务礼仪知识，及较强的沟通协调能力；
4、具有团队合作和奉献精神，善于表达与交流，工作有条理，细致认真，办事严谨。</t>
  </si>
  <si>
    <t>余干</t>
  </si>
  <si>
    <t>江西新华发行集团有限公司上高县分公司（招聘岗位1个，招聘人数1个）</t>
  </si>
  <si>
    <t>有两年以上市场营销工作经验，从事图书发行营销工作五年以上者优先（限户口在上高县内者）</t>
  </si>
  <si>
    <t>1、30周岁以下（含30岁）；
2、上高县本地户口或常住地为上高县。</t>
  </si>
  <si>
    <t>上高</t>
  </si>
  <si>
    <t>江西新华发行集团有限公司奉新县分公司（招聘岗位4个，招聘人数4个）</t>
  </si>
  <si>
    <t>行政文秘（党务）</t>
  </si>
  <si>
    <t>两年以上相关工作经历</t>
  </si>
  <si>
    <t>1、30周岁以下（含30岁）；
2、中共党员（含预备党员）；
3、奉新县本地户口或常住地为奉新县。</t>
  </si>
  <si>
    <t>奉新</t>
  </si>
  <si>
    <t>两年以上相关工作经验</t>
  </si>
  <si>
    <t>1、30周岁以下（含30岁）；
2、奉新县本地户口或常住地为奉新县。</t>
  </si>
  <si>
    <t>1、30周岁以下（含30岁）；
2、奉新县本地户口或常住地为奉新县；。</t>
  </si>
  <si>
    <t>信息技术
（ERP报订）</t>
  </si>
  <si>
    <t>计算机相关专业</t>
  </si>
  <si>
    <t>江西新华发行集团有限公司宜丰县分公司（招聘岗位2个，招聘人数2个）</t>
  </si>
  <si>
    <t>具备三年以上文秘或办公室相关工作经验</t>
  </si>
  <si>
    <t>1、30周岁以下（含30岁）；
2、遵纪守法，品行端正，具有良好的职业道德和社会公德，爱岗敬业，乐于奉献，有较强的事业心和责任感；
3、要求具有较强的文字综合能力，熟练应用Word、Excel等常用办公软件。</t>
  </si>
  <si>
    <t>宜丰</t>
  </si>
  <si>
    <t>广告设计、电子信息技术、市场营销相关专业</t>
  </si>
  <si>
    <t>具备五年以上企业宣传、文案相关工作经验</t>
  </si>
  <si>
    <t>1、30周岁以下（含30岁）；
2、遵纪守法，品行端正，具有良好的职业道德和社会公德。爱岗敬业，乐于奉献，有较强的事业心和责任感；
3、能熟练运用电脑进行图文编辑、设计。</t>
  </si>
  <si>
    <t>江西新华发行集团有限公司吉安市分公司（招聘岗位3个，招聘人数5个）</t>
  </si>
  <si>
    <t>两年以上相关岗位工作经验</t>
  </si>
  <si>
    <t>1、30周岁以下（含30岁）；
2、有扎实的文字功底，熟悉公文写作，能熟练操作office软件。</t>
  </si>
  <si>
    <t>吉安</t>
  </si>
  <si>
    <t>1、30周岁以下（含30岁）；
2、能熟练操作office软件、财务软件；
3、对工作认真负责，思维缜密，责任心强，吃苦耐劳，善于沟通及团队合作。</t>
  </si>
  <si>
    <t>江西新华发行集团有限公司吉安县分公司（招聘岗位1个，招聘人数1个）</t>
  </si>
  <si>
    <t>具有三年以上的机关事业单位或国有企业办公室基层工作经验者优先</t>
  </si>
  <si>
    <t>1、30周岁以下（含30岁）；
2、吉安县本地户口或常住地为吉安县；
3、有扎实的文字功底，熟悉公文写作，熟练操作office。</t>
  </si>
  <si>
    <t>吉安县</t>
  </si>
  <si>
    <t>江西新华发行集团有限公司泰和县分公司（招聘岗位4个，招聘人数4个）</t>
  </si>
  <si>
    <t>具有岗位相关工作经验满三年及以上，且具有相关资格证书</t>
  </si>
  <si>
    <t>泰和</t>
  </si>
  <si>
    <t>有策划活动相关经验</t>
  </si>
  <si>
    <t>线上运营</t>
  </si>
  <si>
    <t>新闻、设计、计算机相关专业</t>
  </si>
  <si>
    <t>1、30周岁以下（含30岁）；
2、中共党员优先；（非党员可报名）
3、具备扎实的文字功底，擅长公文及其他各类文书的撰写；
4、熟悉各类办公软件应用，有一定的图片、视频编辑能力；
5、具有较强的沟通协调及文字表达能力。</t>
  </si>
  <si>
    <t>江西新华发行集团有限公司万安县分公司（招聘岗位1个，招聘人数1个）</t>
  </si>
  <si>
    <t>具有三年以上相关工作经验，国有企业优先</t>
  </si>
  <si>
    <t>1、30周岁以下（含30岁）；
2、中共党员优先；（非党员可报名）
3、有扎实的文字功底，熟悉公文写作，熟练操作办公软件。</t>
  </si>
  <si>
    <t>万安</t>
  </si>
  <si>
    <t>江西新华发行集团有限公司安福县分公司（招聘岗位3个，招聘人数3个）</t>
  </si>
  <si>
    <t>1、30周岁以下（含30岁）；
2、熟练操作财务、办公软件；
3、有会计资格证。</t>
  </si>
  <si>
    <t>安福</t>
  </si>
  <si>
    <t>营销相关专业优先</t>
  </si>
  <si>
    <t>1、30周岁以下（含30岁）；
2、熟练电脑软件操作。沟通能力强，擅长市场营销。</t>
  </si>
  <si>
    <t>1、30周岁以下（含30岁）；
2、有扎实的文字功底，熟悉公文写作，熟练操作办公软件。</t>
  </si>
  <si>
    <t>江西新华发行集团有限公司井冈山市分公司（招聘岗位3个，招聘人数3个）</t>
  </si>
  <si>
    <t>1、30周岁以下（含30岁）；
2、熟悉法规，依法办事、保守秘密，具有快速学习的能力、熟练操作office等软件。</t>
  </si>
  <si>
    <t>井冈山</t>
  </si>
  <si>
    <t>1、30周岁以下（含30岁）；
2、具有善于表达的能力、团结协作、较强的公关能力。</t>
  </si>
  <si>
    <t>1、30周岁以下（含30岁）；
2、中共党员（含预备党员）；
3、有扎实的文字功底，熟悉公文写作，熟练操作office、H5等软件。</t>
  </si>
  <si>
    <t>江西新华发行集团有限公司遂川县分公司（招聘岗位4个，招聘人数4个）</t>
  </si>
  <si>
    <t>具有三年以上会计相关工作经验，并拥有会计资格证书</t>
  </si>
  <si>
    <t>1、30周岁以下（含30岁）；
2、非在职研究生40周岁以下（含40岁）；
3、遂川县本地户口或常住地为遂川。</t>
  </si>
  <si>
    <t>遂川</t>
  </si>
  <si>
    <t>行政文秘
（储备干部）</t>
  </si>
  <si>
    <t>具有三年以上的机关事业单位或国有企业办公室相关基层工作经验；
有国有企业基层党建、精神文明建设、平安建设等相关工作经验优先</t>
  </si>
  <si>
    <t>1、年龄35周岁以下（含35岁）
2、非在职研究生40周岁以下（含40岁）；
3、遂川县本地户口或常住地为遂川；
4、有扎实的文字功底，熟悉公文写作，熟练操作office等软件。</t>
  </si>
  <si>
    <t>具有三年以上市场营销相关工作经验</t>
  </si>
  <si>
    <t>具有三年以上营销策划相关工作经验</t>
  </si>
  <si>
    <t>1、30周岁以下（含30岁）；
2、非在职研究生40周岁以下（含40岁）；
3、遂川县本地户口或常住地为遂川；
4、有丰富的活动策划经营，熟悉活动策划并执行。</t>
  </si>
  <si>
    <t>江西新华发行集团有限公司永丰县分公司（招聘岗位2个，招聘人数3个）</t>
  </si>
  <si>
    <t>具有岗位相关工作经验满三年及以上</t>
  </si>
  <si>
    <t>1、30周岁以下（含30岁）；
2、中共党员（含预备党员）；
3、形象良好，永丰县本地户口或常住地为永丰县、男性优先；
4、拥有良好的文化素养和文案功底、良好的语言表达及沟通协调能力。</t>
  </si>
  <si>
    <t>永丰</t>
  </si>
  <si>
    <t>1、30周岁以下（含30岁）；
2、中共党员优先；（非党员可报名）
3、形象良好，永丰县本地户口或常住地为永丰县优先；
4、拥有良好的文化素养和文案功底、良好的语言表达及沟通协调能力、掌握基本的修图技能、有驾照会开车。</t>
  </si>
  <si>
    <t>江西新华发行集团有限公司峡江县分公司（招聘岗位2个，招聘人数2个）</t>
  </si>
  <si>
    <t>市场营销、物流管理相关专业优先</t>
  </si>
  <si>
    <t>有仓管类工作经验，能吃苦耐劳，可接受加班</t>
  </si>
  <si>
    <t>1、28周岁以下（含28岁），男性优先；
2、无犯罪记录，积极向上，乐观开朗，能吃苦耐劳，可接受加班。</t>
  </si>
  <si>
    <t>峡江</t>
  </si>
  <si>
    <t>中文、新闻、中共党史及相关专业</t>
  </si>
  <si>
    <t>具有两年以上的机关事业单位或国有企业办公室基层工作经验；有国有企业基层党建、精神文明建设、平安建设等相关工作经验者优先</t>
  </si>
  <si>
    <t>1、30周岁以下（含30岁）；
2、峡江县本地户口或常住本地；
3、有扎实的文字功底，熟悉公文写作，熟练操作office。</t>
  </si>
  <si>
    <t>江西新华发行集团有限公司新干县分公司（招聘岗位1个，招聘人数1个）</t>
  </si>
  <si>
    <t>1、30周岁以下（含30岁）；
2、中共党员优先；（非党员可报名）
3、有一定的企业公文写作经验和计算机文字表格图片处理能力。</t>
  </si>
  <si>
    <t>新干</t>
  </si>
  <si>
    <t>江西新华发行集团有限公司赣州市分公司（招聘岗位1个，招聘人数1个）</t>
  </si>
  <si>
    <t>1、30周岁以下（含30岁）；
2、中共党员（含预备党员）；
3、政治思想素质好，职业品行端正，没有违法违纪行为和不良执业记录；
4、熟悉审计相关法规、程序和方法，熟悉财务、工程审计流。</t>
  </si>
  <si>
    <t>赣州</t>
  </si>
  <si>
    <t>江西新华发行集团有限公司崇义县分公司（招聘岗位2个，招聘人数2个）</t>
  </si>
  <si>
    <t>市场营销、物流、中文、电子商务类相关专业优先</t>
  </si>
  <si>
    <t>有相关工作经验者优先</t>
  </si>
  <si>
    <t>1、30周岁以下（含30岁）；
2、中共党员优先；（非党员可报名）
3、崇义县本地户口或常住地为崇义县；
4、有较强的语言表达能力和管理能力；
5、具有良好的心理素质和吃苦耐劳精神。</t>
  </si>
  <si>
    <t>崇义</t>
  </si>
  <si>
    <t>1、30周岁以下（含30岁）；
2、中共党员优先；（非党员可报名）
3、崇义县本地户口或常住地为崇义县；
4、有扎实的文字功底,熟悉公文写作,熟练操作office等办公软件。</t>
  </si>
  <si>
    <t>江西新华发行集团有限公司上犹县分公司（招聘岗位2个，招聘人数2个）</t>
  </si>
  <si>
    <t>科员级</t>
  </si>
  <si>
    <t>有实习经验优先</t>
  </si>
  <si>
    <t>1、30周岁（含30岁）以下；
2、中共党员优先；（非党员可报名）
3、上犹县本地户口或常住地为上犹县；
4、有会计证者优先。</t>
  </si>
  <si>
    <t>上犹</t>
  </si>
  <si>
    <t>1、30周岁（含30岁）以下；
2、中共党员优先；（非党员可报名）
3、上犹县本地户口或常住地为上犹县；
4、认真负责，责任心强。</t>
  </si>
  <si>
    <t>江西新华发行集团有限公司信丰县分公司（招聘岗位1个，招聘人数1个）</t>
  </si>
  <si>
    <t>市场营销、广告、中文及相关专业优先考虑</t>
  </si>
  <si>
    <t>一年以上工作经验</t>
  </si>
  <si>
    <t>1、30周岁以下（含30岁）；
2、中共党员优先；（非党员可报名）
3、精通办公软件、PS、文字功底扎实、有正式驾照；
4、性格开朗、上进心强、沟通协调能力强。</t>
  </si>
  <si>
    <t>信丰</t>
  </si>
  <si>
    <t>江西新华发行集团有限公司新余市分公司（招聘岗位4个，招聘人数4个）</t>
  </si>
  <si>
    <t>相关文秘、写作工作经验</t>
  </si>
  <si>
    <t>新余</t>
  </si>
  <si>
    <t>两年以上财会类工作经验</t>
  </si>
  <si>
    <t>信息技术</t>
  </si>
  <si>
    <t>江西新华发行集团有限公司分宜县分公司（招聘岗位3个，招聘人数3个）</t>
  </si>
  <si>
    <t>分宜</t>
  </si>
  <si>
    <t>江西新华发行集团有限公司景德镇市分公司（招聘岗位1个，招聘人数2个）</t>
  </si>
  <si>
    <t>图书发行、市场营销相关专业优先</t>
  </si>
  <si>
    <t xml:space="preserve">1、30周岁以下（含30岁）；
2、景德镇本地户口或常住地为景德镇；
3、性格要求开朗、乐观、积极，善于倾听；
4、普通话标准、流利，反应灵敏；计算机操作熟练，office办公软件使用熟练，有一定的网络知识基础；热爱工作，敬业、勤恳，乐于思考，具有自我发展的主观愿望和自我学习能力。
</t>
  </si>
  <si>
    <t>景德镇</t>
  </si>
  <si>
    <t>江西新华发行集团有限公司贵溪市分公司（招聘岗位2个，招聘人数2个）</t>
  </si>
  <si>
    <t xml:space="preserve">1、30周岁以下（含30岁）。
</t>
  </si>
  <si>
    <t>贵溪市</t>
  </si>
  <si>
    <t>江西中文传媒蓝海国际投资有限公司（招聘岗位3个，招聘人数4个）</t>
  </si>
  <si>
    <t>投资经理</t>
  </si>
  <si>
    <t>经济、金融、财会、法律、评估及相关专业</t>
  </si>
  <si>
    <t>2年以上相关岗位工作经验</t>
  </si>
  <si>
    <t>35周岁以下；优先考虑具有CPA、CFA或法律职业资格证的应聘者</t>
  </si>
  <si>
    <t>综合文秘</t>
  </si>
  <si>
    <t>中文、哲学、新闻、管理类及相关专业</t>
  </si>
  <si>
    <t>30周岁以下；中共党员</t>
  </si>
  <si>
    <t>会计</t>
  </si>
  <si>
    <t>财会专业</t>
  </si>
  <si>
    <t>35周岁以下；优先考虑具有中级会计师或CPA资格证书的应聘者</t>
  </si>
  <si>
    <t>江西红星文化艺术发展有限公司（招聘岗位1个，招聘人数2个）</t>
  </si>
  <si>
    <t>文创产品设计师</t>
  </si>
  <si>
    <t>办事员</t>
  </si>
  <si>
    <t>工业设计、平面设计、视觉传达、插画、艺术设计或相关专业</t>
  </si>
  <si>
    <t xml:space="preserve">两年以上设计工作经验，具有广告公司工作经验者优先；具备一定的插画基础者优先
</t>
  </si>
  <si>
    <t>1、全日制硕士学历优先。</t>
  </si>
  <si>
    <t>中国和平出版社有限责任公司（招聘岗位4个，招聘人数6个）</t>
  </si>
  <si>
    <t>童书编辑</t>
  </si>
  <si>
    <t>出版、中文、新闻学、教育学等相关专业</t>
  </si>
  <si>
    <t>三年以上出版工作经验</t>
  </si>
  <si>
    <t>1、40周岁以下（含40岁）；
2、出版专业中级及以上职称；
3、全日制本科学历优先。</t>
  </si>
  <si>
    <t>物理编辑</t>
  </si>
  <si>
    <t>物理等相关专业</t>
  </si>
  <si>
    <t>1、40周岁以下（含40岁）；
2、出版专业中级及以上职称，有教辅工作经验优先考虑；
3、全日制本科学历优先。</t>
  </si>
  <si>
    <t>发行助理</t>
  </si>
  <si>
    <t>一到三年发行工作经验</t>
  </si>
  <si>
    <t xml:space="preserve">1、35周岁以下（含35岁）；
2、能够熟练使用各类办公软件，有驾驶证，能够熟练驾驶车辆者优先；
3、全日制本科学历优先。
</t>
  </si>
  <si>
    <t>仓库管理员</t>
  </si>
  <si>
    <t>协办级</t>
  </si>
  <si>
    <t>高中及以上学历</t>
  </si>
  <si>
    <t>一到三年仓储工作经验</t>
  </si>
  <si>
    <t>1、45周岁以下（含45岁）；
2、对工作细心、有责任心、吃苦耐劳；
3、工作地点：河北廊坊固安县宫村镇南赵村桥头三百米（北京润达顺钢构院内）。</t>
  </si>
  <si>
    <t>河北廊坊</t>
  </si>
  <si>
    <t>江西出版集团资产经营有限责任公司（招聘岗位1个，招聘人数1个）</t>
  </si>
  <si>
    <t>资产公司主办级</t>
  </si>
  <si>
    <t>1、35周岁以下（含35岁）；
2、中共党员（含预备党员）；
3、在媒体公开发表过作品优先，全日制本科学历优先。</t>
  </si>
  <si>
    <t>江西省出版传媒集团有限公司供应链管理分公司（招聘岗位1个，招聘人数1个）</t>
  </si>
  <si>
    <t>风险控制部风控员</t>
  </si>
  <si>
    <t>供应链公司高级员工级</t>
  </si>
  <si>
    <t>三年以上从事风险控制相关工作经验</t>
  </si>
  <si>
    <t>1、40周岁以下（含40岁）；
2、掌握法律、金融、经济、财务等专业知识，熟悉大型企业风控管理体系、流程和制度。</t>
  </si>
  <si>
    <t>江西华章商业管理有限公司（招聘岗位1个，招聘人数1个）</t>
  </si>
  <si>
    <t>总经理</t>
  </si>
  <si>
    <t>职业经理人级</t>
  </si>
  <si>
    <t>经济管理类优先</t>
  </si>
  <si>
    <t>八年以上一线城市商业项目运营管理经验，熟悉江西市场的优先</t>
  </si>
  <si>
    <t>1、50周岁以下（含50岁）。</t>
  </si>
  <si>
    <t>江西华章瑞园物业服务有限公司（招聘岗位1个，招聘人数1个）</t>
  </si>
  <si>
    <t>出版中心物业项目负责人</t>
  </si>
  <si>
    <t>大专及以上学历</t>
  </si>
  <si>
    <t>物业管理类优先</t>
  </si>
  <si>
    <t>五年及以上物业管理经验，两年及以上项目经理工作经验</t>
  </si>
  <si>
    <t>1、40周岁以下（含40岁）；
2、具备相关职称或职业资格。</t>
  </si>
  <si>
    <t>江西蓝海物流科技有限公司（招聘岗位1个，招聘人数1个）</t>
  </si>
  <si>
    <t>财务部会计岗</t>
  </si>
  <si>
    <t>两年以上从事会计工作经验</t>
  </si>
  <si>
    <t>合计：</t>
  </si>
  <si>
    <t xml:space="preserve">江西省出版传媒集团有限公司2021年度公开招聘（校园招聘）需求计划汇总表          </t>
  </si>
  <si>
    <t>江右文库编辑部（招聘岗位2个，招聘人数3人）</t>
  </si>
  <si>
    <t>编辑岗</t>
  </si>
  <si>
    <t>办事员级</t>
  </si>
  <si>
    <t>中文类、历史类</t>
  </si>
  <si>
    <t>1、掌握报刊出版等专业知识，较熟悉出版法律法规和政策，对中国出版发展态势有一定的了解；
2、具有较强的政治敏锐性和敏感性，热爱出版工作，有一定的统筹规划能力、战略思维能力、判断分析能力、组织协调能力、计划执行能力、沟通表达能力、文字写作能力。</t>
  </si>
  <si>
    <t>校园招聘</t>
  </si>
  <si>
    <t>财务综合岗</t>
  </si>
  <si>
    <t>1、具有较强的政治敏锐性和敏感性，热爱出版工作，有一定的判断分析能力、组织协调能力、计划执行能力、沟通表达能力、文字写作能力；
2、能较好的完成会计核算工作，能较好的完成财务报表的编制和分析工作，具有会计从业资格优先。</t>
  </si>
  <si>
    <t>江西人民出版社（招聘岗位6个，招聘人数26人）</t>
  </si>
  <si>
    <t>古籍编辑岗</t>
  </si>
  <si>
    <t>中级业务岗及以上</t>
  </si>
  <si>
    <t>中国语言文学类</t>
  </si>
  <si>
    <t>无，有相关出版编辑工作经验优先</t>
  </si>
  <si>
    <t>1、35周岁以下（含35岁）；
2、中共党员（含预备党员）。</t>
  </si>
  <si>
    <t>文学编辑岗</t>
  </si>
  <si>
    <t>初级业务岗及以上</t>
  </si>
  <si>
    <t>经济、金融、管理类及相关专业</t>
  </si>
  <si>
    <t>历史编辑岗</t>
  </si>
  <si>
    <t>历史学类、政治学类、马克思主义理论类</t>
  </si>
  <si>
    <t>教材教辅
编辑岗</t>
  </si>
  <si>
    <t>戏剧与影视学类、计算机类、教育学类、历史学类、英语、数学类等相关专业</t>
  </si>
  <si>
    <t>营销人员</t>
  </si>
  <si>
    <t>工商管理类、经济学等相关专业</t>
  </si>
  <si>
    <t>1、30周岁以下（含30岁）；
2、熟练操作office等软件。</t>
  </si>
  <si>
    <t>出纳/会计</t>
  </si>
  <si>
    <t>经济学类、工商管理类、财政学类、金融学类、管理类、经济与贸易类相关专业</t>
  </si>
  <si>
    <t>江西教育出版社（招聘岗位4个，招聘人数4人）</t>
  </si>
  <si>
    <t>教辅编辑岗</t>
  </si>
  <si>
    <t>政治学类、历史学类</t>
  </si>
  <si>
    <t>1、中共党员（含预备党员）优先；
2、第一学历为985或211院校毕业优先。</t>
  </si>
  <si>
    <t>数学类、化学类</t>
  </si>
  <si>
    <t>市场图书文字编辑岗</t>
  </si>
  <si>
    <t>中国语言文学类、新闻传播学类及相关专业</t>
  </si>
  <si>
    <t>1、有扎实的文字功底和一定的儿童文学阅读量的积累；
2、能熟练操作office、PS等办公软件；
3、熟悉自媒体，有一定自媒体运营能力与文案写作能力优先。</t>
  </si>
  <si>
    <t>市场图书策划编辑岗</t>
  </si>
  <si>
    <t>1、有较强的沟通能力、协调能力、团队协作精神及开拓创新能力。</t>
  </si>
  <si>
    <t>江西科学技术出版社有限责任公司（招聘岗位3个，招聘人数6人）</t>
  </si>
  <si>
    <t>医学编辑岗</t>
  </si>
  <si>
    <t>医学类及相关专业</t>
  </si>
  <si>
    <t>无，有同岗位工作经验优先</t>
  </si>
  <si>
    <t>1、35周岁以下（含35岁）。</t>
  </si>
  <si>
    <t>中国语言文学类、新闻传播学类、文史类专业</t>
  </si>
  <si>
    <t>无，有一定新闻采编类工作经验优先</t>
  </si>
  <si>
    <t>文字编辑（新媒体方向）</t>
  </si>
  <si>
    <t>中国语言文学类、新闻传播学类专业</t>
  </si>
  <si>
    <t>无，有新媒体运营经验优先，了解运营渠道的性质和特点，能独立剪辑视频和做微信排版</t>
  </si>
  <si>
    <t>百花洲文艺出版社有限责任公司（招聘岗位1个，招聘人数1人）</t>
  </si>
  <si>
    <t>文学编辑部
策划编辑</t>
  </si>
  <si>
    <t>一般员工级</t>
  </si>
  <si>
    <t>中国语言文学类、新闻传播学类、图书情报与档案管理类、历史学类、哲学类及相关专业</t>
  </si>
  <si>
    <t>1、活跃，有想法，文字功底深厚，有较好的文学素养，热爱阅读，热爱出版。</t>
  </si>
  <si>
    <t>江西美术出版社有限责任公司（招聘岗位2个，招聘人数4人）</t>
  </si>
  <si>
    <t>编辑</t>
  </si>
  <si>
    <t>中文、历史、美术史论、陶瓷理论专业</t>
  </si>
  <si>
    <t>会计与审计类、财政金融类</t>
  </si>
  <si>
    <t>江西教材经营有限公司（招聘岗位1个，招聘人数1人）</t>
  </si>
  <si>
    <t>行政主管</t>
  </si>
  <si>
    <t>高级业务岗</t>
  </si>
  <si>
    <t>1、文字功底扎实，熟悉公文写作，熟练基本办公软件运用、Excel表格处理、H5排版等；
2、诚实守信，性格开朗，无不良历史记录；沟通协调能力良好、学习能力强，善于学习，善于沟通，勇于面对挑战，敢于承担工作压力；
3、年龄不大于30周岁。在院校或国内期刊发表过文章（非论文）、征文比赛获奖，校院级优秀学生或优秀学生干部等优先考虑；
4、全日制硕士学历优先；
5、第一学历为985或211院校毕业优先。</t>
  </si>
  <si>
    <t>江西新华发行集团有限公司 兴国县分公司（招聘岗位1个，招聘人数1人）</t>
  </si>
  <si>
    <t>无，有相关工作经验者优先</t>
  </si>
  <si>
    <t>1、30周岁以下（含30岁）；
2、兴国本地户口或常住地为兴国优先。</t>
  </si>
  <si>
    <t>兴国</t>
  </si>
  <si>
    <t>江西新华发行集团有限公司瑞昌市分公司（招聘岗位1个，招聘人数2人）</t>
  </si>
  <si>
    <t>师范类专业</t>
  </si>
  <si>
    <t>1、30周岁以下（含30岁）；
2、乐观积极、热爱学习、待人真诚
3、持有教师证者优先。</t>
  </si>
  <si>
    <t>瑞昌</t>
  </si>
  <si>
    <t>江西新华发行集团有限公司都昌市分公司（招聘岗位1个，招聘人数1人）</t>
  </si>
  <si>
    <t>中国语言文学类、新闻传播学类相关专业</t>
  </si>
  <si>
    <t>1、26周岁以下（含26岁）
2、本地人优先；
3、写作组织能力良好，能够熟悉使用各种基本办公软件。</t>
  </si>
  <si>
    <t>都昌</t>
  </si>
  <si>
    <t>江西新华发行集团有限公司广丰分公司（招聘岗位1个，招聘人数1人）</t>
  </si>
  <si>
    <t>中国语言文学类、新闻传播学类、文秘类、经济类、管理类等相关专业</t>
  </si>
  <si>
    <t>1、30周岁以下（含30岁）；
2、有扎实的文字功底，熟悉公文写作，熟练操作office、H5等软件。</t>
  </si>
  <si>
    <t>江西新华发行集团有限公司寻乌县分公司（招聘岗位1个，招聘人数1人）</t>
  </si>
  <si>
    <t>工商管理类、中国语言文学类、哲学类、新闻传播学类、马克思主义理论类及相关专业</t>
  </si>
  <si>
    <t>无，有实习经验者优先</t>
  </si>
  <si>
    <t>1、30周岁以下（含30岁）
2、有扎实的文字功底，熟悉公文写作，能熟练操作各种办公软件。</t>
  </si>
  <si>
    <t>寻乌</t>
  </si>
  <si>
    <t>江西新华发行集团有限公司全南县分公司（招聘岗位3个，招聘人数3人）</t>
  </si>
  <si>
    <t>经济学类、财政学类、工商管理类、金融学类、管理类、经济与贸易类相关专业</t>
  </si>
  <si>
    <t>1、30周岁以下（含30岁）；
2、全南籍人员优先录用。</t>
  </si>
  <si>
    <t>全南</t>
  </si>
  <si>
    <t>1、30周岁以下（含30岁）；
2、有扎实的文字功底，熟悉公文写作，熟练操作office等办公软件。</t>
  </si>
  <si>
    <t>工商管理类相关专业</t>
  </si>
  <si>
    <t>1、30周岁以下（含30岁）全南籍人员优先录用；
2、具备一定的市场分析及判断能力，良好的客户服务意识。</t>
  </si>
  <si>
    <t>江西新华发行集团有限公司宁都县分公司</t>
  </si>
  <si>
    <t>1、30周岁以下（含30岁）；
2、中共党员（含预备党员）优先，宁都籍人或常住地为宁都；
3、持有会计证书者优先；。</t>
  </si>
  <si>
    <t>宁都</t>
  </si>
  <si>
    <t>工商管理类、物流管理与工程类、中国语言文学类、服务业管理类相关专业</t>
  </si>
  <si>
    <t>1、30周岁以下（含30岁），中共党员（含预备党员）优先；
2、宁都本地户口或常住地为宁都；
3、认真负责，责任心强。</t>
  </si>
  <si>
    <t>中国语言文学类、新闻传播学类、工商管理类相关专业</t>
  </si>
  <si>
    <t>1、30周岁以下（含30岁），中共党员（含预备党员）优先；
2、宁都籍人或常住地为宁都；
3、能熟练使用办公软件，文字写作能力突出优先</t>
  </si>
  <si>
    <t>江西新华发行集团有限公司于都县分公司</t>
  </si>
  <si>
    <t>1、30周岁以下（含30岁）；
2、形象气质佳、谈吐流利、善于沟通，中共党员（含预备党员）优先；
3、于都本地户口或常住地为于都。</t>
  </si>
  <si>
    <t>于都</t>
  </si>
  <si>
    <t>江西新华发行集团有限公司定南县分公司（招聘岗位1个，招聘人数1人）</t>
  </si>
  <si>
    <t>1、30周岁以下（含30岁）；
2、定南本地户口或常住地为定南。</t>
  </si>
  <si>
    <t>定南</t>
  </si>
  <si>
    <t>江西红星文化艺术发展有限公司（招聘岗位2个，招聘人数2人）</t>
  </si>
  <si>
    <t>室内设计师</t>
  </si>
  <si>
    <t>美术学类或设计学类相关专业</t>
  </si>
  <si>
    <t>会展策划执行</t>
  </si>
  <si>
    <t xml:space="preserve">熟悉会展运营的工作内容,从策划、沟通、执行等工作内容；
</t>
  </si>
  <si>
    <t>合计</t>
  </si>
</sst>
</file>

<file path=xl/styles.xml><?xml version="1.0" encoding="utf-8"?>
<styleSheet xmlns="http://schemas.openxmlformats.org/spreadsheetml/2006/main">
  <numFmts count="5">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_);[Red]\(0\)"/>
  </numFmts>
  <fonts count="38">
    <font>
      <sz val="11"/>
      <color theme="1"/>
      <name val="宋体"/>
      <charset val="134"/>
      <scheme val="minor"/>
    </font>
    <font>
      <b/>
      <sz val="11"/>
      <color indexed="8"/>
      <name val="宋体"/>
      <charset val="134"/>
    </font>
    <font>
      <sz val="11"/>
      <color indexed="8"/>
      <name val="仿宋"/>
      <charset val="134"/>
    </font>
    <font>
      <sz val="12"/>
      <color indexed="8"/>
      <name val="仿宋"/>
      <charset val="134"/>
    </font>
    <font>
      <b/>
      <sz val="20"/>
      <color indexed="8"/>
      <name val="黑体"/>
      <charset val="134"/>
    </font>
    <font>
      <b/>
      <sz val="12"/>
      <color indexed="8"/>
      <name val="仿宋"/>
      <charset val="134"/>
    </font>
    <font>
      <sz val="12"/>
      <name val="仿宋"/>
      <charset val="134"/>
    </font>
    <font>
      <sz val="12"/>
      <color theme="1"/>
      <name val="仿宋"/>
      <charset val="134"/>
    </font>
    <font>
      <sz val="12"/>
      <color theme="1"/>
      <name val="宋体"/>
      <charset val="134"/>
      <scheme val="minor"/>
    </font>
    <font>
      <sz val="11"/>
      <color theme="1"/>
      <name val="仿宋"/>
      <charset val="134"/>
    </font>
    <font>
      <sz val="20"/>
      <color indexed="8"/>
      <name val="黑体"/>
      <charset val="134"/>
    </font>
    <font>
      <sz val="20"/>
      <color indexed="8"/>
      <name val="仿宋"/>
      <charset val="134"/>
    </font>
    <font>
      <b/>
      <sz val="12"/>
      <color indexed="8"/>
      <name val="黑体"/>
      <charset val="134"/>
    </font>
    <font>
      <b/>
      <sz val="10"/>
      <color indexed="8"/>
      <name val="黑体"/>
      <charset val="134"/>
    </font>
    <font>
      <sz val="12"/>
      <name val="Times New Roman"/>
      <charset val="134"/>
    </font>
    <font>
      <sz val="12"/>
      <color indexed="8"/>
      <name val="Times New Roman"/>
      <charset val="134"/>
    </font>
    <font>
      <sz val="12"/>
      <color theme="1"/>
      <name val="仿宋_GB2312"/>
      <charset val="134"/>
    </font>
    <font>
      <sz val="12"/>
      <name val="仿宋_GB2312"/>
      <charset val="134"/>
    </font>
    <font>
      <sz val="12"/>
      <color rgb="FF000000"/>
      <name val="仿宋"/>
      <charset val="134"/>
    </font>
    <font>
      <sz val="11"/>
      <color rgb="FF3F3F7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b/>
      <sz val="18"/>
      <color theme="3"/>
      <name val="宋体"/>
      <charset val="134"/>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sz val="11"/>
      <color rgb="FF9C65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5"/>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4" tint="0.399975585192419"/>
        <bgColor indexed="64"/>
      </patternFill>
    </fill>
    <fill>
      <patternFill patternType="solid">
        <fgColor theme="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9" borderId="0" applyNumberFormat="0" applyBorder="0" applyAlignment="0" applyProtection="0">
      <alignment vertical="center"/>
    </xf>
    <xf numFmtId="0" fontId="19"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1" borderId="0" applyNumberFormat="0" applyBorder="0" applyAlignment="0" applyProtection="0">
      <alignment vertical="center"/>
    </xf>
    <xf numFmtId="0" fontId="24" fillId="13" borderId="0" applyNumberFormat="0" applyBorder="0" applyAlignment="0" applyProtection="0">
      <alignment vertical="center"/>
    </xf>
    <xf numFmtId="43" fontId="0" fillId="0" borderId="0" applyFont="0" applyFill="0" applyBorder="0" applyAlignment="0" applyProtection="0">
      <alignment vertical="center"/>
    </xf>
    <xf numFmtId="0" fontId="20" fillId="1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3" borderId="8" applyNumberFormat="0" applyFont="0" applyAlignment="0" applyProtection="0">
      <alignment vertical="center"/>
    </xf>
    <xf numFmtId="0" fontId="20" fillId="18" borderId="0" applyNumberFormat="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1" applyNumberFormat="0" applyFill="0" applyAlignment="0" applyProtection="0">
      <alignment vertical="center"/>
    </xf>
    <xf numFmtId="0" fontId="32" fillId="0" borderId="11" applyNumberFormat="0" applyFill="0" applyAlignment="0" applyProtection="0">
      <alignment vertical="center"/>
    </xf>
    <xf numFmtId="0" fontId="20" fillId="24" borderId="0" applyNumberFormat="0" applyBorder="0" applyAlignment="0" applyProtection="0">
      <alignment vertical="center"/>
    </xf>
    <xf numFmtId="0" fontId="25" fillId="0" borderId="10" applyNumberFormat="0" applyFill="0" applyAlignment="0" applyProtection="0">
      <alignment vertical="center"/>
    </xf>
    <xf numFmtId="0" fontId="20" fillId="27" borderId="0" applyNumberFormat="0" applyBorder="0" applyAlignment="0" applyProtection="0">
      <alignment vertical="center"/>
    </xf>
    <xf numFmtId="0" fontId="34" fillId="28" borderId="13" applyNumberFormat="0" applyAlignment="0" applyProtection="0">
      <alignment vertical="center"/>
    </xf>
    <xf numFmtId="0" fontId="35" fillId="28" borderId="9" applyNumberFormat="0" applyAlignment="0" applyProtection="0">
      <alignment vertical="center"/>
    </xf>
    <xf numFmtId="0" fontId="36" fillId="29" borderId="14" applyNumberFormat="0" applyAlignment="0" applyProtection="0">
      <alignment vertical="center"/>
    </xf>
    <xf numFmtId="0" fontId="21" fillId="17" borderId="0" applyNumberFormat="0" applyBorder="0" applyAlignment="0" applyProtection="0">
      <alignment vertical="center"/>
    </xf>
    <xf numFmtId="0" fontId="20" fillId="20" borderId="0" applyNumberFormat="0" applyBorder="0" applyAlignment="0" applyProtection="0">
      <alignment vertical="center"/>
    </xf>
    <xf numFmtId="0" fontId="33" fillId="0" borderId="12" applyNumberFormat="0" applyFill="0" applyAlignment="0" applyProtection="0">
      <alignment vertical="center"/>
    </xf>
    <xf numFmtId="0" fontId="37" fillId="0" borderId="15" applyNumberFormat="0" applyFill="0" applyAlignment="0" applyProtection="0">
      <alignment vertical="center"/>
    </xf>
    <xf numFmtId="0" fontId="22" fillId="8" borderId="0" applyNumberFormat="0" applyBorder="0" applyAlignment="0" applyProtection="0">
      <alignment vertical="center"/>
    </xf>
    <xf numFmtId="0" fontId="29" fillId="19"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xf numFmtId="0" fontId="21" fillId="12" borderId="0" applyNumberFormat="0" applyBorder="0" applyAlignment="0" applyProtection="0">
      <alignment vertical="center"/>
    </xf>
    <xf numFmtId="0" fontId="21" fillId="7" borderId="0" applyNumberFormat="0" applyBorder="0" applyAlignment="0" applyProtection="0">
      <alignment vertical="center"/>
    </xf>
    <xf numFmtId="0" fontId="21" fillId="16" borderId="0" applyNumberFormat="0" applyBorder="0" applyAlignment="0" applyProtection="0">
      <alignment vertical="center"/>
    </xf>
    <xf numFmtId="0" fontId="21" fillId="26" borderId="0" applyNumberFormat="0" applyBorder="0" applyAlignment="0" applyProtection="0">
      <alignment vertical="center"/>
    </xf>
    <xf numFmtId="0" fontId="20" fillId="33" borderId="0" applyNumberFormat="0" applyBorder="0" applyAlignment="0" applyProtection="0">
      <alignment vertical="center"/>
    </xf>
    <xf numFmtId="0" fontId="20" fillId="23" borderId="0" applyNumberFormat="0" applyBorder="0" applyAlignment="0" applyProtection="0">
      <alignment vertical="center"/>
    </xf>
    <xf numFmtId="0" fontId="21" fillId="30" borderId="0" applyNumberFormat="0" applyBorder="0" applyAlignment="0" applyProtection="0">
      <alignment vertical="center"/>
    </xf>
    <xf numFmtId="0" fontId="21" fillId="10" borderId="0" applyNumberFormat="0" applyBorder="0" applyAlignment="0" applyProtection="0">
      <alignment vertical="center"/>
    </xf>
    <xf numFmtId="0" fontId="20" fillId="22" borderId="0" applyNumberFormat="0" applyBorder="0" applyAlignment="0" applyProtection="0">
      <alignment vertical="center"/>
    </xf>
    <xf numFmtId="0" fontId="21" fillId="6" borderId="0" applyNumberFormat="0" applyBorder="0" applyAlignment="0" applyProtection="0">
      <alignment vertical="center"/>
    </xf>
    <xf numFmtId="0" fontId="20" fillId="5" borderId="0" applyNumberFormat="0" applyBorder="0" applyAlignment="0" applyProtection="0">
      <alignment vertical="center"/>
    </xf>
    <xf numFmtId="0" fontId="20" fillId="25" borderId="0" applyNumberFormat="0" applyBorder="0" applyAlignment="0" applyProtection="0">
      <alignment vertical="center"/>
    </xf>
    <xf numFmtId="0" fontId="21" fillId="21" borderId="0" applyNumberFormat="0" applyBorder="0" applyAlignment="0" applyProtection="0">
      <alignment vertical="center"/>
    </xf>
    <xf numFmtId="0" fontId="20" fillId="14" borderId="0" applyNumberFormat="0" applyBorder="0" applyAlignment="0" applyProtection="0">
      <alignment vertical="center"/>
    </xf>
  </cellStyleXfs>
  <cellXfs count="61">
    <xf numFmtId="0" fontId="0" fillId="0" borderId="0" xfId="0">
      <alignment vertical="center"/>
    </xf>
    <xf numFmtId="0" fontId="1" fillId="0" borderId="0" xfId="0" applyFont="1" applyFill="1" applyBorder="1">
      <alignment vertical="center"/>
    </xf>
    <xf numFmtId="0" fontId="2" fillId="0" borderId="0" xfId="0" applyFont="1" applyFill="1" applyBorder="1" applyAlignment="1">
      <alignment vertical="center" wrapText="1"/>
    </xf>
    <xf numFmtId="0" fontId="0" fillId="0" borderId="0" xfId="0" applyFill="1">
      <alignment vertical="center"/>
    </xf>
    <xf numFmtId="0" fontId="3" fillId="0" borderId="0" xfId="0" applyFont="1" applyFill="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0" xfId="0" applyFill="1" applyBorder="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0" borderId="1" xfId="0" applyFont="1" applyFill="1" applyBorder="1" applyAlignment="1">
      <alignment vertical="center" wrapText="1"/>
    </xf>
    <xf numFmtId="0" fontId="6" fillId="0" borderId="1" xfId="0" applyFont="1" applyFill="1" applyBorder="1" applyAlignment="1">
      <alignment vertical="center" wrapText="1"/>
    </xf>
    <xf numFmtId="0" fontId="2" fillId="0" borderId="7" xfId="0" applyFont="1" applyFill="1" applyBorder="1" applyAlignment="1">
      <alignment horizontal="center" vertical="center" wrapText="1"/>
    </xf>
    <xf numFmtId="0" fontId="3" fillId="0" borderId="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76" fontId="1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17" fillId="0" borderId="1" xfId="0" applyFont="1" applyFill="1" applyBorder="1" applyAlignment="1">
      <alignment horizontal="center" vertical="center" wrapText="1"/>
    </xf>
    <xf numFmtId="176" fontId="16" fillId="0" borderId="1"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8"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5"/>
  <sheetViews>
    <sheetView tabSelected="1" zoomScale="85" zoomScaleNormal="85" topLeftCell="A108" workbookViewId="0">
      <selection activeCell="P112" sqref="P112"/>
    </sheetView>
  </sheetViews>
  <sheetFormatPr defaultColWidth="9" defaultRowHeight="13.5"/>
  <cols>
    <col min="1" max="1" width="5.875" style="5" customWidth="1"/>
    <col min="2" max="2" width="6.98333333333333" style="5" customWidth="1"/>
    <col min="3" max="3" width="18.6333333333333" style="6" customWidth="1"/>
    <col min="4" max="4" width="11.75" style="28" customWidth="1"/>
    <col min="5" max="5" width="11.75" style="5" customWidth="1"/>
    <col min="6" max="6" width="4.91666666666667" style="5" customWidth="1"/>
    <col min="7" max="7" width="11.25" style="7" customWidth="1"/>
    <col min="8" max="8" width="15.1333333333333" style="29" customWidth="1"/>
    <col min="9" max="9" width="30.5" style="29" customWidth="1"/>
    <col min="10" max="10" width="68.75" style="8" customWidth="1"/>
    <col min="11" max="11" width="6.96666666666667" style="7" customWidth="1"/>
    <col min="12" max="12" width="10" style="7" customWidth="1"/>
    <col min="13" max="16384" width="9" style="9"/>
  </cols>
  <sheetData>
    <row r="1" ht="48.95" customHeight="1" spans="1:12">
      <c r="A1" s="30" t="s">
        <v>0</v>
      </c>
      <c r="B1" s="30"/>
      <c r="C1" s="30"/>
      <c r="D1" s="31"/>
      <c r="E1" s="30"/>
      <c r="F1" s="30"/>
      <c r="G1" s="30"/>
      <c r="H1" s="32"/>
      <c r="I1" s="32"/>
      <c r="J1" s="48"/>
      <c r="K1" s="30"/>
      <c r="L1" s="30"/>
    </row>
    <row r="2" s="1" customFormat="1" ht="39" customHeight="1" spans="1:12">
      <c r="A2" s="33" t="s">
        <v>1</v>
      </c>
      <c r="B2" s="33" t="s">
        <v>2</v>
      </c>
      <c r="C2" s="33" t="s">
        <v>3</v>
      </c>
      <c r="D2" s="11" t="s">
        <v>4</v>
      </c>
      <c r="E2" s="33" t="s">
        <v>5</v>
      </c>
      <c r="F2" s="34" t="s">
        <v>6</v>
      </c>
      <c r="G2" s="33" t="s">
        <v>7</v>
      </c>
      <c r="H2" s="33" t="s">
        <v>8</v>
      </c>
      <c r="I2" s="33" t="s">
        <v>9</v>
      </c>
      <c r="J2" s="33" t="s">
        <v>10</v>
      </c>
      <c r="K2" s="33" t="s">
        <v>11</v>
      </c>
      <c r="L2" s="33" t="s">
        <v>12</v>
      </c>
    </row>
    <row r="3" s="25" customFormat="1" ht="97" customHeight="1" spans="1:12">
      <c r="A3" s="12">
        <v>1</v>
      </c>
      <c r="B3" s="12">
        <f t="shared" ref="B3:B8" si="0">A3+1000</f>
        <v>1001</v>
      </c>
      <c r="C3" s="12" t="s">
        <v>13</v>
      </c>
      <c r="D3" s="12" t="s">
        <v>14</v>
      </c>
      <c r="E3" s="12" t="s">
        <v>15</v>
      </c>
      <c r="F3" s="12">
        <v>1</v>
      </c>
      <c r="G3" s="12" t="s">
        <v>16</v>
      </c>
      <c r="H3" s="13" t="s">
        <v>17</v>
      </c>
      <c r="I3" s="13" t="s">
        <v>18</v>
      </c>
      <c r="J3" s="13" t="s">
        <v>19</v>
      </c>
      <c r="K3" s="12" t="s">
        <v>20</v>
      </c>
      <c r="L3" s="12" t="s">
        <v>21</v>
      </c>
    </row>
    <row r="4" s="25" customFormat="1" ht="65" customHeight="1" spans="1:12">
      <c r="A4" s="12">
        <v>2</v>
      </c>
      <c r="B4" s="12">
        <f t="shared" si="0"/>
        <v>1002</v>
      </c>
      <c r="C4" s="12"/>
      <c r="D4" s="12" t="s">
        <v>22</v>
      </c>
      <c r="E4" s="12" t="s">
        <v>23</v>
      </c>
      <c r="F4" s="12">
        <v>2</v>
      </c>
      <c r="G4" s="12" t="s">
        <v>24</v>
      </c>
      <c r="H4" s="13" t="s">
        <v>25</v>
      </c>
      <c r="I4" s="13" t="s">
        <v>26</v>
      </c>
      <c r="J4" s="49" t="s">
        <v>27</v>
      </c>
      <c r="K4" s="12" t="s">
        <v>20</v>
      </c>
      <c r="L4" s="12" t="s">
        <v>21</v>
      </c>
    </row>
    <row r="5" s="25" customFormat="1" ht="150" customHeight="1" spans="1:12">
      <c r="A5" s="12">
        <v>3</v>
      </c>
      <c r="B5" s="12">
        <f t="shared" si="0"/>
        <v>1003</v>
      </c>
      <c r="C5" s="12"/>
      <c r="D5" s="12" t="s">
        <v>28</v>
      </c>
      <c r="E5" s="12" t="s">
        <v>29</v>
      </c>
      <c r="F5" s="12">
        <v>1</v>
      </c>
      <c r="G5" s="12" t="s">
        <v>16</v>
      </c>
      <c r="H5" s="13" t="s">
        <v>30</v>
      </c>
      <c r="I5" s="13" t="s">
        <v>31</v>
      </c>
      <c r="J5" s="13" t="s">
        <v>32</v>
      </c>
      <c r="K5" s="12" t="s">
        <v>20</v>
      </c>
      <c r="L5" s="12" t="s">
        <v>21</v>
      </c>
    </row>
    <row r="6" s="25" customFormat="1" ht="159" customHeight="1" spans="1:12">
      <c r="A6" s="12">
        <v>4</v>
      </c>
      <c r="B6" s="12">
        <f t="shared" si="0"/>
        <v>1004</v>
      </c>
      <c r="C6" s="12"/>
      <c r="D6" s="12" t="s">
        <v>33</v>
      </c>
      <c r="E6" s="12" t="s">
        <v>15</v>
      </c>
      <c r="F6" s="12">
        <v>1</v>
      </c>
      <c r="G6" s="12" t="s">
        <v>34</v>
      </c>
      <c r="H6" s="13" t="s">
        <v>35</v>
      </c>
      <c r="I6" s="13" t="s">
        <v>36</v>
      </c>
      <c r="J6" s="13" t="s">
        <v>37</v>
      </c>
      <c r="K6" s="12" t="s">
        <v>20</v>
      </c>
      <c r="L6" s="12" t="s">
        <v>21</v>
      </c>
    </row>
    <row r="7" s="25" customFormat="1" ht="137" customHeight="1" spans="1:12">
      <c r="A7" s="12">
        <v>5</v>
      </c>
      <c r="B7" s="12">
        <f t="shared" si="0"/>
        <v>1005</v>
      </c>
      <c r="C7" s="12"/>
      <c r="D7" s="12" t="s">
        <v>38</v>
      </c>
      <c r="E7" s="12" t="s">
        <v>15</v>
      </c>
      <c r="F7" s="12">
        <v>1</v>
      </c>
      <c r="G7" s="12" t="s">
        <v>39</v>
      </c>
      <c r="H7" s="13" t="s">
        <v>40</v>
      </c>
      <c r="I7" s="13" t="s">
        <v>41</v>
      </c>
      <c r="J7" s="13" t="s">
        <v>42</v>
      </c>
      <c r="K7" s="12" t="s">
        <v>20</v>
      </c>
      <c r="L7" s="12" t="s">
        <v>21</v>
      </c>
    </row>
    <row r="8" s="26" customFormat="1" ht="60" customHeight="1" spans="1:12">
      <c r="A8" s="12">
        <v>6</v>
      </c>
      <c r="B8" s="12">
        <f t="shared" si="0"/>
        <v>1006</v>
      </c>
      <c r="C8" s="35" t="s">
        <v>43</v>
      </c>
      <c r="D8" s="35" t="s">
        <v>44</v>
      </c>
      <c r="E8" s="35" t="s">
        <v>15</v>
      </c>
      <c r="F8" s="35">
        <v>1</v>
      </c>
      <c r="G8" s="35" t="s">
        <v>45</v>
      </c>
      <c r="H8" s="36" t="s">
        <v>46</v>
      </c>
      <c r="I8" s="36" t="s">
        <v>47</v>
      </c>
      <c r="J8" s="36" t="s">
        <v>48</v>
      </c>
      <c r="K8" s="35" t="s">
        <v>20</v>
      </c>
      <c r="L8" s="35" t="s">
        <v>21</v>
      </c>
    </row>
    <row r="9" s="26" customFormat="1" ht="89" customHeight="1" spans="1:12">
      <c r="A9" s="12" t="s">
        <v>49</v>
      </c>
      <c r="B9" s="12" t="s">
        <v>50</v>
      </c>
      <c r="C9" s="35"/>
      <c r="D9" s="35" t="s">
        <v>51</v>
      </c>
      <c r="E9" s="35" t="s">
        <v>15</v>
      </c>
      <c r="F9" s="35">
        <v>1</v>
      </c>
      <c r="G9" s="35" t="s">
        <v>45</v>
      </c>
      <c r="H9" s="36" t="s">
        <v>52</v>
      </c>
      <c r="I9" s="36" t="s">
        <v>53</v>
      </c>
      <c r="J9" s="36" t="s">
        <v>54</v>
      </c>
      <c r="K9" s="35" t="s">
        <v>20</v>
      </c>
      <c r="L9" s="35" t="s">
        <v>21</v>
      </c>
    </row>
    <row r="10" s="27" customFormat="1" ht="105" customHeight="1" spans="1:12">
      <c r="A10" s="12">
        <v>7</v>
      </c>
      <c r="B10" s="12">
        <f t="shared" ref="B10:B18" si="1">A10+1000</f>
        <v>1007</v>
      </c>
      <c r="C10" s="12"/>
      <c r="D10" s="12" t="s">
        <v>55</v>
      </c>
      <c r="E10" s="12" t="s">
        <v>15</v>
      </c>
      <c r="F10" s="12">
        <v>1</v>
      </c>
      <c r="G10" s="12" t="s">
        <v>56</v>
      </c>
      <c r="H10" s="14" t="s">
        <v>57</v>
      </c>
      <c r="I10" s="13" t="s">
        <v>58</v>
      </c>
      <c r="J10" s="13" t="s">
        <v>59</v>
      </c>
      <c r="K10" s="12" t="s">
        <v>20</v>
      </c>
      <c r="L10" s="12" t="s">
        <v>21</v>
      </c>
    </row>
    <row r="11" s="27" customFormat="1" ht="117" customHeight="1" spans="1:12">
      <c r="A11" s="12">
        <v>8</v>
      </c>
      <c r="B11" s="12">
        <f t="shared" si="1"/>
        <v>1008</v>
      </c>
      <c r="C11" s="12"/>
      <c r="D11" s="12" t="s">
        <v>60</v>
      </c>
      <c r="E11" s="12" t="s">
        <v>15</v>
      </c>
      <c r="F11" s="12">
        <v>1</v>
      </c>
      <c r="G11" s="12" t="s">
        <v>45</v>
      </c>
      <c r="H11" s="14" t="s">
        <v>61</v>
      </c>
      <c r="I11" s="13" t="s">
        <v>62</v>
      </c>
      <c r="J11" s="13" t="s">
        <v>63</v>
      </c>
      <c r="K11" s="12" t="s">
        <v>20</v>
      </c>
      <c r="L11" s="12" t="s">
        <v>21</v>
      </c>
    </row>
    <row r="12" s="27" customFormat="1" ht="122" customHeight="1" spans="1:12">
      <c r="A12" s="12">
        <v>9</v>
      </c>
      <c r="B12" s="12">
        <f t="shared" si="1"/>
        <v>1009</v>
      </c>
      <c r="C12" s="12"/>
      <c r="D12" s="12" t="s">
        <v>64</v>
      </c>
      <c r="E12" s="12" t="s">
        <v>65</v>
      </c>
      <c r="F12" s="37">
        <v>5</v>
      </c>
      <c r="G12" s="12" t="s">
        <v>66</v>
      </c>
      <c r="H12" s="14" t="s">
        <v>57</v>
      </c>
      <c r="I12" s="13" t="s">
        <v>67</v>
      </c>
      <c r="J12" s="13" t="s">
        <v>68</v>
      </c>
      <c r="K12" s="12" t="s">
        <v>69</v>
      </c>
      <c r="L12" s="12" t="s">
        <v>21</v>
      </c>
    </row>
    <row r="13" s="27" customFormat="1" ht="99.75" customHeight="1" spans="1:12">
      <c r="A13" s="12">
        <v>10</v>
      </c>
      <c r="B13" s="12">
        <f t="shared" si="1"/>
        <v>1010</v>
      </c>
      <c r="C13" s="38" t="s">
        <v>70</v>
      </c>
      <c r="D13" s="15" t="s">
        <v>71</v>
      </c>
      <c r="E13" s="15" t="s">
        <v>72</v>
      </c>
      <c r="F13" s="39">
        <v>1</v>
      </c>
      <c r="G13" s="15" t="s">
        <v>16</v>
      </c>
      <c r="H13" s="14" t="s">
        <v>73</v>
      </c>
      <c r="I13" s="14" t="s">
        <v>74</v>
      </c>
      <c r="J13" s="14" t="s">
        <v>75</v>
      </c>
      <c r="K13" s="15" t="s">
        <v>20</v>
      </c>
      <c r="L13" s="15" t="s">
        <v>21</v>
      </c>
    </row>
    <row r="14" s="27" customFormat="1" ht="99.75" customHeight="1" spans="1:12">
      <c r="A14" s="12">
        <v>11</v>
      </c>
      <c r="B14" s="12">
        <f t="shared" si="1"/>
        <v>1011</v>
      </c>
      <c r="C14" s="40"/>
      <c r="D14" s="15" t="s">
        <v>76</v>
      </c>
      <c r="E14" s="15" t="s">
        <v>72</v>
      </c>
      <c r="F14" s="39">
        <v>1</v>
      </c>
      <c r="G14" s="15" t="s">
        <v>16</v>
      </c>
      <c r="H14" s="14" t="s">
        <v>77</v>
      </c>
      <c r="I14" s="14" t="s">
        <v>78</v>
      </c>
      <c r="J14" s="14" t="s">
        <v>79</v>
      </c>
      <c r="K14" s="15" t="s">
        <v>20</v>
      </c>
      <c r="L14" s="15" t="s">
        <v>21</v>
      </c>
    </row>
    <row r="15" s="27" customFormat="1" ht="99.75" customHeight="1" spans="1:12">
      <c r="A15" s="12">
        <v>12</v>
      </c>
      <c r="B15" s="12">
        <f t="shared" si="1"/>
        <v>1012</v>
      </c>
      <c r="C15" s="40"/>
      <c r="D15" s="15" t="s">
        <v>80</v>
      </c>
      <c r="E15" s="15" t="s">
        <v>81</v>
      </c>
      <c r="F15" s="39">
        <v>1</v>
      </c>
      <c r="G15" s="15" t="s">
        <v>16</v>
      </c>
      <c r="H15" s="14" t="s">
        <v>82</v>
      </c>
      <c r="I15" s="14" t="s">
        <v>83</v>
      </c>
      <c r="J15" s="14" t="s">
        <v>84</v>
      </c>
      <c r="K15" s="15" t="s">
        <v>20</v>
      </c>
      <c r="L15" s="15" t="s">
        <v>21</v>
      </c>
    </row>
    <row r="16" s="27" customFormat="1" ht="99.75" customHeight="1" spans="1:12">
      <c r="A16" s="12">
        <v>13</v>
      </c>
      <c r="B16" s="12">
        <f t="shared" si="1"/>
        <v>1013</v>
      </c>
      <c r="C16" s="40"/>
      <c r="D16" s="15" t="s">
        <v>85</v>
      </c>
      <c r="E16" s="15" t="s">
        <v>81</v>
      </c>
      <c r="F16" s="39">
        <v>2</v>
      </c>
      <c r="G16" s="15" t="s">
        <v>16</v>
      </c>
      <c r="H16" s="14" t="s">
        <v>73</v>
      </c>
      <c r="I16" s="14" t="s">
        <v>86</v>
      </c>
      <c r="J16" s="14" t="s">
        <v>87</v>
      </c>
      <c r="K16" s="15" t="s">
        <v>20</v>
      </c>
      <c r="L16" s="15" t="s">
        <v>21</v>
      </c>
    </row>
    <row r="17" s="27" customFormat="1" ht="99.75" customHeight="1" spans="1:12">
      <c r="A17" s="12">
        <v>14</v>
      </c>
      <c r="B17" s="12">
        <f t="shared" si="1"/>
        <v>1014</v>
      </c>
      <c r="C17" s="40"/>
      <c r="D17" s="15" t="s">
        <v>88</v>
      </c>
      <c r="E17" s="15" t="s">
        <v>81</v>
      </c>
      <c r="F17" s="39">
        <v>2</v>
      </c>
      <c r="G17" s="15" t="s">
        <v>16</v>
      </c>
      <c r="H17" s="14" t="s">
        <v>77</v>
      </c>
      <c r="I17" s="14" t="s">
        <v>89</v>
      </c>
      <c r="J17" s="14" t="s">
        <v>90</v>
      </c>
      <c r="K17" s="15" t="s">
        <v>20</v>
      </c>
      <c r="L17" s="15" t="s">
        <v>21</v>
      </c>
    </row>
    <row r="18" s="27" customFormat="1" ht="99.75" customHeight="1" spans="1:12">
      <c r="A18" s="12">
        <v>15</v>
      </c>
      <c r="B18" s="12">
        <f t="shared" si="1"/>
        <v>1015</v>
      </c>
      <c r="C18" s="41"/>
      <c r="D18" s="15" t="s">
        <v>91</v>
      </c>
      <c r="E18" s="15" t="s">
        <v>81</v>
      </c>
      <c r="F18" s="39">
        <v>4</v>
      </c>
      <c r="G18" s="15" t="s">
        <v>16</v>
      </c>
      <c r="H18" s="14" t="s">
        <v>77</v>
      </c>
      <c r="I18" s="14" t="s">
        <v>92</v>
      </c>
      <c r="J18" s="14" t="s">
        <v>93</v>
      </c>
      <c r="K18" s="15" t="s">
        <v>20</v>
      </c>
      <c r="L18" s="15" t="s">
        <v>21</v>
      </c>
    </row>
    <row r="19" s="27" customFormat="1" ht="99.75" customHeight="1" spans="1:12">
      <c r="A19" s="12">
        <v>16</v>
      </c>
      <c r="B19" s="12">
        <f t="shared" ref="B19:B35" si="2">A19+1000</f>
        <v>1016</v>
      </c>
      <c r="C19" s="17" t="s">
        <v>94</v>
      </c>
      <c r="D19" s="15" t="s">
        <v>95</v>
      </c>
      <c r="E19" s="12" t="s">
        <v>96</v>
      </c>
      <c r="F19" s="39">
        <v>1</v>
      </c>
      <c r="G19" s="12" t="s">
        <v>66</v>
      </c>
      <c r="H19" s="42" t="s">
        <v>97</v>
      </c>
      <c r="I19" s="50" t="s">
        <v>98</v>
      </c>
      <c r="J19" s="13" t="s">
        <v>99</v>
      </c>
      <c r="K19" s="15" t="s">
        <v>20</v>
      </c>
      <c r="L19" s="15" t="s">
        <v>21</v>
      </c>
    </row>
    <row r="20" s="27" customFormat="1" ht="99.75" customHeight="1" spans="1:12">
      <c r="A20" s="12">
        <v>17</v>
      </c>
      <c r="B20" s="12">
        <f t="shared" si="2"/>
        <v>1017</v>
      </c>
      <c r="C20" s="18"/>
      <c r="D20" s="12" t="s">
        <v>100</v>
      </c>
      <c r="E20" s="12" t="s">
        <v>96</v>
      </c>
      <c r="F20" s="43">
        <v>1</v>
      </c>
      <c r="G20" s="12" t="s">
        <v>66</v>
      </c>
      <c r="H20" s="13" t="s">
        <v>101</v>
      </c>
      <c r="I20" s="13" t="s">
        <v>102</v>
      </c>
      <c r="J20" s="13" t="s">
        <v>103</v>
      </c>
      <c r="K20" s="12" t="s">
        <v>20</v>
      </c>
      <c r="L20" s="15" t="s">
        <v>21</v>
      </c>
    </row>
    <row r="21" s="27" customFormat="1" ht="116" customHeight="1" spans="1:12">
      <c r="A21" s="12">
        <v>18</v>
      </c>
      <c r="B21" s="12">
        <f t="shared" si="2"/>
        <v>1018</v>
      </c>
      <c r="C21" s="18"/>
      <c r="D21" s="12" t="s">
        <v>104</v>
      </c>
      <c r="E21" s="12" t="s">
        <v>105</v>
      </c>
      <c r="F21" s="43">
        <v>2</v>
      </c>
      <c r="G21" s="12" t="s">
        <v>66</v>
      </c>
      <c r="H21" s="14" t="s">
        <v>57</v>
      </c>
      <c r="I21" s="13" t="s">
        <v>106</v>
      </c>
      <c r="J21" s="13" t="s">
        <v>107</v>
      </c>
      <c r="K21" s="12" t="s">
        <v>108</v>
      </c>
      <c r="L21" s="15" t="s">
        <v>21</v>
      </c>
    </row>
    <row r="22" s="27" customFormat="1" ht="122" customHeight="1" spans="1:12">
      <c r="A22" s="12">
        <v>19</v>
      </c>
      <c r="B22" s="12">
        <f t="shared" si="2"/>
        <v>1019</v>
      </c>
      <c r="C22" s="18"/>
      <c r="D22" s="12" t="s">
        <v>109</v>
      </c>
      <c r="E22" s="12" t="s">
        <v>96</v>
      </c>
      <c r="F22" s="43">
        <v>1</v>
      </c>
      <c r="G22" s="12" t="s">
        <v>66</v>
      </c>
      <c r="H22" s="13" t="s">
        <v>110</v>
      </c>
      <c r="I22" s="13" t="s">
        <v>111</v>
      </c>
      <c r="J22" s="13" t="s">
        <v>112</v>
      </c>
      <c r="K22" s="12" t="s">
        <v>20</v>
      </c>
      <c r="L22" s="15" t="s">
        <v>21</v>
      </c>
    </row>
    <row r="23" s="27" customFormat="1" ht="109" customHeight="1" spans="1:12">
      <c r="A23" s="12">
        <v>20</v>
      </c>
      <c r="B23" s="12">
        <f t="shared" si="2"/>
        <v>1020</v>
      </c>
      <c r="C23" s="19"/>
      <c r="D23" s="12" t="s">
        <v>113</v>
      </c>
      <c r="E23" s="44" t="s">
        <v>96</v>
      </c>
      <c r="F23" s="43">
        <v>1</v>
      </c>
      <c r="G23" s="12" t="s">
        <v>66</v>
      </c>
      <c r="H23" s="14" t="s">
        <v>110</v>
      </c>
      <c r="I23" s="13" t="s">
        <v>114</v>
      </c>
      <c r="J23" s="13" t="s">
        <v>112</v>
      </c>
      <c r="K23" s="12" t="s">
        <v>20</v>
      </c>
      <c r="L23" s="15" t="s">
        <v>21</v>
      </c>
    </row>
    <row r="24" s="27" customFormat="1" ht="150" customHeight="1" spans="1:12">
      <c r="A24" s="12">
        <v>21</v>
      </c>
      <c r="B24" s="12">
        <f t="shared" si="2"/>
        <v>1021</v>
      </c>
      <c r="C24" s="12" t="s">
        <v>115</v>
      </c>
      <c r="D24" s="12" t="s">
        <v>116</v>
      </c>
      <c r="E24" s="44" t="s">
        <v>117</v>
      </c>
      <c r="F24" s="12">
        <v>1</v>
      </c>
      <c r="G24" s="12" t="s">
        <v>66</v>
      </c>
      <c r="H24" s="13" t="s">
        <v>118</v>
      </c>
      <c r="I24" s="13" t="s">
        <v>119</v>
      </c>
      <c r="J24" s="13" t="s">
        <v>120</v>
      </c>
      <c r="K24" s="15" t="s">
        <v>20</v>
      </c>
      <c r="L24" s="15" t="s">
        <v>21</v>
      </c>
    </row>
    <row r="25" s="27" customFormat="1" ht="123" customHeight="1" spans="1:12">
      <c r="A25" s="12">
        <v>22</v>
      </c>
      <c r="B25" s="12">
        <f t="shared" si="2"/>
        <v>1022</v>
      </c>
      <c r="C25" s="17" t="s">
        <v>121</v>
      </c>
      <c r="D25" s="12" t="s">
        <v>122</v>
      </c>
      <c r="E25" s="15" t="s">
        <v>123</v>
      </c>
      <c r="F25" s="12">
        <v>1</v>
      </c>
      <c r="G25" s="12" t="s">
        <v>16</v>
      </c>
      <c r="H25" s="13" t="s">
        <v>124</v>
      </c>
      <c r="I25" s="14" t="s">
        <v>125</v>
      </c>
      <c r="J25" s="35" t="s">
        <v>126</v>
      </c>
      <c r="K25" s="12" t="s">
        <v>127</v>
      </c>
      <c r="L25" s="12" t="s">
        <v>21</v>
      </c>
    </row>
    <row r="26" s="27" customFormat="1" ht="105" customHeight="1" spans="1:12">
      <c r="A26" s="12">
        <v>23</v>
      </c>
      <c r="B26" s="12">
        <f t="shared" si="2"/>
        <v>1023</v>
      </c>
      <c r="C26" s="18"/>
      <c r="D26" s="12" t="s">
        <v>122</v>
      </c>
      <c r="E26" s="15" t="s">
        <v>123</v>
      </c>
      <c r="F26" s="12">
        <v>1</v>
      </c>
      <c r="G26" s="35" t="s">
        <v>128</v>
      </c>
      <c r="H26" s="13" t="s">
        <v>124</v>
      </c>
      <c r="I26" s="13" t="s">
        <v>129</v>
      </c>
      <c r="J26" s="35" t="s">
        <v>126</v>
      </c>
      <c r="K26" s="12" t="s">
        <v>20</v>
      </c>
      <c r="L26" s="12" t="s">
        <v>21</v>
      </c>
    </row>
    <row r="27" s="27" customFormat="1" ht="85" customHeight="1" spans="1:12">
      <c r="A27" s="12">
        <v>24</v>
      </c>
      <c r="B27" s="12">
        <f t="shared" si="2"/>
        <v>1024</v>
      </c>
      <c r="C27" s="18"/>
      <c r="D27" s="12" t="s">
        <v>130</v>
      </c>
      <c r="E27" s="15" t="s">
        <v>123</v>
      </c>
      <c r="F27" s="12">
        <v>1</v>
      </c>
      <c r="G27" s="35" t="s">
        <v>128</v>
      </c>
      <c r="H27" s="13" t="s">
        <v>131</v>
      </c>
      <c r="I27" s="13" t="s">
        <v>132</v>
      </c>
      <c r="J27" s="35" t="s">
        <v>126</v>
      </c>
      <c r="K27" s="12" t="s">
        <v>20</v>
      </c>
      <c r="L27" s="12" t="s">
        <v>21</v>
      </c>
    </row>
    <row r="28" s="27" customFormat="1" ht="91" customHeight="1" spans="1:12">
      <c r="A28" s="12">
        <v>25</v>
      </c>
      <c r="B28" s="12">
        <f t="shared" si="2"/>
        <v>1025</v>
      </c>
      <c r="C28" s="18"/>
      <c r="D28" s="35" t="s">
        <v>133</v>
      </c>
      <c r="E28" s="15" t="s">
        <v>123</v>
      </c>
      <c r="F28" s="35">
        <v>1</v>
      </c>
      <c r="G28" s="35" t="s">
        <v>128</v>
      </c>
      <c r="H28" s="35" t="s">
        <v>134</v>
      </c>
      <c r="I28" s="15" t="s">
        <v>135</v>
      </c>
      <c r="J28" s="35" t="s">
        <v>126</v>
      </c>
      <c r="K28" s="35" t="s">
        <v>20</v>
      </c>
      <c r="L28" s="35" t="s">
        <v>21</v>
      </c>
    </row>
    <row r="29" s="27" customFormat="1" ht="90" customHeight="1" spans="1:12">
      <c r="A29" s="12">
        <v>26</v>
      </c>
      <c r="B29" s="12">
        <f t="shared" si="2"/>
        <v>1026</v>
      </c>
      <c r="C29" s="18"/>
      <c r="D29" s="35" t="s">
        <v>136</v>
      </c>
      <c r="E29" s="15" t="s">
        <v>123</v>
      </c>
      <c r="F29" s="35">
        <v>1</v>
      </c>
      <c r="G29" s="35" t="s">
        <v>128</v>
      </c>
      <c r="H29" s="35" t="s">
        <v>137</v>
      </c>
      <c r="I29" s="14" t="s">
        <v>138</v>
      </c>
      <c r="J29" s="35" t="s">
        <v>126</v>
      </c>
      <c r="K29" s="35" t="s">
        <v>20</v>
      </c>
      <c r="L29" s="35" t="s">
        <v>21</v>
      </c>
    </row>
    <row r="30" s="27" customFormat="1" ht="105" customHeight="1" spans="1:12">
      <c r="A30" s="12">
        <v>27</v>
      </c>
      <c r="B30" s="12">
        <f t="shared" si="2"/>
        <v>1027</v>
      </c>
      <c r="C30" s="19"/>
      <c r="D30" s="35" t="s">
        <v>139</v>
      </c>
      <c r="E30" s="15" t="s">
        <v>123</v>
      </c>
      <c r="F30" s="35">
        <v>1</v>
      </c>
      <c r="G30" s="35" t="s">
        <v>128</v>
      </c>
      <c r="H30" s="35" t="s">
        <v>140</v>
      </c>
      <c r="I30" s="14" t="s">
        <v>141</v>
      </c>
      <c r="J30" s="35" t="s">
        <v>126</v>
      </c>
      <c r="K30" s="35" t="s">
        <v>20</v>
      </c>
      <c r="L30" s="35" t="s">
        <v>21</v>
      </c>
    </row>
    <row r="31" s="27" customFormat="1" ht="97.5" customHeight="1" spans="1:12">
      <c r="A31" s="12">
        <v>28</v>
      </c>
      <c r="B31" s="12">
        <f t="shared" si="2"/>
        <v>1028</v>
      </c>
      <c r="C31" s="12" t="s">
        <v>142</v>
      </c>
      <c r="D31" s="12" t="s">
        <v>143</v>
      </c>
      <c r="E31" s="12" t="s">
        <v>144</v>
      </c>
      <c r="F31" s="12">
        <v>1</v>
      </c>
      <c r="G31" s="15" t="s">
        <v>66</v>
      </c>
      <c r="H31" s="14" t="s">
        <v>145</v>
      </c>
      <c r="I31" s="14" t="s">
        <v>146</v>
      </c>
      <c r="J31" s="13" t="s">
        <v>147</v>
      </c>
      <c r="K31" s="15" t="s">
        <v>20</v>
      </c>
      <c r="L31" s="15" t="s">
        <v>21</v>
      </c>
    </row>
    <row r="32" s="27" customFormat="1" ht="88.5" customHeight="1" spans="1:12">
      <c r="A32" s="12">
        <v>29</v>
      </c>
      <c r="B32" s="12">
        <f t="shared" si="2"/>
        <v>1029</v>
      </c>
      <c r="C32" s="12"/>
      <c r="D32" s="12" t="s">
        <v>148</v>
      </c>
      <c r="E32" s="12" t="s">
        <v>144</v>
      </c>
      <c r="F32" s="12">
        <v>1</v>
      </c>
      <c r="G32" s="15" t="s">
        <v>66</v>
      </c>
      <c r="H32" s="14" t="s">
        <v>61</v>
      </c>
      <c r="I32" s="14" t="s">
        <v>149</v>
      </c>
      <c r="J32" s="13" t="s">
        <v>150</v>
      </c>
      <c r="K32" s="15" t="s">
        <v>20</v>
      </c>
      <c r="L32" s="15" t="s">
        <v>21</v>
      </c>
    </row>
    <row r="33" s="27" customFormat="1" ht="105" customHeight="1" spans="1:12">
      <c r="A33" s="12">
        <v>30</v>
      </c>
      <c r="B33" s="12">
        <f t="shared" si="2"/>
        <v>1030</v>
      </c>
      <c r="C33" s="12"/>
      <c r="D33" s="12" t="s">
        <v>151</v>
      </c>
      <c r="E33" s="12" t="s">
        <v>144</v>
      </c>
      <c r="F33" s="12">
        <v>1</v>
      </c>
      <c r="G33" s="15" t="s">
        <v>66</v>
      </c>
      <c r="H33" s="14" t="s">
        <v>61</v>
      </c>
      <c r="I33" s="13" t="s">
        <v>149</v>
      </c>
      <c r="J33" s="13" t="s">
        <v>152</v>
      </c>
      <c r="K33" s="12" t="s">
        <v>153</v>
      </c>
      <c r="L33" s="12" t="s">
        <v>21</v>
      </c>
    </row>
    <row r="34" s="27" customFormat="1" ht="145" customHeight="1" spans="1:12">
      <c r="A34" s="12">
        <v>31</v>
      </c>
      <c r="B34" s="12">
        <f t="shared" si="2"/>
        <v>1031</v>
      </c>
      <c r="C34" s="12"/>
      <c r="D34" s="12" t="s">
        <v>154</v>
      </c>
      <c r="E34" s="12" t="s">
        <v>144</v>
      </c>
      <c r="F34" s="12">
        <v>1</v>
      </c>
      <c r="G34" s="15" t="s">
        <v>66</v>
      </c>
      <c r="H34" s="14" t="s">
        <v>155</v>
      </c>
      <c r="I34" s="14" t="s">
        <v>156</v>
      </c>
      <c r="J34" s="13" t="s">
        <v>157</v>
      </c>
      <c r="K34" s="15" t="s">
        <v>20</v>
      </c>
      <c r="L34" s="15" t="s">
        <v>21</v>
      </c>
    </row>
    <row r="35" s="27" customFormat="1" ht="137.25" customHeight="1" spans="1:12">
      <c r="A35" s="12">
        <v>32</v>
      </c>
      <c r="B35" s="12">
        <f t="shared" si="2"/>
        <v>1032</v>
      </c>
      <c r="C35" s="12"/>
      <c r="D35" s="12" t="s">
        <v>158</v>
      </c>
      <c r="E35" s="12" t="s">
        <v>144</v>
      </c>
      <c r="F35" s="12">
        <v>1</v>
      </c>
      <c r="G35" s="15" t="s">
        <v>66</v>
      </c>
      <c r="H35" s="14" t="s">
        <v>159</v>
      </c>
      <c r="I35" s="14" t="s">
        <v>160</v>
      </c>
      <c r="J35" s="13" t="s">
        <v>161</v>
      </c>
      <c r="K35" s="15" t="s">
        <v>20</v>
      </c>
      <c r="L35" s="15" t="s">
        <v>21</v>
      </c>
    </row>
    <row r="36" s="27" customFormat="1" ht="99.75" customHeight="1" spans="1:12">
      <c r="A36" s="12">
        <v>33</v>
      </c>
      <c r="B36" s="12">
        <f t="shared" ref="B36:B61" si="3">A36+1000</f>
        <v>1033</v>
      </c>
      <c r="C36" s="12" t="s">
        <v>162</v>
      </c>
      <c r="D36" s="12" t="s">
        <v>163</v>
      </c>
      <c r="E36" s="12" t="s">
        <v>117</v>
      </c>
      <c r="F36" s="45">
        <v>1</v>
      </c>
      <c r="G36" s="15" t="s">
        <v>164</v>
      </c>
      <c r="H36" s="14" t="s">
        <v>165</v>
      </c>
      <c r="I36" s="14" t="s">
        <v>166</v>
      </c>
      <c r="J36" s="13" t="s">
        <v>167</v>
      </c>
      <c r="K36" s="15" t="s">
        <v>20</v>
      </c>
      <c r="L36" s="15" t="s">
        <v>21</v>
      </c>
    </row>
    <row r="37" s="27" customFormat="1" ht="99.75" customHeight="1" spans="1:12">
      <c r="A37" s="12">
        <v>34</v>
      </c>
      <c r="B37" s="12">
        <f t="shared" si="3"/>
        <v>1034</v>
      </c>
      <c r="C37" s="12"/>
      <c r="D37" s="12" t="s">
        <v>85</v>
      </c>
      <c r="E37" s="12" t="s">
        <v>117</v>
      </c>
      <c r="F37" s="45">
        <v>1</v>
      </c>
      <c r="G37" s="15" t="s">
        <v>164</v>
      </c>
      <c r="H37" s="13" t="s">
        <v>168</v>
      </c>
      <c r="I37" s="14" t="s">
        <v>169</v>
      </c>
      <c r="J37" s="13" t="s">
        <v>170</v>
      </c>
      <c r="K37" s="15" t="s">
        <v>20</v>
      </c>
      <c r="L37" s="15" t="s">
        <v>21</v>
      </c>
    </row>
    <row r="38" s="27" customFormat="1" ht="99.75" customHeight="1" spans="1:12">
      <c r="A38" s="12">
        <v>35</v>
      </c>
      <c r="B38" s="12">
        <f t="shared" si="3"/>
        <v>1035</v>
      </c>
      <c r="C38" s="17" t="s">
        <v>171</v>
      </c>
      <c r="D38" s="12" t="s">
        <v>172</v>
      </c>
      <c r="E38" s="12" t="s">
        <v>117</v>
      </c>
      <c r="F38" s="45">
        <v>1</v>
      </c>
      <c r="G38" s="15" t="s">
        <v>164</v>
      </c>
      <c r="H38" s="14" t="s">
        <v>61</v>
      </c>
      <c r="I38" s="14" t="s">
        <v>173</v>
      </c>
      <c r="J38" s="13" t="s">
        <v>174</v>
      </c>
      <c r="K38" s="15" t="s">
        <v>20</v>
      </c>
      <c r="L38" s="15" t="s">
        <v>21</v>
      </c>
    </row>
    <row r="39" s="27" customFormat="1" ht="99.75" customHeight="1" spans="1:12">
      <c r="A39" s="12">
        <v>36</v>
      </c>
      <c r="B39" s="12">
        <f t="shared" si="3"/>
        <v>1036</v>
      </c>
      <c r="C39" s="18"/>
      <c r="D39" s="12" t="s">
        <v>175</v>
      </c>
      <c r="E39" s="12" t="s">
        <v>117</v>
      </c>
      <c r="F39" s="16">
        <v>1</v>
      </c>
      <c r="G39" s="15" t="s">
        <v>164</v>
      </c>
      <c r="H39" s="14" t="s">
        <v>176</v>
      </c>
      <c r="I39" s="14" t="s">
        <v>177</v>
      </c>
      <c r="J39" s="23" t="s">
        <v>178</v>
      </c>
      <c r="K39" s="15" t="s">
        <v>20</v>
      </c>
      <c r="L39" s="15" t="s">
        <v>21</v>
      </c>
    </row>
    <row r="40" s="27" customFormat="1" ht="99.75" customHeight="1" spans="1:12">
      <c r="A40" s="12">
        <v>37</v>
      </c>
      <c r="B40" s="12">
        <f t="shared" si="3"/>
        <v>1037</v>
      </c>
      <c r="C40" s="18"/>
      <c r="D40" s="12" t="s">
        <v>179</v>
      </c>
      <c r="E40" s="12" t="s">
        <v>117</v>
      </c>
      <c r="F40" s="16">
        <v>1</v>
      </c>
      <c r="G40" s="15" t="s">
        <v>164</v>
      </c>
      <c r="H40" s="14" t="s">
        <v>180</v>
      </c>
      <c r="I40" s="14" t="s">
        <v>177</v>
      </c>
      <c r="J40" s="23" t="s">
        <v>181</v>
      </c>
      <c r="K40" s="15" t="s">
        <v>20</v>
      </c>
      <c r="L40" s="15" t="s">
        <v>21</v>
      </c>
    </row>
    <row r="41" s="27" customFormat="1" ht="99.75" customHeight="1" spans="1:12">
      <c r="A41" s="12">
        <v>38</v>
      </c>
      <c r="B41" s="12">
        <f t="shared" si="3"/>
        <v>1038</v>
      </c>
      <c r="C41" s="19"/>
      <c r="D41" s="12" t="s">
        <v>182</v>
      </c>
      <c r="E41" s="12" t="s">
        <v>117</v>
      </c>
      <c r="F41" s="16">
        <v>2</v>
      </c>
      <c r="G41" s="15" t="s">
        <v>164</v>
      </c>
      <c r="H41" s="14" t="s">
        <v>183</v>
      </c>
      <c r="I41" s="14" t="s">
        <v>177</v>
      </c>
      <c r="J41" s="23" t="s">
        <v>184</v>
      </c>
      <c r="K41" s="15" t="s">
        <v>20</v>
      </c>
      <c r="L41" s="15" t="s">
        <v>21</v>
      </c>
    </row>
    <row r="42" s="27" customFormat="1" ht="129" customHeight="1" spans="1:12">
      <c r="A42" s="12">
        <v>39</v>
      </c>
      <c r="B42" s="12">
        <f t="shared" si="3"/>
        <v>1039</v>
      </c>
      <c r="C42" s="12" t="s">
        <v>185</v>
      </c>
      <c r="D42" s="12" t="s">
        <v>175</v>
      </c>
      <c r="E42" s="12" t="s">
        <v>117</v>
      </c>
      <c r="F42" s="45">
        <v>1</v>
      </c>
      <c r="G42" s="15" t="s">
        <v>164</v>
      </c>
      <c r="H42" s="14" t="s">
        <v>186</v>
      </c>
      <c r="I42" s="14" t="s">
        <v>187</v>
      </c>
      <c r="J42" s="13" t="s">
        <v>188</v>
      </c>
      <c r="K42" s="15" t="s">
        <v>189</v>
      </c>
      <c r="L42" s="15" t="s">
        <v>21</v>
      </c>
    </row>
    <row r="43" s="27" customFormat="1" ht="99.75" customHeight="1" spans="1:12">
      <c r="A43" s="12">
        <v>40</v>
      </c>
      <c r="B43" s="12">
        <f t="shared" si="3"/>
        <v>1040</v>
      </c>
      <c r="C43" s="12" t="s">
        <v>190</v>
      </c>
      <c r="D43" s="12" t="s">
        <v>191</v>
      </c>
      <c r="E43" s="12" t="s">
        <v>117</v>
      </c>
      <c r="F43" s="45">
        <v>1</v>
      </c>
      <c r="G43" s="15" t="s">
        <v>164</v>
      </c>
      <c r="H43" s="14" t="s">
        <v>192</v>
      </c>
      <c r="I43" s="14" t="s">
        <v>193</v>
      </c>
      <c r="J43" s="13" t="s">
        <v>194</v>
      </c>
      <c r="K43" s="15" t="s">
        <v>195</v>
      </c>
      <c r="L43" s="15" t="s">
        <v>21</v>
      </c>
    </row>
    <row r="44" s="27" customFormat="1" ht="99.75" customHeight="1" spans="1:12">
      <c r="A44" s="12">
        <v>41</v>
      </c>
      <c r="B44" s="12">
        <f t="shared" si="3"/>
        <v>1041</v>
      </c>
      <c r="C44" s="12"/>
      <c r="D44" s="46" t="s">
        <v>182</v>
      </c>
      <c r="E44" s="46" t="s">
        <v>117</v>
      </c>
      <c r="F44" s="45">
        <v>1</v>
      </c>
      <c r="G44" s="15" t="s">
        <v>164</v>
      </c>
      <c r="H44" s="47" t="s">
        <v>196</v>
      </c>
      <c r="I44" s="47" t="s">
        <v>197</v>
      </c>
      <c r="J44" s="47" t="s">
        <v>198</v>
      </c>
      <c r="K44" s="51" t="s">
        <v>195</v>
      </c>
      <c r="L44" s="51" t="s">
        <v>21</v>
      </c>
    </row>
    <row r="45" s="27" customFormat="1" ht="99.75" customHeight="1" spans="1:12">
      <c r="A45" s="12">
        <v>42</v>
      </c>
      <c r="B45" s="12">
        <f t="shared" si="3"/>
        <v>1042</v>
      </c>
      <c r="C45" s="12"/>
      <c r="D45" s="46" t="s">
        <v>175</v>
      </c>
      <c r="E45" s="46" t="s">
        <v>117</v>
      </c>
      <c r="F45" s="45">
        <v>1</v>
      </c>
      <c r="G45" s="15" t="s">
        <v>164</v>
      </c>
      <c r="H45" s="47" t="s">
        <v>196</v>
      </c>
      <c r="I45" s="47" t="s">
        <v>199</v>
      </c>
      <c r="J45" s="47" t="s">
        <v>200</v>
      </c>
      <c r="K45" s="51" t="s">
        <v>195</v>
      </c>
      <c r="L45" s="51" t="s">
        <v>21</v>
      </c>
    </row>
    <row r="46" s="27" customFormat="1" ht="125.25" customHeight="1" spans="1:12">
      <c r="A46" s="12">
        <v>43</v>
      </c>
      <c r="B46" s="12">
        <f t="shared" si="3"/>
        <v>1043</v>
      </c>
      <c r="C46" s="12"/>
      <c r="D46" s="12" t="s">
        <v>201</v>
      </c>
      <c r="E46" s="12" t="s">
        <v>117</v>
      </c>
      <c r="F46" s="45">
        <v>1</v>
      </c>
      <c r="G46" s="15" t="s">
        <v>164</v>
      </c>
      <c r="H46" s="14" t="s">
        <v>26</v>
      </c>
      <c r="I46" s="14" t="s">
        <v>202</v>
      </c>
      <c r="J46" s="13" t="s">
        <v>203</v>
      </c>
      <c r="K46" s="15" t="s">
        <v>195</v>
      </c>
      <c r="L46" s="15" t="s">
        <v>21</v>
      </c>
    </row>
    <row r="47" s="27" customFormat="1" ht="120" customHeight="1" spans="1:12">
      <c r="A47" s="12">
        <v>44</v>
      </c>
      <c r="B47" s="12">
        <f t="shared" si="3"/>
        <v>1044</v>
      </c>
      <c r="C47" s="12" t="s">
        <v>204</v>
      </c>
      <c r="D47" s="12" t="s">
        <v>182</v>
      </c>
      <c r="E47" s="12" t="s">
        <v>117</v>
      </c>
      <c r="F47" s="16">
        <v>1</v>
      </c>
      <c r="G47" s="15" t="s">
        <v>164</v>
      </c>
      <c r="H47" s="14" t="s">
        <v>26</v>
      </c>
      <c r="I47" s="14" t="s">
        <v>177</v>
      </c>
      <c r="J47" s="23" t="s">
        <v>152</v>
      </c>
      <c r="K47" s="15" t="s">
        <v>205</v>
      </c>
      <c r="L47" s="12" t="s">
        <v>21</v>
      </c>
    </row>
    <row r="48" s="27" customFormat="1" ht="111" customHeight="1" spans="1:12">
      <c r="A48" s="12">
        <v>45</v>
      </c>
      <c r="B48" s="12">
        <f t="shared" si="3"/>
        <v>1045</v>
      </c>
      <c r="C48" s="12" t="s">
        <v>206</v>
      </c>
      <c r="D48" s="12" t="s">
        <v>172</v>
      </c>
      <c r="E48" s="12" t="s">
        <v>117</v>
      </c>
      <c r="F48" s="43">
        <v>1</v>
      </c>
      <c r="G48" s="15" t="s">
        <v>164</v>
      </c>
      <c r="H48" s="14" t="s">
        <v>207</v>
      </c>
      <c r="I48" s="14" t="s">
        <v>177</v>
      </c>
      <c r="J48" s="13" t="s">
        <v>208</v>
      </c>
      <c r="K48" s="15" t="s">
        <v>209</v>
      </c>
      <c r="L48" s="15" t="s">
        <v>21</v>
      </c>
    </row>
    <row r="49" s="27" customFormat="1" ht="91" customHeight="1" spans="1:12">
      <c r="A49" s="12">
        <v>46</v>
      </c>
      <c r="B49" s="12">
        <f t="shared" si="3"/>
        <v>1046</v>
      </c>
      <c r="C49" s="12"/>
      <c r="D49" s="12" t="s">
        <v>175</v>
      </c>
      <c r="E49" s="12" t="s">
        <v>117</v>
      </c>
      <c r="F49" s="43">
        <v>1</v>
      </c>
      <c r="G49" s="15" t="s">
        <v>164</v>
      </c>
      <c r="H49" s="14" t="s">
        <v>210</v>
      </c>
      <c r="I49" s="14" t="s">
        <v>211</v>
      </c>
      <c r="J49" s="13" t="s">
        <v>212</v>
      </c>
      <c r="K49" s="15" t="s">
        <v>209</v>
      </c>
      <c r="L49" s="15" t="s">
        <v>21</v>
      </c>
    </row>
    <row r="50" s="27" customFormat="1" ht="89" customHeight="1" spans="1:12">
      <c r="A50" s="12">
        <v>47</v>
      </c>
      <c r="B50" s="12">
        <f t="shared" si="3"/>
        <v>1047</v>
      </c>
      <c r="C50" s="12" t="s">
        <v>213</v>
      </c>
      <c r="D50" s="12" t="s">
        <v>172</v>
      </c>
      <c r="E50" s="12" t="s">
        <v>117</v>
      </c>
      <c r="F50" s="45">
        <v>1</v>
      </c>
      <c r="G50" s="15" t="s">
        <v>164</v>
      </c>
      <c r="H50" s="14" t="s">
        <v>61</v>
      </c>
      <c r="I50" s="14" t="s">
        <v>177</v>
      </c>
      <c r="J50" s="13" t="s">
        <v>214</v>
      </c>
      <c r="K50" s="15" t="s">
        <v>215</v>
      </c>
      <c r="L50" s="15" t="s">
        <v>21</v>
      </c>
    </row>
    <row r="51" s="27" customFormat="1" ht="119.25" customHeight="1" spans="1:12">
      <c r="A51" s="12">
        <v>48</v>
      </c>
      <c r="B51" s="12">
        <f t="shared" si="3"/>
        <v>1048</v>
      </c>
      <c r="C51" s="12" t="s">
        <v>216</v>
      </c>
      <c r="D51" s="12" t="s">
        <v>182</v>
      </c>
      <c r="E51" s="12" t="s">
        <v>117</v>
      </c>
      <c r="F51" s="45">
        <v>1</v>
      </c>
      <c r="G51" s="15" t="s">
        <v>164</v>
      </c>
      <c r="H51" s="14" t="s">
        <v>217</v>
      </c>
      <c r="I51" s="14" t="s">
        <v>218</v>
      </c>
      <c r="J51" s="13" t="s">
        <v>152</v>
      </c>
      <c r="K51" s="15" t="s">
        <v>219</v>
      </c>
      <c r="L51" s="15" t="s">
        <v>21</v>
      </c>
    </row>
    <row r="52" s="27" customFormat="1" ht="99.75" customHeight="1" spans="1:12">
      <c r="A52" s="12">
        <v>49</v>
      </c>
      <c r="B52" s="12">
        <f t="shared" si="3"/>
        <v>1049</v>
      </c>
      <c r="C52" s="12" t="s">
        <v>220</v>
      </c>
      <c r="D52" s="12" t="s">
        <v>104</v>
      </c>
      <c r="E52" s="12" t="s">
        <v>117</v>
      </c>
      <c r="F52" s="45">
        <v>1</v>
      </c>
      <c r="G52" s="15" t="s">
        <v>164</v>
      </c>
      <c r="H52" s="14" t="s">
        <v>57</v>
      </c>
      <c r="I52" s="14" t="s">
        <v>221</v>
      </c>
      <c r="J52" s="13" t="s">
        <v>222</v>
      </c>
      <c r="K52" s="15" t="s">
        <v>223</v>
      </c>
      <c r="L52" s="15" t="s">
        <v>21</v>
      </c>
    </row>
    <row r="53" s="27" customFormat="1" ht="99.75" customHeight="1" spans="1:12">
      <c r="A53" s="12">
        <v>50</v>
      </c>
      <c r="B53" s="12">
        <f t="shared" si="3"/>
        <v>1050</v>
      </c>
      <c r="C53" s="12"/>
      <c r="D53" s="12" t="s">
        <v>182</v>
      </c>
      <c r="E53" s="12" t="s">
        <v>117</v>
      </c>
      <c r="F53" s="45">
        <v>1</v>
      </c>
      <c r="G53" s="15" t="s">
        <v>164</v>
      </c>
      <c r="H53" s="14" t="s">
        <v>217</v>
      </c>
      <c r="I53" s="14" t="s">
        <v>224</v>
      </c>
      <c r="J53" s="13" t="s">
        <v>225</v>
      </c>
      <c r="K53" s="15" t="s">
        <v>223</v>
      </c>
      <c r="L53" s="15" t="s">
        <v>21</v>
      </c>
    </row>
    <row r="54" s="27" customFormat="1" ht="99.75" customHeight="1" spans="1:12">
      <c r="A54" s="12">
        <v>51</v>
      </c>
      <c r="B54" s="12">
        <f t="shared" si="3"/>
        <v>1051</v>
      </c>
      <c r="C54" s="12" t="s">
        <v>226</v>
      </c>
      <c r="D54" s="12" t="s">
        <v>172</v>
      </c>
      <c r="E54" s="12" t="s">
        <v>117</v>
      </c>
      <c r="F54" s="45">
        <v>1</v>
      </c>
      <c r="G54" s="15" t="s">
        <v>164</v>
      </c>
      <c r="H54" s="14" t="s">
        <v>61</v>
      </c>
      <c r="I54" s="14" t="s">
        <v>187</v>
      </c>
      <c r="J54" s="13" t="s">
        <v>227</v>
      </c>
      <c r="K54" s="15" t="s">
        <v>228</v>
      </c>
      <c r="L54" s="15" t="s">
        <v>21</v>
      </c>
    </row>
    <row r="55" s="27" customFormat="1" ht="99.75" customHeight="1" spans="1:12">
      <c r="A55" s="12">
        <v>52</v>
      </c>
      <c r="B55" s="12">
        <f t="shared" si="3"/>
        <v>1052</v>
      </c>
      <c r="C55" s="12" t="s">
        <v>229</v>
      </c>
      <c r="D55" s="12" t="s">
        <v>182</v>
      </c>
      <c r="E55" s="12" t="s">
        <v>117</v>
      </c>
      <c r="F55" s="45">
        <v>1</v>
      </c>
      <c r="G55" s="15" t="s">
        <v>164</v>
      </c>
      <c r="H55" s="14" t="s">
        <v>217</v>
      </c>
      <c r="I55" s="14" t="s">
        <v>230</v>
      </c>
      <c r="J55" s="13" t="s">
        <v>231</v>
      </c>
      <c r="K55" s="15" t="s">
        <v>232</v>
      </c>
      <c r="L55" s="15" t="s">
        <v>21</v>
      </c>
    </row>
    <row r="56" s="27" customFormat="1" ht="101" customHeight="1" spans="1:12">
      <c r="A56" s="12">
        <v>53</v>
      </c>
      <c r="B56" s="12">
        <f t="shared" si="3"/>
        <v>1053</v>
      </c>
      <c r="C56" s="12" t="s">
        <v>233</v>
      </c>
      <c r="D56" s="12" t="s">
        <v>234</v>
      </c>
      <c r="E56" s="12" t="s">
        <v>117</v>
      </c>
      <c r="F56" s="43">
        <v>1</v>
      </c>
      <c r="G56" s="15" t="s">
        <v>164</v>
      </c>
      <c r="H56" s="14" t="s">
        <v>61</v>
      </c>
      <c r="I56" s="14" t="s">
        <v>235</v>
      </c>
      <c r="J56" s="13" t="s">
        <v>236</v>
      </c>
      <c r="K56" s="15" t="s">
        <v>237</v>
      </c>
      <c r="L56" s="15" t="s">
        <v>21</v>
      </c>
    </row>
    <row r="57" s="27" customFormat="1" ht="101" customHeight="1" spans="1:12">
      <c r="A57" s="12">
        <v>54</v>
      </c>
      <c r="B57" s="12">
        <f t="shared" si="3"/>
        <v>1054</v>
      </c>
      <c r="C57" s="12"/>
      <c r="D57" s="12" t="s">
        <v>104</v>
      </c>
      <c r="E57" s="12" t="s">
        <v>117</v>
      </c>
      <c r="F57" s="43">
        <v>1</v>
      </c>
      <c r="G57" s="15" t="s">
        <v>164</v>
      </c>
      <c r="H57" s="14" t="s">
        <v>57</v>
      </c>
      <c r="I57" s="14" t="s">
        <v>238</v>
      </c>
      <c r="J57" s="13" t="s">
        <v>239</v>
      </c>
      <c r="K57" s="15" t="s">
        <v>237</v>
      </c>
      <c r="L57" s="15" t="s">
        <v>21</v>
      </c>
    </row>
    <row r="58" s="27" customFormat="1" ht="98" customHeight="1" spans="1:12">
      <c r="A58" s="12">
        <v>55</v>
      </c>
      <c r="B58" s="12">
        <f t="shared" si="3"/>
        <v>1055</v>
      </c>
      <c r="C58" s="12"/>
      <c r="D58" s="12" t="s">
        <v>182</v>
      </c>
      <c r="E58" s="12" t="s">
        <v>117</v>
      </c>
      <c r="F58" s="43">
        <v>1</v>
      </c>
      <c r="G58" s="15" t="s">
        <v>164</v>
      </c>
      <c r="H58" s="14" t="s">
        <v>217</v>
      </c>
      <c r="I58" s="14" t="s">
        <v>238</v>
      </c>
      <c r="J58" s="14" t="s">
        <v>240</v>
      </c>
      <c r="K58" s="15" t="s">
        <v>237</v>
      </c>
      <c r="L58" s="15" t="s">
        <v>21</v>
      </c>
    </row>
    <row r="59" s="27" customFormat="1" ht="110" customHeight="1" spans="1:12">
      <c r="A59" s="12">
        <v>56</v>
      </c>
      <c r="B59" s="12">
        <f t="shared" si="3"/>
        <v>1056</v>
      </c>
      <c r="C59" s="12"/>
      <c r="D59" s="12" t="s">
        <v>241</v>
      </c>
      <c r="E59" s="12" t="s">
        <v>117</v>
      </c>
      <c r="F59" s="43">
        <v>1</v>
      </c>
      <c r="G59" s="15" t="s">
        <v>164</v>
      </c>
      <c r="H59" s="14" t="s">
        <v>242</v>
      </c>
      <c r="I59" s="14" t="s">
        <v>238</v>
      </c>
      <c r="J59" s="14" t="s">
        <v>239</v>
      </c>
      <c r="K59" s="15" t="s">
        <v>237</v>
      </c>
      <c r="L59" s="15" t="s">
        <v>21</v>
      </c>
    </row>
    <row r="60" s="27" customFormat="1" ht="98.25" customHeight="1" spans="1:12">
      <c r="A60" s="12">
        <v>57</v>
      </c>
      <c r="B60" s="12">
        <f t="shared" si="3"/>
        <v>1057</v>
      </c>
      <c r="C60" s="12" t="s">
        <v>243</v>
      </c>
      <c r="D60" s="12" t="s">
        <v>172</v>
      </c>
      <c r="E60" s="12" t="s">
        <v>117</v>
      </c>
      <c r="F60" s="45">
        <v>1</v>
      </c>
      <c r="G60" s="15" t="s">
        <v>164</v>
      </c>
      <c r="H60" s="14" t="s">
        <v>61</v>
      </c>
      <c r="I60" s="14" t="s">
        <v>244</v>
      </c>
      <c r="J60" s="14" t="s">
        <v>245</v>
      </c>
      <c r="K60" s="15" t="s">
        <v>246</v>
      </c>
      <c r="L60" s="15" t="s">
        <v>21</v>
      </c>
    </row>
    <row r="61" s="27" customFormat="1" ht="99" customHeight="1" spans="1:12">
      <c r="A61" s="12">
        <v>58</v>
      </c>
      <c r="B61" s="12">
        <f t="shared" si="3"/>
        <v>1058</v>
      </c>
      <c r="C61" s="12"/>
      <c r="D61" s="12" t="s">
        <v>175</v>
      </c>
      <c r="E61" s="12" t="s">
        <v>117</v>
      </c>
      <c r="F61" s="45">
        <v>1</v>
      </c>
      <c r="G61" s="15" t="s">
        <v>164</v>
      </c>
      <c r="H61" s="14" t="s">
        <v>247</v>
      </c>
      <c r="I61" s="14" t="s">
        <v>248</v>
      </c>
      <c r="J61" s="14" t="s">
        <v>249</v>
      </c>
      <c r="K61" s="15" t="s">
        <v>246</v>
      </c>
      <c r="L61" s="15" t="s">
        <v>21</v>
      </c>
    </row>
    <row r="62" s="27" customFormat="1" ht="132" customHeight="1" spans="1:12">
      <c r="A62" s="12">
        <v>59</v>
      </c>
      <c r="B62" s="12">
        <f t="shared" ref="B62:B93" si="4">A62+1000</f>
        <v>1059</v>
      </c>
      <c r="C62" s="17" t="s">
        <v>250</v>
      </c>
      <c r="D62" s="12" t="s">
        <v>172</v>
      </c>
      <c r="E62" s="12" t="s">
        <v>117</v>
      </c>
      <c r="F62" s="45">
        <v>1</v>
      </c>
      <c r="G62" s="15" t="s">
        <v>164</v>
      </c>
      <c r="H62" s="14" t="s">
        <v>61</v>
      </c>
      <c r="I62" s="14" t="s">
        <v>251</v>
      </c>
      <c r="J62" s="14" t="s">
        <v>252</v>
      </c>
      <c r="K62" s="15" t="s">
        <v>253</v>
      </c>
      <c r="L62" s="15" t="s">
        <v>21</v>
      </c>
    </row>
    <row r="63" s="27" customFormat="1" ht="133" customHeight="1" spans="1:12">
      <c r="A63" s="12">
        <v>60</v>
      </c>
      <c r="B63" s="12">
        <f t="shared" si="4"/>
        <v>1060</v>
      </c>
      <c r="C63" s="18"/>
      <c r="D63" s="12" t="s">
        <v>234</v>
      </c>
      <c r="E63" s="12" t="s">
        <v>117</v>
      </c>
      <c r="F63" s="45">
        <v>1</v>
      </c>
      <c r="G63" s="15" t="s">
        <v>164</v>
      </c>
      <c r="H63" s="14" t="s">
        <v>61</v>
      </c>
      <c r="I63" s="14" t="s">
        <v>251</v>
      </c>
      <c r="J63" s="14" t="s">
        <v>194</v>
      </c>
      <c r="K63" s="15" t="s">
        <v>253</v>
      </c>
      <c r="L63" s="15" t="s">
        <v>21</v>
      </c>
    </row>
    <row r="64" s="27" customFormat="1" ht="150" customHeight="1" spans="1:12">
      <c r="A64" s="12">
        <v>61</v>
      </c>
      <c r="B64" s="12">
        <f t="shared" si="4"/>
        <v>1061</v>
      </c>
      <c r="C64" s="19"/>
      <c r="D64" s="12" t="s">
        <v>104</v>
      </c>
      <c r="E64" s="12" t="s">
        <v>117</v>
      </c>
      <c r="F64" s="45">
        <v>3</v>
      </c>
      <c r="G64" s="15" t="s">
        <v>164</v>
      </c>
      <c r="H64" s="14" t="s">
        <v>57</v>
      </c>
      <c r="I64" s="14" t="s">
        <v>251</v>
      </c>
      <c r="J64" s="14" t="s">
        <v>254</v>
      </c>
      <c r="K64" s="15" t="s">
        <v>253</v>
      </c>
      <c r="L64" s="15" t="s">
        <v>21</v>
      </c>
    </row>
    <row r="65" s="27" customFormat="1" ht="89" customHeight="1" spans="1:12">
      <c r="A65" s="12">
        <v>62</v>
      </c>
      <c r="B65" s="12">
        <f t="shared" si="4"/>
        <v>1062</v>
      </c>
      <c r="C65" s="22" t="s">
        <v>255</v>
      </c>
      <c r="D65" s="12" t="s">
        <v>172</v>
      </c>
      <c r="E65" s="12" t="s">
        <v>117</v>
      </c>
      <c r="F65" s="45">
        <v>1</v>
      </c>
      <c r="G65" s="15" t="s">
        <v>164</v>
      </c>
      <c r="H65" s="13" t="s">
        <v>46</v>
      </c>
      <c r="I65" s="14" t="s">
        <v>256</v>
      </c>
      <c r="J65" s="14" t="s">
        <v>257</v>
      </c>
      <c r="K65" s="15" t="s">
        <v>258</v>
      </c>
      <c r="L65" s="15" t="s">
        <v>21</v>
      </c>
    </row>
    <row r="66" s="27" customFormat="1" ht="99.75" customHeight="1" spans="1:12">
      <c r="A66" s="12">
        <v>63</v>
      </c>
      <c r="B66" s="12">
        <f t="shared" si="4"/>
        <v>1063</v>
      </c>
      <c r="C66" s="12" t="s">
        <v>259</v>
      </c>
      <c r="D66" s="12" t="s">
        <v>104</v>
      </c>
      <c r="E66" s="12" t="s">
        <v>117</v>
      </c>
      <c r="F66" s="45">
        <v>1</v>
      </c>
      <c r="G66" s="15" t="s">
        <v>164</v>
      </c>
      <c r="H66" s="14" t="s">
        <v>57</v>
      </c>
      <c r="I66" s="14" t="s">
        <v>260</v>
      </c>
      <c r="J66" s="14" t="s">
        <v>152</v>
      </c>
      <c r="K66" s="15" t="s">
        <v>261</v>
      </c>
      <c r="L66" s="15" t="s">
        <v>21</v>
      </c>
    </row>
    <row r="67" s="27" customFormat="1" ht="99.75" customHeight="1" spans="1:12">
      <c r="A67" s="12">
        <v>64</v>
      </c>
      <c r="B67" s="12">
        <f t="shared" si="4"/>
        <v>1064</v>
      </c>
      <c r="C67" s="12"/>
      <c r="D67" s="12" t="s">
        <v>175</v>
      </c>
      <c r="E67" s="12" t="s">
        <v>117</v>
      </c>
      <c r="F67" s="45">
        <v>1</v>
      </c>
      <c r="G67" s="15" t="s">
        <v>164</v>
      </c>
      <c r="H67" s="14" t="s">
        <v>101</v>
      </c>
      <c r="I67" s="14" t="s">
        <v>262</v>
      </c>
      <c r="J67" s="14" t="s">
        <v>152</v>
      </c>
      <c r="K67" s="15" t="s">
        <v>261</v>
      </c>
      <c r="L67" s="15" t="s">
        <v>21</v>
      </c>
    </row>
    <row r="68" s="27" customFormat="1" ht="105.75" customHeight="1" spans="1:12">
      <c r="A68" s="12">
        <v>65</v>
      </c>
      <c r="B68" s="12">
        <f t="shared" si="4"/>
        <v>1065</v>
      </c>
      <c r="C68" s="12"/>
      <c r="D68" s="12" t="s">
        <v>263</v>
      </c>
      <c r="E68" s="12" t="s">
        <v>117</v>
      </c>
      <c r="F68" s="45">
        <v>1</v>
      </c>
      <c r="G68" s="15" t="s">
        <v>164</v>
      </c>
      <c r="H68" s="14" t="s">
        <v>264</v>
      </c>
      <c r="I68" s="14" t="s">
        <v>177</v>
      </c>
      <c r="J68" s="14" t="s">
        <v>152</v>
      </c>
      <c r="K68" s="15" t="s">
        <v>261</v>
      </c>
      <c r="L68" s="15" t="s">
        <v>21</v>
      </c>
    </row>
    <row r="69" s="27" customFormat="1" ht="105" customHeight="1" spans="1:12">
      <c r="A69" s="12">
        <v>66</v>
      </c>
      <c r="B69" s="12">
        <f t="shared" si="4"/>
        <v>1066</v>
      </c>
      <c r="C69" s="12"/>
      <c r="D69" s="12" t="s">
        <v>172</v>
      </c>
      <c r="E69" s="12" t="s">
        <v>117</v>
      </c>
      <c r="F69" s="45">
        <v>1</v>
      </c>
      <c r="G69" s="15" t="s">
        <v>164</v>
      </c>
      <c r="H69" s="14" t="s">
        <v>61</v>
      </c>
      <c r="I69" s="14" t="s">
        <v>177</v>
      </c>
      <c r="J69" s="14" t="s">
        <v>265</v>
      </c>
      <c r="K69" s="15" t="s">
        <v>261</v>
      </c>
      <c r="L69" s="15" t="s">
        <v>21</v>
      </c>
    </row>
    <row r="70" s="27" customFormat="1" ht="110.25" customHeight="1" spans="1:12">
      <c r="A70" s="12">
        <v>67</v>
      </c>
      <c r="B70" s="12">
        <f t="shared" si="4"/>
        <v>1067</v>
      </c>
      <c r="C70" s="12" t="s">
        <v>266</v>
      </c>
      <c r="D70" s="12" t="s">
        <v>172</v>
      </c>
      <c r="E70" s="12" t="s">
        <v>117</v>
      </c>
      <c r="F70" s="45">
        <v>1</v>
      </c>
      <c r="G70" s="15" t="s">
        <v>164</v>
      </c>
      <c r="H70" s="14" t="s">
        <v>61</v>
      </c>
      <c r="I70" s="14" t="s">
        <v>267</v>
      </c>
      <c r="J70" s="14" t="s">
        <v>268</v>
      </c>
      <c r="K70" s="15" t="s">
        <v>269</v>
      </c>
      <c r="L70" s="15" t="s">
        <v>21</v>
      </c>
    </row>
    <row r="71" s="27" customFormat="1" ht="99.75" customHeight="1" spans="1:12">
      <c r="A71" s="12">
        <v>68</v>
      </c>
      <c r="B71" s="12">
        <f t="shared" si="4"/>
        <v>1068</v>
      </c>
      <c r="C71" s="12" t="s">
        <v>270</v>
      </c>
      <c r="D71" s="12" t="s">
        <v>104</v>
      </c>
      <c r="E71" s="12" t="s">
        <v>117</v>
      </c>
      <c r="F71" s="45">
        <v>1</v>
      </c>
      <c r="G71" s="15" t="s">
        <v>164</v>
      </c>
      <c r="H71" s="14" t="s">
        <v>57</v>
      </c>
      <c r="I71" s="14" t="s">
        <v>160</v>
      </c>
      <c r="J71" s="14" t="s">
        <v>271</v>
      </c>
      <c r="K71" s="15" t="s">
        <v>272</v>
      </c>
      <c r="L71" s="15" t="s">
        <v>21</v>
      </c>
    </row>
    <row r="72" s="27" customFormat="1" ht="99.75" customHeight="1" spans="1:12">
      <c r="A72" s="12">
        <v>69</v>
      </c>
      <c r="B72" s="12">
        <f t="shared" si="4"/>
        <v>1069</v>
      </c>
      <c r="C72" s="12"/>
      <c r="D72" s="12" t="s">
        <v>182</v>
      </c>
      <c r="E72" s="12" t="s">
        <v>117</v>
      </c>
      <c r="F72" s="45">
        <v>1</v>
      </c>
      <c r="G72" s="15" t="s">
        <v>164</v>
      </c>
      <c r="H72" s="14" t="s">
        <v>217</v>
      </c>
      <c r="I72" s="14" t="s">
        <v>273</v>
      </c>
      <c r="J72" s="14" t="s">
        <v>274</v>
      </c>
      <c r="K72" s="15" t="s">
        <v>272</v>
      </c>
      <c r="L72" s="15" t="s">
        <v>21</v>
      </c>
    </row>
    <row r="73" s="27" customFormat="1" ht="99.75" customHeight="1" spans="1:12">
      <c r="A73" s="12">
        <v>70</v>
      </c>
      <c r="B73" s="12">
        <f t="shared" si="4"/>
        <v>1070</v>
      </c>
      <c r="C73" s="12"/>
      <c r="D73" s="12" t="s">
        <v>172</v>
      </c>
      <c r="E73" s="12" t="s">
        <v>117</v>
      </c>
      <c r="F73" s="45">
        <v>1</v>
      </c>
      <c r="G73" s="15" t="s">
        <v>164</v>
      </c>
      <c r="H73" s="14" t="s">
        <v>61</v>
      </c>
      <c r="I73" s="14" t="s">
        <v>160</v>
      </c>
      <c r="J73" s="14" t="s">
        <v>275</v>
      </c>
      <c r="K73" s="15" t="s">
        <v>272</v>
      </c>
      <c r="L73" s="15" t="s">
        <v>21</v>
      </c>
    </row>
    <row r="74" s="27" customFormat="1" ht="99.75" customHeight="1" spans="1:12">
      <c r="A74" s="12">
        <v>71</v>
      </c>
      <c r="B74" s="12">
        <f t="shared" si="4"/>
        <v>1071</v>
      </c>
      <c r="C74" s="12" t="s">
        <v>276</v>
      </c>
      <c r="D74" s="12" t="s">
        <v>104</v>
      </c>
      <c r="E74" s="12" t="s">
        <v>117</v>
      </c>
      <c r="F74" s="45">
        <v>1</v>
      </c>
      <c r="G74" s="15" t="s">
        <v>164</v>
      </c>
      <c r="H74" s="14" t="s">
        <v>57</v>
      </c>
      <c r="I74" s="14" t="s">
        <v>267</v>
      </c>
      <c r="J74" s="14" t="s">
        <v>277</v>
      </c>
      <c r="K74" s="15" t="s">
        <v>278</v>
      </c>
      <c r="L74" s="15" t="s">
        <v>21</v>
      </c>
    </row>
    <row r="75" s="27" customFormat="1" ht="99.75" customHeight="1" spans="1:12">
      <c r="A75" s="12">
        <v>72</v>
      </c>
      <c r="B75" s="12">
        <f t="shared" si="4"/>
        <v>1072</v>
      </c>
      <c r="C75" s="12"/>
      <c r="D75" s="12" t="s">
        <v>182</v>
      </c>
      <c r="E75" s="12" t="s">
        <v>117</v>
      </c>
      <c r="F75" s="45">
        <v>1</v>
      </c>
      <c r="G75" s="15" t="s">
        <v>164</v>
      </c>
      <c r="H75" s="14" t="s">
        <v>217</v>
      </c>
      <c r="I75" s="14" t="s">
        <v>267</v>
      </c>
      <c r="J75" s="14" t="s">
        <v>279</v>
      </c>
      <c r="K75" s="15" t="s">
        <v>278</v>
      </c>
      <c r="L75" s="15" t="s">
        <v>21</v>
      </c>
    </row>
    <row r="76" s="27" customFormat="1" ht="99.75" customHeight="1" spans="1:12">
      <c r="A76" s="12">
        <v>73</v>
      </c>
      <c r="B76" s="12">
        <f t="shared" si="4"/>
        <v>1073</v>
      </c>
      <c r="C76" s="12"/>
      <c r="D76" s="12" t="s">
        <v>234</v>
      </c>
      <c r="E76" s="12" t="s">
        <v>117</v>
      </c>
      <c r="F76" s="45">
        <v>1</v>
      </c>
      <c r="G76" s="15" t="s">
        <v>164</v>
      </c>
      <c r="H76" s="14" t="s">
        <v>61</v>
      </c>
      <c r="I76" s="14" t="s">
        <v>267</v>
      </c>
      <c r="J76" s="14" t="s">
        <v>280</v>
      </c>
      <c r="K76" s="15" t="s">
        <v>278</v>
      </c>
      <c r="L76" s="15" t="s">
        <v>21</v>
      </c>
    </row>
    <row r="77" s="27" customFormat="1" ht="99.75" customHeight="1" spans="1:12">
      <c r="A77" s="12">
        <v>74</v>
      </c>
      <c r="B77" s="12">
        <f t="shared" si="4"/>
        <v>1074</v>
      </c>
      <c r="C77" s="12" t="s">
        <v>281</v>
      </c>
      <c r="D77" s="12" t="s">
        <v>104</v>
      </c>
      <c r="E77" s="12" t="s">
        <v>117</v>
      </c>
      <c r="F77" s="45">
        <v>1</v>
      </c>
      <c r="G77" s="15" t="s">
        <v>164</v>
      </c>
      <c r="H77" s="14" t="s">
        <v>57</v>
      </c>
      <c r="I77" s="14" t="s">
        <v>282</v>
      </c>
      <c r="J77" s="14" t="s">
        <v>283</v>
      </c>
      <c r="K77" s="15" t="s">
        <v>284</v>
      </c>
      <c r="L77" s="15" t="s">
        <v>21</v>
      </c>
    </row>
    <row r="78" s="27" customFormat="1" ht="99.75" customHeight="1" spans="1:12">
      <c r="A78" s="12">
        <v>75</v>
      </c>
      <c r="B78" s="12">
        <f t="shared" si="4"/>
        <v>1075</v>
      </c>
      <c r="C78" s="12"/>
      <c r="D78" s="12" t="s">
        <v>285</v>
      </c>
      <c r="E78" s="12" t="s">
        <v>117</v>
      </c>
      <c r="F78" s="45">
        <v>1</v>
      </c>
      <c r="G78" s="15" t="s">
        <v>164</v>
      </c>
      <c r="H78" s="14" t="s">
        <v>61</v>
      </c>
      <c r="I78" s="14" t="s">
        <v>286</v>
      </c>
      <c r="J78" s="14" t="s">
        <v>287</v>
      </c>
      <c r="K78" s="15" t="s">
        <v>284</v>
      </c>
      <c r="L78" s="15" t="s">
        <v>21</v>
      </c>
    </row>
    <row r="79" s="27" customFormat="1" ht="86.25" customHeight="1" spans="1:12">
      <c r="A79" s="12">
        <v>76</v>
      </c>
      <c r="B79" s="12">
        <f t="shared" si="4"/>
        <v>1076</v>
      </c>
      <c r="C79" s="12"/>
      <c r="D79" s="12" t="s">
        <v>182</v>
      </c>
      <c r="E79" s="12" t="s">
        <v>117</v>
      </c>
      <c r="F79" s="45">
        <v>1</v>
      </c>
      <c r="G79" s="15" t="s">
        <v>164</v>
      </c>
      <c r="H79" s="14" t="s">
        <v>101</v>
      </c>
      <c r="I79" s="14" t="s">
        <v>288</v>
      </c>
      <c r="J79" s="14" t="s">
        <v>283</v>
      </c>
      <c r="K79" s="15" t="s">
        <v>284</v>
      </c>
      <c r="L79" s="15" t="s">
        <v>21</v>
      </c>
    </row>
    <row r="80" s="27" customFormat="1" ht="93" customHeight="1" spans="1:12">
      <c r="A80" s="12">
        <v>77</v>
      </c>
      <c r="B80" s="12">
        <f t="shared" si="4"/>
        <v>1077</v>
      </c>
      <c r="C80" s="12"/>
      <c r="D80" s="12" t="s">
        <v>175</v>
      </c>
      <c r="E80" s="12" t="s">
        <v>117</v>
      </c>
      <c r="F80" s="45">
        <v>1</v>
      </c>
      <c r="G80" s="15" t="s">
        <v>164</v>
      </c>
      <c r="H80" s="14" t="s">
        <v>101</v>
      </c>
      <c r="I80" s="14" t="s">
        <v>289</v>
      </c>
      <c r="J80" s="14" t="s">
        <v>290</v>
      </c>
      <c r="K80" s="15" t="s">
        <v>284</v>
      </c>
      <c r="L80" s="15" t="s">
        <v>21</v>
      </c>
    </row>
    <row r="81" s="27" customFormat="1" ht="80.25" customHeight="1" spans="1:12">
      <c r="A81" s="12">
        <v>78</v>
      </c>
      <c r="B81" s="12">
        <f t="shared" si="4"/>
        <v>1078</v>
      </c>
      <c r="C81" s="12" t="s">
        <v>291</v>
      </c>
      <c r="D81" s="12" t="s">
        <v>234</v>
      </c>
      <c r="E81" s="12" t="s">
        <v>117</v>
      </c>
      <c r="F81" s="45">
        <v>1</v>
      </c>
      <c r="G81" s="15" t="s">
        <v>164</v>
      </c>
      <c r="H81" s="14" t="s">
        <v>61</v>
      </c>
      <c r="I81" s="14" t="s">
        <v>292</v>
      </c>
      <c r="J81" s="14" t="s">
        <v>293</v>
      </c>
      <c r="K81" s="15" t="s">
        <v>294</v>
      </c>
      <c r="L81" s="15" t="s">
        <v>21</v>
      </c>
    </row>
    <row r="82" s="27" customFormat="1" ht="82" customHeight="1" spans="1:12">
      <c r="A82" s="12">
        <v>79</v>
      </c>
      <c r="B82" s="12">
        <f t="shared" si="4"/>
        <v>1079</v>
      </c>
      <c r="C82" s="12"/>
      <c r="D82" s="12" t="s">
        <v>175</v>
      </c>
      <c r="E82" s="12" t="s">
        <v>117</v>
      </c>
      <c r="F82" s="45">
        <v>2</v>
      </c>
      <c r="G82" s="15" t="s">
        <v>164</v>
      </c>
      <c r="H82" s="14" t="s">
        <v>61</v>
      </c>
      <c r="I82" s="14" t="s">
        <v>292</v>
      </c>
      <c r="J82" s="14" t="s">
        <v>295</v>
      </c>
      <c r="K82" s="15" t="s">
        <v>294</v>
      </c>
      <c r="L82" s="15" t="s">
        <v>21</v>
      </c>
    </row>
    <row r="83" s="27" customFormat="1" ht="77.25" customHeight="1" spans="1:12">
      <c r="A83" s="12">
        <v>80</v>
      </c>
      <c r="B83" s="12">
        <f t="shared" si="4"/>
        <v>1080</v>
      </c>
      <c r="C83" s="17" t="s">
        <v>296</v>
      </c>
      <c r="D83" s="12" t="s">
        <v>182</v>
      </c>
      <c r="E83" s="12" t="s">
        <v>117</v>
      </c>
      <c r="F83" s="45">
        <v>1</v>
      </c>
      <c r="G83" s="15" t="s">
        <v>164</v>
      </c>
      <c r="H83" s="14" t="s">
        <v>297</v>
      </c>
      <c r="I83" s="14" t="s">
        <v>298</v>
      </c>
      <c r="J83" s="14" t="s">
        <v>299</v>
      </c>
      <c r="K83" s="15" t="s">
        <v>300</v>
      </c>
      <c r="L83" s="15" t="s">
        <v>21</v>
      </c>
    </row>
    <row r="84" s="27" customFormat="1" ht="99.75" customHeight="1" spans="1:12">
      <c r="A84" s="12">
        <v>81</v>
      </c>
      <c r="B84" s="12">
        <f t="shared" si="4"/>
        <v>1081</v>
      </c>
      <c r="C84" s="19"/>
      <c r="D84" s="35" t="s">
        <v>172</v>
      </c>
      <c r="E84" s="35" t="s">
        <v>117</v>
      </c>
      <c r="F84" s="52">
        <v>1</v>
      </c>
      <c r="G84" s="15" t="s">
        <v>164</v>
      </c>
      <c r="H84" s="36" t="s">
        <v>301</v>
      </c>
      <c r="I84" s="36" t="s">
        <v>302</v>
      </c>
      <c r="J84" s="36" t="s">
        <v>303</v>
      </c>
      <c r="K84" s="35" t="s">
        <v>300</v>
      </c>
      <c r="L84" s="35" t="s">
        <v>21</v>
      </c>
    </row>
    <row r="85" s="27" customFormat="1" ht="99.75" customHeight="1" spans="1:12">
      <c r="A85" s="12">
        <v>82</v>
      </c>
      <c r="B85" s="12">
        <f t="shared" si="4"/>
        <v>1082</v>
      </c>
      <c r="C85" s="12" t="s">
        <v>304</v>
      </c>
      <c r="D85" s="12" t="s">
        <v>172</v>
      </c>
      <c r="E85" s="12" t="s">
        <v>117</v>
      </c>
      <c r="F85" s="45">
        <v>1</v>
      </c>
      <c r="G85" s="15" t="s">
        <v>164</v>
      </c>
      <c r="H85" s="14" t="s">
        <v>61</v>
      </c>
      <c r="I85" s="14" t="s">
        <v>177</v>
      </c>
      <c r="J85" s="14" t="s">
        <v>305</v>
      </c>
      <c r="K85" s="15" t="s">
        <v>306</v>
      </c>
      <c r="L85" s="15" t="s">
        <v>21</v>
      </c>
    </row>
    <row r="86" s="27" customFormat="1" ht="99.75" customHeight="1" spans="1:12">
      <c r="A86" s="12">
        <v>83</v>
      </c>
      <c r="B86" s="12">
        <f t="shared" si="4"/>
        <v>1083</v>
      </c>
      <c r="C86" s="12" t="s">
        <v>307</v>
      </c>
      <c r="D86" s="12" t="s">
        <v>163</v>
      </c>
      <c r="E86" s="12" t="s">
        <v>117</v>
      </c>
      <c r="F86" s="45">
        <v>1</v>
      </c>
      <c r="G86" s="15" t="s">
        <v>164</v>
      </c>
      <c r="H86" s="14" t="s">
        <v>57</v>
      </c>
      <c r="I86" s="14" t="s">
        <v>187</v>
      </c>
      <c r="J86" s="14" t="s">
        <v>308</v>
      </c>
      <c r="K86" s="15" t="s">
        <v>309</v>
      </c>
      <c r="L86" s="15" t="s">
        <v>21</v>
      </c>
    </row>
    <row r="87" s="27" customFormat="1" ht="99.75" customHeight="1" spans="1:12">
      <c r="A87" s="12">
        <v>84</v>
      </c>
      <c r="B87" s="12">
        <f t="shared" si="4"/>
        <v>1084</v>
      </c>
      <c r="C87" s="12" t="s">
        <v>310</v>
      </c>
      <c r="D87" s="12" t="s">
        <v>182</v>
      </c>
      <c r="E87" s="12" t="s">
        <v>117</v>
      </c>
      <c r="F87" s="43">
        <v>1</v>
      </c>
      <c r="G87" s="15" t="s">
        <v>164</v>
      </c>
      <c r="H87" s="14" t="s">
        <v>311</v>
      </c>
      <c r="I87" s="14" t="s">
        <v>312</v>
      </c>
      <c r="J87" s="14" t="s">
        <v>313</v>
      </c>
      <c r="K87" s="15" t="s">
        <v>314</v>
      </c>
      <c r="L87" s="15" t="s">
        <v>21</v>
      </c>
    </row>
    <row r="88" s="27" customFormat="1" ht="80" customHeight="1" spans="1:12">
      <c r="A88" s="12">
        <v>85</v>
      </c>
      <c r="B88" s="12">
        <f t="shared" si="4"/>
        <v>1085</v>
      </c>
      <c r="C88" s="12"/>
      <c r="D88" s="12" t="s">
        <v>172</v>
      </c>
      <c r="E88" s="12" t="s">
        <v>117</v>
      </c>
      <c r="F88" s="43">
        <v>1</v>
      </c>
      <c r="G88" s="15" t="s">
        <v>164</v>
      </c>
      <c r="H88" s="14" t="s">
        <v>61</v>
      </c>
      <c r="I88" s="14" t="s">
        <v>312</v>
      </c>
      <c r="J88" s="14" t="s">
        <v>315</v>
      </c>
      <c r="K88" s="15" t="s">
        <v>314</v>
      </c>
      <c r="L88" s="15" t="s">
        <v>21</v>
      </c>
    </row>
    <row r="89" s="27" customFormat="1" ht="63.75" customHeight="1" spans="1:12">
      <c r="A89" s="12">
        <v>86</v>
      </c>
      <c r="B89" s="12">
        <f t="shared" si="4"/>
        <v>1086</v>
      </c>
      <c r="C89" s="12" t="s">
        <v>316</v>
      </c>
      <c r="D89" s="12" t="s">
        <v>104</v>
      </c>
      <c r="E89" s="12" t="s">
        <v>317</v>
      </c>
      <c r="F89" s="43">
        <v>1</v>
      </c>
      <c r="G89" s="15" t="s">
        <v>164</v>
      </c>
      <c r="H89" s="14" t="s">
        <v>57</v>
      </c>
      <c r="I89" s="14" t="s">
        <v>318</v>
      </c>
      <c r="J89" s="14" t="s">
        <v>319</v>
      </c>
      <c r="K89" s="15" t="s">
        <v>320</v>
      </c>
      <c r="L89" s="15" t="s">
        <v>21</v>
      </c>
    </row>
    <row r="90" s="27" customFormat="1" ht="67.5" customHeight="1" spans="1:12">
      <c r="A90" s="12">
        <v>87</v>
      </c>
      <c r="B90" s="12">
        <f t="shared" si="4"/>
        <v>1087</v>
      </c>
      <c r="C90" s="12"/>
      <c r="D90" s="12" t="s">
        <v>182</v>
      </c>
      <c r="E90" s="12" t="s">
        <v>317</v>
      </c>
      <c r="F90" s="43">
        <v>1</v>
      </c>
      <c r="G90" s="15" t="s">
        <v>164</v>
      </c>
      <c r="H90" s="14" t="s">
        <v>311</v>
      </c>
      <c r="I90" s="14" t="s">
        <v>318</v>
      </c>
      <c r="J90" s="14" t="s">
        <v>321</v>
      </c>
      <c r="K90" s="15" t="s">
        <v>320</v>
      </c>
      <c r="L90" s="15" t="s">
        <v>21</v>
      </c>
    </row>
    <row r="91" s="27" customFormat="1" ht="122.25" customHeight="1" spans="1:12">
      <c r="A91" s="12">
        <v>88</v>
      </c>
      <c r="B91" s="12">
        <f t="shared" si="4"/>
        <v>1088</v>
      </c>
      <c r="C91" s="17" t="s">
        <v>322</v>
      </c>
      <c r="D91" s="46" t="s">
        <v>175</v>
      </c>
      <c r="E91" s="46" t="s">
        <v>117</v>
      </c>
      <c r="F91" s="52">
        <v>1</v>
      </c>
      <c r="G91" s="15" t="s">
        <v>164</v>
      </c>
      <c r="H91" s="47" t="s">
        <v>323</v>
      </c>
      <c r="I91" s="47" t="s">
        <v>324</v>
      </c>
      <c r="J91" s="47" t="s">
        <v>325</v>
      </c>
      <c r="K91" s="51" t="s">
        <v>326</v>
      </c>
      <c r="L91" s="51" t="s">
        <v>21</v>
      </c>
    </row>
    <row r="92" s="27" customFormat="1" ht="99.75" customHeight="1" spans="1:12">
      <c r="A92" s="12">
        <v>89</v>
      </c>
      <c r="B92" s="12">
        <f t="shared" si="4"/>
        <v>1089</v>
      </c>
      <c r="C92" s="17" t="s">
        <v>327</v>
      </c>
      <c r="D92" s="12" t="s">
        <v>172</v>
      </c>
      <c r="E92" s="12" t="s">
        <v>117</v>
      </c>
      <c r="F92" s="43">
        <v>1</v>
      </c>
      <c r="G92" s="15" t="s">
        <v>164</v>
      </c>
      <c r="H92" s="14" t="s">
        <v>61</v>
      </c>
      <c r="I92" s="14" t="s">
        <v>328</v>
      </c>
      <c r="J92" s="14" t="s">
        <v>152</v>
      </c>
      <c r="K92" s="15" t="s">
        <v>329</v>
      </c>
      <c r="L92" s="15" t="s">
        <v>21</v>
      </c>
    </row>
    <row r="93" s="27" customFormat="1" ht="87" customHeight="1" spans="1:12">
      <c r="A93" s="12">
        <v>90</v>
      </c>
      <c r="B93" s="12">
        <f t="shared" si="4"/>
        <v>1090</v>
      </c>
      <c r="C93" s="18"/>
      <c r="D93" s="12" t="s">
        <v>104</v>
      </c>
      <c r="E93" s="12" t="s">
        <v>117</v>
      </c>
      <c r="F93" s="43">
        <v>1</v>
      </c>
      <c r="G93" s="15" t="s">
        <v>164</v>
      </c>
      <c r="H93" s="14" t="s">
        <v>57</v>
      </c>
      <c r="I93" s="14" t="s">
        <v>330</v>
      </c>
      <c r="J93" s="14" t="s">
        <v>152</v>
      </c>
      <c r="K93" s="15" t="s">
        <v>329</v>
      </c>
      <c r="L93" s="15" t="s">
        <v>21</v>
      </c>
    </row>
    <row r="94" s="27" customFormat="1" ht="72" customHeight="1" spans="1:12">
      <c r="A94" s="12">
        <v>91</v>
      </c>
      <c r="B94" s="12">
        <f t="shared" ref="B94:B115" si="5">A94+1000</f>
        <v>1091</v>
      </c>
      <c r="C94" s="18"/>
      <c r="D94" s="12" t="s">
        <v>331</v>
      </c>
      <c r="E94" s="12" t="s">
        <v>117</v>
      </c>
      <c r="F94" s="43">
        <v>1</v>
      </c>
      <c r="G94" s="15" t="s">
        <v>164</v>
      </c>
      <c r="H94" s="14" t="s">
        <v>242</v>
      </c>
      <c r="I94" s="14" t="s">
        <v>312</v>
      </c>
      <c r="J94" s="14" t="s">
        <v>152</v>
      </c>
      <c r="K94" s="15" t="s">
        <v>329</v>
      </c>
      <c r="L94" s="15" t="s">
        <v>21</v>
      </c>
    </row>
    <row r="95" s="27" customFormat="1" ht="99.75" customHeight="1" spans="1:12">
      <c r="A95" s="12">
        <v>92</v>
      </c>
      <c r="B95" s="12">
        <f t="shared" si="5"/>
        <v>1092</v>
      </c>
      <c r="C95" s="19"/>
      <c r="D95" s="12" t="s">
        <v>175</v>
      </c>
      <c r="E95" s="12" t="s">
        <v>117</v>
      </c>
      <c r="F95" s="43">
        <v>1</v>
      </c>
      <c r="G95" s="15" t="s">
        <v>164</v>
      </c>
      <c r="H95" s="14" t="s">
        <v>101</v>
      </c>
      <c r="I95" s="14" t="s">
        <v>312</v>
      </c>
      <c r="J95" s="14" t="s">
        <v>152</v>
      </c>
      <c r="K95" s="15" t="s">
        <v>329</v>
      </c>
      <c r="L95" s="15" t="s">
        <v>21</v>
      </c>
    </row>
    <row r="96" s="27" customFormat="1" ht="99.75" customHeight="1" spans="1:12">
      <c r="A96" s="12">
        <v>93</v>
      </c>
      <c r="B96" s="12">
        <f t="shared" si="5"/>
        <v>1093</v>
      </c>
      <c r="C96" s="17" t="s">
        <v>332</v>
      </c>
      <c r="D96" s="12" t="s">
        <v>175</v>
      </c>
      <c r="E96" s="12" t="s">
        <v>117</v>
      </c>
      <c r="F96" s="43">
        <v>1</v>
      </c>
      <c r="G96" s="15" t="s">
        <v>164</v>
      </c>
      <c r="H96" s="14" t="s">
        <v>101</v>
      </c>
      <c r="I96" s="14" t="s">
        <v>312</v>
      </c>
      <c r="J96" s="14" t="s">
        <v>152</v>
      </c>
      <c r="K96" s="15" t="s">
        <v>333</v>
      </c>
      <c r="L96" s="15" t="s">
        <v>21</v>
      </c>
    </row>
    <row r="97" s="27" customFormat="1" ht="99.75" customHeight="1" spans="1:12">
      <c r="A97" s="12">
        <v>94</v>
      </c>
      <c r="B97" s="12">
        <f t="shared" si="5"/>
        <v>1094</v>
      </c>
      <c r="C97" s="18"/>
      <c r="D97" s="12" t="s">
        <v>172</v>
      </c>
      <c r="E97" s="12" t="s">
        <v>117</v>
      </c>
      <c r="F97" s="43">
        <v>1</v>
      </c>
      <c r="G97" s="15" t="s">
        <v>164</v>
      </c>
      <c r="H97" s="14" t="s">
        <v>61</v>
      </c>
      <c r="I97" s="14" t="s">
        <v>312</v>
      </c>
      <c r="J97" s="14" t="s">
        <v>152</v>
      </c>
      <c r="K97" s="15" t="s">
        <v>333</v>
      </c>
      <c r="L97" s="15" t="s">
        <v>21</v>
      </c>
    </row>
    <row r="98" s="27" customFormat="1" ht="99.75" customHeight="1" spans="1:12">
      <c r="A98" s="12">
        <v>95</v>
      </c>
      <c r="B98" s="12">
        <f t="shared" si="5"/>
        <v>1095</v>
      </c>
      <c r="C98" s="19"/>
      <c r="D98" s="12" t="s">
        <v>104</v>
      </c>
      <c r="E98" s="12" t="s">
        <v>117</v>
      </c>
      <c r="F98" s="43">
        <v>1</v>
      </c>
      <c r="G98" s="15" t="s">
        <v>164</v>
      </c>
      <c r="H98" s="14" t="s">
        <v>57</v>
      </c>
      <c r="I98" s="14" t="s">
        <v>330</v>
      </c>
      <c r="J98" s="14" t="s">
        <v>152</v>
      </c>
      <c r="K98" s="15" t="s">
        <v>333</v>
      </c>
      <c r="L98" s="15" t="s">
        <v>21</v>
      </c>
    </row>
    <row r="99" s="27" customFormat="1" ht="99.75" customHeight="1" spans="1:12">
      <c r="A99" s="12">
        <v>96</v>
      </c>
      <c r="B99" s="12">
        <f t="shared" si="5"/>
        <v>1096</v>
      </c>
      <c r="C99" s="12" t="s">
        <v>334</v>
      </c>
      <c r="D99" s="15" t="s">
        <v>182</v>
      </c>
      <c r="E99" s="12" t="s">
        <v>117</v>
      </c>
      <c r="F99" s="43">
        <v>2</v>
      </c>
      <c r="G99" s="15" t="s">
        <v>164</v>
      </c>
      <c r="H99" s="14" t="s">
        <v>335</v>
      </c>
      <c r="I99" s="14" t="s">
        <v>177</v>
      </c>
      <c r="J99" s="14" t="s">
        <v>336</v>
      </c>
      <c r="K99" s="15" t="s">
        <v>337</v>
      </c>
      <c r="L99" s="15" t="s">
        <v>21</v>
      </c>
    </row>
    <row r="100" s="27" customFormat="1" ht="99.75" customHeight="1" spans="1:12">
      <c r="A100" s="12">
        <v>97</v>
      </c>
      <c r="B100" s="12">
        <f t="shared" si="5"/>
        <v>1097</v>
      </c>
      <c r="C100" s="12" t="s">
        <v>338</v>
      </c>
      <c r="D100" s="12" t="s">
        <v>172</v>
      </c>
      <c r="E100" s="12" t="s">
        <v>117</v>
      </c>
      <c r="F100" s="45">
        <v>1</v>
      </c>
      <c r="G100" s="15" t="s">
        <v>164</v>
      </c>
      <c r="H100" s="13" t="s">
        <v>46</v>
      </c>
      <c r="I100" s="14" t="s">
        <v>256</v>
      </c>
      <c r="J100" s="14" t="s">
        <v>339</v>
      </c>
      <c r="K100" s="15" t="s">
        <v>340</v>
      </c>
      <c r="L100" s="15" t="s">
        <v>21</v>
      </c>
    </row>
    <row r="101" s="27" customFormat="1" ht="99.75" customHeight="1" spans="1:12">
      <c r="A101" s="12">
        <v>98</v>
      </c>
      <c r="B101" s="12">
        <f t="shared" si="5"/>
        <v>1098</v>
      </c>
      <c r="C101" s="12"/>
      <c r="D101" s="12" t="s">
        <v>331</v>
      </c>
      <c r="E101" s="12" t="s">
        <v>117</v>
      </c>
      <c r="F101" s="45">
        <v>1</v>
      </c>
      <c r="G101" s="15" t="s">
        <v>164</v>
      </c>
      <c r="H101" s="14" t="s">
        <v>242</v>
      </c>
      <c r="I101" s="14" t="s">
        <v>292</v>
      </c>
      <c r="J101" s="14" t="s">
        <v>339</v>
      </c>
      <c r="K101" s="15" t="s">
        <v>340</v>
      </c>
      <c r="L101" s="15" t="s">
        <v>21</v>
      </c>
    </row>
    <row r="102" s="25" customFormat="1" ht="120" customHeight="1" spans="1:12">
      <c r="A102" s="12">
        <v>99</v>
      </c>
      <c r="B102" s="12">
        <f t="shared" si="5"/>
        <v>1099</v>
      </c>
      <c r="C102" s="53" t="s">
        <v>341</v>
      </c>
      <c r="D102" s="35" t="s">
        <v>342</v>
      </c>
      <c r="E102" s="35" t="s">
        <v>117</v>
      </c>
      <c r="F102" s="35">
        <v>2</v>
      </c>
      <c r="G102" s="15" t="s">
        <v>16</v>
      </c>
      <c r="H102" s="15" t="s">
        <v>343</v>
      </c>
      <c r="I102" s="23" t="s">
        <v>344</v>
      </c>
      <c r="J102" s="14" t="s">
        <v>345</v>
      </c>
      <c r="K102" s="15" t="s">
        <v>20</v>
      </c>
      <c r="L102" s="15" t="s">
        <v>21</v>
      </c>
    </row>
    <row r="103" s="25" customFormat="1" ht="120" customHeight="1" spans="1:12">
      <c r="A103" s="12">
        <v>100</v>
      </c>
      <c r="B103" s="12">
        <f t="shared" si="5"/>
        <v>1100</v>
      </c>
      <c r="C103" s="54"/>
      <c r="D103" s="35" t="s">
        <v>346</v>
      </c>
      <c r="E103" s="35" t="s">
        <v>117</v>
      </c>
      <c r="F103" s="35">
        <v>1</v>
      </c>
      <c r="G103" s="15" t="s">
        <v>16</v>
      </c>
      <c r="H103" s="15" t="s">
        <v>347</v>
      </c>
      <c r="I103" s="23" t="s">
        <v>344</v>
      </c>
      <c r="J103" s="14" t="s">
        <v>348</v>
      </c>
      <c r="K103" s="15" t="s">
        <v>20</v>
      </c>
      <c r="L103" s="15" t="s">
        <v>21</v>
      </c>
    </row>
    <row r="104" s="27" customFormat="1" ht="120" customHeight="1" spans="1:12">
      <c r="A104" s="12">
        <v>101</v>
      </c>
      <c r="B104" s="12">
        <f t="shared" si="5"/>
        <v>1101</v>
      </c>
      <c r="C104" s="55"/>
      <c r="D104" s="35" t="s">
        <v>349</v>
      </c>
      <c r="E104" s="35" t="s">
        <v>117</v>
      </c>
      <c r="F104" s="35">
        <v>1</v>
      </c>
      <c r="G104" s="15" t="s">
        <v>66</v>
      </c>
      <c r="H104" s="15" t="s">
        <v>350</v>
      </c>
      <c r="I104" s="23" t="s">
        <v>344</v>
      </c>
      <c r="J104" s="36" t="s">
        <v>351</v>
      </c>
      <c r="K104" s="15" t="s">
        <v>20</v>
      </c>
      <c r="L104" s="15" t="s">
        <v>21</v>
      </c>
    </row>
    <row r="105" s="27" customFormat="1" ht="129.75" customHeight="1" spans="1:12">
      <c r="A105" s="12">
        <v>102</v>
      </c>
      <c r="B105" s="12">
        <f t="shared" ref="B105:B113" si="6">A105+1000</f>
        <v>1102</v>
      </c>
      <c r="C105" s="12" t="s">
        <v>352</v>
      </c>
      <c r="D105" s="12" t="s">
        <v>353</v>
      </c>
      <c r="E105" s="12" t="s">
        <v>354</v>
      </c>
      <c r="F105" s="12">
        <v>2</v>
      </c>
      <c r="G105" s="12" t="s">
        <v>16</v>
      </c>
      <c r="H105" s="13" t="s">
        <v>355</v>
      </c>
      <c r="I105" s="13" t="s">
        <v>356</v>
      </c>
      <c r="J105" s="13" t="s">
        <v>357</v>
      </c>
      <c r="K105" s="12" t="s">
        <v>20</v>
      </c>
      <c r="L105" s="15" t="s">
        <v>21</v>
      </c>
    </row>
    <row r="106" s="27" customFormat="1" ht="99.75" customHeight="1" spans="1:12">
      <c r="A106" s="12">
        <v>103</v>
      </c>
      <c r="B106" s="12">
        <f t="shared" si="6"/>
        <v>1103</v>
      </c>
      <c r="C106" s="12" t="s">
        <v>358</v>
      </c>
      <c r="D106" s="12" t="s">
        <v>359</v>
      </c>
      <c r="E106" s="12" t="s">
        <v>15</v>
      </c>
      <c r="F106" s="12">
        <v>2</v>
      </c>
      <c r="G106" s="15" t="s">
        <v>66</v>
      </c>
      <c r="H106" s="14" t="s">
        <v>360</v>
      </c>
      <c r="I106" s="14" t="s">
        <v>361</v>
      </c>
      <c r="J106" s="14" t="s">
        <v>362</v>
      </c>
      <c r="K106" s="15" t="s">
        <v>127</v>
      </c>
      <c r="L106" s="15" t="s">
        <v>21</v>
      </c>
    </row>
    <row r="107" s="27" customFormat="1" ht="115" customHeight="1" spans="1:12">
      <c r="A107" s="12">
        <v>104</v>
      </c>
      <c r="B107" s="12">
        <f t="shared" si="6"/>
        <v>1104</v>
      </c>
      <c r="C107" s="12"/>
      <c r="D107" s="12" t="s">
        <v>363</v>
      </c>
      <c r="E107" s="12" t="s">
        <v>15</v>
      </c>
      <c r="F107" s="12">
        <v>1</v>
      </c>
      <c r="G107" s="15" t="s">
        <v>66</v>
      </c>
      <c r="H107" s="14" t="s">
        <v>364</v>
      </c>
      <c r="I107" s="14" t="s">
        <v>361</v>
      </c>
      <c r="J107" s="14" t="s">
        <v>365</v>
      </c>
      <c r="K107" s="15" t="s">
        <v>127</v>
      </c>
      <c r="L107" s="15" t="s">
        <v>21</v>
      </c>
    </row>
    <row r="108" s="27" customFormat="1" ht="119" customHeight="1" spans="1:12">
      <c r="A108" s="12">
        <v>105</v>
      </c>
      <c r="B108" s="12">
        <f t="shared" si="6"/>
        <v>1105</v>
      </c>
      <c r="C108" s="12"/>
      <c r="D108" s="12" t="s">
        <v>366</v>
      </c>
      <c r="E108" s="12" t="s">
        <v>15</v>
      </c>
      <c r="F108" s="12">
        <v>2</v>
      </c>
      <c r="G108" s="15" t="s">
        <v>66</v>
      </c>
      <c r="H108" s="13" t="s">
        <v>177</v>
      </c>
      <c r="I108" s="13" t="s">
        <v>367</v>
      </c>
      <c r="J108" s="13" t="s">
        <v>368</v>
      </c>
      <c r="K108" s="12" t="s">
        <v>127</v>
      </c>
      <c r="L108" s="12" t="s">
        <v>21</v>
      </c>
    </row>
    <row r="109" s="27" customFormat="1" ht="116" customHeight="1" spans="1:12">
      <c r="A109" s="12">
        <v>106</v>
      </c>
      <c r="B109" s="12">
        <f t="shared" si="6"/>
        <v>1106</v>
      </c>
      <c r="C109" s="12"/>
      <c r="D109" s="12" t="s">
        <v>369</v>
      </c>
      <c r="E109" s="12" t="s">
        <v>370</v>
      </c>
      <c r="F109" s="12">
        <v>1</v>
      </c>
      <c r="G109" s="12" t="s">
        <v>371</v>
      </c>
      <c r="H109" s="13" t="s">
        <v>177</v>
      </c>
      <c r="I109" s="13" t="s">
        <v>372</v>
      </c>
      <c r="J109" s="13" t="s">
        <v>373</v>
      </c>
      <c r="K109" s="12" t="s">
        <v>374</v>
      </c>
      <c r="L109" s="12" t="s">
        <v>21</v>
      </c>
    </row>
    <row r="110" s="27" customFormat="1" ht="99.75" customHeight="1" spans="1:12">
      <c r="A110" s="12">
        <v>107</v>
      </c>
      <c r="B110" s="12">
        <f t="shared" si="6"/>
        <v>1107</v>
      </c>
      <c r="C110" s="15" t="s">
        <v>375</v>
      </c>
      <c r="D110" s="15" t="s">
        <v>80</v>
      </c>
      <c r="E110" s="15" t="s">
        <v>376</v>
      </c>
      <c r="F110" s="39">
        <v>1</v>
      </c>
      <c r="G110" s="15" t="s">
        <v>66</v>
      </c>
      <c r="H110" s="14" t="s">
        <v>61</v>
      </c>
      <c r="I110" s="14" t="s">
        <v>292</v>
      </c>
      <c r="J110" s="14" t="s">
        <v>377</v>
      </c>
      <c r="K110" s="15" t="s">
        <v>20</v>
      </c>
      <c r="L110" s="15" t="s">
        <v>21</v>
      </c>
    </row>
    <row r="111" s="27" customFormat="1" ht="99.75" customHeight="1" spans="1:12">
      <c r="A111" s="12">
        <v>108</v>
      </c>
      <c r="B111" s="12">
        <f t="shared" si="6"/>
        <v>1108</v>
      </c>
      <c r="C111" s="15" t="s">
        <v>378</v>
      </c>
      <c r="D111" s="15" t="s">
        <v>379</v>
      </c>
      <c r="E111" s="15" t="s">
        <v>380</v>
      </c>
      <c r="F111" s="39">
        <v>1</v>
      </c>
      <c r="G111" s="15" t="s">
        <v>66</v>
      </c>
      <c r="H111" s="13" t="s">
        <v>168</v>
      </c>
      <c r="I111" s="14" t="s">
        <v>381</v>
      </c>
      <c r="J111" s="14" t="s">
        <v>382</v>
      </c>
      <c r="K111" s="15" t="s">
        <v>20</v>
      </c>
      <c r="L111" s="15" t="s">
        <v>21</v>
      </c>
    </row>
    <row r="112" s="27" customFormat="1" ht="99.75" customHeight="1" spans="1:12">
      <c r="A112" s="12">
        <v>109</v>
      </c>
      <c r="B112" s="12">
        <f t="shared" si="6"/>
        <v>1109</v>
      </c>
      <c r="C112" s="12" t="s">
        <v>383</v>
      </c>
      <c r="D112" s="12" t="s">
        <v>384</v>
      </c>
      <c r="E112" s="12" t="s">
        <v>385</v>
      </c>
      <c r="F112" s="43">
        <v>1</v>
      </c>
      <c r="G112" s="12" t="s">
        <v>66</v>
      </c>
      <c r="H112" s="13" t="s">
        <v>386</v>
      </c>
      <c r="I112" s="13" t="s">
        <v>387</v>
      </c>
      <c r="J112" s="13" t="s">
        <v>388</v>
      </c>
      <c r="K112" s="12" t="s">
        <v>108</v>
      </c>
      <c r="L112" s="15" t="s">
        <v>21</v>
      </c>
    </row>
    <row r="113" s="27" customFormat="1" ht="99.75" customHeight="1" spans="1:12">
      <c r="A113" s="12">
        <v>110</v>
      </c>
      <c r="B113" s="12">
        <f t="shared" si="6"/>
        <v>1110</v>
      </c>
      <c r="C113" s="12" t="s">
        <v>389</v>
      </c>
      <c r="D113" s="12" t="s">
        <v>390</v>
      </c>
      <c r="E113" s="12" t="s">
        <v>385</v>
      </c>
      <c r="F113" s="43">
        <v>1</v>
      </c>
      <c r="G113" s="12" t="s">
        <v>391</v>
      </c>
      <c r="H113" s="13" t="s">
        <v>392</v>
      </c>
      <c r="I113" s="13" t="s">
        <v>393</v>
      </c>
      <c r="J113" s="13" t="s">
        <v>394</v>
      </c>
      <c r="K113" s="12" t="s">
        <v>20</v>
      </c>
      <c r="L113" s="15" t="s">
        <v>21</v>
      </c>
    </row>
    <row r="114" s="27" customFormat="1" ht="99.75" customHeight="1" spans="1:12">
      <c r="A114" s="56">
        <v>111</v>
      </c>
      <c r="B114" s="56">
        <v>1111</v>
      </c>
      <c r="C114" s="56" t="s">
        <v>395</v>
      </c>
      <c r="D114" s="56" t="s">
        <v>396</v>
      </c>
      <c r="E114" s="56" t="s">
        <v>144</v>
      </c>
      <c r="F114" s="56">
        <v>1</v>
      </c>
      <c r="G114" s="56" t="s">
        <v>391</v>
      </c>
      <c r="H114" s="57" t="s">
        <v>57</v>
      </c>
      <c r="I114" s="59" t="s">
        <v>397</v>
      </c>
      <c r="J114" s="59" t="s">
        <v>177</v>
      </c>
      <c r="K114" s="56" t="s">
        <v>20</v>
      </c>
      <c r="L114" s="56" t="s">
        <v>21</v>
      </c>
    </row>
    <row r="115" s="27" customFormat="1" ht="62" customHeight="1" spans="1:12">
      <c r="A115" s="12" t="s">
        <v>398</v>
      </c>
      <c r="B115" s="12"/>
      <c r="C115" s="12"/>
      <c r="D115" s="12"/>
      <c r="E115" s="12"/>
      <c r="F115" s="58">
        <f>SUM(F3:F114)</f>
        <v>132</v>
      </c>
      <c r="G115" s="58"/>
      <c r="H115" s="36"/>
      <c r="I115" s="36"/>
      <c r="J115" s="60"/>
      <c r="K115" s="58"/>
      <c r="L115" s="58"/>
    </row>
  </sheetData>
  <mergeCells count="30">
    <mergeCell ref="A1:L1"/>
    <mergeCell ref="A115:E115"/>
    <mergeCell ref="F115:L115"/>
    <mergeCell ref="C3:C7"/>
    <mergeCell ref="C8:C12"/>
    <mergeCell ref="C13:C18"/>
    <mergeCell ref="C19:C23"/>
    <mergeCell ref="C25:C30"/>
    <mergeCell ref="C31:C35"/>
    <mergeCell ref="C36:C37"/>
    <mergeCell ref="C38:C41"/>
    <mergeCell ref="C43:C46"/>
    <mergeCell ref="C48:C49"/>
    <mergeCell ref="C52:C53"/>
    <mergeCell ref="C56:C59"/>
    <mergeCell ref="C60:C61"/>
    <mergeCell ref="C62:C64"/>
    <mergeCell ref="C66:C69"/>
    <mergeCell ref="C71:C73"/>
    <mergeCell ref="C74:C76"/>
    <mergeCell ref="C77:C80"/>
    <mergeCell ref="C81:C82"/>
    <mergeCell ref="C83:C84"/>
    <mergeCell ref="C87:C88"/>
    <mergeCell ref="C89:C90"/>
    <mergeCell ref="C92:C95"/>
    <mergeCell ref="C96:C98"/>
    <mergeCell ref="C100:C101"/>
    <mergeCell ref="C102:C104"/>
    <mergeCell ref="C106:C109"/>
  </mergeCells>
  <pageMargins left="0.432638888888889" right="0.236111111111111" top="0.66875" bottom="0.747916666666667" header="0.5" footer="0.5"/>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
  <sheetViews>
    <sheetView zoomScale="85" zoomScaleNormal="85" workbookViewId="0">
      <selection activeCell="F37" sqref="F37:L37"/>
    </sheetView>
  </sheetViews>
  <sheetFormatPr defaultColWidth="9" defaultRowHeight="13.5"/>
  <cols>
    <col min="1" max="1" width="5" style="5" customWidth="1"/>
    <col min="2" max="2" width="5.675" style="5" customWidth="1"/>
    <col min="3" max="3" width="17.1333333333333" style="6" customWidth="1"/>
    <col min="4" max="4" width="13.75" style="5" customWidth="1"/>
    <col min="5" max="5" width="11.75" style="5" customWidth="1"/>
    <col min="6" max="6" width="5.13333333333333" style="5" customWidth="1"/>
    <col min="7" max="7" width="17.3666666666667" style="7" customWidth="1"/>
    <col min="8" max="8" width="30" style="8" customWidth="1"/>
    <col min="9" max="9" width="24.75" style="8" customWidth="1"/>
    <col min="10" max="10" width="55.75" style="7" customWidth="1"/>
    <col min="11" max="11" width="6.91666666666667" style="7" customWidth="1"/>
    <col min="12" max="12" width="11.5" style="7" customWidth="1"/>
    <col min="13" max="16384" width="9" style="9"/>
  </cols>
  <sheetData>
    <row r="1" ht="48.95" customHeight="1" spans="1:12">
      <c r="A1" s="10" t="s">
        <v>399</v>
      </c>
      <c r="B1" s="10"/>
      <c r="C1" s="10"/>
      <c r="D1" s="10"/>
      <c r="E1" s="10"/>
      <c r="F1" s="10"/>
      <c r="G1" s="10"/>
      <c r="H1" s="10"/>
      <c r="I1" s="10"/>
      <c r="J1" s="10"/>
      <c r="K1" s="10"/>
      <c r="L1" s="10"/>
    </row>
    <row r="2" s="1" customFormat="1" ht="39" customHeight="1" spans="1:12">
      <c r="A2" s="11" t="s">
        <v>1</v>
      </c>
      <c r="B2" s="11" t="s">
        <v>2</v>
      </c>
      <c r="C2" s="11" t="s">
        <v>3</v>
      </c>
      <c r="D2" s="11" t="s">
        <v>4</v>
      </c>
      <c r="E2" s="11" t="s">
        <v>5</v>
      </c>
      <c r="F2" s="11" t="s">
        <v>6</v>
      </c>
      <c r="G2" s="11" t="s">
        <v>7</v>
      </c>
      <c r="H2" s="11" t="s">
        <v>8</v>
      </c>
      <c r="I2" s="11" t="s">
        <v>9</v>
      </c>
      <c r="J2" s="11" t="s">
        <v>10</v>
      </c>
      <c r="K2" s="11" t="s">
        <v>11</v>
      </c>
      <c r="L2" s="11" t="s">
        <v>12</v>
      </c>
    </row>
    <row r="3" s="2" customFormat="1" ht="119" customHeight="1" spans="1:12">
      <c r="A3" s="12">
        <v>1</v>
      </c>
      <c r="B3" s="12">
        <f>A3+2000</f>
        <v>2001</v>
      </c>
      <c r="C3" s="12" t="s">
        <v>400</v>
      </c>
      <c r="D3" s="12" t="s">
        <v>401</v>
      </c>
      <c r="E3" s="12" t="s">
        <v>402</v>
      </c>
      <c r="F3" s="12">
        <v>2</v>
      </c>
      <c r="G3" s="12" t="s">
        <v>45</v>
      </c>
      <c r="H3" s="13" t="s">
        <v>403</v>
      </c>
      <c r="I3" s="13" t="s">
        <v>177</v>
      </c>
      <c r="J3" s="22" t="s">
        <v>404</v>
      </c>
      <c r="K3" s="12" t="s">
        <v>20</v>
      </c>
      <c r="L3" s="12" t="s">
        <v>405</v>
      </c>
    </row>
    <row r="4" s="2" customFormat="1" ht="93" customHeight="1" spans="1:12">
      <c r="A4" s="12">
        <v>2</v>
      </c>
      <c r="B4" s="12">
        <f t="shared" ref="B4:B9" si="0">A4+2000</f>
        <v>2002</v>
      </c>
      <c r="C4" s="12"/>
      <c r="D4" s="12" t="s">
        <v>406</v>
      </c>
      <c r="E4" s="12" t="s">
        <v>402</v>
      </c>
      <c r="F4" s="12">
        <v>1</v>
      </c>
      <c r="G4" s="12" t="s">
        <v>45</v>
      </c>
      <c r="H4" s="14" t="s">
        <v>57</v>
      </c>
      <c r="I4" s="13" t="s">
        <v>177</v>
      </c>
      <c r="J4" s="22" t="s">
        <v>407</v>
      </c>
      <c r="K4" s="12" t="s">
        <v>20</v>
      </c>
      <c r="L4" s="12" t="s">
        <v>405</v>
      </c>
    </row>
    <row r="5" ht="49.5" customHeight="1" spans="1:12">
      <c r="A5" s="12">
        <v>3</v>
      </c>
      <c r="B5" s="12">
        <f t="shared" si="0"/>
        <v>2003</v>
      </c>
      <c r="C5" s="12" t="s">
        <v>408</v>
      </c>
      <c r="D5" s="12" t="s">
        <v>409</v>
      </c>
      <c r="E5" s="12" t="s">
        <v>410</v>
      </c>
      <c r="F5" s="12">
        <v>4</v>
      </c>
      <c r="G5" s="12" t="s">
        <v>16</v>
      </c>
      <c r="H5" s="13" t="s">
        <v>411</v>
      </c>
      <c r="I5" s="13" t="s">
        <v>412</v>
      </c>
      <c r="J5" s="23" t="s">
        <v>413</v>
      </c>
      <c r="K5" s="12" t="s">
        <v>20</v>
      </c>
      <c r="L5" s="12" t="s">
        <v>405</v>
      </c>
    </row>
    <row r="6" ht="60" customHeight="1" spans="1:12">
      <c r="A6" s="12">
        <v>4</v>
      </c>
      <c r="B6" s="12">
        <f t="shared" si="0"/>
        <v>2004</v>
      </c>
      <c r="C6" s="12"/>
      <c r="D6" s="12" t="s">
        <v>414</v>
      </c>
      <c r="E6" s="12" t="s">
        <v>415</v>
      </c>
      <c r="F6" s="12">
        <v>6</v>
      </c>
      <c r="G6" s="12" t="s">
        <v>66</v>
      </c>
      <c r="H6" s="13" t="s">
        <v>416</v>
      </c>
      <c r="I6" s="13" t="s">
        <v>412</v>
      </c>
      <c r="J6" s="23" t="s">
        <v>194</v>
      </c>
      <c r="K6" s="12" t="s">
        <v>20</v>
      </c>
      <c r="L6" s="12" t="s">
        <v>405</v>
      </c>
    </row>
    <row r="7" ht="65" customHeight="1" spans="1:12">
      <c r="A7" s="12">
        <v>5</v>
      </c>
      <c r="B7" s="12">
        <f t="shared" si="0"/>
        <v>2005</v>
      </c>
      <c r="C7" s="12"/>
      <c r="D7" s="12" t="s">
        <v>417</v>
      </c>
      <c r="E7" s="12" t="s">
        <v>415</v>
      </c>
      <c r="F7" s="12">
        <v>4</v>
      </c>
      <c r="G7" s="12" t="s">
        <v>66</v>
      </c>
      <c r="H7" s="13" t="s">
        <v>418</v>
      </c>
      <c r="I7" s="13" t="s">
        <v>412</v>
      </c>
      <c r="J7" s="23" t="s">
        <v>194</v>
      </c>
      <c r="K7" s="12" t="s">
        <v>20</v>
      </c>
      <c r="L7" s="12" t="s">
        <v>405</v>
      </c>
    </row>
    <row r="8" ht="72" customHeight="1" spans="1:12">
      <c r="A8" s="12">
        <v>6</v>
      </c>
      <c r="B8" s="12">
        <f t="shared" si="0"/>
        <v>2006</v>
      </c>
      <c r="C8" s="12"/>
      <c r="D8" s="12" t="s">
        <v>419</v>
      </c>
      <c r="E8" s="12" t="s">
        <v>415</v>
      </c>
      <c r="F8" s="12">
        <v>8</v>
      </c>
      <c r="G8" s="12" t="s">
        <v>66</v>
      </c>
      <c r="H8" s="13" t="s">
        <v>420</v>
      </c>
      <c r="I8" s="13" t="s">
        <v>412</v>
      </c>
      <c r="J8" s="23" t="s">
        <v>194</v>
      </c>
      <c r="K8" s="12" t="s">
        <v>20</v>
      </c>
      <c r="L8" s="12" t="s">
        <v>405</v>
      </c>
    </row>
    <row r="9" ht="70" customHeight="1" spans="1:12">
      <c r="A9" s="12">
        <v>7</v>
      </c>
      <c r="B9" s="12">
        <f t="shared" si="0"/>
        <v>2007</v>
      </c>
      <c r="C9" s="12"/>
      <c r="D9" s="12" t="s">
        <v>421</v>
      </c>
      <c r="E9" s="12" t="s">
        <v>415</v>
      </c>
      <c r="F9" s="12">
        <v>2</v>
      </c>
      <c r="G9" s="12" t="s">
        <v>66</v>
      </c>
      <c r="H9" s="13" t="s">
        <v>422</v>
      </c>
      <c r="I9" s="13" t="s">
        <v>177</v>
      </c>
      <c r="J9" s="22" t="s">
        <v>423</v>
      </c>
      <c r="K9" s="12" t="s">
        <v>20</v>
      </c>
      <c r="L9" s="12" t="s">
        <v>405</v>
      </c>
    </row>
    <row r="10" ht="60" customHeight="1" spans="1:12">
      <c r="A10" s="12">
        <v>8</v>
      </c>
      <c r="B10" s="12">
        <f t="shared" ref="B10:B21" si="1">A10+2000</f>
        <v>2008</v>
      </c>
      <c r="C10" s="12"/>
      <c r="D10" s="12" t="s">
        <v>424</v>
      </c>
      <c r="E10" s="12" t="s">
        <v>415</v>
      </c>
      <c r="F10" s="12">
        <v>2</v>
      </c>
      <c r="G10" s="12" t="s">
        <v>66</v>
      </c>
      <c r="H10" s="14" t="s">
        <v>425</v>
      </c>
      <c r="I10" s="13" t="s">
        <v>177</v>
      </c>
      <c r="J10" s="22" t="s">
        <v>423</v>
      </c>
      <c r="K10" s="12" t="s">
        <v>20</v>
      </c>
      <c r="L10" s="12" t="s">
        <v>405</v>
      </c>
    </row>
    <row r="11" ht="60" customHeight="1" spans="1:12">
      <c r="A11" s="12">
        <v>9</v>
      </c>
      <c r="B11" s="12">
        <f t="shared" si="1"/>
        <v>2009</v>
      </c>
      <c r="C11" s="12" t="s">
        <v>426</v>
      </c>
      <c r="D11" s="12" t="s">
        <v>427</v>
      </c>
      <c r="E11" s="12" t="s">
        <v>117</v>
      </c>
      <c r="F11" s="12">
        <v>1</v>
      </c>
      <c r="G11" s="15" t="s">
        <v>66</v>
      </c>
      <c r="H11" s="14" t="s">
        <v>428</v>
      </c>
      <c r="I11" s="13" t="s">
        <v>177</v>
      </c>
      <c r="J11" s="23" t="s">
        <v>429</v>
      </c>
      <c r="K11" s="15" t="s">
        <v>20</v>
      </c>
      <c r="L11" s="15" t="s">
        <v>405</v>
      </c>
    </row>
    <row r="12" ht="60" customHeight="1" spans="1:12">
      <c r="A12" s="12">
        <v>10</v>
      </c>
      <c r="B12" s="12">
        <f t="shared" si="1"/>
        <v>2010</v>
      </c>
      <c r="C12" s="12"/>
      <c r="D12" s="12" t="s">
        <v>427</v>
      </c>
      <c r="E12" s="12" t="s">
        <v>117</v>
      </c>
      <c r="F12" s="12">
        <v>1</v>
      </c>
      <c r="G12" s="15" t="s">
        <v>66</v>
      </c>
      <c r="H12" s="14" t="s">
        <v>430</v>
      </c>
      <c r="I12" s="13" t="s">
        <v>177</v>
      </c>
      <c r="J12" s="23" t="s">
        <v>429</v>
      </c>
      <c r="K12" s="15" t="s">
        <v>20</v>
      </c>
      <c r="L12" s="15" t="s">
        <v>405</v>
      </c>
    </row>
    <row r="13" ht="60" customHeight="1" spans="1:12">
      <c r="A13" s="12">
        <v>11</v>
      </c>
      <c r="B13" s="12">
        <f t="shared" si="1"/>
        <v>2011</v>
      </c>
      <c r="C13" s="12"/>
      <c r="D13" s="12" t="s">
        <v>431</v>
      </c>
      <c r="E13" s="12" t="s">
        <v>117</v>
      </c>
      <c r="F13" s="12">
        <v>1</v>
      </c>
      <c r="G13" s="12" t="s">
        <v>16</v>
      </c>
      <c r="H13" s="13" t="s">
        <v>432</v>
      </c>
      <c r="I13" s="13" t="s">
        <v>177</v>
      </c>
      <c r="J13" s="22" t="s">
        <v>433</v>
      </c>
      <c r="K13" s="15" t="s">
        <v>20</v>
      </c>
      <c r="L13" s="15" t="s">
        <v>405</v>
      </c>
    </row>
    <row r="14" ht="60" customHeight="1" spans="1:12">
      <c r="A14" s="12">
        <v>12</v>
      </c>
      <c r="B14" s="12">
        <f t="shared" si="1"/>
        <v>2012</v>
      </c>
      <c r="C14" s="12"/>
      <c r="D14" s="12" t="s">
        <v>434</v>
      </c>
      <c r="E14" s="12" t="s">
        <v>117</v>
      </c>
      <c r="F14" s="12">
        <v>1</v>
      </c>
      <c r="G14" s="12" t="s">
        <v>16</v>
      </c>
      <c r="H14" s="13" t="s">
        <v>432</v>
      </c>
      <c r="I14" s="13" t="s">
        <v>177</v>
      </c>
      <c r="J14" s="22" t="s">
        <v>435</v>
      </c>
      <c r="K14" s="15" t="s">
        <v>20</v>
      </c>
      <c r="L14" s="15" t="s">
        <v>405</v>
      </c>
    </row>
    <row r="15" ht="60" customHeight="1" spans="1:12">
      <c r="A15" s="12">
        <v>13</v>
      </c>
      <c r="B15" s="12">
        <f t="shared" si="1"/>
        <v>2013</v>
      </c>
      <c r="C15" s="12" t="s">
        <v>436</v>
      </c>
      <c r="D15" s="12" t="s">
        <v>437</v>
      </c>
      <c r="E15" s="12" t="s">
        <v>402</v>
      </c>
      <c r="F15" s="12">
        <v>3</v>
      </c>
      <c r="G15" s="15" t="s">
        <v>16</v>
      </c>
      <c r="H15" s="13" t="s">
        <v>438</v>
      </c>
      <c r="I15" s="13" t="s">
        <v>439</v>
      </c>
      <c r="J15" s="23" t="s">
        <v>440</v>
      </c>
      <c r="K15" s="12" t="s">
        <v>20</v>
      </c>
      <c r="L15" s="12" t="s">
        <v>405</v>
      </c>
    </row>
    <row r="16" ht="51" customHeight="1" spans="1:12">
      <c r="A16" s="12">
        <v>14</v>
      </c>
      <c r="B16" s="12">
        <f t="shared" si="1"/>
        <v>2014</v>
      </c>
      <c r="C16" s="12"/>
      <c r="D16" s="12" t="s">
        <v>130</v>
      </c>
      <c r="E16" s="12" t="s">
        <v>402</v>
      </c>
      <c r="F16" s="12">
        <v>2</v>
      </c>
      <c r="G16" s="15" t="s">
        <v>66</v>
      </c>
      <c r="H16" s="13" t="s">
        <v>441</v>
      </c>
      <c r="I16" s="13" t="s">
        <v>442</v>
      </c>
      <c r="J16" s="23" t="s">
        <v>440</v>
      </c>
      <c r="K16" s="12" t="s">
        <v>20</v>
      </c>
      <c r="L16" s="12" t="s">
        <v>405</v>
      </c>
    </row>
    <row r="17" ht="79" customHeight="1" spans="1:12">
      <c r="A17" s="12">
        <v>15</v>
      </c>
      <c r="B17" s="12">
        <f t="shared" si="1"/>
        <v>2015</v>
      </c>
      <c r="C17" s="12"/>
      <c r="D17" s="12" t="s">
        <v>443</v>
      </c>
      <c r="E17" s="12" t="s">
        <v>402</v>
      </c>
      <c r="F17" s="12">
        <v>1</v>
      </c>
      <c r="G17" s="15" t="s">
        <v>66</v>
      </c>
      <c r="H17" s="13" t="s">
        <v>444</v>
      </c>
      <c r="I17" s="13" t="s">
        <v>445</v>
      </c>
      <c r="J17" s="23" t="s">
        <v>440</v>
      </c>
      <c r="K17" s="12" t="s">
        <v>20</v>
      </c>
      <c r="L17" s="12" t="s">
        <v>405</v>
      </c>
    </row>
    <row r="18" ht="132" customHeight="1" spans="1:12">
      <c r="A18" s="12">
        <v>16</v>
      </c>
      <c r="B18" s="12">
        <f t="shared" si="1"/>
        <v>2016</v>
      </c>
      <c r="C18" s="12" t="s">
        <v>446</v>
      </c>
      <c r="D18" s="12" t="s">
        <v>447</v>
      </c>
      <c r="E18" s="12" t="s">
        <v>448</v>
      </c>
      <c r="F18" s="12">
        <v>1</v>
      </c>
      <c r="G18" s="15" t="s">
        <v>66</v>
      </c>
      <c r="H18" s="14" t="s">
        <v>449</v>
      </c>
      <c r="I18" s="13" t="s">
        <v>177</v>
      </c>
      <c r="J18" s="22" t="s">
        <v>450</v>
      </c>
      <c r="K18" s="15" t="s">
        <v>20</v>
      </c>
      <c r="L18" s="12" t="s">
        <v>405</v>
      </c>
    </row>
    <row r="19" ht="120" customHeight="1" spans="1:12">
      <c r="A19" s="12">
        <v>17</v>
      </c>
      <c r="B19" s="12">
        <f t="shared" si="1"/>
        <v>2017</v>
      </c>
      <c r="C19" s="12" t="s">
        <v>451</v>
      </c>
      <c r="D19" s="12" t="s">
        <v>452</v>
      </c>
      <c r="E19" s="12" t="s">
        <v>117</v>
      </c>
      <c r="F19" s="12">
        <v>3</v>
      </c>
      <c r="G19" s="12" t="s">
        <v>16</v>
      </c>
      <c r="H19" s="14" t="s">
        <v>453</v>
      </c>
      <c r="I19" s="13" t="s">
        <v>177</v>
      </c>
      <c r="J19" s="22" t="s">
        <v>357</v>
      </c>
      <c r="K19" s="15" t="s">
        <v>20</v>
      </c>
      <c r="L19" s="15" t="s">
        <v>405</v>
      </c>
    </row>
    <row r="20" ht="120" customHeight="1" spans="1:12">
      <c r="A20" s="12">
        <v>18</v>
      </c>
      <c r="B20" s="12">
        <f t="shared" si="1"/>
        <v>2018</v>
      </c>
      <c r="C20" s="12"/>
      <c r="D20" s="12" t="s">
        <v>349</v>
      </c>
      <c r="E20" s="12" t="s">
        <v>117</v>
      </c>
      <c r="F20" s="12">
        <v>1</v>
      </c>
      <c r="G20" s="12" t="s">
        <v>16</v>
      </c>
      <c r="H20" s="14" t="s">
        <v>454</v>
      </c>
      <c r="I20" s="13" t="s">
        <v>177</v>
      </c>
      <c r="J20" s="22" t="s">
        <v>357</v>
      </c>
      <c r="K20" s="15" t="s">
        <v>20</v>
      </c>
      <c r="L20" s="15" t="s">
        <v>405</v>
      </c>
    </row>
    <row r="21" ht="170" customHeight="1" spans="1:12">
      <c r="A21" s="12">
        <v>19</v>
      </c>
      <c r="B21" s="12">
        <f t="shared" si="1"/>
        <v>2019</v>
      </c>
      <c r="C21" s="12" t="s">
        <v>455</v>
      </c>
      <c r="D21" s="12" t="s">
        <v>456</v>
      </c>
      <c r="E21" s="12" t="s">
        <v>457</v>
      </c>
      <c r="F21" s="12">
        <v>1</v>
      </c>
      <c r="G21" s="15" t="s">
        <v>16</v>
      </c>
      <c r="H21" s="13" t="s">
        <v>82</v>
      </c>
      <c r="I21" s="13" t="s">
        <v>177</v>
      </c>
      <c r="J21" s="22" t="s">
        <v>458</v>
      </c>
      <c r="K21" s="15" t="s">
        <v>20</v>
      </c>
      <c r="L21" s="12" t="s">
        <v>405</v>
      </c>
    </row>
    <row r="22" s="3" customFormat="1" ht="170" customHeight="1" spans="1:12">
      <c r="A22" s="12">
        <v>20</v>
      </c>
      <c r="B22" s="12">
        <v>2020</v>
      </c>
      <c r="C22" s="12" t="s">
        <v>459</v>
      </c>
      <c r="D22" s="12" t="s">
        <v>172</v>
      </c>
      <c r="E22" s="12" t="s">
        <v>117</v>
      </c>
      <c r="F22" s="12">
        <v>1</v>
      </c>
      <c r="G22" s="15" t="s">
        <v>164</v>
      </c>
      <c r="H22" s="14" t="s">
        <v>82</v>
      </c>
      <c r="I22" s="14" t="s">
        <v>460</v>
      </c>
      <c r="J22" s="23" t="s">
        <v>461</v>
      </c>
      <c r="K22" s="15" t="s">
        <v>462</v>
      </c>
      <c r="L22" s="15" t="s">
        <v>405</v>
      </c>
    </row>
    <row r="23" s="4" customFormat="1" ht="120" customHeight="1" spans="1:12">
      <c r="A23" s="12">
        <v>21</v>
      </c>
      <c r="B23" s="12">
        <f t="shared" ref="B23:B36" si="2">A23+2000</f>
        <v>2021</v>
      </c>
      <c r="C23" s="12" t="s">
        <v>463</v>
      </c>
      <c r="D23" s="12" t="s">
        <v>182</v>
      </c>
      <c r="E23" s="12" t="s">
        <v>117</v>
      </c>
      <c r="F23" s="12">
        <v>2</v>
      </c>
      <c r="G23" s="15" t="s">
        <v>164</v>
      </c>
      <c r="H23" s="14" t="s">
        <v>464</v>
      </c>
      <c r="I23" s="14" t="s">
        <v>177</v>
      </c>
      <c r="J23" s="23" t="s">
        <v>465</v>
      </c>
      <c r="K23" s="15" t="s">
        <v>466</v>
      </c>
      <c r="L23" s="15" t="s">
        <v>405</v>
      </c>
    </row>
    <row r="24" s="4" customFormat="1" ht="120" customHeight="1" spans="1:12">
      <c r="A24" s="12">
        <v>22</v>
      </c>
      <c r="B24" s="12">
        <f t="shared" si="2"/>
        <v>2022</v>
      </c>
      <c r="C24" s="12" t="s">
        <v>467</v>
      </c>
      <c r="D24" s="12" t="s">
        <v>172</v>
      </c>
      <c r="E24" s="12" t="s">
        <v>117</v>
      </c>
      <c r="F24" s="12">
        <v>1</v>
      </c>
      <c r="G24" s="15" t="s">
        <v>164</v>
      </c>
      <c r="H24" s="14" t="s">
        <v>468</v>
      </c>
      <c r="I24" s="14" t="s">
        <v>177</v>
      </c>
      <c r="J24" s="23" t="s">
        <v>469</v>
      </c>
      <c r="K24" s="15" t="s">
        <v>470</v>
      </c>
      <c r="L24" s="15" t="s">
        <v>405</v>
      </c>
    </row>
    <row r="25" s="4" customFormat="1" ht="120" customHeight="1" spans="1:12">
      <c r="A25" s="12">
        <v>23</v>
      </c>
      <c r="B25" s="12">
        <f t="shared" si="2"/>
        <v>2023</v>
      </c>
      <c r="C25" s="12" t="s">
        <v>471</v>
      </c>
      <c r="D25" s="12" t="s">
        <v>172</v>
      </c>
      <c r="E25" s="12" t="s">
        <v>117</v>
      </c>
      <c r="F25" s="16">
        <v>1</v>
      </c>
      <c r="G25" s="15" t="s">
        <v>164</v>
      </c>
      <c r="H25" s="14" t="s">
        <v>472</v>
      </c>
      <c r="I25" s="14" t="s">
        <v>177</v>
      </c>
      <c r="J25" s="23" t="s">
        <v>473</v>
      </c>
      <c r="K25" s="15" t="s">
        <v>223</v>
      </c>
      <c r="L25" s="15" t="s">
        <v>405</v>
      </c>
    </row>
    <row r="26" s="4" customFormat="1" ht="139" customHeight="1" spans="1:12">
      <c r="A26" s="12">
        <v>24</v>
      </c>
      <c r="B26" s="12">
        <f t="shared" si="2"/>
        <v>2024</v>
      </c>
      <c r="C26" s="12" t="s">
        <v>474</v>
      </c>
      <c r="D26" s="12" t="s">
        <v>172</v>
      </c>
      <c r="E26" s="12" t="s">
        <v>117</v>
      </c>
      <c r="F26" s="12">
        <v>1</v>
      </c>
      <c r="G26" s="15" t="s">
        <v>164</v>
      </c>
      <c r="H26" s="14" t="s">
        <v>475</v>
      </c>
      <c r="I26" s="14" t="s">
        <v>476</v>
      </c>
      <c r="J26" s="23" t="s">
        <v>477</v>
      </c>
      <c r="K26" s="15" t="s">
        <v>478</v>
      </c>
      <c r="L26" s="15" t="s">
        <v>405</v>
      </c>
    </row>
    <row r="27" s="4" customFormat="1" ht="120" customHeight="1" spans="1:12">
      <c r="A27" s="12">
        <v>25</v>
      </c>
      <c r="B27" s="12">
        <f t="shared" si="2"/>
        <v>2025</v>
      </c>
      <c r="C27" s="12" t="s">
        <v>479</v>
      </c>
      <c r="D27" s="12" t="s">
        <v>104</v>
      </c>
      <c r="E27" s="12" t="s">
        <v>117</v>
      </c>
      <c r="F27" s="16">
        <v>1</v>
      </c>
      <c r="G27" s="15" t="s">
        <v>164</v>
      </c>
      <c r="H27" s="14" t="s">
        <v>480</v>
      </c>
      <c r="I27" s="14" t="s">
        <v>177</v>
      </c>
      <c r="J27" s="23" t="s">
        <v>481</v>
      </c>
      <c r="K27" s="15" t="s">
        <v>482</v>
      </c>
      <c r="L27" s="15" t="s">
        <v>405</v>
      </c>
    </row>
    <row r="28" s="4" customFormat="1" ht="69" customHeight="1" spans="1:12">
      <c r="A28" s="12">
        <v>26</v>
      </c>
      <c r="B28" s="12">
        <f t="shared" si="2"/>
        <v>2026</v>
      </c>
      <c r="C28" s="12"/>
      <c r="D28" s="12" t="s">
        <v>172</v>
      </c>
      <c r="E28" s="12" t="s">
        <v>117</v>
      </c>
      <c r="F28" s="12">
        <v>1</v>
      </c>
      <c r="G28" s="15" t="s">
        <v>164</v>
      </c>
      <c r="H28" s="14" t="s">
        <v>475</v>
      </c>
      <c r="I28" s="14" t="s">
        <v>177</v>
      </c>
      <c r="J28" s="23" t="s">
        <v>483</v>
      </c>
      <c r="K28" s="15" t="s">
        <v>482</v>
      </c>
      <c r="L28" s="15" t="s">
        <v>405</v>
      </c>
    </row>
    <row r="29" s="4" customFormat="1" ht="61" customHeight="1" spans="1:12">
      <c r="A29" s="12">
        <v>27</v>
      </c>
      <c r="B29" s="12">
        <f t="shared" si="2"/>
        <v>2027</v>
      </c>
      <c r="C29" s="12"/>
      <c r="D29" s="12" t="s">
        <v>182</v>
      </c>
      <c r="E29" s="12" t="s">
        <v>117</v>
      </c>
      <c r="F29" s="12">
        <v>1</v>
      </c>
      <c r="G29" s="15" t="s">
        <v>164</v>
      </c>
      <c r="H29" s="14" t="s">
        <v>484</v>
      </c>
      <c r="I29" s="14" t="s">
        <v>177</v>
      </c>
      <c r="J29" s="23" t="s">
        <v>485</v>
      </c>
      <c r="K29" s="15" t="s">
        <v>482</v>
      </c>
      <c r="L29" s="15" t="s">
        <v>405</v>
      </c>
    </row>
    <row r="30" s="4" customFormat="1" ht="94" customHeight="1" spans="1:12">
      <c r="A30" s="12">
        <v>28</v>
      </c>
      <c r="B30" s="12">
        <f t="shared" si="2"/>
        <v>2028</v>
      </c>
      <c r="C30" s="17" t="s">
        <v>486</v>
      </c>
      <c r="D30" s="12" t="s">
        <v>104</v>
      </c>
      <c r="E30" s="12" t="s">
        <v>117</v>
      </c>
      <c r="F30" s="16">
        <v>2</v>
      </c>
      <c r="G30" s="15" t="s">
        <v>164</v>
      </c>
      <c r="H30" s="14" t="s">
        <v>480</v>
      </c>
      <c r="I30" s="14" t="s">
        <v>476</v>
      </c>
      <c r="J30" s="23" t="s">
        <v>487</v>
      </c>
      <c r="K30" s="15" t="s">
        <v>488</v>
      </c>
      <c r="L30" s="15" t="s">
        <v>405</v>
      </c>
    </row>
    <row r="31" s="4" customFormat="1" ht="85" customHeight="1" spans="1:12">
      <c r="A31" s="12">
        <v>29</v>
      </c>
      <c r="B31" s="12">
        <f t="shared" si="2"/>
        <v>2029</v>
      </c>
      <c r="C31" s="18"/>
      <c r="D31" s="12" t="s">
        <v>182</v>
      </c>
      <c r="E31" s="12" t="s">
        <v>117</v>
      </c>
      <c r="F31" s="12">
        <v>2</v>
      </c>
      <c r="G31" s="15" t="s">
        <v>164</v>
      </c>
      <c r="H31" s="14" t="s">
        <v>489</v>
      </c>
      <c r="I31" s="14" t="s">
        <v>476</v>
      </c>
      <c r="J31" s="23" t="s">
        <v>490</v>
      </c>
      <c r="K31" s="15" t="s">
        <v>488</v>
      </c>
      <c r="L31" s="15" t="s">
        <v>405</v>
      </c>
    </row>
    <row r="32" s="4" customFormat="1" ht="82" customHeight="1" spans="1:12">
      <c r="A32" s="12">
        <v>30</v>
      </c>
      <c r="B32" s="12">
        <f t="shared" si="2"/>
        <v>2030</v>
      </c>
      <c r="C32" s="19"/>
      <c r="D32" s="12" t="s">
        <v>172</v>
      </c>
      <c r="E32" s="12" t="s">
        <v>117</v>
      </c>
      <c r="F32" s="12">
        <v>2</v>
      </c>
      <c r="G32" s="15" t="s">
        <v>164</v>
      </c>
      <c r="H32" s="14" t="s">
        <v>491</v>
      </c>
      <c r="I32" s="14" t="s">
        <v>476</v>
      </c>
      <c r="J32" s="23" t="s">
        <v>492</v>
      </c>
      <c r="K32" s="15" t="s">
        <v>488</v>
      </c>
      <c r="L32" s="15" t="s">
        <v>405</v>
      </c>
    </row>
    <row r="33" s="4" customFormat="1" ht="78" customHeight="1" spans="1:12">
      <c r="A33" s="12">
        <v>31</v>
      </c>
      <c r="B33" s="12">
        <f t="shared" si="2"/>
        <v>2031</v>
      </c>
      <c r="C33" s="12" t="s">
        <v>493</v>
      </c>
      <c r="D33" s="12" t="s">
        <v>172</v>
      </c>
      <c r="E33" s="12" t="s">
        <v>117</v>
      </c>
      <c r="F33" s="12">
        <v>1</v>
      </c>
      <c r="G33" s="15" t="s">
        <v>164</v>
      </c>
      <c r="H33" s="14" t="s">
        <v>491</v>
      </c>
      <c r="I33" s="14" t="s">
        <v>460</v>
      </c>
      <c r="J33" s="23" t="s">
        <v>494</v>
      </c>
      <c r="K33" s="15" t="s">
        <v>495</v>
      </c>
      <c r="L33" s="15" t="s">
        <v>405</v>
      </c>
    </row>
    <row r="34" s="4" customFormat="1" ht="120" customHeight="1" spans="1:12">
      <c r="A34" s="12">
        <v>32</v>
      </c>
      <c r="B34" s="12">
        <f t="shared" si="2"/>
        <v>2032</v>
      </c>
      <c r="C34" s="12" t="s">
        <v>496</v>
      </c>
      <c r="D34" s="12" t="s">
        <v>182</v>
      </c>
      <c r="E34" s="12" t="s">
        <v>117</v>
      </c>
      <c r="F34" s="12">
        <v>1</v>
      </c>
      <c r="G34" s="15" t="s">
        <v>164</v>
      </c>
      <c r="H34" s="14" t="s">
        <v>484</v>
      </c>
      <c r="I34" s="14" t="s">
        <v>177</v>
      </c>
      <c r="J34" s="23" t="s">
        <v>497</v>
      </c>
      <c r="K34" s="15" t="s">
        <v>498</v>
      </c>
      <c r="L34" s="15" t="s">
        <v>405</v>
      </c>
    </row>
    <row r="35" ht="66" customHeight="1" spans="1:12">
      <c r="A35" s="12">
        <v>33</v>
      </c>
      <c r="B35" s="12">
        <f t="shared" si="2"/>
        <v>2033</v>
      </c>
      <c r="C35" s="12" t="s">
        <v>499</v>
      </c>
      <c r="D35" s="12" t="s">
        <v>500</v>
      </c>
      <c r="E35" s="12" t="s">
        <v>402</v>
      </c>
      <c r="F35" s="12">
        <v>1</v>
      </c>
      <c r="G35" s="15" t="s">
        <v>164</v>
      </c>
      <c r="H35" s="13" t="s">
        <v>501</v>
      </c>
      <c r="I35" s="13" t="s">
        <v>177</v>
      </c>
      <c r="J35" s="22"/>
      <c r="K35" s="12" t="s">
        <v>20</v>
      </c>
      <c r="L35" s="12" t="s">
        <v>405</v>
      </c>
    </row>
    <row r="36" ht="66.75" customHeight="1" spans="1:12">
      <c r="A36" s="12">
        <v>34</v>
      </c>
      <c r="B36" s="12">
        <f t="shared" si="2"/>
        <v>2034</v>
      </c>
      <c r="C36" s="12"/>
      <c r="D36" s="12" t="s">
        <v>502</v>
      </c>
      <c r="E36" s="12" t="s">
        <v>402</v>
      </c>
      <c r="F36" s="12">
        <v>1</v>
      </c>
      <c r="G36" s="15" t="s">
        <v>164</v>
      </c>
      <c r="H36" s="13" t="s">
        <v>177</v>
      </c>
      <c r="I36" s="13" t="s">
        <v>177</v>
      </c>
      <c r="J36" s="22" t="s">
        <v>503</v>
      </c>
      <c r="K36" s="12" t="s">
        <v>20</v>
      </c>
      <c r="L36" s="12" t="s">
        <v>405</v>
      </c>
    </row>
    <row r="37" ht="24" customHeight="1" spans="1:12">
      <c r="A37" s="12" t="s">
        <v>504</v>
      </c>
      <c r="B37" s="12"/>
      <c r="C37" s="12"/>
      <c r="D37" s="12"/>
      <c r="E37" s="12"/>
      <c r="F37" s="20">
        <f>SUM(F3:F36)</f>
        <v>64</v>
      </c>
      <c r="G37" s="21"/>
      <c r="H37" s="21"/>
      <c r="I37" s="21"/>
      <c r="J37" s="21"/>
      <c r="K37" s="21"/>
      <c r="L37" s="24"/>
    </row>
  </sheetData>
  <autoFilter ref="A2:L37">
    <extLst/>
  </autoFilter>
  <mergeCells count="11">
    <mergeCell ref="A1:L1"/>
    <mergeCell ref="A37:E37"/>
    <mergeCell ref="F37:L37"/>
    <mergeCell ref="C3:C4"/>
    <mergeCell ref="C5:C10"/>
    <mergeCell ref="C11:C14"/>
    <mergeCell ref="C15:C17"/>
    <mergeCell ref="C19:C20"/>
    <mergeCell ref="C27:C29"/>
    <mergeCell ref="C30:C32"/>
    <mergeCell ref="C35:C36"/>
  </mergeCells>
  <pageMargins left="0.432638888888889" right="0.236111111111111" top="0.708333333333333" bottom="0.708333333333333" header="0.5" footer="0.5"/>
  <pageSetup paperSize="9" scale="7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社会招聘（更新）</vt:lpstr>
      <vt:lpstr>校园招聘（更新）</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预科生</cp:lastModifiedBy>
  <dcterms:created xsi:type="dcterms:W3CDTF">2021-12-06T09:49:00Z</dcterms:created>
  <dcterms:modified xsi:type="dcterms:W3CDTF">2021-12-09T10:22:16Z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9A4564B32B2C49AF9FEEEE3A04A19728</vt:lpwstr>
  </property>
  <property fmtid="{D5CDD505-2E9C-101B-9397-08002B2CF9AE}" pid="3" name="KSOProductBuildVer">
    <vt:lpwstr>2052-11.1.0.11115</vt:lpwstr>
  </property>
</Properties>
</file>