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42"/>
  </bookViews>
  <sheets>
    <sheet name="Sheet1" sheetId="26" r:id="rId1"/>
  </sheets>
  <definedNames>
    <definedName name="_xlnm._FilterDatabase" localSheetId="0" hidden="1">Sheet1!$A$5:$XEL$148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<sst xmlns="http://schemas.openxmlformats.org/spreadsheetml/2006/main" count="603" uniqueCount="324">
  <si>
    <t>附件：</t>
  </si>
  <si>
    <r>
      <rPr>
        <sz val="18"/>
        <rFont val="Times New Roman"/>
        <charset val="0"/>
      </rPr>
      <t>2021</t>
    </r>
    <r>
      <rPr>
        <sz val="18"/>
        <rFont val="方正小标宋简体"/>
        <charset val="0"/>
      </rPr>
      <t>年郧西县基层医疗卫生专业技术人员专项招聘面试及综合成绩</t>
    </r>
  </si>
  <si>
    <t>序号</t>
  </si>
  <si>
    <t>姓名</t>
  </si>
  <si>
    <t>准考证号</t>
  </si>
  <si>
    <t>岗位</t>
  </si>
  <si>
    <t>岗位代码</t>
  </si>
  <si>
    <t>笔试成绩</t>
  </si>
  <si>
    <t>面试成绩</t>
  </si>
  <si>
    <t>综合成绩</t>
  </si>
  <si>
    <t>卷面分</t>
  </si>
  <si>
    <r>
      <rPr>
        <b/>
        <sz val="11"/>
        <rFont val="宋体"/>
        <charset val="134"/>
      </rPr>
      <t>折算后分数（</t>
    </r>
    <r>
      <rPr>
        <b/>
        <sz val="11"/>
        <rFont val="Times New Roman"/>
        <charset val="134"/>
      </rPr>
      <t>40%</t>
    </r>
    <r>
      <rPr>
        <b/>
        <sz val="11"/>
        <rFont val="宋体"/>
        <charset val="134"/>
      </rPr>
      <t>）</t>
    </r>
  </si>
  <si>
    <t>折算前
分数</t>
  </si>
  <si>
    <r>
      <rPr>
        <b/>
        <sz val="11"/>
        <rFont val="宋体"/>
        <charset val="134"/>
      </rPr>
      <t>折算后分数（</t>
    </r>
    <r>
      <rPr>
        <b/>
        <sz val="11"/>
        <rFont val="Times New Roman"/>
        <charset val="134"/>
      </rPr>
      <t>60%</t>
    </r>
    <r>
      <rPr>
        <b/>
        <sz val="11"/>
        <rFont val="宋体"/>
        <charset val="134"/>
      </rPr>
      <t>）</t>
    </r>
  </si>
  <si>
    <t>综合应用能力卷面成绩</t>
  </si>
  <si>
    <t>医疗卫生专业基础卷面成绩</t>
  </si>
  <si>
    <r>
      <rPr>
        <sz val="11"/>
        <color indexed="8"/>
        <rFont val="宋体"/>
        <charset val="134"/>
      </rPr>
      <t>明亮</t>
    </r>
  </si>
  <si>
    <t>214203011229</t>
  </si>
  <si>
    <r>
      <rPr>
        <sz val="11"/>
        <color indexed="8"/>
        <rFont val="宋体"/>
        <charset val="134"/>
      </rPr>
      <t>县管乡用</t>
    </r>
    <r>
      <rPr>
        <sz val="11"/>
        <color indexed="8"/>
        <rFont val="Times New Roman"/>
        <charset val="0"/>
      </rPr>
      <t>1</t>
    </r>
  </si>
  <si>
    <t>2021C0061</t>
  </si>
  <si>
    <r>
      <rPr>
        <sz val="11"/>
        <color indexed="8"/>
        <rFont val="宋体"/>
        <charset val="134"/>
      </rPr>
      <t>明勇</t>
    </r>
  </si>
  <si>
    <t>214203013920</t>
  </si>
  <si>
    <r>
      <rPr>
        <sz val="11"/>
        <color indexed="8"/>
        <rFont val="宋体"/>
        <charset val="134"/>
      </rPr>
      <t>曹天文</t>
    </r>
  </si>
  <si>
    <t>214203014630</t>
  </si>
  <si>
    <r>
      <rPr>
        <sz val="11"/>
        <color indexed="8"/>
        <rFont val="宋体"/>
        <charset val="134"/>
      </rPr>
      <t>黄超</t>
    </r>
  </si>
  <si>
    <t>214203013330</t>
  </si>
  <si>
    <r>
      <rPr>
        <sz val="11"/>
        <color indexed="8"/>
        <rFont val="宋体"/>
        <charset val="134"/>
      </rPr>
      <t>吴永超</t>
    </r>
  </si>
  <si>
    <t>214203011028</t>
  </si>
  <si>
    <r>
      <rPr>
        <sz val="11"/>
        <color indexed="8"/>
        <rFont val="宋体"/>
        <charset val="134"/>
      </rPr>
      <t>杨雪</t>
    </r>
  </si>
  <si>
    <t>214203011620</t>
  </si>
  <si>
    <r>
      <rPr>
        <sz val="11"/>
        <color indexed="8"/>
        <rFont val="宋体"/>
        <charset val="134"/>
      </rPr>
      <t>程丽</t>
    </r>
  </si>
  <si>
    <t>214203010606</t>
  </si>
  <si>
    <r>
      <rPr>
        <sz val="11"/>
        <color indexed="8"/>
        <rFont val="宋体"/>
        <charset val="134"/>
      </rPr>
      <t>何剑锋</t>
    </r>
  </si>
  <si>
    <t>214203011512</t>
  </si>
  <si>
    <r>
      <rPr>
        <sz val="11"/>
        <color indexed="8"/>
        <rFont val="宋体"/>
        <charset val="134"/>
      </rPr>
      <t>王超</t>
    </r>
  </si>
  <si>
    <t>214203012428</t>
  </si>
  <si>
    <r>
      <rPr>
        <sz val="11"/>
        <color indexed="8"/>
        <rFont val="宋体"/>
        <charset val="134"/>
      </rPr>
      <t>江金森</t>
    </r>
  </si>
  <si>
    <t>214203015011</t>
  </si>
  <si>
    <r>
      <rPr>
        <sz val="11"/>
        <color indexed="8"/>
        <rFont val="宋体"/>
        <charset val="134"/>
      </rPr>
      <t>罗汉敏</t>
    </r>
  </si>
  <si>
    <t>214203015013</t>
  </si>
  <si>
    <r>
      <rPr>
        <sz val="11"/>
        <color indexed="8"/>
        <rFont val="宋体"/>
        <charset val="134"/>
      </rPr>
      <t>刘明媛</t>
    </r>
  </si>
  <si>
    <t>214203010623</t>
  </si>
  <si>
    <r>
      <rPr>
        <sz val="11"/>
        <color indexed="8"/>
        <rFont val="宋体"/>
        <charset val="134"/>
      </rPr>
      <t>戴虎</t>
    </r>
  </si>
  <si>
    <t>214203010822</t>
  </si>
  <si>
    <r>
      <rPr>
        <sz val="11"/>
        <color indexed="8"/>
        <rFont val="宋体"/>
        <charset val="134"/>
      </rPr>
      <t>刘财鑫</t>
    </r>
  </si>
  <si>
    <t>214203011327</t>
  </si>
  <si>
    <r>
      <rPr>
        <sz val="11"/>
        <color indexed="8"/>
        <rFont val="宋体"/>
        <charset val="134"/>
      </rPr>
      <t>周培</t>
    </r>
  </si>
  <si>
    <t>214203014409</t>
  </si>
  <si>
    <r>
      <rPr>
        <sz val="11"/>
        <color indexed="8"/>
        <rFont val="宋体"/>
        <charset val="134"/>
      </rPr>
      <t>赵婷婷</t>
    </r>
  </si>
  <si>
    <t>214203014507</t>
  </si>
  <si>
    <r>
      <rPr>
        <sz val="11"/>
        <color indexed="8"/>
        <rFont val="宋体"/>
        <charset val="134"/>
      </rPr>
      <t>王浩</t>
    </r>
  </si>
  <si>
    <t>214203011313</t>
  </si>
  <si>
    <r>
      <rPr>
        <sz val="11"/>
        <color indexed="8"/>
        <rFont val="宋体"/>
        <charset val="134"/>
      </rPr>
      <t>张书文</t>
    </r>
  </si>
  <si>
    <t>214203015106</t>
  </si>
  <si>
    <r>
      <rPr>
        <sz val="11"/>
        <color indexed="8"/>
        <rFont val="宋体"/>
        <charset val="134"/>
      </rPr>
      <t>黄丽</t>
    </r>
  </si>
  <si>
    <t>214203014230</t>
  </si>
  <si>
    <r>
      <rPr>
        <sz val="11"/>
        <color indexed="8"/>
        <rFont val="宋体"/>
        <charset val="134"/>
      </rPr>
      <t>县管乡用</t>
    </r>
    <r>
      <rPr>
        <sz val="11"/>
        <color indexed="8"/>
        <rFont val="Times New Roman"/>
        <charset val="0"/>
      </rPr>
      <t>2</t>
    </r>
  </si>
  <si>
    <t>2021C0062</t>
  </si>
  <si>
    <r>
      <rPr>
        <sz val="11"/>
        <color indexed="8"/>
        <rFont val="宋体"/>
        <charset val="134"/>
      </rPr>
      <t>黄厚华</t>
    </r>
  </si>
  <si>
    <t>214203012506</t>
  </si>
  <si>
    <r>
      <rPr>
        <sz val="11"/>
        <color indexed="8"/>
        <rFont val="宋体"/>
        <charset val="134"/>
      </rPr>
      <t>张琴梨</t>
    </r>
  </si>
  <si>
    <t>214203010101</t>
  </si>
  <si>
    <r>
      <rPr>
        <sz val="11"/>
        <color indexed="8"/>
        <rFont val="宋体"/>
        <charset val="134"/>
      </rPr>
      <t>刘远涛</t>
    </r>
  </si>
  <si>
    <t>214203013520</t>
  </si>
  <si>
    <r>
      <rPr>
        <sz val="11"/>
        <color indexed="8"/>
        <rFont val="宋体"/>
        <charset val="134"/>
      </rPr>
      <t>吴桂惠</t>
    </r>
  </si>
  <si>
    <t>214203012520</t>
  </si>
  <si>
    <r>
      <rPr>
        <sz val="11"/>
        <color indexed="8"/>
        <rFont val="宋体"/>
        <charset val="134"/>
      </rPr>
      <t>县管乡用</t>
    </r>
    <r>
      <rPr>
        <sz val="11"/>
        <color indexed="8"/>
        <rFont val="Times New Roman"/>
        <charset val="0"/>
      </rPr>
      <t>3</t>
    </r>
  </si>
  <si>
    <t>2021C0063</t>
  </si>
  <si>
    <r>
      <rPr>
        <sz val="11"/>
        <rFont val="宋体"/>
        <charset val="0"/>
      </rPr>
      <t>缺考</t>
    </r>
  </si>
  <si>
    <r>
      <rPr>
        <sz val="11"/>
        <color indexed="8"/>
        <rFont val="宋体"/>
        <charset val="134"/>
      </rPr>
      <t>祝曼</t>
    </r>
  </si>
  <si>
    <t>214203011528</t>
  </si>
  <si>
    <r>
      <rPr>
        <sz val="11"/>
        <color indexed="8"/>
        <rFont val="宋体"/>
        <charset val="134"/>
      </rPr>
      <t>县管乡用</t>
    </r>
    <r>
      <rPr>
        <sz val="11"/>
        <color indexed="8"/>
        <rFont val="Times New Roman"/>
        <charset val="0"/>
      </rPr>
      <t>4</t>
    </r>
  </si>
  <si>
    <t>2021C0064</t>
  </si>
  <si>
    <r>
      <rPr>
        <sz val="11"/>
        <color indexed="8"/>
        <rFont val="宋体"/>
        <charset val="134"/>
      </rPr>
      <t>胡娟</t>
    </r>
  </si>
  <si>
    <t>214203012316</t>
  </si>
  <si>
    <r>
      <rPr>
        <sz val="11"/>
        <color indexed="8"/>
        <rFont val="宋体"/>
        <charset val="134"/>
      </rPr>
      <t>王英宁</t>
    </r>
  </si>
  <si>
    <t>214203010624</t>
  </si>
  <si>
    <r>
      <rPr>
        <sz val="11"/>
        <color indexed="8"/>
        <rFont val="宋体"/>
        <charset val="134"/>
      </rPr>
      <t>李锐</t>
    </r>
  </si>
  <si>
    <t>214203011921</t>
  </si>
  <si>
    <r>
      <rPr>
        <sz val="11"/>
        <color indexed="8"/>
        <rFont val="宋体"/>
        <charset val="134"/>
      </rPr>
      <t>县管乡用</t>
    </r>
    <r>
      <rPr>
        <sz val="11"/>
        <color indexed="8"/>
        <rFont val="Times New Roman"/>
        <charset val="0"/>
      </rPr>
      <t>5</t>
    </r>
  </si>
  <si>
    <t>2021C0065</t>
  </si>
  <si>
    <r>
      <rPr>
        <sz val="11"/>
        <color indexed="8"/>
        <rFont val="宋体"/>
        <charset val="134"/>
      </rPr>
      <t>李红</t>
    </r>
  </si>
  <si>
    <t>214203014221</t>
  </si>
  <si>
    <r>
      <rPr>
        <sz val="11"/>
        <color indexed="8"/>
        <rFont val="宋体"/>
        <charset val="134"/>
      </rPr>
      <t>田佩佩</t>
    </r>
  </si>
  <si>
    <t>214203010425</t>
  </si>
  <si>
    <r>
      <rPr>
        <sz val="11"/>
        <color indexed="8"/>
        <rFont val="宋体"/>
        <charset val="134"/>
      </rPr>
      <t>吴良月</t>
    </r>
  </si>
  <si>
    <t>214203010517</t>
  </si>
  <si>
    <r>
      <rPr>
        <sz val="11"/>
        <color indexed="8"/>
        <rFont val="宋体"/>
        <charset val="134"/>
      </rPr>
      <t>彭晓静</t>
    </r>
  </si>
  <si>
    <t>214203013721</t>
  </si>
  <si>
    <r>
      <rPr>
        <sz val="11"/>
        <color indexed="8"/>
        <rFont val="宋体"/>
        <charset val="134"/>
      </rPr>
      <t>周慧敏</t>
    </r>
  </si>
  <si>
    <t>214203011910</t>
  </si>
  <si>
    <r>
      <rPr>
        <sz val="11"/>
        <color indexed="8"/>
        <rFont val="宋体"/>
        <charset val="134"/>
      </rPr>
      <t>贾盛建</t>
    </r>
  </si>
  <si>
    <t>214203013412</t>
  </si>
  <si>
    <r>
      <rPr>
        <sz val="11"/>
        <color indexed="8"/>
        <rFont val="宋体"/>
        <charset val="134"/>
      </rPr>
      <t>吴盼</t>
    </r>
  </si>
  <si>
    <t>214203010928</t>
  </si>
  <si>
    <r>
      <rPr>
        <sz val="11"/>
        <color indexed="8"/>
        <rFont val="宋体"/>
        <charset val="134"/>
      </rPr>
      <t>许永楠</t>
    </r>
  </si>
  <si>
    <t>214203011312</t>
  </si>
  <si>
    <r>
      <rPr>
        <sz val="11"/>
        <color indexed="8"/>
        <rFont val="宋体"/>
        <charset val="134"/>
      </rPr>
      <t>万成芳</t>
    </r>
  </si>
  <si>
    <t>214203010812</t>
  </si>
  <si>
    <r>
      <rPr>
        <sz val="11"/>
        <color indexed="8"/>
        <rFont val="宋体"/>
        <charset val="134"/>
      </rPr>
      <t>方华菊</t>
    </r>
  </si>
  <si>
    <t>214203014616</t>
  </si>
  <si>
    <r>
      <rPr>
        <sz val="11"/>
        <color indexed="8"/>
        <rFont val="宋体"/>
        <charset val="134"/>
      </rPr>
      <t>曾蕊</t>
    </r>
  </si>
  <si>
    <t>214203014309</t>
  </si>
  <si>
    <r>
      <rPr>
        <sz val="11"/>
        <color indexed="8"/>
        <rFont val="宋体"/>
        <charset val="134"/>
      </rPr>
      <t>雷苗苗</t>
    </r>
  </si>
  <si>
    <t>214203014006</t>
  </si>
  <si>
    <r>
      <rPr>
        <sz val="11"/>
        <color indexed="8"/>
        <rFont val="宋体"/>
        <charset val="134"/>
      </rPr>
      <t>李红霜</t>
    </r>
  </si>
  <si>
    <t>214203013311</t>
  </si>
  <si>
    <r>
      <rPr>
        <sz val="11"/>
        <color indexed="8"/>
        <rFont val="宋体"/>
        <charset val="134"/>
      </rPr>
      <t>王定霜</t>
    </r>
  </si>
  <si>
    <t>214203013419</t>
  </si>
  <si>
    <r>
      <rPr>
        <sz val="11"/>
        <color indexed="8"/>
        <rFont val="宋体"/>
        <charset val="134"/>
      </rPr>
      <t>吴加东</t>
    </r>
  </si>
  <si>
    <t>214203014012</t>
  </si>
  <si>
    <r>
      <rPr>
        <sz val="11"/>
        <color indexed="8"/>
        <rFont val="宋体"/>
        <charset val="134"/>
      </rPr>
      <t>吴杰</t>
    </r>
  </si>
  <si>
    <t>214203013102</t>
  </si>
  <si>
    <r>
      <rPr>
        <sz val="11"/>
        <color indexed="8"/>
        <rFont val="宋体"/>
        <charset val="134"/>
      </rPr>
      <t>夏敏</t>
    </r>
  </si>
  <si>
    <t>214203012021</t>
  </si>
  <si>
    <r>
      <rPr>
        <sz val="11"/>
        <color indexed="8"/>
        <rFont val="宋体"/>
        <charset val="134"/>
      </rPr>
      <t>郭国元</t>
    </r>
  </si>
  <si>
    <t>214203010919</t>
  </si>
  <si>
    <r>
      <rPr>
        <sz val="11"/>
        <color indexed="8"/>
        <rFont val="宋体"/>
        <charset val="134"/>
      </rPr>
      <t>县管乡用</t>
    </r>
    <r>
      <rPr>
        <sz val="11"/>
        <color indexed="8"/>
        <rFont val="Times New Roman"/>
        <charset val="0"/>
      </rPr>
      <t>6</t>
    </r>
  </si>
  <si>
    <t>2021C0066</t>
  </si>
  <si>
    <r>
      <rPr>
        <sz val="11"/>
        <color indexed="8"/>
        <rFont val="宋体"/>
        <charset val="134"/>
      </rPr>
      <t>刘露</t>
    </r>
  </si>
  <si>
    <t>214203015119</t>
  </si>
  <si>
    <r>
      <rPr>
        <sz val="11"/>
        <color indexed="8"/>
        <rFont val="宋体"/>
        <charset val="134"/>
      </rPr>
      <t>车坤岳</t>
    </r>
  </si>
  <si>
    <t>214203011905</t>
  </si>
  <si>
    <r>
      <rPr>
        <sz val="11"/>
        <color indexed="8"/>
        <rFont val="宋体"/>
        <charset val="134"/>
      </rPr>
      <t>定向招聘</t>
    </r>
    <r>
      <rPr>
        <sz val="11"/>
        <color indexed="8"/>
        <rFont val="Times New Roman"/>
        <charset val="0"/>
      </rPr>
      <t>1</t>
    </r>
  </si>
  <si>
    <t>2021C0068</t>
  </si>
  <si>
    <r>
      <rPr>
        <sz val="11"/>
        <color indexed="8"/>
        <rFont val="宋体"/>
        <charset val="134"/>
      </rPr>
      <t>黄自典</t>
    </r>
  </si>
  <si>
    <t>214203013211</t>
  </si>
  <si>
    <r>
      <rPr>
        <sz val="11"/>
        <color indexed="8"/>
        <rFont val="宋体"/>
        <charset val="134"/>
      </rPr>
      <t>薛桂花</t>
    </r>
  </si>
  <si>
    <t>214203010321</t>
  </si>
  <si>
    <r>
      <rPr>
        <sz val="11"/>
        <color indexed="8"/>
        <rFont val="宋体"/>
        <charset val="134"/>
      </rPr>
      <t>徐显桃</t>
    </r>
  </si>
  <si>
    <t>214203013129</t>
  </si>
  <si>
    <r>
      <rPr>
        <sz val="11"/>
        <color indexed="8"/>
        <rFont val="宋体"/>
        <charset val="134"/>
      </rPr>
      <t>吕琼</t>
    </r>
  </si>
  <si>
    <t>214203011001</t>
  </si>
  <si>
    <r>
      <rPr>
        <sz val="11"/>
        <color indexed="8"/>
        <rFont val="宋体"/>
        <charset val="134"/>
      </rPr>
      <t>柯沛</t>
    </r>
  </si>
  <si>
    <t>214203010803</t>
  </si>
  <si>
    <r>
      <rPr>
        <sz val="11"/>
        <color indexed="8"/>
        <rFont val="宋体"/>
        <charset val="134"/>
      </rPr>
      <t>柯贤军</t>
    </r>
  </si>
  <si>
    <t>214203012821</t>
  </si>
  <si>
    <r>
      <rPr>
        <sz val="11"/>
        <color indexed="8"/>
        <rFont val="宋体"/>
        <charset val="134"/>
      </rPr>
      <t>胡琳</t>
    </r>
  </si>
  <si>
    <t>214203012202</t>
  </si>
  <si>
    <r>
      <rPr>
        <sz val="11"/>
        <color indexed="8"/>
        <rFont val="宋体"/>
        <charset val="134"/>
      </rPr>
      <t>雷襟粹</t>
    </r>
  </si>
  <si>
    <t>214203010416</t>
  </si>
  <si>
    <r>
      <rPr>
        <sz val="11"/>
        <color indexed="8"/>
        <rFont val="宋体"/>
        <charset val="134"/>
      </rPr>
      <t>陈明</t>
    </r>
  </si>
  <si>
    <t>214203011514</t>
  </si>
  <si>
    <r>
      <rPr>
        <sz val="11"/>
        <color indexed="8"/>
        <rFont val="宋体"/>
        <charset val="134"/>
      </rPr>
      <t>曹忠记</t>
    </r>
  </si>
  <si>
    <t>214203013725</t>
  </si>
  <si>
    <r>
      <rPr>
        <sz val="11"/>
        <color indexed="8"/>
        <rFont val="宋体"/>
        <charset val="134"/>
      </rPr>
      <t>彭涛涛</t>
    </r>
  </si>
  <si>
    <t>214203011708</t>
  </si>
  <si>
    <r>
      <rPr>
        <sz val="11"/>
        <color indexed="8"/>
        <rFont val="宋体"/>
        <charset val="134"/>
      </rPr>
      <t>姚丽</t>
    </r>
  </si>
  <si>
    <t>214203015014</t>
  </si>
  <si>
    <r>
      <rPr>
        <sz val="11"/>
        <color indexed="8"/>
        <rFont val="宋体"/>
        <charset val="134"/>
      </rPr>
      <t>贺祖斌</t>
    </r>
  </si>
  <si>
    <t>214203013621</t>
  </si>
  <si>
    <r>
      <rPr>
        <sz val="11"/>
        <color indexed="8"/>
        <rFont val="宋体"/>
        <charset val="134"/>
      </rPr>
      <t>周代梅</t>
    </r>
  </si>
  <si>
    <t>214203011328</t>
  </si>
  <si>
    <r>
      <rPr>
        <sz val="11"/>
        <color indexed="8"/>
        <rFont val="宋体"/>
        <charset val="134"/>
      </rPr>
      <t>姚远鹏</t>
    </r>
  </si>
  <si>
    <t>214203011006</t>
  </si>
  <si>
    <r>
      <rPr>
        <sz val="11"/>
        <color indexed="8"/>
        <rFont val="宋体"/>
        <charset val="134"/>
      </rPr>
      <t>吴娟</t>
    </r>
  </si>
  <si>
    <t>214203013708</t>
  </si>
  <si>
    <r>
      <rPr>
        <sz val="11"/>
        <color indexed="8"/>
        <rFont val="宋体"/>
        <charset val="134"/>
      </rPr>
      <t>王羽</t>
    </r>
  </si>
  <si>
    <t>214203010418</t>
  </si>
  <si>
    <r>
      <rPr>
        <sz val="11"/>
        <color indexed="8"/>
        <rFont val="宋体"/>
        <charset val="134"/>
      </rPr>
      <t>王顺锦</t>
    </r>
  </si>
  <si>
    <t>214203012008</t>
  </si>
  <si>
    <r>
      <rPr>
        <sz val="11"/>
        <color indexed="8"/>
        <rFont val="宋体"/>
        <charset val="134"/>
      </rPr>
      <t>邓嫚</t>
    </r>
  </si>
  <si>
    <t>214203013930</t>
  </si>
  <si>
    <r>
      <rPr>
        <sz val="11"/>
        <color indexed="8"/>
        <rFont val="宋体"/>
        <charset val="134"/>
      </rPr>
      <t>徐娇</t>
    </r>
  </si>
  <si>
    <t>214203014113</t>
  </si>
  <si>
    <r>
      <rPr>
        <sz val="11"/>
        <color indexed="8"/>
        <rFont val="宋体"/>
        <charset val="134"/>
      </rPr>
      <t>梅波</t>
    </r>
  </si>
  <si>
    <t>214203011809</t>
  </si>
  <si>
    <r>
      <rPr>
        <sz val="11"/>
        <color indexed="8"/>
        <rFont val="宋体"/>
        <charset val="134"/>
      </rPr>
      <t>朱美苹</t>
    </r>
  </si>
  <si>
    <t>214203010424</t>
  </si>
  <si>
    <r>
      <rPr>
        <sz val="11"/>
        <color indexed="8"/>
        <rFont val="宋体"/>
        <charset val="134"/>
      </rPr>
      <t>何明松</t>
    </r>
  </si>
  <si>
    <t>214203014926</t>
  </si>
  <si>
    <r>
      <rPr>
        <sz val="11"/>
        <color indexed="8"/>
        <rFont val="宋体"/>
        <charset val="134"/>
      </rPr>
      <t>柯希智</t>
    </r>
  </si>
  <si>
    <t>214203011023</t>
  </si>
  <si>
    <r>
      <rPr>
        <sz val="11"/>
        <color indexed="8"/>
        <rFont val="宋体"/>
        <charset val="134"/>
      </rPr>
      <t>杨攀</t>
    </r>
  </si>
  <si>
    <t>214203012007</t>
  </si>
  <si>
    <r>
      <rPr>
        <sz val="11"/>
        <color indexed="8"/>
        <rFont val="宋体"/>
        <charset val="134"/>
      </rPr>
      <t>王伟</t>
    </r>
  </si>
  <si>
    <t>214203013401</t>
  </si>
  <si>
    <r>
      <rPr>
        <sz val="11"/>
        <color indexed="8"/>
        <rFont val="宋体"/>
        <charset val="134"/>
      </rPr>
      <t>梅艳</t>
    </r>
  </si>
  <si>
    <t>214203012707</t>
  </si>
  <si>
    <r>
      <rPr>
        <sz val="11"/>
        <color indexed="8"/>
        <rFont val="宋体"/>
        <charset val="134"/>
      </rPr>
      <t>胡琴</t>
    </r>
  </si>
  <si>
    <t>214203013518</t>
  </si>
  <si>
    <r>
      <rPr>
        <sz val="11"/>
        <color indexed="8"/>
        <rFont val="宋体"/>
        <charset val="134"/>
      </rPr>
      <t>刘勇</t>
    </r>
  </si>
  <si>
    <t>214203012001</t>
  </si>
  <si>
    <r>
      <rPr>
        <sz val="11"/>
        <color indexed="8"/>
        <rFont val="宋体"/>
        <charset val="134"/>
      </rPr>
      <t>曾菁</t>
    </r>
  </si>
  <si>
    <t>214203012615</t>
  </si>
  <si>
    <r>
      <rPr>
        <sz val="11"/>
        <color indexed="8"/>
        <rFont val="宋体"/>
        <charset val="134"/>
      </rPr>
      <t>殷桂梅</t>
    </r>
  </si>
  <si>
    <t>214203012621</t>
  </si>
  <si>
    <r>
      <rPr>
        <sz val="11"/>
        <color indexed="8"/>
        <rFont val="宋体"/>
        <charset val="134"/>
      </rPr>
      <t>定向招聘</t>
    </r>
    <r>
      <rPr>
        <sz val="11"/>
        <color indexed="8"/>
        <rFont val="Times New Roman"/>
        <charset val="0"/>
      </rPr>
      <t>2</t>
    </r>
  </si>
  <si>
    <t>2021C0069</t>
  </si>
  <si>
    <r>
      <rPr>
        <sz val="11"/>
        <color indexed="8"/>
        <rFont val="宋体"/>
        <charset val="134"/>
      </rPr>
      <t>王小燕</t>
    </r>
  </si>
  <si>
    <t>214203012916</t>
  </si>
  <si>
    <r>
      <rPr>
        <sz val="11"/>
        <color indexed="8"/>
        <rFont val="宋体"/>
        <charset val="134"/>
      </rPr>
      <t>邹山岚</t>
    </r>
  </si>
  <si>
    <t>214203013723</t>
  </si>
  <si>
    <r>
      <rPr>
        <sz val="11"/>
        <color indexed="8"/>
        <rFont val="宋体"/>
        <charset val="134"/>
      </rPr>
      <t>何佑恩</t>
    </r>
  </si>
  <si>
    <t>214203014923</t>
  </si>
  <si>
    <r>
      <rPr>
        <sz val="11"/>
        <color indexed="8"/>
        <rFont val="宋体"/>
        <charset val="134"/>
      </rPr>
      <t>金良苹</t>
    </r>
  </si>
  <si>
    <t>214203010313</t>
  </si>
  <si>
    <r>
      <rPr>
        <sz val="11"/>
        <color indexed="8"/>
        <rFont val="宋体"/>
        <charset val="134"/>
      </rPr>
      <t>李志东</t>
    </r>
  </si>
  <si>
    <t>214203014414</t>
  </si>
  <si>
    <r>
      <rPr>
        <sz val="11"/>
        <color indexed="8"/>
        <rFont val="宋体"/>
        <charset val="134"/>
      </rPr>
      <t>明庭秀</t>
    </r>
  </si>
  <si>
    <t>214203012522</t>
  </si>
  <si>
    <r>
      <rPr>
        <sz val="11"/>
        <color indexed="8"/>
        <rFont val="宋体"/>
        <charset val="134"/>
      </rPr>
      <t>定向招聘</t>
    </r>
    <r>
      <rPr>
        <sz val="11"/>
        <color indexed="8"/>
        <rFont val="Times New Roman"/>
        <charset val="0"/>
      </rPr>
      <t>3</t>
    </r>
  </si>
  <si>
    <t>2021C0070</t>
  </si>
  <si>
    <r>
      <rPr>
        <sz val="11"/>
        <rFont val="仿宋"/>
        <charset val="134"/>
      </rPr>
      <t>免试</t>
    </r>
  </si>
  <si>
    <t>-</t>
  </si>
  <si>
    <r>
      <rPr>
        <sz val="11"/>
        <color indexed="8"/>
        <rFont val="宋体"/>
        <charset val="134"/>
      </rPr>
      <t>杜彩萍</t>
    </r>
  </si>
  <si>
    <t>214203014822</t>
  </si>
  <si>
    <r>
      <rPr>
        <sz val="11"/>
        <color indexed="8"/>
        <rFont val="宋体"/>
        <charset val="134"/>
      </rPr>
      <t>邓晓琦</t>
    </r>
  </si>
  <si>
    <t>214203010727</t>
  </si>
  <si>
    <r>
      <rPr>
        <sz val="11"/>
        <color indexed="8"/>
        <rFont val="宋体"/>
        <charset val="134"/>
      </rPr>
      <t>章小琴</t>
    </r>
  </si>
  <si>
    <t>214203013026</t>
  </si>
  <si>
    <r>
      <rPr>
        <sz val="11"/>
        <color indexed="8"/>
        <rFont val="宋体"/>
        <charset val="134"/>
      </rPr>
      <t>熊华梅</t>
    </r>
  </si>
  <si>
    <t>214203010815</t>
  </si>
  <si>
    <r>
      <rPr>
        <sz val="11"/>
        <color indexed="8"/>
        <rFont val="宋体"/>
        <charset val="134"/>
      </rPr>
      <t>周先艳</t>
    </r>
  </si>
  <si>
    <t>214203010105</t>
  </si>
  <si>
    <r>
      <rPr>
        <sz val="11"/>
        <color indexed="8"/>
        <rFont val="宋体"/>
        <charset val="134"/>
      </rPr>
      <t>邓全丽</t>
    </r>
  </si>
  <si>
    <t>214203015016</t>
  </si>
  <si>
    <r>
      <rPr>
        <sz val="11"/>
        <color indexed="8"/>
        <rFont val="宋体"/>
        <charset val="134"/>
      </rPr>
      <t>刘官琴</t>
    </r>
  </si>
  <si>
    <t>214203012927</t>
  </si>
  <si>
    <r>
      <rPr>
        <sz val="11"/>
        <color indexed="8"/>
        <rFont val="宋体"/>
        <charset val="134"/>
      </rPr>
      <t>周苗苗</t>
    </r>
  </si>
  <si>
    <t>214203014506</t>
  </si>
  <si>
    <r>
      <rPr>
        <sz val="11"/>
        <color indexed="8"/>
        <rFont val="宋体"/>
        <charset val="134"/>
      </rPr>
      <t>徐芳</t>
    </r>
  </si>
  <si>
    <t>214203012904</t>
  </si>
  <si>
    <r>
      <rPr>
        <sz val="11"/>
        <color indexed="8"/>
        <rFont val="宋体"/>
        <charset val="134"/>
      </rPr>
      <t>夏世钰</t>
    </r>
  </si>
  <si>
    <t>214203013910</t>
  </si>
  <si>
    <r>
      <rPr>
        <sz val="11"/>
        <color indexed="8"/>
        <rFont val="宋体"/>
        <charset val="134"/>
      </rPr>
      <t>王鑫</t>
    </r>
  </si>
  <si>
    <t>214203011126</t>
  </si>
  <si>
    <r>
      <rPr>
        <sz val="11"/>
        <color indexed="8"/>
        <rFont val="宋体"/>
        <charset val="134"/>
      </rPr>
      <t>祁英</t>
    </r>
  </si>
  <si>
    <t>214203012827</t>
  </si>
  <si>
    <r>
      <rPr>
        <sz val="11"/>
        <color indexed="8"/>
        <rFont val="宋体"/>
        <charset val="134"/>
      </rPr>
      <t>王甜甜</t>
    </r>
  </si>
  <si>
    <t>214203012409</t>
  </si>
  <si>
    <r>
      <rPr>
        <sz val="11"/>
        <color indexed="8"/>
        <rFont val="宋体"/>
        <charset val="134"/>
      </rPr>
      <t>郑慧</t>
    </r>
  </si>
  <si>
    <t>214203011822</t>
  </si>
  <si>
    <r>
      <rPr>
        <sz val="11"/>
        <color indexed="8"/>
        <rFont val="宋体"/>
        <charset val="134"/>
      </rPr>
      <t>郑洪娇</t>
    </r>
  </si>
  <si>
    <t>214203010916</t>
  </si>
  <si>
    <r>
      <rPr>
        <sz val="11"/>
        <color indexed="8"/>
        <rFont val="宋体"/>
        <charset val="134"/>
      </rPr>
      <t>黄燕</t>
    </r>
  </si>
  <si>
    <t>214203011120</t>
  </si>
  <si>
    <r>
      <rPr>
        <sz val="11"/>
        <color indexed="8"/>
        <rFont val="宋体"/>
        <charset val="134"/>
      </rPr>
      <t>王欢</t>
    </r>
  </si>
  <si>
    <t>214203010811</t>
  </si>
  <si>
    <r>
      <rPr>
        <sz val="11"/>
        <color indexed="8"/>
        <rFont val="宋体"/>
        <charset val="134"/>
      </rPr>
      <t>王玉林</t>
    </r>
  </si>
  <si>
    <t>214203015012</t>
  </si>
  <si>
    <r>
      <rPr>
        <sz val="11"/>
        <color indexed="8"/>
        <rFont val="宋体"/>
        <charset val="134"/>
      </rPr>
      <t>高佳</t>
    </r>
  </si>
  <si>
    <t>214203010814</t>
  </si>
  <si>
    <r>
      <rPr>
        <sz val="11"/>
        <color indexed="8"/>
        <rFont val="宋体"/>
        <charset val="134"/>
      </rPr>
      <t>胡华丽</t>
    </r>
  </si>
  <si>
    <t>214203013919</t>
  </si>
  <si>
    <r>
      <rPr>
        <sz val="11"/>
        <color indexed="8"/>
        <rFont val="宋体"/>
        <charset val="134"/>
      </rPr>
      <t>韩娱</t>
    </r>
  </si>
  <si>
    <t>214203010417</t>
  </si>
  <si>
    <r>
      <rPr>
        <sz val="11"/>
        <color indexed="8"/>
        <rFont val="宋体"/>
        <charset val="134"/>
      </rPr>
      <t>胡永霞</t>
    </r>
  </si>
  <si>
    <t>214203010220</t>
  </si>
  <si>
    <r>
      <rPr>
        <sz val="11"/>
        <color indexed="8"/>
        <rFont val="宋体"/>
        <charset val="134"/>
      </rPr>
      <t>刘小龙</t>
    </r>
  </si>
  <si>
    <t>214203014411</t>
  </si>
  <si>
    <r>
      <rPr>
        <sz val="11"/>
        <color indexed="8"/>
        <rFont val="宋体"/>
        <charset val="134"/>
      </rPr>
      <t>黄登娜</t>
    </r>
  </si>
  <si>
    <t>214203014804</t>
  </si>
  <si>
    <r>
      <rPr>
        <sz val="11"/>
        <color indexed="8"/>
        <rFont val="宋体"/>
        <charset val="134"/>
      </rPr>
      <t>殷均伟</t>
    </r>
  </si>
  <si>
    <t>214203014105</t>
  </si>
  <si>
    <r>
      <rPr>
        <sz val="11"/>
        <color indexed="8"/>
        <rFont val="宋体"/>
        <charset val="134"/>
      </rPr>
      <t>刘敬波</t>
    </r>
  </si>
  <si>
    <t>214203011724</t>
  </si>
  <si>
    <r>
      <rPr>
        <sz val="11"/>
        <color indexed="8"/>
        <rFont val="宋体"/>
        <charset val="134"/>
      </rPr>
      <t>张自丽</t>
    </r>
  </si>
  <si>
    <t>214203010422</t>
  </si>
  <si>
    <r>
      <rPr>
        <sz val="11"/>
        <color indexed="8"/>
        <rFont val="宋体"/>
        <charset val="134"/>
      </rPr>
      <t>贺桂兰</t>
    </r>
  </si>
  <si>
    <t>214203014922</t>
  </si>
  <si>
    <r>
      <rPr>
        <sz val="11"/>
        <color indexed="8"/>
        <rFont val="宋体"/>
        <charset val="134"/>
      </rPr>
      <t>陈奇丽</t>
    </r>
  </si>
  <si>
    <t>214203013422</t>
  </si>
  <si>
    <r>
      <rPr>
        <sz val="11"/>
        <color indexed="8"/>
        <rFont val="宋体"/>
        <charset val="134"/>
      </rPr>
      <t>秦典兰</t>
    </r>
  </si>
  <si>
    <t>214203014112</t>
  </si>
  <si>
    <r>
      <rPr>
        <sz val="11"/>
        <color indexed="8"/>
        <rFont val="宋体"/>
        <charset val="134"/>
      </rPr>
      <t>韩玮</t>
    </r>
  </si>
  <si>
    <t>214203014909</t>
  </si>
  <si>
    <r>
      <rPr>
        <sz val="11"/>
        <color indexed="8"/>
        <rFont val="宋体"/>
        <charset val="134"/>
      </rPr>
      <t>祝秀珍</t>
    </r>
  </si>
  <si>
    <t>214203010605</t>
  </si>
  <si>
    <r>
      <rPr>
        <sz val="11"/>
        <color indexed="8"/>
        <rFont val="宋体"/>
        <charset val="134"/>
      </rPr>
      <t>柯露</t>
    </r>
  </si>
  <si>
    <t>214203014712</t>
  </si>
  <si>
    <t>214203010728</t>
  </si>
  <si>
    <r>
      <rPr>
        <sz val="11"/>
        <color indexed="8"/>
        <rFont val="宋体"/>
        <charset val="134"/>
      </rPr>
      <t>魏雪</t>
    </r>
  </si>
  <si>
    <t>214203010415</t>
  </si>
  <si>
    <r>
      <rPr>
        <sz val="11"/>
        <color indexed="8"/>
        <rFont val="宋体"/>
        <charset val="134"/>
      </rPr>
      <t>齐昌珍</t>
    </r>
  </si>
  <si>
    <t>214203011402</t>
  </si>
  <si>
    <r>
      <rPr>
        <sz val="11"/>
        <color indexed="8"/>
        <rFont val="宋体"/>
        <charset val="134"/>
      </rPr>
      <t>刘洋</t>
    </r>
  </si>
  <si>
    <t>214203011725</t>
  </si>
  <si>
    <r>
      <rPr>
        <sz val="11"/>
        <color indexed="8"/>
        <rFont val="宋体"/>
        <charset val="134"/>
      </rPr>
      <t>任虹蔓</t>
    </r>
  </si>
  <si>
    <t>214203012023</t>
  </si>
  <si>
    <r>
      <rPr>
        <sz val="11"/>
        <color indexed="8"/>
        <rFont val="宋体"/>
        <charset val="134"/>
      </rPr>
      <t>吴琴琴</t>
    </r>
  </si>
  <si>
    <t>214203012122</t>
  </si>
  <si>
    <r>
      <rPr>
        <sz val="11"/>
        <color indexed="8"/>
        <rFont val="宋体"/>
        <charset val="134"/>
      </rPr>
      <t>张玲玲</t>
    </r>
  </si>
  <si>
    <t>214203011305</t>
  </si>
  <si>
    <r>
      <rPr>
        <sz val="11"/>
        <color indexed="8"/>
        <rFont val="宋体"/>
        <charset val="134"/>
      </rPr>
      <t>柯有青</t>
    </r>
  </si>
  <si>
    <t>214203012923</t>
  </si>
  <si>
    <r>
      <rPr>
        <sz val="11"/>
        <color indexed="8"/>
        <rFont val="宋体"/>
        <charset val="134"/>
      </rPr>
      <t>乐茜</t>
    </r>
  </si>
  <si>
    <t>214203014915</t>
  </si>
  <si>
    <r>
      <rPr>
        <sz val="11"/>
        <color indexed="8"/>
        <rFont val="宋体"/>
        <charset val="134"/>
      </rPr>
      <t>刘顺香</t>
    </r>
  </si>
  <si>
    <t>214203011324</t>
  </si>
  <si>
    <r>
      <rPr>
        <sz val="11"/>
        <color indexed="8"/>
        <rFont val="宋体"/>
        <charset val="134"/>
      </rPr>
      <t>杨梦</t>
    </r>
  </si>
  <si>
    <t>214203013012</t>
  </si>
  <si>
    <r>
      <rPr>
        <sz val="11"/>
        <color indexed="8"/>
        <rFont val="宋体"/>
        <charset val="134"/>
      </rPr>
      <t>王华西</t>
    </r>
  </si>
  <si>
    <t>214203013324</t>
  </si>
  <si>
    <r>
      <rPr>
        <sz val="11"/>
        <color indexed="8"/>
        <rFont val="宋体"/>
        <charset val="134"/>
      </rPr>
      <t>代金华</t>
    </r>
  </si>
  <si>
    <t>214203010927</t>
  </si>
  <si>
    <r>
      <rPr>
        <sz val="11"/>
        <color indexed="8"/>
        <rFont val="宋体"/>
        <charset val="134"/>
      </rPr>
      <t>杨培培</t>
    </r>
  </si>
  <si>
    <t>214203012518</t>
  </si>
  <si>
    <r>
      <rPr>
        <sz val="11"/>
        <color indexed="8"/>
        <rFont val="宋体"/>
        <charset val="134"/>
      </rPr>
      <t>杨雪丽</t>
    </r>
  </si>
  <si>
    <t>214203010124</t>
  </si>
  <si>
    <r>
      <rPr>
        <sz val="11"/>
        <color indexed="8"/>
        <rFont val="宋体"/>
        <charset val="134"/>
      </rPr>
      <t>张财霞</t>
    </r>
  </si>
  <si>
    <t>214203013917</t>
  </si>
  <si>
    <r>
      <rPr>
        <sz val="11"/>
        <color indexed="8"/>
        <rFont val="宋体"/>
        <charset val="134"/>
      </rPr>
      <t>蔡玉萍</t>
    </r>
  </si>
  <si>
    <t>214203011016</t>
  </si>
  <si>
    <r>
      <rPr>
        <sz val="11"/>
        <color indexed="8"/>
        <rFont val="宋体"/>
        <charset val="134"/>
      </rPr>
      <t>丁梦莹</t>
    </r>
  </si>
  <si>
    <t>214203012302</t>
  </si>
  <si>
    <r>
      <rPr>
        <sz val="11"/>
        <color indexed="8"/>
        <rFont val="宋体"/>
        <charset val="134"/>
      </rPr>
      <t>张桂花</t>
    </r>
  </si>
  <si>
    <t>214203011113</t>
  </si>
  <si>
    <r>
      <rPr>
        <sz val="11"/>
        <color indexed="8"/>
        <rFont val="宋体"/>
        <charset val="134"/>
      </rPr>
      <t>章正艳</t>
    </r>
  </si>
  <si>
    <t>214203010922</t>
  </si>
  <si>
    <r>
      <rPr>
        <sz val="11"/>
        <color indexed="8"/>
        <rFont val="宋体"/>
        <charset val="134"/>
      </rPr>
      <t>朱考艳</t>
    </r>
  </si>
  <si>
    <t>214203011116</t>
  </si>
  <si>
    <r>
      <rPr>
        <sz val="11"/>
        <color indexed="8"/>
        <rFont val="宋体"/>
        <charset val="134"/>
      </rPr>
      <t>吴世华</t>
    </r>
  </si>
  <si>
    <t>214203011914</t>
  </si>
  <si>
    <r>
      <rPr>
        <sz val="11"/>
        <color indexed="8"/>
        <rFont val="宋体"/>
        <charset val="134"/>
      </rPr>
      <t>定向招聘</t>
    </r>
    <r>
      <rPr>
        <sz val="11"/>
        <color indexed="8"/>
        <rFont val="Times New Roman"/>
        <charset val="0"/>
      </rPr>
      <t>4</t>
    </r>
  </si>
  <si>
    <t>2021C0071</t>
  </si>
  <si>
    <r>
      <rPr>
        <sz val="11"/>
        <color indexed="8"/>
        <rFont val="宋体"/>
        <charset val="134"/>
      </rPr>
      <t>黄培</t>
    </r>
  </si>
  <si>
    <t>214203010808</t>
  </si>
  <si>
    <r>
      <rPr>
        <sz val="11"/>
        <color indexed="8"/>
        <rFont val="宋体"/>
        <charset val="134"/>
      </rPr>
      <t>柯正林</t>
    </r>
  </si>
  <si>
    <t>214203010513</t>
  </si>
  <si>
    <r>
      <rPr>
        <sz val="11"/>
        <color indexed="8"/>
        <rFont val="宋体"/>
        <charset val="134"/>
      </rPr>
      <t>郑登林</t>
    </r>
  </si>
  <si>
    <t>214203014724</t>
  </si>
  <si>
    <r>
      <rPr>
        <sz val="11"/>
        <color indexed="8"/>
        <rFont val="宋体"/>
        <charset val="134"/>
      </rPr>
      <t>董垚</t>
    </r>
  </si>
  <si>
    <t>214203012921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</si>
</sst>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2"/>
      <name val="宋体"/>
      <charset val="134"/>
    </font>
    <font>
      <sz val="12"/>
      <name val="Times New Roman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12"/>
      <name val="宋体"/>
      <charset val="0"/>
    </font>
    <font>
      <sz val="18"/>
      <name val="Times New Roman"/>
      <charset val="0"/>
    </font>
    <font>
      <b/>
      <sz val="11"/>
      <name val="宋体"/>
      <charset val="134"/>
    </font>
    <font>
      <sz val="10"/>
      <name val="黑体"/>
      <charset val="134"/>
    </font>
    <font>
      <sz val="11"/>
      <color indexed="8"/>
      <name val="Times New Roman"/>
      <charset val="0"/>
    </font>
    <font>
      <sz val="11"/>
      <color indexed="8"/>
      <name val="Times New Roman"/>
      <charset val="134"/>
    </font>
    <font>
      <sz val="11"/>
      <name val="Times New Roman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8"/>
      <name val="方正小标宋简体"/>
      <charset val="0"/>
    </font>
    <font>
      <b/>
      <sz val="11"/>
      <name val="Times New Roman"/>
      <charset val="134"/>
    </font>
    <font>
      <sz val="11"/>
      <name val="宋体"/>
      <charset val="0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23" fillId="19" borderId="7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8" fillId="0" borderId="4" xfId="49" applyNumberFormat="1" applyFont="1" applyFill="1" applyBorder="1" applyAlignment="1">
      <alignment horizontal="center" vertical="center"/>
    </xf>
    <xf numFmtId="0" fontId="9" fillId="0" borderId="4" xfId="49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8" fillId="0" borderId="2" xfId="49" applyNumberFormat="1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8"/>
  <sheetViews>
    <sheetView tabSelected="1" workbookViewId="0">
      <pane xSplit="1" ySplit="5" topLeftCell="B5" activePane="bottomRight" state="frozen"/>
      <selection/>
      <selection pane="topRight"/>
      <selection pane="bottomLeft"/>
      <selection pane="bottomRight" activeCell="P10" sqref="P10"/>
    </sheetView>
  </sheetViews>
  <sheetFormatPr defaultColWidth="9" defaultRowHeight="15.75"/>
  <cols>
    <col min="1" max="1" width="4.375" style="1" customWidth="1"/>
    <col min="2" max="2" width="8" style="1" customWidth="1"/>
    <col min="3" max="3" width="15.625" style="1" customWidth="1"/>
    <col min="4" max="5" width="12.5" style="1" customWidth="1"/>
    <col min="6" max="6" width="10.75" style="4" customWidth="1"/>
    <col min="7" max="7" width="13" style="4" customWidth="1"/>
    <col min="8" max="8" width="11.25" style="4" customWidth="1"/>
    <col min="9" max="9" width="9.375" style="5" customWidth="1"/>
    <col min="10" max="10" width="10.75" style="5" customWidth="1"/>
    <col min="11" max="11" width="10.25" style="1" customWidth="1"/>
    <col min="12" max="16366" width="9" style="1"/>
  </cols>
  <sheetData>
    <row r="1" spans="1:2">
      <c r="A1" s="6" t="s">
        <v>0</v>
      </c>
      <c r="B1" s="7"/>
    </row>
    <row r="2" s="1" customFormat="1" ht="44.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/>
      <c r="H3" s="10"/>
      <c r="I3" s="10" t="s">
        <v>8</v>
      </c>
      <c r="J3" s="10"/>
      <c r="K3" s="9" t="s">
        <v>9</v>
      </c>
    </row>
    <row r="4" s="2" customFormat="1" ht="21" customHeight="1" spans="1:11">
      <c r="A4" s="11"/>
      <c r="B4" s="11"/>
      <c r="C4" s="11"/>
      <c r="D4" s="11"/>
      <c r="E4" s="11"/>
      <c r="F4" s="10" t="s">
        <v>10</v>
      </c>
      <c r="G4" s="10"/>
      <c r="H4" s="10" t="s">
        <v>11</v>
      </c>
      <c r="I4" s="10" t="s">
        <v>12</v>
      </c>
      <c r="J4" s="10" t="s">
        <v>13</v>
      </c>
      <c r="K4" s="11"/>
    </row>
    <row r="5" s="2" customFormat="1" ht="29.25" customHeight="1" spans="1:11">
      <c r="A5" s="12"/>
      <c r="B5" s="12"/>
      <c r="C5" s="12"/>
      <c r="D5" s="12"/>
      <c r="E5" s="12"/>
      <c r="F5" s="13" t="s">
        <v>14</v>
      </c>
      <c r="G5" s="13" t="s">
        <v>15</v>
      </c>
      <c r="H5" s="10"/>
      <c r="I5" s="25"/>
      <c r="J5" s="10"/>
      <c r="K5" s="12"/>
    </row>
    <row r="6" s="3" customFormat="1" ht="18" customHeight="1" spans="1:11">
      <c r="A6" s="14">
        <v>1</v>
      </c>
      <c r="B6" s="15" t="s">
        <v>16</v>
      </c>
      <c r="C6" s="16" t="s">
        <v>17</v>
      </c>
      <c r="D6" s="17" t="s">
        <v>18</v>
      </c>
      <c r="E6" s="18" t="s">
        <v>19</v>
      </c>
      <c r="F6" s="19">
        <v>82</v>
      </c>
      <c r="G6" s="19">
        <v>87</v>
      </c>
      <c r="H6" s="20">
        <f>(F6+G6)*0.2</f>
        <v>33.8</v>
      </c>
      <c r="I6" s="20">
        <v>84</v>
      </c>
      <c r="J6" s="20">
        <f t="shared" ref="J6:J69" si="0">I6*0.6</f>
        <v>50.4</v>
      </c>
      <c r="K6" s="20">
        <f t="shared" ref="K6:K69" si="1">H6+J6</f>
        <v>84.2</v>
      </c>
    </row>
    <row r="7" s="3" customFormat="1" ht="18" customHeight="1" spans="1:11">
      <c r="A7" s="14">
        <v>2</v>
      </c>
      <c r="B7" s="21" t="s">
        <v>20</v>
      </c>
      <c r="C7" s="22" t="s">
        <v>21</v>
      </c>
      <c r="D7" s="23" t="s">
        <v>18</v>
      </c>
      <c r="E7" s="24" t="s">
        <v>19</v>
      </c>
      <c r="F7" s="19">
        <v>70</v>
      </c>
      <c r="G7" s="19">
        <v>80</v>
      </c>
      <c r="H7" s="20">
        <f t="shared" ref="H7:H38" si="2">(F7+G7)*0.2</f>
        <v>30</v>
      </c>
      <c r="I7" s="20">
        <v>89.4</v>
      </c>
      <c r="J7" s="20">
        <f t="shared" si="0"/>
        <v>53.64</v>
      </c>
      <c r="K7" s="20">
        <f t="shared" si="1"/>
        <v>83.64</v>
      </c>
    </row>
    <row r="8" s="3" customFormat="1" ht="18" customHeight="1" spans="1:11">
      <c r="A8" s="14">
        <v>3</v>
      </c>
      <c r="B8" s="21" t="s">
        <v>22</v>
      </c>
      <c r="C8" s="22" t="s">
        <v>23</v>
      </c>
      <c r="D8" s="23" t="s">
        <v>18</v>
      </c>
      <c r="E8" s="24" t="s">
        <v>19</v>
      </c>
      <c r="F8" s="19">
        <v>68</v>
      </c>
      <c r="G8" s="19">
        <v>75</v>
      </c>
      <c r="H8" s="20">
        <f t="shared" si="2"/>
        <v>28.6</v>
      </c>
      <c r="I8" s="20">
        <v>89.8</v>
      </c>
      <c r="J8" s="20">
        <f t="shared" si="0"/>
        <v>53.88</v>
      </c>
      <c r="K8" s="20">
        <f t="shared" si="1"/>
        <v>82.48</v>
      </c>
    </row>
    <row r="9" s="3" customFormat="1" ht="18" customHeight="1" spans="1:11">
      <c r="A9" s="14">
        <v>4</v>
      </c>
      <c r="B9" s="21" t="s">
        <v>24</v>
      </c>
      <c r="C9" s="22" t="s">
        <v>25</v>
      </c>
      <c r="D9" s="23" t="s">
        <v>18</v>
      </c>
      <c r="E9" s="24" t="s">
        <v>19</v>
      </c>
      <c r="F9" s="19">
        <v>71</v>
      </c>
      <c r="G9" s="19">
        <v>70</v>
      </c>
      <c r="H9" s="20">
        <f t="shared" si="2"/>
        <v>28.2</v>
      </c>
      <c r="I9" s="20">
        <v>88.6</v>
      </c>
      <c r="J9" s="20">
        <f t="shared" si="0"/>
        <v>53.16</v>
      </c>
      <c r="K9" s="20">
        <f t="shared" si="1"/>
        <v>81.36</v>
      </c>
    </row>
    <row r="10" s="3" customFormat="1" ht="18" customHeight="1" spans="1:11">
      <c r="A10" s="14">
        <v>5</v>
      </c>
      <c r="B10" s="21" t="s">
        <v>26</v>
      </c>
      <c r="C10" s="22" t="s">
        <v>27</v>
      </c>
      <c r="D10" s="23" t="s">
        <v>18</v>
      </c>
      <c r="E10" s="24" t="s">
        <v>19</v>
      </c>
      <c r="F10" s="19">
        <v>67.5</v>
      </c>
      <c r="G10" s="19">
        <v>80</v>
      </c>
      <c r="H10" s="20">
        <f t="shared" si="2"/>
        <v>29.5</v>
      </c>
      <c r="I10" s="20">
        <v>86.4</v>
      </c>
      <c r="J10" s="20">
        <f t="shared" si="0"/>
        <v>51.84</v>
      </c>
      <c r="K10" s="20">
        <f t="shared" si="1"/>
        <v>81.34</v>
      </c>
    </row>
    <row r="11" s="3" customFormat="1" ht="18" customHeight="1" spans="1:11">
      <c r="A11" s="14">
        <v>6</v>
      </c>
      <c r="B11" s="21" t="s">
        <v>28</v>
      </c>
      <c r="C11" s="22" t="s">
        <v>29</v>
      </c>
      <c r="D11" s="23" t="s">
        <v>18</v>
      </c>
      <c r="E11" s="24" t="s">
        <v>19</v>
      </c>
      <c r="F11" s="19">
        <v>68</v>
      </c>
      <c r="G11" s="19">
        <v>76</v>
      </c>
      <c r="H11" s="20">
        <f t="shared" si="2"/>
        <v>28.8</v>
      </c>
      <c r="I11" s="20">
        <v>85.2</v>
      </c>
      <c r="J11" s="20">
        <f t="shared" si="0"/>
        <v>51.12</v>
      </c>
      <c r="K11" s="20">
        <f t="shared" si="1"/>
        <v>79.92</v>
      </c>
    </row>
    <row r="12" s="3" customFormat="1" ht="18" customHeight="1" spans="1:11">
      <c r="A12" s="14">
        <v>7</v>
      </c>
      <c r="B12" s="21" t="s">
        <v>30</v>
      </c>
      <c r="C12" s="22" t="s">
        <v>31</v>
      </c>
      <c r="D12" s="23" t="s">
        <v>18</v>
      </c>
      <c r="E12" s="24" t="s">
        <v>19</v>
      </c>
      <c r="F12" s="19">
        <v>64</v>
      </c>
      <c r="G12" s="19">
        <v>71</v>
      </c>
      <c r="H12" s="20">
        <f t="shared" si="2"/>
        <v>27</v>
      </c>
      <c r="I12" s="20">
        <v>87.2</v>
      </c>
      <c r="J12" s="20">
        <f t="shared" si="0"/>
        <v>52.32</v>
      </c>
      <c r="K12" s="20">
        <f t="shared" si="1"/>
        <v>79.32</v>
      </c>
    </row>
    <row r="13" s="3" customFormat="1" ht="18" customHeight="1" spans="1:11">
      <c r="A13" s="14">
        <v>8</v>
      </c>
      <c r="B13" s="21" t="s">
        <v>32</v>
      </c>
      <c r="C13" s="22" t="s">
        <v>33</v>
      </c>
      <c r="D13" s="23" t="s">
        <v>18</v>
      </c>
      <c r="E13" s="24" t="s">
        <v>19</v>
      </c>
      <c r="F13" s="19">
        <v>55</v>
      </c>
      <c r="G13" s="19">
        <v>76</v>
      </c>
      <c r="H13" s="20">
        <f t="shared" si="2"/>
        <v>26.2</v>
      </c>
      <c r="I13" s="20">
        <v>86.6</v>
      </c>
      <c r="J13" s="20">
        <f t="shared" si="0"/>
        <v>51.96</v>
      </c>
      <c r="K13" s="20">
        <f t="shared" si="1"/>
        <v>78.16</v>
      </c>
    </row>
    <row r="14" s="3" customFormat="1" ht="18" customHeight="1" spans="1:11">
      <c r="A14" s="14">
        <v>9</v>
      </c>
      <c r="B14" s="21" t="s">
        <v>34</v>
      </c>
      <c r="C14" s="22" t="s">
        <v>35</v>
      </c>
      <c r="D14" s="23" t="s">
        <v>18</v>
      </c>
      <c r="E14" s="24" t="s">
        <v>19</v>
      </c>
      <c r="F14" s="19">
        <v>78.5</v>
      </c>
      <c r="G14" s="19">
        <v>82</v>
      </c>
      <c r="H14" s="20">
        <f t="shared" si="2"/>
        <v>32.1</v>
      </c>
      <c r="I14" s="20">
        <v>75.4</v>
      </c>
      <c r="J14" s="20">
        <f t="shared" si="0"/>
        <v>45.24</v>
      </c>
      <c r="K14" s="20">
        <f t="shared" si="1"/>
        <v>77.34</v>
      </c>
    </row>
    <row r="15" s="3" customFormat="1" ht="18" customHeight="1" spans="1:11">
      <c r="A15" s="14">
        <v>10</v>
      </c>
      <c r="B15" s="21" t="s">
        <v>36</v>
      </c>
      <c r="C15" s="22" t="s">
        <v>37</v>
      </c>
      <c r="D15" s="23" t="s">
        <v>18</v>
      </c>
      <c r="E15" s="24" t="s">
        <v>19</v>
      </c>
      <c r="F15" s="19">
        <v>63.5</v>
      </c>
      <c r="G15" s="19">
        <v>71</v>
      </c>
      <c r="H15" s="20">
        <f t="shared" si="2"/>
        <v>26.9</v>
      </c>
      <c r="I15" s="20">
        <v>83</v>
      </c>
      <c r="J15" s="20">
        <f t="shared" si="0"/>
        <v>49.8</v>
      </c>
      <c r="K15" s="20">
        <f t="shared" si="1"/>
        <v>76.7</v>
      </c>
    </row>
    <row r="16" s="3" customFormat="1" ht="18" customHeight="1" spans="1:11">
      <c r="A16" s="14">
        <v>11</v>
      </c>
      <c r="B16" s="21" t="s">
        <v>38</v>
      </c>
      <c r="C16" s="22" t="s">
        <v>39</v>
      </c>
      <c r="D16" s="23" t="s">
        <v>18</v>
      </c>
      <c r="E16" s="24" t="s">
        <v>19</v>
      </c>
      <c r="F16" s="19">
        <v>70.5</v>
      </c>
      <c r="G16" s="19">
        <v>68</v>
      </c>
      <c r="H16" s="20">
        <f t="shared" si="2"/>
        <v>27.7</v>
      </c>
      <c r="I16" s="20">
        <v>81.4</v>
      </c>
      <c r="J16" s="20">
        <f t="shared" si="0"/>
        <v>48.84</v>
      </c>
      <c r="K16" s="20">
        <f t="shared" si="1"/>
        <v>76.54</v>
      </c>
    </row>
    <row r="17" s="3" customFormat="1" ht="18" customHeight="1" spans="1:11">
      <c r="A17" s="14">
        <v>12</v>
      </c>
      <c r="B17" s="21" t="s">
        <v>40</v>
      </c>
      <c r="C17" s="22" t="s">
        <v>41</v>
      </c>
      <c r="D17" s="23" t="s">
        <v>18</v>
      </c>
      <c r="E17" s="24" t="s">
        <v>19</v>
      </c>
      <c r="F17" s="19">
        <v>50.5</v>
      </c>
      <c r="G17" s="19">
        <v>63</v>
      </c>
      <c r="H17" s="20">
        <f t="shared" si="2"/>
        <v>22.7</v>
      </c>
      <c r="I17" s="20">
        <v>86.4</v>
      </c>
      <c r="J17" s="20">
        <f t="shared" si="0"/>
        <v>51.84</v>
      </c>
      <c r="K17" s="20">
        <f t="shared" si="1"/>
        <v>74.54</v>
      </c>
    </row>
    <row r="18" s="3" customFormat="1" ht="18" customHeight="1" spans="1:11">
      <c r="A18" s="14">
        <v>13</v>
      </c>
      <c r="B18" s="21" t="s">
        <v>42</v>
      </c>
      <c r="C18" s="22" t="s">
        <v>43</v>
      </c>
      <c r="D18" s="23" t="s">
        <v>18</v>
      </c>
      <c r="E18" s="24" t="s">
        <v>19</v>
      </c>
      <c r="F18" s="19">
        <v>49.5</v>
      </c>
      <c r="G18" s="19">
        <v>59</v>
      </c>
      <c r="H18" s="20">
        <f t="shared" si="2"/>
        <v>21.7</v>
      </c>
      <c r="I18" s="20">
        <v>85.2</v>
      </c>
      <c r="J18" s="20">
        <f t="shared" si="0"/>
        <v>51.12</v>
      </c>
      <c r="K18" s="20">
        <f t="shared" si="1"/>
        <v>72.82</v>
      </c>
    </row>
    <row r="19" s="3" customFormat="1" ht="18" customHeight="1" spans="1:11">
      <c r="A19" s="14">
        <v>14</v>
      </c>
      <c r="B19" s="21" t="s">
        <v>44</v>
      </c>
      <c r="C19" s="22" t="s">
        <v>45</v>
      </c>
      <c r="D19" s="23" t="s">
        <v>18</v>
      </c>
      <c r="E19" s="24" t="s">
        <v>19</v>
      </c>
      <c r="F19" s="19">
        <v>48</v>
      </c>
      <c r="G19" s="19">
        <v>63</v>
      </c>
      <c r="H19" s="20">
        <f t="shared" si="2"/>
        <v>22.2</v>
      </c>
      <c r="I19" s="20">
        <v>83.6</v>
      </c>
      <c r="J19" s="20">
        <f t="shared" si="0"/>
        <v>50.16</v>
      </c>
      <c r="K19" s="20">
        <f t="shared" si="1"/>
        <v>72.36</v>
      </c>
    </row>
    <row r="20" s="3" customFormat="1" ht="18" customHeight="1" spans="1:11">
      <c r="A20" s="14">
        <v>15</v>
      </c>
      <c r="B20" s="21" t="s">
        <v>46</v>
      </c>
      <c r="C20" s="22" t="s">
        <v>47</v>
      </c>
      <c r="D20" s="23" t="s">
        <v>18</v>
      </c>
      <c r="E20" s="24" t="s">
        <v>19</v>
      </c>
      <c r="F20" s="19">
        <v>45</v>
      </c>
      <c r="G20" s="19">
        <v>54</v>
      </c>
      <c r="H20" s="20">
        <f t="shared" si="2"/>
        <v>19.8</v>
      </c>
      <c r="I20" s="20">
        <v>86</v>
      </c>
      <c r="J20" s="20">
        <f t="shared" si="0"/>
        <v>51.6</v>
      </c>
      <c r="K20" s="20">
        <f t="shared" si="1"/>
        <v>71.4</v>
      </c>
    </row>
    <row r="21" s="3" customFormat="1" ht="18" customHeight="1" spans="1:11">
      <c r="A21" s="14">
        <v>16</v>
      </c>
      <c r="B21" s="21" t="s">
        <v>48</v>
      </c>
      <c r="C21" s="22" t="s">
        <v>49</v>
      </c>
      <c r="D21" s="23" t="s">
        <v>18</v>
      </c>
      <c r="E21" s="24" t="s">
        <v>19</v>
      </c>
      <c r="F21" s="19">
        <v>62</v>
      </c>
      <c r="G21" s="19">
        <v>66</v>
      </c>
      <c r="H21" s="20">
        <f t="shared" si="2"/>
        <v>25.6</v>
      </c>
      <c r="I21" s="20">
        <v>71.8</v>
      </c>
      <c r="J21" s="20">
        <f t="shared" si="0"/>
        <v>43.08</v>
      </c>
      <c r="K21" s="20">
        <f t="shared" si="1"/>
        <v>68.68</v>
      </c>
    </row>
    <row r="22" s="3" customFormat="1" ht="18" customHeight="1" spans="1:11">
      <c r="A22" s="14">
        <v>17</v>
      </c>
      <c r="B22" s="21" t="s">
        <v>50</v>
      </c>
      <c r="C22" s="22" t="s">
        <v>51</v>
      </c>
      <c r="D22" s="23" t="s">
        <v>18</v>
      </c>
      <c r="E22" s="24" t="s">
        <v>19</v>
      </c>
      <c r="F22" s="19">
        <v>39.5</v>
      </c>
      <c r="G22" s="19">
        <v>52</v>
      </c>
      <c r="H22" s="20">
        <f t="shared" si="2"/>
        <v>18.3</v>
      </c>
      <c r="I22" s="20">
        <v>79.2</v>
      </c>
      <c r="J22" s="20">
        <f t="shared" si="0"/>
        <v>47.52</v>
      </c>
      <c r="K22" s="20">
        <f t="shared" si="1"/>
        <v>65.82</v>
      </c>
    </row>
    <row r="23" s="3" customFormat="1" ht="18" customHeight="1" spans="1:11">
      <c r="A23" s="14">
        <v>18</v>
      </c>
      <c r="B23" s="21" t="s">
        <v>52</v>
      </c>
      <c r="C23" s="22" t="s">
        <v>53</v>
      </c>
      <c r="D23" s="23" t="s">
        <v>18</v>
      </c>
      <c r="E23" s="24" t="s">
        <v>19</v>
      </c>
      <c r="F23" s="19">
        <v>36.5</v>
      </c>
      <c r="G23" s="19">
        <v>43</v>
      </c>
      <c r="H23" s="20">
        <f t="shared" si="2"/>
        <v>15.9</v>
      </c>
      <c r="I23" s="20">
        <v>79.8</v>
      </c>
      <c r="J23" s="20">
        <f t="shared" si="0"/>
        <v>47.88</v>
      </c>
      <c r="K23" s="20">
        <f t="shared" si="1"/>
        <v>63.78</v>
      </c>
    </row>
    <row r="24" s="3" customFormat="1" ht="18" customHeight="1" spans="1:11">
      <c r="A24" s="14">
        <v>19</v>
      </c>
      <c r="B24" s="21" t="s">
        <v>54</v>
      </c>
      <c r="C24" s="22" t="s">
        <v>55</v>
      </c>
      <c r="D24" s="23" t="s">
        <v>56</v>
      </c>
      <c r="E24" s="24" t="s">
        <v>57</v>
      </c>
      <c r="F24" s="19">
        <v>69</v>
      </c>
      <c r="G24" s="19">
        <v>86</v>
      </c>
      <c r="H24" s="20">
        <f t="shared" si="2"/>
        <v>31</v>
      </c>
      <c r="I24" s="20">
        <v>82.6</v>
      </c>
      <c r="J24" s="20">
        <f t="shared" si="0"/>
        <v>49.56</v>
      </c>
      <c r="K24" s="20">
        <f t="shared" si="1"/>
        <v>80.56</v>
      </c>
    </row>
    <row r="25" s="3" customFormat="1" ht="18" customHeight="1" spans="1:11">
      <c r="A25" s="14">
        <v>20</v>
      </c>
      <c r="B25" s="21" t="s">
        <v>58</v>
      </c>
      <c r="C25" s="22" t="s">
        <v>59</v>
      </c>
      <c r="D25" s="23" t="s">
        <v>56</v>
      </c>
      <c r="E25" s="24" t="s">
        <v>57</v>
      </c>
      <c r="F25" s="19">
        <v>69</v>
      </c>
      <c r="G25" s="19">
        <v>78</v>
      </c>
      <c r="H25" s="20">
        <f t="shared" si="2"/>
        <v>29.4</v>
      </c>
      <c r="I25" s="20">
        <v>84.4</v>
      </c>
      <c r="J25" s="20">
        <f t="shared" si="0"/>
        <v>50.64</v>
      </c>
      <c r="K25" s="20">
        <f t="shared" si="1"/>
        <v>80.04</v>
      </c>
    </row>
    <row r="26" s="3" customFormat="1" ht="18" customHeight="1" spans="1:11">
      <c r="A26" s="14">
        <v>21</v>
      </c>
      <c r="B26" s="21" t="s">
        <v>60</v>
      </c>
      <c r="C26" s="22" t="s">
        <v>61</v>
      </c>
      <c r="D26" s="23" t="s">
        <v>56</v>
      </c>
      <c r="E26" s="24" t="s">
        <v>57</v>
      </c>
      <c r="F26" s="19">
        <v>59</v>
      </c>
      <c r="G26" s="19">
        <v>80</v>
      </c>
      <c r="H26" s="20">
        <f t="shared" si="2"/>
        <v>27.8</v>
      </c>
      <c r="I26" s="20">
        <v>85.4</v>
      </c>
      <c r="J26" s="20">
        <f t="shared" si="0"/>
        <v>51.24</v>
      </c>
      <c r="K26" s="20">
        <f t="shared" si="1"/>
        <v>79.04</v>
      </c>
    </row>
    <row r="27" s="3" customFormat="1" ht="18" customHeight="1" spans="1:11">
      <c r="A27" s="14">
        <v>22</v>
      </c>
      <c r="B27" s="21" t="s">
        <v>62</v>
      </c>
      <c r="C27" s="22" t="s">
        <v>63</v>
      </c>
      <c r="D27" s="23" t="s">
        <v>56</v>
      </c>
      <c r="E27" s="24" t="s">
        <v>57</v>
      </c>
      <c r="F27" s="19">
        <v>47.5</v>
      </c>
      <c r="G27" s="19">
        <v>58</v>
      </c>
      <c r="H27" s="20">
        <f t="shared" si="2"/>
        <v>21.1</v>
      </c>
      <c r="I27" s="20">
        <v>85.6</v>
      </c>
      <c r="J27" s="20">
        <f t="shared" si="0"/>
        <v>51.36</v>
      </c>
      <c r="K27" s="20">
        <f t="shared" si="1"/>
        <v>72.46</v>
      </c>
    </row>
    <row r="28" s="3" customFormat="1" ht="18" customHeight="1" spans="1:11">
      <c r="A28" s="14">
        <v>23</v>
      </c>
      <c r="B28" s="21" t="s">
        <v>64</v>
      </c>
      <c r="C28" s="22" t="s">
        <v>65</v>
      </c>
      <c r="D28" s="23" t="s">
        <v>66</v>
      </c>
      <c r="E28" s="24" t="s">
        <v>67</v>
      </c>
      <c r="F28" s="19">
        <v>63</v>
      </c>
      <c r="G28" s="19">
        <v>65</v>
      </c>
      <c r="H28" s="20">
        <f t="shared" si="2"/>
        <v>25.6</v>
      </c>
      <c r="I28" s="20" t="s">
        <v>68</v>
      </c>
      <c r="J28" s="20" t="s">
        <v>68</v>
      </c>
      <c r="K28" s="20"/>
    </row>
    <row r="29" s="3" customFormat="1" ht="18" customHeight="1" spans="1:11">
      <c r="A29" s="14">
        <v>24</v>
      </c>
      <c r="B29" s="21" t="s">
        <v>69</v>
      </c>
      <c r="C29" s="22" t="s">
        <v>70</v>
      </c>
      <c r="D29" s="23" t="s">
        <v>71</v>
      </c>
      <c r="E29" s="24" t="s">
        <v>72</v>
      </c>
      <c r="F29" s="19">
        <v>59</v>
      </c>
      <c r="G29" s="19">
        <v>59</v>
      </c>
      <c r="H29" s="20">
        <f t="shared" si="2"/>
        <v>23.6</v>
      </c>
      <c r="I29" s="20">
        <v>84</v>
      </c>
      <c r="J29" s="20">
        <f t="shared" si="0"/>
        <v>50.4</v>
      </c>
      <c r="K29" s="20">
        <f t="shared" si="1"/>
        <v>74</v>
      </c>
    </row>
    <row r="30" s="3" customFormat="1" ht="18" customHeight="1" spans="1:11">
      <c r="A30" s="14">
        <v>25</v>
      </c>
      <c r="B30" s="21" t="s">
        <v>73</v>
      </c>
      <c r="C30" s="22" t="s">
        <v>74</v>
      </c>
      <c r="D30" s="23" t="s">
        <v>71</v>
      </c>
      <c r="E30" s="24" t="s">
        <v>72</v>
      </c>
      <c r="F30" s="19">
        <v>57.5</v>
      </c>
      <c r="G30" s="19">
        <v>64</v>
      </c>
      <c r="H30" s="20">
        <f t="shared" si="2"/>
        <v>24.3</v>
      </c>
      <c r="I30" s="20">
        <v>82.4</v>
      </c>
      <c r="J30" s="20">
        <f t="shared" si="0"/>
        <v>49.44</v>
      </c>
      <c r="K30" s="20">
        <f t="shared" si="1"/>
        <v>73.74</v>
      </c>
    </row>
    <row r="31" s="3" customFormat="1" ht="18" customHeight="1" spans="1:11">
      <c r="A31" s="14">
        <v>26</v>
      </c>
      <c r="B31" s="21" t="s">
        <v>75</v>
      </c>
      <c r="C31" s="22" t="s">
        <v>76</v>
      </c>
      <c r="D31" s="23" t="s">
        <v>71</v>
      </c>
      <c r="E31" s="24" t="s">
        <v>72</v>
      </c>
      <c r="F31" s="19">
        <v>52.5</v>
      </c>
      <c r="G31" s="19">
        <v>59</v>
      </c>
      <c r="H31" s="20">
        <f t="shared" si="2"/>
        <v>22.3</v>
      </c>
      <c r="I31" s="20" t="s">
        <v>68</v>
      </c>
      <c r="J31" s="20" t="s">
        <v>68</v>
      </c>
      <c r="K31" s="20"/>
    </row>
    <row r="32" s="3" customFormat="1" ht="18" customHeight="1" spans="1:11">
      <c r="A32" s="14">
        <v>27</v>
      </c>
      <c r="B32" s="21" t="s">
        <v>77</v>
      </c>
      <c r="C32" s="22" t="s">
        <v>78</v>
      </c>
      <c r="D32" s="23" t="s">
        <v>79</v>
      </c>
      <c r="E32" s="24" t="s">
        <v>80</v>
      </c>
      <c r="F32" s="19">
        <v>79.5</v>
      </c>
      <c r="G32" s="19">
        <v>87</v>
      </c>
      <c r="H32" s="20">
        <f t="shared" si="2"/>
        <v>33.3</v>
      </c>
      <c r="I32" s="20">
        <v>89</v>
      </c>
      <c r="J32" s="20">
        <f t="shared" si="0"/>
        <v>53.4</v>
      </c>
      <c r="K32" s="20">
        <f t="shared" si="1"/>
        <v>86.7</v>
      </c>
    </row>
    <row r="33" s="3" customFormat="1" ht="18" customHeight="1" spans="1:11">
      <c r="A33" s="14">
        <v>28</v>
      </c>
      <c r="B33" s="21" t="s">
        <v>81</v>
      </c>
      <c r="C33" s="22" t="s">
        <v>82</v>
      </c>
      <c r="D33" s="23" t="s">
        <v>79</v>
      </c>
      <c r="E33" s="24" t="s">
        <v>80</v>
      </c>
      <c r="F33" s="19">
        <v>72.5</v>
      </c>
      <c r="G33" s="19">
        <v>74</v>
      </c>
      <c r="H33" s="20">
        <f t="shared" si="2"/>
        <v>29.3</v>
      </c>
      <c r="I33" s="20">
        <v>89.8</v>
      </c>
      <c r="J33" s="20">
        <f t="shared" si="0"/>
        <v>53.88</v>
      </c>
      <c r="K33" s="20">
        <f t="shared" si="1"/>
        <v>83.18</v>
      </c>
    </row>
    <row r="34" s="3" customFormat="1" ht="18" customHeight="1" spans="1:11">
      <c r="A34" s="14">
        <v>29</v>
      </c>
      <c r="B34" s="21" t="s">
        <v>83</v>
      </c>
      <c r="C34" s="22" t="s">
        <v>84</v>
      </c>
      <c r="D34" s="23" t="s">
        <v>79</v>
      </c>
      <c r="E34" s="24" t="s">
        <v>80</v>
      </c>
      <c r="F34" s="19">
        <v>72.5</v>
      </c>
      <c r="G34" s="19">
        <v>75</v>
      </c>
      <c r="H34" s="20">
        <f t="shared" si="2"/>
        <v>29.5</v>
      </c>
      <c r="I34" s="20">
        <v>89</v>
      </c>
      <c r="J34" s="20">
        <f t="shared" si="0"/>
        <v>53.4</v>
      </c>
      <c r="K34" s="20">
        <f t="shared" si="1"/>
        <v>82.9</v>
      </c>
    </row>
    <row r="35" s="3" customFormat="1" ht="18" customHeight="1" spans="1:11">
      <c r="A35" s="14">
        <v>30</v>
      </c>
      <c r="B35" s="21" t="s">
        <v>85</v>
      </c>
      <c r="C35" s="22" t="s">
        <v>86</v>
      </c>
      <c r="D35" s="23" t="s">
        <v>79</v>
      </c>
      <c r="E35" s="24" t="s">
        <v>80</v>
      </c>
      <c r="F35" s="19">
        <v>68.5</v>
      </c>
      <c r="G35" s="19">
        <v>78</v>
      </c>
      <c r="H35" s="20">
        <f t="shared" si="2"/>
        <v>29.3</v>
      </c>
      <c r="I35" s="20">
        <v>85.2</v>
      </c>
      <c r="J35" s="20">
        <f t="shared" si="0"/>
        <v>51.12</v>
      </c>
      <c r="K35" s="20">
        <f t="shared" si="1"/>
        <v>80.42</v>
      </c>
    </row>
    <row r="36" s="3" customFormat="1" ht="18" customHeight="1" spans="1:11">
      <c r="A36" s="14">
        <v>31</v>
      </c>
      <c r="B36" s="21" t="s">
        <v>87</v>
      </c>
      <c r="C36" s="22" t="s">
        <v>88</v>
      </c>
      <c r="D36" s="23" t="s">
        <v>79</v>
      </c>
      <c r="E36" s="24" t="s">
        <v>80</v>
      </c>
      <c r="F36" s="19">
        <v>62.5</v>
      </c>
      <c r="G36" s="19">
        <v>77</v>
      </c>
      <c r="H36" s="20">
        <f t="shared" si="2"/>
        <v>27.9</v>
      </c>
      <c r="I36" s="20">
        <v>87</v>
      </c>
      <c r="J36" s="20">
        <f t="shared" si="0"/>
        <v>52.2</v>
      </c>
      <c r="K36" s="20">
        <f t="shared" si="1"/>
        <v>80.1</v>
      </c>
    </row>
    <row r="37" s="3" customFormat="1" ht="18" customHeight="1" spans="1:11">
      <c r="A37" s="14">
        <v>32</v>
      </c>
      <c r="B37" s="21" t="s">
        <v>89</v>
      </c>
      <c r="C37" s="22" t="s">
        <v>90</v>
      </c>
      <c r="D37" s="23" t="s">
        <v>79</v>
      </c>
      <c r="E37" s="24" t="s">
        <v>80</v>
      </c>
      <c r="F37" s="19">
        <v>64</v>
      </c>
      <c r="G37" s="19">
        <v>71</v>
      </c>
      <c r="H37" s="20">
        <f t="shared" si="2"/>
        <v>27</v>
      </c>
      <c r="I37" s="20">
        <v>85.4</v>
      </c>
      <c r="J37" s="20">
        <f t="shared" si="0"/>
        <v>51.24</v>
      </c>
      <c r="K37" s="20">
        <f t="shared" si="1"/>
        <v>78.24</v>
      </c>
    </row>
    <row r="38" s="3" customFormat="1" ht="18" customHeight="1" spans="1:11">
      <c r="A38" s="14">
        <v>33</v>
      </c>
      <c r="B38" s="21" t="s">
        <v>91</v>
      </c>
      <c r="C38" s="22" t="s">
        <v>92</v>
      </c>
      <c r="D38" s="23" t="s">
        <v>79</v>
      </c>
      <c r="E38" s="24" t="s">
        <v>80</v>
      </c>
      <c r="F38" s="19">
        <v>59.5</v>
      </c>
      <c r="G38" s="19">
        <v>66</v>
      </c>
      <c r="H38" s="20">
        <f t="shared" si="2"/>
        <v>25.1</v>
      </c>
      <c r="I38" s="20">
        <v>86.4</v>
      </c>
      <c r="J38" s="20">
        <f t="shared" si="0"/>
        <v>51.84</v>
      </c>
      <c r="K38" s="20">
        <f t="shared" si="1"/>
        <v>76.94</v>
      </c>
    </row>
    <row r="39" s="3" customFormat="1" ht="18" customHeight="1" spans="1:11">
      <c r="A39" s="14">
        <v>34</v>
      </c>
      <c r="B39" s="21" t="s">
        <v>93</v>
      </c>
      <c r="C39" s="22" t="s">
        <v>94</v>
      </c>
      <c r="D39" s="23" t="s">
        <v>79</v>
      </c>
      <c r="E39" s="24" t="s">
        <v>80</v>
      </c>
      <c r="F39" s="19">
        <v>56.5</v>
      </c>
      <c r="G39" s="19">
        <v>62</v>
      </c>
      <c r="H39" s="20">
        <f t="shared" ref="H39:H70" si="3">(F39+G39)*0.2</f>
        <v>23.7</v>
      </c>
      <c r="I39" s="20">
        <v>84.6</v>
      </c>
      <c r="J39" s="20">
        <f t="shared" si="0"/>
        <v>50.76</v>
      </c>
      <c r="K39" s="20">
        <f t="shared" si="1"/>
        <v>74.46</v>
      </c>
    </row>
    <row r="40" s="3" customFormat="1" ht="18" customHeight="1" spans="1:11">
      <c r="A40" s="14">
        <v>35</v>
      </c>
      <c r="B40" s="21" t="s">
        <v>95</v>
      </c>
      <c r="C40" s="22" t="s">
        <v>96</v>
      </c>
      <c r="D40" s="23" t="s">
        <v>79</v>
      </c>
      <c r="E40" s="24" t="s">
        <v>80</v>
      </c>
      <c r="F40" s="19">
        <v>54.5</v>
      </c>
      <c r="G40" s="19">
        <v>71</v>
      </c>
      <c r="H40" s="20">
        <f t="shared" si="3"/>
        <v>25.1</v>
      </c>
      <c r="I40" s="20">
        <v>80.2</v>
      </c>
      <c r="J40" s="20">
        <f t="shared" si="0"/>
        <v>48.12</v>
      </c>
      <c r="K40" s="20">
        <f t="shared" si="1"/>
        <v>73.22</v>
      </c>
    </row>
    <row r="41" s="3" customFormat="1" ht="18" customHeight="1" spans="1:11">
      <c r="A41" s="14">
        <v>36</v>
      </c>
      <c r="B41" s="21" t="s">
        <v>97</v>
      </c>
      <c r="C41" s="22" t="s">
        <v>98</v>
      </c>
      <c r="D41" s="23" t="s">
        <v>79</v>
      </c>
      <c r="E41" s="24" t="s">
        <v>80</v>
      </c>
      <c r="F41" s="19">
        <v>52</v>
      </c>
      <c r="G41" s="19">
        <v>62</v>
      </c>
      <c r="H41" s="20">
        <f t="shared" si="3"/>
        <v>22.8</v>
      </c>
      <c r="I41" s="20">
        <v>80.2</v>
      </c>
      <c r="J41" s="20">
        <f t="shared" si="0"/>
        <v>48.12</v>
      </c>
      <c r="K41" s="20">
        <f t="shared" si="1"/>
        <v>70.92</v>
      </c>
    </row>
    <row r="42" s="3" customFormat="1" ht="18" customHeight="1" spans="1:11">
      <c r="A42" s="14">
        <v>37</v>
      </c>
      <c r="B42" s="21" t="s">
        <v>99</v>
      </c>
      <c r="C42" s="22" t="s">
        <v>100</v>
      </c>
      <c r="D42" s="23" t="s">
        <v>79</v>
      </c>
      <c r="E42" s="24" t="s">
        <v>80</v>
      </c>
      <c r="F42" s="19">
        <v>64.5</v>
      </c>
      <c r="G42" s="19">
        <v>72</v>
      </c>
      <c r="H42" s="20">
        <f t="shared" si="3"/>
        <v>27.3</v>
      </c>
      <c r="I42" s="20">
        <v>71.8</v>
      </c>
      <c r="J42" s="20">
        <f t="shared" si="0"/>
        <v>43.08</v>
      </c>
      <c r="K42" s="20">
        <f t="shared" si="1"/>
        <v>70.38</v>
      </c>
    </row>
    <row r="43" s="3" customFormat="1" ht="18" customHeight="1" spans="1:11">
      <c r="A43" s="14">
        <v>38</v>
      </c>
      <c r="B43" s="21" t="s">
        <v>101</v>
      </c>
      <c r="C43" s="22" t="s">
        <v>102</v>
      </c>
      <c r="D43" s="23" t="s">
        <v>79</v>
      </c>
      <c r="E43" s="24" t="s">
        <v>80</v>
      </c>
      <c r="F43" s="19">
        <v>59</v>
      </c>
      <c r="G43" s="19">
        <v>64</v>
      </c>
      <c r="H43" s="20">
        <f t="shared" si="3"/>
        <v>24.6</v>
      </c>
      <c r="I43" s="20">
        <v>76</v>
      </c>
      <c r="J43" s="20">
        <f t="shared" si="0"/>
        <v>45.6</v>
      </c>
      <c r="K43" s="20">
        <f t="shared" si="1"/>
        <v>70.2</v>
      </c>
    </row>
    <row r="44" s="3" customFormat="1" ht="18" customHeight="1" spans="1:11">
      <c r="A44" s="14">
        <v>39</v>
      </c>
      <c r="B44" s="21" t="s">
        <v>103</v>
      </c>
      <c r="C44" s="22" t="s">
        <v>104</v>
      </c>
      <c r="D44" s="23" t="s">
        <v>79</v>
      </c>
      <c r="E44" s="24" t="s">
        <v>80</v>
      </c>
      <c r="F44" s="19">
        <v>54.5</v>
      </c>
      <c r="G44" s="19">
        <v>62</v>
      </c>
      <c r="H44" s="20">
        <f t="shared" si="3"/>
        <v>23.3</v>
      </c>
      <c r="I44" s="20">
        <v>77.8</v>
      </c>
      <c r="J44" s="20">
        <f t="shared" si="0"/>
        <v>46.68</v>
      </c>
      <c r="K44" s="20">
        <f t="shared" si="1"/>
        <v>69.98</v>
      </c>
    </row>
    <row r="45" s="3" customFormat="1" ht="18" customHeight="1" spans="1:11">
      <c r="A45" s="14">
        <v>40</v>
      </c>
      <c r="B45" s="21" t="s">
        <v>105</v>
      </c>
      <c r="C45" s="22" t="s">
        <v>106</v>
      </c>
      <c r="D45" s="23" t="s">
        <v>79</v>
      </c>
      <c r="E45" s="24" t="s">
        <v>80</v>
      </c>
      <c r="F45" s="19">
        <v>61.5</v>
      </c>
      <c r="G45" s="19">
        <v>69</v>
      </c>
      <c r="H45" s="20">
        <f t="shared" si="3"/>
        <v>26.1</v>
      </c>
      <c r="I45" s="20">
        <v>71.8</v>
      </c>
      <c r="J45" s="20">
        <f t="shared" si="0"/>
        <v>43.08</v>
      </c>
      <c r="K45" s="20">
        <f t="shared" si="1"/>
        <v>69.18</v>
      </c>
    </row>
    <row r="46" s="3" customFormat="1" ht="18" customHeight="1" spans="1:11">
      <c r="A46" s="14">
        <v>41</v>
      </c>
      <c r="B46" s="21" t="s">
        <v>107</v>
      </c>
      <c r="C46" s="22" t="s">
        <v>108</v>
      </c>
      <c r="D46" s="23" t="s">
        <v>79</v>
      </c>
      <c r="E46" s="24" t="s">
        <v>80</v>
      </c>
      <c r="F46" s="19">
        <v>56</v>
      </c>
      <c r="G46" s="19">
        <v>64</v>
      </c>
      <c r="H46" s="20">
        <f t="shared" si="3"/>
        <v>24</v>
      </c>
      <c r="I46" s="20">
        <v>75.2</v>
      </c>
      <c r="J46" s="20">
        <f t="shared" si="0"/>
        <v>45.12</v>
      </c>
      <c r="K46" s="20">
        <f t="shared" si="1"/>
        <v>69.12</v>
      </c>
    </row>
    <row r="47" s="3" customFormat="1" ht="18" customHeight="1" spans="1:11">
      <c r="A47" s="14">
        <v>42</v>
      </c>
      <c r="B47" s="21" t="s">
        <v>109</v>
      </c>
      <c r="C47" s="22" t="s">
        <v>110</v>
      </c>
      <c r="D47" s="23" t="s">
        <v>79</v>
      </c>
      <c r="E47" s="24" t="s">
        <v>80</v>
      </c>
      <c r="F47" s="19">
        <v>52</v>
      </c>
      <c r="G47" s="19">
        <v>62</v>
      </c>
      <c r="H47" s="20">
        <f t="shared" si="3"/>
        <v>22.8</v>
      </c>
      <c r="I47" s="20">
        <v>73.2</v>
      </c>
      <c r="J47" s="20">
        <f t="shared" si="0"/>
        <v>43.92</v>
      </c>
      <c r="K47" s="20">
        <f t="shared" si="1"/>
        <v>66.72</v>
      </c>
    </row>
    <row r="48" s="3" customFormat="1" ht="18" customHeight="1" spans="1:11">
      <c r="A48" s="14">
        <v>43</v>
      </c>
      <c r="B48" s="21" t="s">
        <v>111</v>
      </c>
      <c r="C48" s="22" t="s">
        <v>112</v>
      </c>
      <c r="D48" s="23" t="s">
        <v>79</v>
      </c>
      <c r="E48" s="24" t="s">
        <v>80</v>
      </c>
      <c r="F48" s="19">
        <v>59</v>
      </c>
      <c r="G48" s="19">
        <v>65</v>
      </c>
      <c r="H48" s="20">
        <f t="shared" si="3"/>
        <v>24.8</v>
      </c>
      <c r="I48" s="20">
        <v>68.2</v>
      </c>
      <c r="J48" s="20">
        <f t="shared" si="0"/>
        <v>40.92</v>
      </c>
      <c r="K48" s="20">
        <f t="shared" si="1"/>
        <v>65.72</v>
      </c>
    </row>
    <row r="49" s="3" customFormat="1" ht="18" customHeight="1" spans="1:11">
      <c r="A49" s="14">
        <v>44</v>
      </c>
      <c r="B49" s="21" t="s">
        <v>113</v>
      </c>
      <c r="C49" s="22" t="s">
        <v>114</v>
      </c>
      <c r="D49" s="23" t="s">
        <v>79</v>
      </c>
      <c r="E49" s="24" t="s">
        <v>80</v>
      </c>
      <c r="F49" s="19">
        <v>59</v>
      </c>
      <c r="G49" s="19">
        <v>57</v>
      </c>
      <c r="H49" s="20">
        <f t="shared" si="3"/>
        <v>23.2</v>
      </c>
      <c r="I49" s="20">
        <v>60.6</v>
      </c>
      <c r="J49" s="20">
        <f t="shared" si="0"/>
        <v>36.36</v>
      </c>
      <c r="K49" s="20">
        <f t="shared" si="1"/>
        <v>59.56</v>
      </c>
    </row>
    <row r="50" s="3" customFormat="1" ht="18" customHeight="1" spans="1:11">
      <c r="A50" s="14">
        <v>45</v>
      </c>
      <c r="B50" s="21" t="s">
        <v>115</v>
      </c>
      <c r="C50" s="22" t="s">
        <v>116</v>
      </c>
      <c r="D50" s="23" t="s">
        <v>117</v>
      </c>
      <c r="E50" s="24" t="s">
        <v>118</v>
      </c>
      <c r="F50" s="19">
        <v>68.5</v>
      </c>
      <c r="G50" s="19">
        <v>65</v>
      </c>
      <c r="H50" s="20">
        <f t="shared" si="3"/>
        <v>26.7</v>
      </c>
      <c r="I50" s="20">
        <v>88</v>
      </c>
      <c r="J50" s="20">
        <f t="shared" si="0"/>
        <v>52.8</v>
      </c>
      <c r="K50" s="20">
        <f t="shared" si="1"/>
        <v>79.5</v>
      </c>
    </row>
    <row r="51" s="3" customFormat="1" ht="18" customHeight="1" spans="1:11">
      <c r="A51" s="14">
        <v>46</v>
      </c>
      <c r="B51" s="21" t="s">
        <v>119</v>
      </c>
      <c r="C51" s="22" t="s">
        <v>120</v>
      </c>
      <c r="D51" s="23" t="s">
        <v>117</v>
      </c>
      <c r="E51" s="24" t="s">
        <v>118</v>
      </c>
      <c r="F51" s="19">
        <v>47</v>
      </c>
      <c r="G51" s="19">
        <v>50</v>
      </c>
      <c r="H51" s="20">
        <f t="shared" si="3"/>
        <v>19.4</v>
      </c>
      <c r="I51" s="20">
        <v>80.6</v>
      </c>
      <c r="J51" s="20">
        <f t="shared" si="0"/>
        <v>48.36</v>
      </c>
      <c r="K51" s="20">
        <f t="shared" si="1"/>
        <v>67.76</v>
      </c>
    </row>
    <row r="52" s="3" customFormat="1" ht="18" customHeight="1" spans="1:11">
      <c r="A52" s="14">
        <v>47</v>
      </c>
      <c r="B52" s="21" t="s">
        <v>121</v>
      </c>
      <c r="C52" s="22" t="s">
        <v>122</v>
      </c>
      <c r="D52" s="23" t="s">
        <v>123</v>
      </c>
      <c r="E52" s="24" t="s">
        <v>124</v>
      </c>
      <c r="F52" s="19">
        <v>75</v>
      </c>
      <c r="G52" s="19">
        <v>85</v>
      </c>
      <c r="H52" s="20">
        <f t="shared" si="3"/>
        <v>32</v>
      </c>
      <c r="I52" s="20">
        <v>84.2</v>
      </c>
      <c r="J52" s="20">
        <f t="shared" si="0"/>
        <v>50.52</v>
      </c>
      <c r="K52" s="20">
        <f t="shared" si="1"/>
        <v>82.52</v>
      </c>
    </row>
    <row r="53" s="3" customFormat="1" ht="18" customHeight="1" spans="1:11">
      <c r="A53" s="14">
        <v>48</v>
      </c>
      <c r="B53" s="21" t="s">
        <v>125</v>
      </c>
      <c r="C53" s="22" t="s">
        <v>126</v>
      </c>
      <c r="D53" s="23" t="s">
        <v>123</v>
      </c>
      <c r="E53" s="24" t="s">
        <v>124</v>
      </c>
      <c r="F53" s="19">
        <v>65</v>
      </c>
      <c r="G53" s="19">
        <v>73</v>
      </c>
      <c r="H53" s="20">
        <f t="shared" si="3"/>
        <v>27.6</v>
      </c>
      <c r="I53" s="20">
        <v>88</v>
      </c>
      <c r="J53" s="20">
        <f t="shared" si="0"/>
        <v>52.8</v>
      </c>
      <c r="K53" s="20">
        <f t="shared" si="1"/>
        <v>80.4</v>
      </c>
    </row>
    <row r="54" s="3" customFormat="1" ht="18" customHeight="1" spans="1:11">
      <c r="A54" s="14">
        <v>49</v>
      </c>
      <c r="B54" s="21" t="s">
        <v>127</v>
      </c>
      <c r="C54" s="22" t="s">
        <v>128</v>
      </c>
      <c r="D54" s="23" t="s">
        <v>123</v>
      </c>
      <c r="E54" s="24" t="s">
        <v>124</v>
      </c>
      <c r="F54" s="19">
        <v>77</v>
      </c>
      <c r="G54" s="19">
        <v>79</v>
      </c>
      <c r="H54" s="20">
        <f t="shared" si="3"/>
        <v>31.2</v>
      </c>
      <c r="I54" s="20">
        <v>81.4</v>
      </c>
      <c r="J54" s="20">
        <f t="shared" si="0"/>
        <v>48.84</v>
      </c>
      <c r="K54" s="20">
        <f t="shared" si="1"/>
        <v>80.04</v>
      </c>
    </row>
    <row r="55" s="3" customFormat="1" ht="18" customHeight="1" spans="1:11">
      <c r="A55" s="14">
        <v>50</v>
      </c>
      <c r="B55" s="21" t="s">
        <v>129</v>
      </c>
      <c r="C55" s="22" t="s">
        <v>130</v>
      </c>
      <c r="D55" s="23" t="s">
        <v>123</v>
      </c>
      <c r="E55" s="24" t="s">
        <v>124</v>
      </c>
      <c r="F55" s="19">
        <v>73.5</v>
      </c>
      <c r="G55" s="19">
        <v>71</v>
      </c>
      <c r="H55" s="20">
        <f t="shared" si="3"/>
        <v>28.9</v>
      </c>
      <c r="I55" s="20">
        <v>85</v>
      </c>
      <c r="J55" s="20">
        <f t="shared" si="0"/>
        <v>51</v>
      </c>
      <c r="K55" s="20">
        <f t="shared" si="1"/>
        <v>79.9</v>
      </c>
    </row>
    <row r="56" s="3" customFormat="1" ht="18" customHeight="1" spans="1:11">
      <c r="A56" s="14">
        <v>51</v>
      </c>
      <c r="B56" s="21" t="s">
        <v>131</v>
      </c>
      <c r="C56" s="22" t="s">
        <v>132</v>
      </c>
      <c r="D56" s="23" t="s">
        <v>123</v>
      </c>
      <c r="E56" s="24" t="s">
        <v>124</v>
      </c>
      <c r="F56" s="19">
        <v>66.5</v>
      </c>
      <c r="G56" s="19">
        <v>75</v>
      </c>
      <c r="H56" s="20">
        <f t="shared" si="3"/>
        <v>28.3</v>
      </c>
      <c r="I56" s="20">
        <v>85</v>
      </c>
      <c r="J56" s="20">
        <f t="shared" si="0"/>
        <v>51</v>
      </c>
      <c r="K56" s="20">
        <f t="shared" si="1"/>
        <v>79.3</v>
      </c>
    </row>
    <row r="57" s="3" customFormat="1" ht="18" customHeight="1" spans="1:11">
      <c r="A57" s="14">
        <v>52</v>
      </c>
      <c r="B57" s="21" t="s">
        <v>133</v>
      </c>
      <c r="C57" s="22" t="s">
        <v>134</v>
      </c>
      <c r="D57" s="23" t="s">
        <v>123</v>
      </c>
      <c r="E57" s="24" t="s">
        <v>124</v>
      </c>
      <c r="F57" s="19">
        <v>69</v>
      </c>
      <c r="G57" s="19">
        <v>80</v>
      </c>
      <c r="H57" s="20">
        <f t="shared" si="3"/>
        <v>29.8</v>
      </c>
      <c r="I57" s="20">
        <v>81.6</v>
      </c>
      <c r="J57" s="20">
        <f t="shared" si="0"/>
        <v>48.96</v>
      </c>
      <c r="K57" s="20">
        <f t="shared" si="1"/>
        <v>78.76</v>
      </c>
    </row>
    <row r="58" s="3" customFormat="1" ht="18" customHeight="1" spans="1:11">
      <c r="A58" s="14">
        <v>53</v>
      </c>
      <c r="B58" s="21" t="s">
        <v>135</v>
      </c>
      <c r="C58" s="22" t="s">
        <v>136</v>
      </c>
      <c r="D58" s="23" t="s">
        <v>123</v>
      </c>
      <c r="E58" s="24" t="s">
        <v>124</v>
      </c>
      <c r="F58" s="19">
        <v>70</v>
      </c>
      <c r="G58" s="19">
        <v>76</v>
      </c>
      <c r="H58" s="20">
        <f t="shared" si="3"/>
        <v>29.2</v>
      </c>
      <c r="I58" s="20">
        <v>81.8</v>
      </c>
      <c r="J58" s="20">
        <f t="shared" si="0"/>
        <v>49.08</v>
      </c>
      <c r="K58" s="20">
        <f t="shared" si="1"/>
        <v>78.28</v>
      </c>
    </row>
    <row r="59" s="3" customFormat="1" ht="18" customHeight="1" spans="1:11">
      <c r="A59" s="14">
        <v>54</v>
      </c>
      <c r="B59" s="21" t="s">
        <v>137</v>
      </c>
      <c r="C59" s="22" t="s">
        <v>138</v>
      </c>
      <c r="D59" s="23" t="s">
        <v>123</v>
      </c>
      <c r="E59" s="24" t="s">
        <v>124</v>
      </c>
      <c r="F59" s="19">
        <v>76</v>
      </c>
      <c r="G59" s="19">
        <v>75</v>
      </c>
      <c r="H59" s="20">
        <f t="shared" si="3"/>
        <v>30.2</v>
      </c>
      <c r="I59" s="20">
        <v>79.4</v>
      </c>
      <c r="J59" s="20">
        <f t="shared" si="0"/>
        <v>47.64</v>
      </c>
      <c r="K59" s="20">
        <f t="shared" si="1"/>
        <v>77.84</v>
      </c>
    </row>
    <row r="60" s="3" customFormat="1" ht="18" customHeight="1" spans="1:11">
      <c r="A60" s="14">
        <v>55</v>
      </c>
      <c r="B60" s="21" t="s">
        <v>139</v>
      </c>
      <c r="C60" s="22" t="s">
        <v>140</v>
      </c>
      <c r="D60" s="23" t="s">
        <v>123</v>
      </c>
      <c r="E60" s="24" t="s">
        <v>124</v>
      </c>
      <c r="F60" s="19">
        <v>67</v>
      </c>
      <c r="G60" s="19">
        <v>65</v>
      </c>
      <c r="H60" s="20">
        <f t="shared" si="3"/>
        <v>26.4</v>
      </c>
      <c r="I60" s="20">
        <v>85</v>
      </c>
      <c r="J60" s="20">
        <f t="shared" si="0"/>
        <v>51</v>
      </c>
      <c r="K60" s="20">
        <f t="shared" si="1"/>
        <v>77.4</v>
      </c>
    </row>
    <row r="61" s="3" customFormat="1" ht="18" customHeight="1" spans="1:11">
      <c r="A61" s="14">
        <v>56</v>
      </c>
      <c r="B61" s="21" t="s">
        <v>141</v>
      </c>
      <c r="C61" s="22" t="s">
        <v>142</v>
      </c>
      <c r="D61" s="23" t="s">
        <v>123</v>
      </c>
      <c r="E61" s="24" t="s">
        <v>124</v>
      </c>
      <c r="F61" s="19">
        <v>63</v>
      </c>
      <c r="G61" s="19">
        <v>72</v>
      </c>
      <c r="H61" s="20">
        <f t="shared" si="3"/>
        <v>27</v>
      </c>
      <c r="I61" s="20">
        <v>83.8</v>
      </c>
      <c r="J61" s="20">
        <f t="shared" si="0"/>
        <v>50.28</v>
      </c>
      <c r="K61" s="20">
        <f t="shared" si="1"/>
        <v>77.28</v>
      </c>
    </row>
    <row r="62" s="3" customFormat="1" ht="18" customHeight="1" spans="1:11">
      <c r="A62" s="14">
        <v>57</v>
      </c>
      <c r="B62" s="21" t="s">
        <v>143</v>
      </c>
      <c r="C62" s="22" t="s">
        <v>144</v>
      </c>
      <c r="D62" s="23" t="s">
        <v>123</v>
      </c>
      <c r="E62" s="24" t="s">
        <v>124</v>
      </c>
      <c r="F62" s="19">
        <v>62.5</v>
      </c>
      <c r="G62" s="19">
        <v>73</v>
      </c>
      <c r="H62" s="20">
        <f t="shared" si="3"/>
        <v>27.1</v>
      </c>
      <c r="I62" s="20">
        <v>83.6</v>
      </c>
      <c r="J62" s="20">
        <f t="shared" si="0"/>
        <v>50.16</v>
      </c>
      <c r="K62" s="20">
        <f t="shared" si="1"/>
        <v>77.26</v>
      </c>
    </row>
    <row r="63" s="3" customFormat="1" ht="18" customHeight="1" spans="1:11">
      <c r="A63" s="14">
        <v>58</v>
      </c>
      <c r="B63" s="21" t="s">
        <v>145</v>
      </c>
      <c r="C63" s="22" t="s">
        <v>146</v>
      </c>
      <c r="D63" s="23" t="s">
        <v>123</v>
      </c>
      <c r="E63" s="24" t="s">
        <v>124</v>
      </c>
      <c r="F63" s="19">
        <v>69.5</v>
      </c>
      <c r="G63" s="19">
        <v>75</v>
      </c>
      <c r="H63" s="20">
        <f t="shared" si="3"/>
        <v>28.9</v>
      </c>
      <c r="I63" s="20">
        <v>80.4</v>
      </c>
      <c r="J63" s="20">
        <f t="shared" si="0"/>
        <v>48.24</v>
      </c>
      <c r="K63" s="20">
        <f t="shared" si="1"/>
        <v>77.14</v>
      </c>
    </row>
    <row r="64" s="3" customFormat="1" ht="18" customHeight="1" spans="1:11">
      <c r="A64" s="14">
        <v>59</v>
      </c>
      <c r="B64" s="21" t="s">
        <v>147</v>
      </c>
      <c r="C64" s="22" t="s">
        <v>148</v>
      </c>
      <c r="D64" s="23" t="s">
        <v>123</v>
      </c>
      <c r="E64" s="24" t="s">
        <v>124</v>
      </c>
      <c r="F64" s="19">
        <v>69</v>
      </c>
      <c r="G64" s="19">
        <v>72</v>
      </c>
      <c r="H64" s="20">
        <f t="shared" si="3"/>
        <v>28.2</v>
      </c>
      <c r="I64" s="20">
        <v>81.4</v>
      </c>
      <c r="J64" s="20">
        <f t="shared" si="0"/>
        <v>48.84</v>
      </c>
      <c r="K64" s="20">
        <f t="shared" si="1"/>
        <v>77.04</v>
      </c>
    </row>
    <row r="65" s="3" customFormat="1" ht="18" customHeight="1" spans="1:11">
      <c r="A65" s="14">
        <v>60</v>
      </c>
      <c r="B65" s="21" t="s">
        <v>149</v>
      </c>
      <c r="C65" s="22" t="s">
        <v>150</v>
      </c>
      <c r="D65" s="23" t="s">
        <v>123</v>
      </c>
      <c r="E65" s="24" t="s">
        <v>124</v>
      </c>
      <c r="F65" s="19">
        <v>65.5</v>
      </c>
      <c r="G65" s="19">
        <v>72</v>
      </c>
      <c r="H65" s="20">
        <f t="shared" si="3"/>
        <v>27.5</v>
      </c>
      <c r="I65" s="20">
        <v>82.4</v>
      </c>
      <c r="J65" s="20">
        <f t="shared" si="0"/>
        <v>49.44</v>
      </c>
      <c r="K65" s="20">
        <f t="shared" si="1"/>
        <v>76.94</v>
      </c>
    </row>
    <row r="66" s="3" customFormat="1" ht="18" customHeight="1" spans="1:11">
      <c r="A66" s="14">
        <v>61</v>
      </c>
      <c r="B66" s="21" t="s">
        <v>151</v>
      </c>
      <c r="C66" s="22" t="s">
        <v>152</v>
      </c>
      <c r="D66" s="23" t="s">
        <v>123</v>
      </c>
      <c r="E66" s="24" t="s">
        <v>124</v>
      </c>
      <c r="F66" s="19">
        <v>74.5</v>
      </c>
      <c r="G66" s="19">
        <v>72</v>
      </c>
      <c r="H66" s="20">
        <f t="shared" si="3"/>
        <v>29.3</v>
      </c>
      <c r="I66" s="20">
        <v>79.2</v>
      </c>
      <c r="J66" s="20">
        <f t="shared" si="0"/>
        <v>47.52</v>
      </c>
      <c r="K66" s="20">
        <f t="shared" si="1"/>
        <v>76.82</v>
      </c>
    </row>
    <row r="67" s="3" customFormat="1" ht="18" customHeight="1" spans="1:11">
      <c r="A67" s="14">
        <v>62</v>
      </c>
      <c r="B67" s="21" t="s">
        <v>153</v>
      </c>
      <c r="C67" s="22" t="s">
        <v>154</v>
      </c>
      <c r="D67" s="23" t="s">
        <v>123</v>
      </c>
      <c r="E67" s="24" t="s">
        <v>124</v>
      </c>
      <c r="F67" s="19">
        <v>70</v>
      </c>
      <c r="G67" s="19">
        <v>74</v>
      </c>
      <c r="H67" s="20">
        <f t="shared" si="3"/>
        <v>28.8</v>
      </c>
      <c r="I67" s="20">
        <v>79.2</v>
      </c>
      <c r="J67" s="20">
        <f t="shared" si="0"/>
        <v>47.52</v>
      </c>
      <c r="K67" s="20">
        <f t="shared" si="1"/>
        <v>76.32</v>
      </c>
    </row>
    <row r="68" s="3" customFormat="1" ht="18" customHeight="1" spans="1:11">
      <c r="A68" s="14">
        <v>63</v>
      </c>
      <c r="B68" s="21" t="s">
        <v>155</v>
      </c>
      <c r="C68" s="22" t="s">
        <v>156</v>
      </c>
      <c r="D68" s="23" t="s">
        <v>123</v>
      </c>
      <c r="E68" s="24" t="s">
        <v>124</v>
      </c>
      <c r="F68" s="19">
        <v>58</v>
      </c>
      <c r="G68" s="19">
        <v>72</v>
      </c>
      <c r="H68" s="20">
        <f t="shared" si="3"/>
        <v>26</v>
      </c>
      <c r="I68" s="20">
        <v>83.6</v>
      </c>
      <c r="J68" s="20">
        <f t="shared" si="0"/>
        <v>50.16</v>
      </c>
      <c r="K68" s="20">
        <f t="shared" si="1"/>
        <v>76.16</v>
      </c>
    </row>
    <row r="69" s="3" customFormat="1" ht="18" customHeight="1" spans="1:11">
      <c r="A69" s="14">
        <v>64</v>
      </c>
      <c r="B69" s="21" t="s">
        <v>157</v>
      </c>
      <c r="C69" s="22" t="s">
        <v>158</v>
      </c>
      <c r="D69" s="23" t="s">
        <v>123</v>
      </c>
      <c r="E69" s="24" t="s">
        <v>124</v>
      </c>
      <c r="F69" s="19">
        <v>64.5</v>
      </c>
      <c r="G69" s="19">
        <v>76</v>
      </c>
      <c r="H69" s="20">
        <f t="shared" si="3"/>
        <v>28.1</v>
      </c>
      <c r="I69" s="20">
        <v>79.8</v>
      </c>
      <c r="J69" s="20">
        <f t="shared" si="0"/>
        <v>47.88</v>
      </c>
      <c r="K69" s="20">
        <f t="shared" si="1"/>
        <v>75.98</v>
      </c>
    </row>
    <row r="70" s="3" customFormat="1" ht="18" customHeight="1" spans="1:11">
      <c r="A70" s="14">
        <v>65</v>
      </c>
      <c r="B70" s="21" t="s">
        <v>159</v>
      </c>
      <c r="C70" s="22" t="s">
        <v>160</v>
      </c>
      <c r="D70" s="23" t="s">
        <v>123</v>
      </c>
      <c r="E70" s="24" t="s">
        <v>124</v>
      </c>
      <c r="F70" s="19">
        <v>53</v>
      </c>
      <c r="G70" s="19">
        <v>73</v>
      </c>
      <c r="H70" s="20">
        <f t="shared" si="3"/>
        <v>25.2</v>
      </c>
      <c r="I70" s="20">
        <v>84.2</v>
      </c>
      <c r="J70" s="20">
        <f t="shared" ref="J70:J88" si="4">I70*0.6</f>
        <v>50.52</v>
      </c>
      <c r="K70" s="20">
        <f t="shared" ref="K70:K133" si="5">H70+J70</f>
        <v>75.72</v>
      </c>
    </row>
    <row r="71" s="3" customFormat="1" ht="18" customHeight="1" spans="1:11">
      <c r="A71" s="14">
        <v>66</v>
      </c>
      <c r="B71" s="21" t="s">
        <v>161</v>
      </c>
      <c r="C71" s="22" t="s">
        <v>162</v>
      </c>
      <c r="D71" s="23" t="s">
        <v>123</v>
      </c>
      <c r="E71" s="24" t="s">
        <v>124</v>
      </c>
      <c r="F71" s="19">
        <v>70.5</v>
      </c>
      <c r="G71" s="19">
        <v>70</v>
      </c>
      <c r="H71" s="20">
        <f t="shared" ref="H71:H102" si="6">(F71+G71)*0.2</f>
        <v>28.1</v>
      </c>
      <c r="I71" s="20">
        <v>79</v>
      </c>
      <c r="J71" s="20">
        <f t="shared" si="4"/>
        <v>47.4</v>
      </c>
      <c r="K71" s="20">
        <f t="shared" si="5"/>
        <v>75.5</v>
      </c>
    </row>
    <row r="72" s="3" customFormat="1" ht="18" customHeight="1" spans="1:11">
      <c r="A72" s="14">
        <v>67</v>
      </c>
      <c r="B72" s="21" t="s">
        <v>163</v>
      </c>
      <c r="C72" s="22" t="s">
        <v>164</v>
      </c>
      <c r="D72" s="23" t="s">
        <v>123</v>
      </c>
      <c r="E72" s="24" t="s">
        <v>124</v>
      </c>
      <c r="F72" s="19">
        <v>57</v>
      </c>
      <c r="G72" s="19">
        <v>79</v>
      </c>
      <c r="H72" s="20">
        <f t="shared" si="6"/>
        <v>27.2</v>
      </c>
      <c r="I72" s="20">
        <v>79.4</v>
      </c>
      <c r="J72" s="20">
        <f t="shared" si="4"/>
        <v>47.64</v>
      </c>
      <c r="K72" s="20">
        <f t="shared" si="5"/>
        <v>74.84</v>
      </c>
    </row>
    <row r="73" s="3" customFormat="1" ht="18" customHeight="1" spans="1:11">
      <c r="A73" s="14">
        <v>68</v>
      </c>
      <c r="B73" s="21" t="s">
        <v>165</v>
      </c>
      <c r="C73" s="22" t="s">
        <v>166</v>
      </c>
      <c r="D73" s="23" t="s">
        <v>123</v>
      </c>
      <c r="E73" s="24" t="s">
        <v>124</v>
      </c>
      <c r="F73" s="19">
        <v>60</v>
      </c>
      <c r="G73" s="19">
        <v>69</v>
      </c>
      <c r="H73" s="20">
        <f t="shared" si="6"/>
        <v>25.8</v>
      </c>
      <c r="I73" s="20">
        <v>81.6</v>
      </c>
      <c r="J73" s="20">
        <f t="shared" si="4"/>
        <v>48.96</v>
      </c>
      <c r="K73" s="20">
        <f t="shared" si="5"/>
        <v>74.76</v>
      </c>
    </row>
    <row r="74" s="3" customFormat="1" ht="18" customHeight="1" spans="1:11">
      <c r="A74" s="14">
        <v>69</v>
      </c>
      <c r="B74" s="21" t="s">
        <v>167</v>
      </c>
      <c r="C74" s="22" t="s">
        <v>168</v>
      </c>
      <c r="D74" s="23" t="s">
        <v>123</v>
      </c>
      <c r="E74" s="24" t="s">
        <v>124</v>
      </c>
      <c r="F74" s="19">
        <v>49</v>
      </c>
      <c r="G74" s="19">
        <v>74</v>
      </c>
      <c r="H74" s="20">
        <f t="shared" si="6"/>
        <v>24.6</v>
      </c>
      <c r="I74" s="20">
        <v>83.4</v>
      </c>
      <c r="J74" s="20">
        <f t="shared" si="4"/>
        <v>50.04</v>
      </c>
      <c r="K74" s="20">
        <f t="shared" si="5"/>
        <v>74.64</v>
      </c>
    </row>
    <row r="75" s="3" customFormat="1" ht="18" customHeight="1" spans="1:11">
      <c r="A75" s="14">
        <v>70</v>
      </c>
      <c r="B75" s="21" t="s">
        <v>169</v>
      </c>
      <c r="C75" s="22" t="s">
        <v>170</v>
      </c>
      <c r="D75" s="23" t="s">
        <v>123</v>
      </c>
      <c r="E75" s="24" t="s">
        <v>124</v>
      </c>
      <c r="F75" s="19">
        <v>60.5</v>
      </c>
      <c r="G75" s="19">
        <v>63</v>
      </c>
      <c r="H75" s="20">
        <f t="shared" si="6"/>
        <v>24.7</v>
      </c>
      <c r="I75" s="20">
        <v>83.2</v>
      </c>
      <c r="J75" s="20">
        <f t="shared" si="4"/>
        <v>49.92</v>
      </c>
      <c r="K75" s="20">
        <f t="shared" si="5"/>
        <v>74.62</v>
      </c>
    </row>
    <row r="76" s="3" customFormat="1" ht="18" customHeight="1" spans="1:11">
      <c r="A76" s="14">
        <v>71</v>
      </c>
      <c r="B76" s="26" t="s">
        <v>171</v>
      </c>
      <c r="C76" s="27" t="s">
        <v>172</v>
      </c>
      <c r="D76" s="23" t="s">
        <v>123</v>
      </c>
      <c r="E76" s="24" t="s">
        <v>124</v>
      </c>
      <c r="F76" s="19">
        <v>56.5</v>
      </c>
      <c r="G76" s="19">
        <v>75</v>
      </c>
      <c r="H76" s="20">
        <f t="shared" si="6"/>
        <v>26.3</v>
      </c>
      <c r="I76" s="20">
        <v>78.6</v>
      </c>
      <c r="J76" s="20">
        <f t="shared" si="4"/>
        <v>47.16</v>
      </c>
      <c r="K76" s="20">
        <f t="shared" si="5"/>
        <v>73.46</v>
      </c>
    </row>
    <row r="77" s="3" customFormat="1" ht="18" customHeight="1" spans="1:11">
      <c r="A77" s="14">
        <v>72</v>
      </c>
      <c r="B77" s="21" t="s">
        <v>173</v>
      </c>
      <c r="C77" s="22" t="s">
        <v>174</v>
      </c>
      <c r="D77" s="23" t="s">
        <v>123</v>
      </c>
      <c r="E77" s="24" t="s">
        <v>124</v>
      </c>
      <c r="F77" s="19">
        <v>73</v>
      </c>
      <c r="G77" s="19">
        <v>70</v>
      </c>
      <c r="H77" s="20">
        <f t="shared" si="6"/>
        <v>28.6</v>
      </c>
      <c r="I77" s="20">
        <v>74.4</v>
      </c>
      <c r="J77" s="20">
        <f t="shared" si="4"/>
        <v>44.64</v>
      </c>
      <c r="K77" s="20">
        <f t="shared" si="5"/>
        <v>73.24</v>
      </c>
    </row>
    <row r="78" s="3" customFormat="1" ht="18" customHeight="1" spans="1:11">
      <c r="A78" s="14">
        <v>73</v>
      </c>
      <c r="B78" s="21" t="s">
        <v>175</v>
      </c>
      <c r="C78" s="22" t="s">
        <v>176</v>
      </c>
      <c r="D78" s="23" t="s">
        <v>123</v>
      </c>
      <c r="E78" s="24" t="s">
        <v>124</v>
      </c>
      <c r="F78" s="19">
        <v>59.5</v>
      </c>
      <c r="G78" s="19">
        <v>70</v>
      </c>
      <c r="H78" s="20">
        <f t="shared" si="6"/>
        <v>25.9</v>
      </c>
      <c r="I78" s="20">
        <v>75.6</v>
      </c>
      <c r="J78" s="20">
        <f t="shared" si="4"/>
        <v>45.36</v>
      </c>
      <c r="K78" s="20">
        <f t="shared" si="5"/>
        <v>71.26</v>
      </c>
    </row>
    <row r="79" s="3" customFormat="1" ht="18" customHeight="1" spans="1:11">
      <c r="A79" s="14">
        <v>74</v>
      </c>
      <c r="B79" s="21" t="s">
        <v>177</v>
      </c>
      <c r="C79" s="22" t="s">
        <v>178</v>
      </c>
      <c r="D79" s="23" t="s">
        <v>123</v>
      </c>
      <c r="E79" s="24" t="s">
        <v>124</v>
      </c>
      <c r="F79" s="19">
        <v>59.5</v>
      </c>
      <c r="G79" s="19">
        <v>59</v>
      </c>
      <c r="H79" s="20">
        <f t="shared" si="6"/>
        <v>23.7</v>
      </c>
      <c r="I79" s="20">
        <v>78.2</v>
      </c>
      <c r="J79" s="20">
        <f t="shared" si="4"/>
        <v>46.92</v>
      </c>
      <c r="K79" s="20">
        <f t="shared" si="5"/>
        <v>70.62</v>
      </c>
    </row>
    <row r="80" s="3" customFormat="1" ht="18" customHeight="1" spans="1:11">
      <c r="A80" s="14">
        <v>75</v>
      </c>
      <c r="B80" s="21" t="s">
        <v>179</v>
      </c>
      <c r="C80" s="22" t="s">
        <v>180</v>
      </c>
      <c r="D80" s="23" t="s">
        <v>123</v>
      </c>
      <c r="E80" s="24" t="s">
        <v>124</v>
      </c>
      <c r="F80" s="19">
        <v>48.5</v>
      </c>
      <c r="G80" s="19">
        <v>54</v>
      </c>
      <c r="H80" s="20">
        <f t="shared" si="6"/>
        <v>20.5</v>
      </c>
      <c r="I80" s="20">
        <v>82.6</v>
      </c>
      <c r="J80" s="20">
        <f t="shared" si="4"/>
        <v>49.56</v>
      </c>
      <c r="K80" s="20">
        <f t="shared" si="5"/>
        <v>70.06</v>
      </c>
    </row>
    <row r="81" s="3" customFormat="1" ht="18" customHeight="1" spans="1:11">
      <c r="A81" s="14">
        <v>76</v>
      </c>
      <c r="B81" s="21" t="s">
        <v>181</v>
      </c>
      <c r="C81" s="22" t="s">
        <v>182</v>
      </c>
      <c r="D81" s="23" t="s">
        <v>123</v>
      </c>
      <c r="E81" s="24" t="s">
        <v>124</v>
      </c>
      <c r="F81" s="19">
        <v>57.5</v>
      </c>
      <c r="G81" s="19">
        <v>58</v>
      </c>
      <c r="H81" s="20">
        <f t="shared" si="6"/>
        <v>23.1</v>
      </c>
      <c r="I81" s="20">
        <v>78.2</v>
      </c>
      <c r="J81" s="20">
        <f t="shared" si="4"/>
        <v>46.92</v>
      </c>
      <c r="K81" s="20">
        <f t="shared" si="5"/>
        <v>70.02</v>
      </c>
    </row>
    <row r="82" s="3" customFormat="1" ht="18" customHeight="1" spans="1:11">
      <c r="A82" s="14">
        <v>77</v>
      </c>
      <c r="B82" s="21" t="s">
        <v>183</v>
      </c>
      <c r="C82" s="22" t="s">
        <v>184</v>
      </c>
      <c r="D82" s="23" t="s">
        <v>123</v>
      </c>
      <c r="E82" s="24" t="s">
        <v>124</v>
      </c>
      <c r="F82" s="19">
        <v>53</v>
      </c>
      <c r="G82" s="19">
        <v>61</v>
      </c>
      <c r="H82" s="20">
        <f t="shared" si="6"/>
        <v>22.8</v>
      </c>
      <c r="I82" s="20">
        <v>74.6</v>
      </c>
      <c r="J82" s="20">
        <f t="shared" si="4"/>
        <v>44.76</v>
      </c>
      <c r="K82" s="20">
        <f t="shared" si="5"/>
        <v>67.56</v>
      </c>
    </row>
    <row r="83" s="3" customFormat="1" ht="18" customHeight="1" spans="1:11">
      <c r="A83" s="14">
        <v>78</v>
      </c>
      <c r="B83" s="21" t="s">
        <v>185</v>
      </c>
      <c r="C83" s="22" t="s">
        <v>186</v>
      </c>
      <c r="D83" s="23" t="s">
        <v>187</v>
      </c>
      <c r="E83" s="24" t="s">
        <v>188</v>
      </c>
      <c r="F83" s="19">
        <v>63</v>
      </c>
      <c r="G83" s="19">
        <v>69</v>
      </c>
      <c r="H83" s="20">
        <f t="shared" si="6"/>
        <v>26.4</v>
      </c>
      <c r="I83" s="20">
        <v>84.6</v>
      </c>
      <c r="J83" s="20">
        <f t="shared" si="4"/>
        <v>50.76</v>
      </c>
      <c r="K83" s="20">
        <f t="shared" si="5"/>
        <v>77.16</v>
      </c>
    </row>
    <row r="84" s="3" customFormat="1" ht="18" customHeight="1" spans="1:11">
      <c r="A84" s="14">
        <v>79</v>
      </c>
      <c r="B84" s="21" t="s">
        <v>189</v>
      </c>
      <c r="C84" s="22" t="s">
        <v>190</v>
      </c>
      <c r="D84" s="23" t="s">
        <v>187</v>
      </c>
      <c r="E84" s="24" t="s">
        <v>188</v>
      </c>
      <c r="F84" s="19">
        <v>54</v>
      </c>
      <c r="G84" s="19">
        <v>67</v>
      </c>
      <c r="H84" s="20">
        <f t="shared" si="6"/>
        <v>24.2</v>
      </c>
      <c r="I84" s="20">
        <v>85.4</v>
      </c>
      <c r="J84" s="20">
        <f t="shared" si="4"/>
        <v>51.24</v>
      </c>
      <c r="K84" s="20">
        <f t="shared" si="5"/>
        <v>75.44</v>
      </c>
    </row>
    <row r="85" s="3" customFormat="1" ht="18" customHeight="1" spans="1:11">
      <c r="A85" s="14">
        <v>80</v>
      </c>
      <c r="B85" s="21" t="s">
        <v>191</v>
      </c>
      <c r="C85" s="22" t="s">
        <v>192</v>
      </c>
      <c r="D85" s="23" t="s">
        <v>187</v>
      </c>
      <c r="E85" s="24" t="s">
        <v>188</v>
      </c>
      <c r="F85" s="19">
        <v>59</v>
      </c>
      <c r="G85" s="19">
        <v>60</v>
      </c>
      <c r="H85" s="20">
        <f t="shared" si="6"/>
        <v>23.8</v>
      </c>
      <c r="I85" s="20">
        <v>83.4</v>
      </c>
      <c r="J85" s="20">
        <f t="shared" si="4"/>
        <v>50.04</v>
      </c>
      <c r="K85" s="20">
        <f t="shared" si="5"/>
        <v>73.84</v>
      </c>
    </row>
    <row r="86" s="3" customFormat="1" ht="18" customHeight="1" spans="1:11">
      <c r="A86" s="14">
        <v>81</v>
      </c>
      <c r="B86" s="21" t="s">
        <v>193</v>
      </c>
      <c r="C86" s="22" t="s">
        <v>194</v>
      </c>
      <c r="D86" s="23" t="s">
        <v>187</v>
      </c>
      <c r="E86" s="24" t="s">
        <v>188</v>
      </c>
      <c r="F86" s="19">
        <v>57</v>
      </c>
      <c r="G86" s="19">
        <v>60</v>
      </c>
      <c r="H86" s="20">
        <f t="shared" si="6"/>
        <v>23.4</v>
      </c>
      <c r="I86" s="20">
        <v>80.2</v>
      </c>
      <c r="J86" s="20">
        <f t="shared" si="4"/>
        <v>48.12</v>
      </c>
      <c r="K86" s="20">
        <f t="shared" si="5"/>
        <v>71.52</v>
      </c>
    </row>
    <row r="87" s="3" customFormat="1" ht="18" customHeight="1" spans="1:11">
      <c r="A87" s="14">
        <v>82</v>
      </c>
      <c r="B87" s="21" t="s">
        <v>195</v>
      </c>
      <c r="C87" s="22" t="s">
        <v>196</v>
      </c>
      <c r="D87" s="23" t="s">
        <v>187</v>
      </c>
      <c r="E87" s="24" t="s">
        <v>188</v>
      </c>
      <c r="F87" s="19">
        <v>38</v>
      </c>
      <c r="G87" s="19">
        <v>66</v>
      </c>
      <c r="H87" s="20">
        <f t="shared" si="6"/>
        <v>20.8</v>
      </c>
      <c r="I87" s="20">
        <v>80</v>
      </c>
      <c r="J87" s="20">
        <f t="shared" si="4"/>
        <v>48</v>
      </c>
      <c r="K87" s="20">
        <f t="shared" si="5"/>
        <v>68.8</v>
      </c>
    </row>
    <row r="88" s="3" customFormat="1" ht="18" customHeight="1" spans="1:11">
      <c r="A88" s="14">
        <v>83</v>
      </c>
      <c r="B88" s="21" t="s">
        <v>197</v>
      </c>
      <c r="C88" s="22" t="s">
        <v>198</v>
      </c>
      <c r="D88" s="23" t="s">
        <v>187</v>
      </c>
      <c r="E88" s="24" t="s">
        <v>188</v>
      </c>
      <c r="F88" s="19">
        <v>31.5</v>
      </c>
      <c r="G88" s="19">
        <v>27</v>
      </c>
      <c r="H88" s="20">
        <f t="shared" si="6"/>
        <v>11.7</v>
      </c>
      <c r="I88" s="20">
        <v>68.2</v>
      </c>
      <c r="J88" s="20">
        <f t="shared" si="4"/>
        <v>40.92</v>
      </c>
      <c r="K88" s="20">
        <f t="shared" si="5"/>
        <v>52.62</v>
      </c>
    </row>
    <row r="89" s="3" customFormat="1" ht="18" customHeight="1" spans="1:11">
      <c r="A89" s="14">
        <v>84</v>
      </c>
      <c r="B89" s="21" t="s">
        <v>199</v>
      </c>
      <c r="C89" s="22" t="s">
        <v>200</v>
      </c>
      <c r="D89" s="23" t="s">
        <v>201</v>
      </c>
      <c r="E89" s="24" t="s">
        <v>202</v>
      </c>
      <c r="F89" s="19" t="s">
        <v>203</v>
      </c>
      <c r="G89" s="19" t="s">
        <v>203</v>
      </c>
      <c r="H89" s="20" t="s">
        <v>204</v>
      </c>
      <c r="I89" s="20">
        <v>86.3</v>
      </c>
      <c r="J89" s="20">
        <f>I89</f>
        <v>86.3</v>
      </c>
      <c r="K89" s="20">
        <f>J89</f>
        <v>86.3</v>
      </c>
    </row>
    <row r="90" s="3" customFormat="1" ht="18" customHeight="1" spans="1:11">
      <c r="A90" s="14">
        <v>85</v>
      </c>
      <c r="B90" s="21" t="s">
        <v>205</v>
      </c>
      <c r="C90" s="22" t="s">
        <v>206</v>
      </c>
      <c r="D90" s="23" t="s">
        <v>201</v>
      </c>
      <c r="E90" s="24" t="s">
        <v>202</v>
      </c>
      <c r="F90" s="19">
        <v>55</v>
      </c>
      <c r="G90" s="19">
        <v>81</v>
      </c>
      <c r="H90" s="20">
        <f t="shared" si="6"/>
        <v>27.2</v>
      </c>
      <c r="I90" s="20">
        <v>88.2</v>
      </c>
      <c r="J90" s="20">
        <f t="shared" ref="J90:J145" si="7">I90*0.6</f>
        <v>52.92</v>
      </c>
      <c r="K90" s="20">
        <f t="shared" si="5"/>
        <v>80.12</v>
      </c>
    </row>
    <row r="91" s="3" customFormat="1" ht="18" customHeight="1" spans="1:11">
      <c r="A91" s="14">
        <v>86</v>
      </c>
      <c r="B91" s="21" t="s">
        <v>207</v>
      </c>
      <c r="C91" s="22" t="s">
        <v>208</v>
      </c>
      <c r="D91" s="23" t="s">
        <v>201</v>
      </c>
      <c r="E91" s="24" t="s">
        <v>202</v>
      </c>
      <c r="F91" s="19">
        <v>71</v>
      </c>
      <c r="G91" s="19">
        <v>72</v>
      </c>
      <c r="H91" s="20">
        <f t="shared" si="6"/>
        <v>28.6</v>
      </c>
      <c r="I91" s="20">
        <v>84.4</v>
      </c>
      <c r="J91" s="20">
        <f t="shared" si="7"/>
        <v>50.64</v>
      </c>
      <c r="K91" s="20">
        <f t="shared" si="5"/>
        <v>79.24</v>
      </c>
    </row>
    <row r="92" s="3" customFormat="1" ht="18" customHeight="1" spans="1:11">
      <c r="A92" s="14">
        <v>87</v>
      </c>
      <c r="B92" s="21" t="s">
        <v>209</v>
      </c>
      <c r="C92" s="22" t="s">
        <v>210</v>
      </c>
      <c r="D92" s="23" t="s">
        <v>201</v>
      </c>
      <c r="E92" s="24" t="s">
        <v>202</v>
      </c>
      <c r="F92" s="19">
        <v>71</v>
      </c>
      <c r="G92" s="19">
        <v>78</v>
      </c>
      <c r="H92" s="20">
        <f t="shared" si="6"/>
        <v>29.8</v>
      </c>
      <c r="I92" s="20">
        <v>81.4</v>
      </c>
      <c r="J92" s="20">
        <f t="shared" si="7"/>
        <v>48.84</v>
      </c>
      <c r="K92" s="20">
        <f t="shared" si="5"/>
        <v>78.64</v>
      </c>
    </row>
    <row r="93" s="3" customFormat="1" ht="18" customHeight="1" spans="1:11">
      <c r="A93" s="14">
        <v>88</v>
      </c>
      <c r="B93" s="21" t="s">
        <v>211</v>
      </c>
      <c r="C93" s="22" t="s">
        <v>212</v>
      </c>
      <c r="D93" s="23" t="s">
        <v>201</v>
      </c>
      <c r="E93" s="24" t="s">
        <v>202</v>
      </c>
      <c r="F93" s="19">
        <v>66.5</v>
      </c>
      <c r="G93" s="19">
        <v>71</v>
      </c>
      <c r="H93" s="20">
        <f t="shared" si="6"/>
        <v>27.5</v>
      </c>
      <c r="I93" s="20">
        <v>84.8</v>
      </c>
      <c r="J93" s="20">
        <f t="shared" si="7"/>
        <v>50.88</v>
      </c>
      <c r="K93" s="20">
        <f t="shared" si="5"/>
        <v>78.38</v>
      </c>
    </row>
    <row r="94" s="3" customFormat="1" ht="18" customHeight="1" spans="1:11">
      <c r="A94" s="14">
        <v>89</v>
      </c>
      <c r="B94" s="21" t="s">
        <v>213</v>
      </c>
      <c r="C94" s="22" t="s">
        <v>214</v>
      </c>
      <c r="D94" s="23" t="s">
        <v>201</v>
      </c>
      <c r="E94" s="24" t="s">
        <v>202</v>
      </c>
      <c r="F94" s="19">
        <v>67</v>
      </c>
      <c r="G94" s="19">
        <v>75</v>
      </c>
      <c r="H94" s="20">
        <f t="shared" si="6"/>
        <v>28.4</v>
      </c>
      <c r="I94" s="20">
        <v>81.8</v>
      </c>
      <c r="J94" s="20">
        <f t="shared" si="7"/>
        <v>49.08</v>
      </c>
      <c r="K94" s="20">
        <f t="shared" si="5"/>
        <v>77.48</v>
      </c>
    </row>
    <row r="95" s="3" customFormat="1" ht="18" customHeight="1" spans="1:11">
      <c r="A95" s="14">
        <v>90</v>
      </c>
      <c r="B95" s="21" t="s">
        <v>215</v>
      </c>
      <c r="C95" s="22" t="s">
        <v>216</v>
      </c>
      <c r="D95" s="23" t="s">
        <v>201</v>
      </c>
      <c r="E95" s="24" t="s">
        <v>202</v>
      </c>
      <c r="F95" s="19">
        <v>71</v>
      </c>
      <c r="G95" s="19">
        <v>73</v>
      </c>
      <c r="H95" s="20">
        <f t="shared" si="6"/>
        <v>28.8</v>
      </c>
      <c r="I95" s="20">
        <v>80.4</v>
      </c>
      <c r="J95" s="20">
        <f t="shared" si="7"/>
        <v>48.24</v>
      </c>
      <c r="K95" s="20">
        <f t="shared" si="5"/>
        <v>77.04</v>
      </c>
    </row>
    <row r="96" s="3" customFormat="1" ht="18" customHeight="1" spans="1:11">
      <c r="A96" s="14">
        <v>91</v>
      </c>
      <c r="B96" s="21" t="s">
        <v>217</v>
      </c>
      <c r="C96" s="22" t="s">
        <v>218</v>
      </c>
      <c r="D96" s="23" t="s">
        <v>201</v>
      </c>
      <c r="E96" s="24" t="s">
        <v>202</v>
      </c>
      <c r="F96" s="19">
        <v>69</v>
      </c>
      <c r="G96" s="19">
        <v>73</v>
      </c>
      <c r="H96" s="20">
        <f t="shared" si="6"/>
        <v>28.4</v>
      </c>
      <c r="I96" s="20">
        <v>81</v>
      </c>
      <c r="J96" s="20">
        <f t="shared" si="7"/>
        <v>48.6</v>
      </c>
      <c r="K96" s="20">
        <f t="shared" si="5"/>
        <v>77</v>
      </c>
    </row>
    <row r="97" s="3" customFormat="1" ht="18" customHeight="1" spans="1:11">
      <c r="A97" s="14">
        <v>92</v>
      </c>
      <c r="B97" s="21" t="s">
        <v>219</v>
      </c>
      <c r="C97" s="22" t="s">
        <v>220</v>
      </c>
      <c r="D97" s="23" t="s">
        <v>201</v>
      </c>
      <c r="E97" s="24" t="s">
        <v>202</v>
      </c>
      <c r="F97" s="19">
        <v>67.5</v>
      </c>
      <c r="G97" s="19">
        <v>70</v>
      </c>
      <c r="H97" s="20">
        <f t="shared" si="6"/>
        <v>27.5</v>
      </c>
      <c r="I97" s="20">
        <v>81.4</v>
      </c>
      <c r="J97" s="20">
        <f t="shared" si="7"/>
        <v>48.84</v>
      </c>
      <c r="K97" s="20">
        <f t="shared" si="5"/>
        <v>76.34</v>
      </c>
    </row>
    <row r="98" s="3" customFormat="1" ht="18" customHeight="1" spans="1:11">
      <c r="A98" s="14">
        <v>93</v>
      </c>
      <c r="B98" s="21" t="s">
        <v>221</v>
      </c>
      <c r="C98" s="22" t="s">
        <v>222</v>
      </c>
      <c r="D98" s="23" t="s">
        <v>201</v>
      </c>
      <c r="E98" s="24" t="s">
        <v>202</v>
      </c>
      <c r="F98" s="19">
        <v>60</v>
      </c>
      <c r="G98" s="19">
        <v>69</v>
      </c>
      <c r="H98" s="20">
        <f t="shared" si="6"/>
        <v>25.8</v>
      </c>
      <c r="I98" s="20">
        <v>84.2</v>
      </c>
      <c r="J98" s="20">
        <f t="shared" si="7"/>
        <v>50.52</v>
      </c>
      <c r="K98" s="20">
        <f t="shared" si="5"/>
        <v>76.32</v>
      </c>
    </row>
    <row r="99" s="3" customFormat="1" ht="18" customHeight="1" spans="1:11">
      <c r="A99" s="14">
        <v>94</v>
      </c>
      <c r="B99" s="21" t="s">
        <v>223</v>
      </c>
      <c r="C99" s="22" t="s">
        <v>224</v>
      </c>
      <c r="D99" s="23" t="s">
        <v>201</v>
      </c>
      <c r="E99" s="24" t="s">
        <v>202</v>
      </c>
      <c r="F99" s="19">
        <v>64</v>
      </c>
      <c r="G99" s="19">
        <v>71</v>
      </c>
      <c r="H99" s="20">
        <f t="shared" si="6"/>
        <v>27</v>
      </c>
      <c r="I99" s="20">
        <v>82</v>
      </c>
      <c r="J99" s="20">
        <f t="shared" si="7"/>
        <v>49.2</v>
      </c>
      <c r="K99" s="20">
        <f t="shared" si="5"/>
        <v>76.2</v>
      </c>
    </row>
    <row r="100" s="3" customFormat="1" ht="18" customHeight="1" spans="1:11">
      <c r="A100" s="14">
        <v>95</v>
      </c>
      <c r="B100" s="21" t="s">
        <v>225</v>
      </c>
      <c r="C100" s="22" t="s">
        <v>226</v>
      </c>
      <c r="D100" s="23" t="s">
        <v>201</v>
      </c>
      <c r="E100" s="24" t="s">
        <v>202</v>
      </c>
      <c r="F100" s="19">
        <v>69.5</v>
      </c>
      <c r="G100" s="19">
        <v>69</v>
      </c>
      <c r="H100" s="20">
        <f t="shared" si="6"/>
        <v>27.7</v>
      </c>
      <c r="I100" s="20">
        <v>80.2</v>
      </c>
      <c r="J100" s="20">
        <f t="shared" si="7"/>
        <v>48.12</v>
      </c>
      <c r="K100" s="20">
        <f t="shared" si="5"/>
        <v>75.82</v>
      </c>
    </row>
    <row r="101" s="3" customFormat="1" ht="18" customHeight="1" spans="1:11">
      <c r="A101" s="14">
        <v>96</v>
      </c>
      <c r="B101" s="21" t="s">
        <v>227</v>
      </c>
      <c r="C101" s="22" t="s">
        <v>228</v>
      </c>
      <c r="D101" s="23" t="s">
        <v>201</v>
      </c>
      <c r="E101" s="24" t="s">
        <v>202</v>
      </c>
      <c r="F101" s="19">
        <v>64.5</v>
      </c>
      <c r="G101" s="19">
        <v>73</v>
      </c>
      <c r="H101" s="20">
        <f t="shared" si="6"/>
        <v>27.5</v>
      </c>
      <c r="I101" s="20">
        <v>80.4</v>
      </c>
      <c r="J101" s="20">
        <f t="shared" si="7"/>
        <v>48.24</v>
      </c>
      <c r="K101" s="20">
        <f t="shared" si="5"/>
        <v>75.74</v>
      </c>
    </row>
    <row r="102" s="3" customFormat="1" ht="18" customHeight="1" spans="1:11">
      <c r="A102" s="14">
        <v>97</v>
      </c>
      <c r="B102" s="21" t="s">
        <v>229</v>
      </c>
      <c r="C102" s="22" t="s">
        <v>230</v>
      </c>
      <c r="D102" s="23" t="s">
        <v>201</v>
      </c>
      <c r="E102" s="24" t="s">
        <v>202</v>
      </c>
      <c r="F102" s="19">
        <v>56</v>
      </c>
      <c r="G102" s="19">
        <v>76</v>
      </c>
      <c r="H102" s="20">
        <f t="shared" si="6"/>
        <v>26.4</v>
      </c>
      <c r="I102" s="20">
        <v>81.6</v>
      </c>
      <c r="J102" s="20">
        <f t="shared" si="7"/>
        <v>48.96</v>
      </c>
      <c r="K102" s="20">
        <f t="shared" si="5"/>
        <v>75.36</v>
      </c>
    </row>
    <row r="103" s="3" customFormat="1" ht="18" customHeight="1" spans="1:11">
      <c r="A103" s="14">
        <v>98</v>
      </c>
      <c r="B103" s="21" t="s">
        <v>231</v>
      </c>
      <c r="C103" s="22" t="s">
        <v>232</v>
      </c>
      <c r="D103" s="23" t="s">
        <v>201</v>
      </c>
      <c r="E103" s="24" t="s">
        <v>202</v>
      </c>
      <c r="F103" s="19">
        <v>55.5</v>
      </c>
      <c r="G103" s="19">
        <v>63</v>
      </c>
      <c r="H103" s="20">
        <f t="shared" ref="H103:H148" si="8">(F103+G103)*0.2</f>
        <v>23.7</v>
      </c>
      <c r="I103" s="20">
        <v>86</v>
      </c>
      <c r="J103" s="20">
        <f t="shared" si="7"/>
        <v>51.6</v>
      </c>
      <c r="K103" s="20">
        <f t="shared" si="5"/>
        <v>75.3</v>
      </c>
    </row>
    <row r="104" s="3" customFormat="1" ht="18" customHeight="1" spans="1:11">
      <c r="A104" s="14">
        <v>99</v>
      </c>
      <c r="B104" s="21" t="s">
        <v>233</v>
      </c>
      <c r="C104" s="22" t="s">
        <v>234</v>
      </c>
      <c r="D104" s="23" t="s">
        <v>201</v>
      </c>
      <c r="E104" s="24" t="s">
        <v>202</v>
      </c>
      <c r="F104" s="19">
        <v>58.5</v>
      </c>
      <c r="G104" s="19">
        <v>62</v>
      </c>
      <c r="H104" s="20">
        <f t="shared" si="8"/>
        <v>24.1</v>
      </c>
      <c r="I104" s="20">
        <v>84.8</v>
      </c>
      <c r="J104" s="20">
        <f t="shared" si="7"/>
        <v>50.88</v>
      </c>
      <c r="K104" s="20">
        <f t="shared" si="5"/>
        <v>74.98</v>
      </c>
    </row>
    <row r="105" s="3" customFormat="1" ht="18" customHeight="1" spans="1:11">
      <c r="A105" s="14">
        <v>100</v>
      </c>
      <c r="B105" s="21" t="s">
        <v>235</v>
      </c>
      <c r="C105" s="22" t="s">
        <v>236</v>
      </c>
      <c r="D105" s="23" t="s">
        <v>201</v>
      </c>
      <c r="E105" s="24" t="s">
        <v>202</v>
      </c>
      <c r="F105" s="19">
        <v>55</v>
      </c>
      <c r="G105" s="19">
        <v>82</v>
      </c>
      <c r="H105" s="20">
        <f t="shared" si="8"/>
        <v>27.4</v>
      </c>
      <c r="I105" s="20">
        <v>78.4</v>
      </c>
      <c r="J105" s="20">
        <f t="shared" si="7"/>
        <v>47.04</v>
      </c>
      <c r="K105" s="20">
        <f t="shared" si="5"/>
        <v>74.44</v>
      </c>
    </row>
    <row r="106" s="3" customFormat="1" ht="18" customHeight="1" spans="1:11">
      <c r="A106" s="14">
        <v>101</v>
      </c>
      <c r="B106" s="21" t="s">
        <v>237</v>
      </c>
      <c r="C106" s="22" t="s">
        <v>238</v>
      </c>
      <c r="D106" s="23" t="s">
        <v>201</v>
      </c>
      <c r="E106" s="24" t="s">
        <v>202</v>
      </c>
      <c r="F106" s="19">
        <v>60</v>
      </c>
      <c r="G106" s="19">
        <v>66</v>
      </c>
      <c r="H106" s="20">
        <f t="shared" si="8"/>
        <v>25.2</v>
      </c>
      <c r="I106" s="20">
        <v>82</v>
      </c>
      <c r="J106" s="20">
        <f t="shared" si="7"/>
        <v>49.2</v>
      </c>
      <c r="K106" s="20">
        <f t="shared" si="5"/>
        <v>74.4</v>
      </c>
    </row>
    <row r="107" s="3" customFormat="1" ht="18" customHeight="1" spans="1:11">
      <c r="A107" s="14">
        <v>102</v>
      </c>
      <c r="B107" s="21" t="s">
        <v>239</v>
      </c>
      <c r="C107" s="22" t="s">
        <v>240</v>
      </c>
      <c r="D107" s="23" t="s">
        <v>201</v>
      </c>
      <c r="E107" s="24" t="s">
        <v>202</v>
      </c>
      <c r="F107" s="19">
        <v>62.5</v>
      </c>
      <c r="G107" s="19">
        <v>73</v>
      </c>
      <c r="H107" s="20">
        <f t="shared" si="8"/>
        <v>27.1</v>
      </c>
      <c r="I107" s="20">
        <v>78</v>
      </c>
      <c r="J107" s="20">
        <f t="shared" si="7"/>
        <v>46.8</v>
      </c>
      <c r="K107" s="20">
        <f t="shared" si="5"/>
        <v>73.9</v>
      </c>
    </row>
    <row r="108" s="3" customFormat="1" ht="18" customHeight="1" spans="1:11">
      <c r="A108" s="14">
        <v>103</v>
      </c>
      <c r="B108" s="21" t="s">
        <v>241</v>
      </c>
      <c r="C108" s="22" t="s">
        <v>242</v>
      </c>
      <c r="D108" s="23" t="s">
        <v>201</v>
      </c>
      <c r="E108" s="24" t="s">
        <v>202</v>
      </c>
      <c r="F108" s="19">
        <v>48</v>
      </c>
      <c r="G108" s="19">
        <v>77</v>
      </c>
      <c r="H108" s="20">
        <f t="shared" si="8"/>
        <v>25</v>
      </c>
      <c r="I108" s="20">
        <v>80.6</v>
      </c>
      <c r="J108" s="20">
        <f t="shared" si="7"/>
        <v>48.36</v>
      </c>
      <c r="K108" s="20">
        <f t="shared" si="5"/>
        <v>73.36</v>
      </c>
    </row>
    <row r="109" s="3" customFormat="1" ht="18" customHeight="1" spans="1:11">
      <c r="A109" s="14">
        <v>104</v>
      </c>
      <c r="B109" s="21" t="s">
        <v>243</v>
      </c>
      <c r="C109" s="22" t="s">
        <v>244</v>
      </c>
      <c r="D109" s="23" t="s">
        <v>201</v>
      </c>
      <c r="E109" s="24" t="s">
        <v>202</v>
      </c>
      <c r="F109" s="19">
        <v>57.5</v>
      </c>
      <c r="G109" s="19">
        <v>65</v>
      </c>
      <c r="H109" s="20">
        <f t="shared" si="8"/>
        <v>24.5</v>
      </c>
      <c r="I109" s="20">
        <v>81.2</v>
      </c>
      <c r="J109" s="20">
        <f t="shared" si="7"/>
        <v>48.72</v>
      </c>
      <c r="K109" s="20">
        <f t="shared" si="5"/>
        <v>73.22</v>
      </c>
    </row>
    <row r="110" s="3" customFormat="1" ht="18" customHeight="1" spans="1:11">
      <c r="A110" s="14">
        <v>105</v>
      </c>
      <c r="B110" s="21" t="s">
        <v>245</v>
      </c>
      <c r="C110" s="22" t="s">
        <v>246</v>
      </c>
      <c r="D110" s="23" t="s">
        <v>201</v>
      </c>
      <c r="E110" s="24" t="s">
        <v>202</v>
      </c>
      <c r="F110" s="19">
        <v>62</v>
      </c>
      <c r="G110" s="19">
        <v>67</v>
      </c>
      <c r="H110" s="20">
        <f t="shared" si="8"/>
        <v>25.8</v>
      </c>
      <c r="I110" s="20">
        <v>79</v>
      </c>
      <c r="J110" s="20">
        <f t="shared" si="7"/>
        <v>47.4</v>
      </c>
      <c r="K110" s="20">
        <f t="shared" si="5"/>
        <v>73.2</v>
      </c>
    </row>
    <row r="111" s="3" customFormat="1" ht="18" customHeight="1" spans="1:11">
      <c r="A111" s="14">
        <v>106</v>
      </c>
      <c r="B111" s="21" t="s">
        <v>247</v>
      </c>
      <c r="C111" s="22" t="s">
        <v>248</v>
      </c>
      <c r="D111" s="23" t="s">
        <v>201</v>
      </c>
      <c r="E111" s="24" t="s">
        <v>202</v>
      </c>
      <c r="F111" s="19">
        <v>49.5</v>
      </c>
      <c r="G111" s="19">
        <v>83</v>
      </c>
      <c r="H111" s="20">
        <f t="shared" si="8"/>
        <v>26.5</v>
      </c>
      <c r="I111" s="20">
        <v>77.2</v>
      </c>
      <c r="J111" s="20">
        <f t="shared" si="7"/>
        <v>46.32</v>
      </c>
      <c r="K111" s="20">
        <f t="shared" si="5"/>
        <v>72.82</v>
      </c>
    </row>
    <row r="112" s="3" customFormat="1" ht="18" customHeight="1" spans="1:11">
      <c r="A112" s="14">
        <v>107</v>
      </c>
      <c r="B112" s="21" t="s">
        <v>249</v>
      </c>
      <c r="C112" s="22" t="s">
        <v>250</v>
      </c>
      <c r="D112" s="23" t="s">
        <v>201</v>
      </c>
      <c r="E112" s="24" t="s">
        <v>202</v>
      </c>
      <c r="F112" s="19">
        <v>50</v>
      </c>
      <c r="G112" s="19">
        <v>62</v>
      </c>
      <c r="H112" s="20">
        <f t="shared" si="8"/>
        <v>22.4</v>
      </c>
      <c r="I112" s="20">
        <v>83.6</v>
      </c>
      <c r="J112" s="20">
        <f t="shared" si="7"/>
        <v>50.16</v>
      </c>
      <c r="K112" s="20">
        <f t="shared" si="5"/>
        <v>72.56</v>
      </c>
    </row>
    <row r="113" s="3" customFormat="1" ht="18" customHeight="1" spans="1:11">
      <c r="A113" s="14">
        <v>108</v>
      </c>
      <c r="B113" s="21" t="s">
        <v>251</v>
      </c>
      <c r="C113" s="22" t="s">
        <v>252</v>
      </c>
      <c r="D113" s="23" t="s">
        <v>201</v>
      </c>
      <c r="E113" s="24" t="s">
        <v>202</v>
      </c>
      <c r="F113" s="19">
        <v>54.5</v>
      </c>
      <c r="G113" s="19">
        <v>63</v>
      </c>
      <c r="H113" s="20">
        <f t="shared" si="8"/>
        <v>23.5</v>
      </c>
      <c r="I113" s="20">
        <v>81.6</v>
      </c>
      <c r="J113" s="20">
        <f t="shared" si="7"/>
        <v>48.96</v>
      </c>
      <c r="K113" s="20">
        <f t="shared" si="5"/>
        <v>72.46</v>
      </c>
    </row>
    <row r="114" s="3" customFormat="1" ht="18" customHeight="1" spans="1:11">
      <c r="A114" s="14">
        <v>109</v>
      </c>
      <c r="B114" s="21" t="s">
        <v>253</v>
      </c>
      <c r="C114" s="22" t="s">
        <v>254</v>
      </c>
      <c r="D114" s="23" t="s">
        <v>201</v>
      </c>
      <c r="E114" s="24" t="s">
        <v>202</v>
      </c>
      <c r="F114" s="19">
        <v>63</v>
      </c>
      <c r="G114" s="19">
        <v>72</v>
      </c>
      <c r="H114" s="20">
        <f t="shared" si="8"/>
        <v>27</v>
      </c>
      <c r="I114" s="20">
        <v>75.2</v>
      </c>
      <c r="J114" s="20">
        <f t="shared" si="7"/>
        <v>45.12</v>
      </c>
      <c r="K114" s="20">
        <f t="shared" si="5"/>
        <v>72.12</v>
      </c>
    </row>
    <row r="115" s="3" customFormat="1" ht="18" customHeight="1" spans="1:11">
      <c r="A115" s="14">
        <v>110</v>
      </c>
      <c r="B115" s="21" t="s">
        <v>255</v>
      </c>
      <c r="C115" s="22" t="s">
        <v>256</v>
      </c>
      <c r="D115" s="23" t="s">
        <v>201</v>
      </c>
      <c r="E115" s="24" t="s">
        <v>202</v>
      </c>
      <c r="F115" s="19">
        <v>53</v>
      </c>
      <c r="G115" s="19">
        <v>64</v>
      </c>
      <c r="H115" s="20">
        <f t="shared" si="8"/>
        <v>23.4</v>
      </c>
      <c r="I115" s="20">
        <v>79.8</v>
      </c>
      <c r="J115" s="20">
        <f t="shared" si="7"/>
        <v>47.88</v>
      </c>
      <c r="K115" s="20">
        <f t="shared" si="5"/>
        <v>71.28</v>
      </c>
    </row>
    <row r="116" s="3" customFormat="1" ht="18" customHeight="1" spans="1:11">
      <c r="A116" s="14">
        <v>111</v>
      </c>
      <c r="B116" s="21" t="s">
        <v>257</v>
      </c>
      <c r="C116" s="22" t="s">
        <v>258</v>
      </c>
      <c r="D116" s="23" t="s">
        <v>201</v>
      </c>
      <c r="E116" s="24" t="s">
        <v>202</v>
      </c>
      <c r="F116" s="19">
        <v>53</v>
      </c>
      <c r="G116" s="19">
        <v>67</v>
      </c>
      <c r="H116" s="20">
        <f t="shared" si="8"/>
        <v>24</v>
      </c>
      <c r="I116" s="20">
        <v>77.2</v>
      </c>
      <c r="J116" s="20">
        <f t="shared" si="7"/>
        <v>46.32</v>
      </c>
      <c r="K116" s="20">
        <f t="shared" si="5"/>
        <v>70.32</v>
      </c>
    </row>
    <row r="117" s="3" customFormat="1" ht="18" customHeight="1" spans="1:11">
      <c r="A117" s="14">
        <v>112</v>
      </c>
      <c r="B117" s="21" t="s">
        <v>259</v>
      </c>
      <c r="C117" s="22" t="s">
        <v>260</v>
      </c>
      <c r="D117" s="23" t="s">
        <v>201</v>
      </c>
      <c r="E117" s="24" t="s">
        <v>202</v>
      </c>
      <c r="F117" s="19">
        <v>51</v>
      </c>
      <c r="G117" s="19">
        <v>68</v>
      </c>
      <c r="H117" s="20">
        <f t="shared" si="8"/>
        <v>23.8</v>
      </c>
      <c r="I117" s="20">
        <v>77.2</v>
      </c>
      <c r="J117" s="20">
        <f t="shared" si="7"/>
        <v>46.32</v>
      </c>
      <c r="K117" s="20">
        <f t="shared" si="5"/>
        <v>70.12</v>
      </c>
    </row>
    <row r="118" s="3" customFormat="1" ht="18" customHeight="1" spans="1:11">
      <c r="A118" s="14">
        <v>113</v>
      </c>
      <c r="B118" s="21" t="s">
        <v>261</v>
      </c>
      <c r="C118" s="22" t="s">
        <v>262</v>
      </c>
      <c r="D118" s="23" t="s">
        <v>201</v>
      </c>
      <c r="E118" s="24" t="s">
        <v>202</v>
      </c>
      <c r="F118" s="19">
        <v>50.5</v>
      </c>
      <c r="G118" s="19">
        <v>60</v>
      </c>
      <c r="H118" s="20">
        <f t="shared" si="8"/>
        <v>22.1</v>
      </c>
      <c r="I118" s="20">
        <v>79.8</v>
      </c>
      <c r="J118" s="20">
        <f t="shared" si="7"/>
        <v>47.88</v>
      </c>
      <c r="K118" s="20">
        <f t="shared" si="5"/>
        <v>69.98</v>
      </c>
    </row>
    <row r="119" s="3" customFormat="1" ht="18" customHeight="1" spans="1:11">
      <c r="A119" s="14">
        <v>114</v>
      </c>
      <c r="B119" s="21" t="s">
        <v>263</v>
      </c>
      <c r="C119" s="22" t="s">
        <v>264</v>
      </c>
      <c r="D119" s="23" t="s">
        <v>201</v>
      </c>
      <c r="E119" s="24" t="s">
        <v>202</v>
      </c>
      <c r="F119" s="19">
        <v>59</v>
      </c>
      <c r="G119" s="19">
        <v>65</v>
      </c>
      <c r="H119" s="20">
        <f t="shared" si="8"/>
        <v>24.8</v>
      </c>
      <c r="I119" s="20">
        <v>75.2</v>
      </c>
      <c r="J119" s="20">
        <f t="shared" si="7"/>
        <v>45.12</v>
      </c>
      <c r="K119" s="20">
        <f t="shared" si="5"/>
        <v>69.92</v>
      </c>
    </row>
    <row r="120" s="3" customFormat="1" ht="18" customHeight="1" spans="1:11">
      <c r="A120" s="14">
        <v>115</v>
      </c>
      <c r="B120" s="21" t="s">
        <v>265</v>
      </c>
      <c r="C120" s="22" t="s">
        <v>266</v>
      </c>
      <c r="D120" s="23" t="s">
        <v>201</v>
      </c>
      <c r="E120" s="24" t="s">
        <v>202</v>
      </c>
      <c r="F120" s="19">
        <v>57.5</v>
      </c>
      <c r="G120" s="19">
        <v>62</v>
      </c>
      <c r="H120" s="20">
        <f t="shared" si="8"/>
        <v>23.9</v>
      </c>
      <c r="I120" s="20">
        <v>76.6</v>
      </c>
      <c r="J120" s="20">
        <f t="shared" si="7"/>
        <v>45.96</v>
      </c>
      <c r="K120" s="20">
        <f t="shared" si="5"/>
        <v>69.86</v>
      </c>
    </row>
    <row r="121" s="3" customFormat="1" ht="18" customHeight="1" spans="1:11">
      <c r="A121" s="14">
        <v>116</v>
      </c>
      <c r="B121" s="21" t="s">
        <v>267</v>
      </c>
      <c r="C121" s="22" t="s">
        <v>268</v>
      </c>
      <c r="D121" s="23" t="s">
        <v>201</v>
      </c>
      <c r="E121" s="24" t="s">
        <v>202</v>
      </c>
      <c r="F121" s="19">
        <v>56</v>
      </c>
      <c r="G121" s="19">
        <v>58</v>
      </c>
      <c r="H121" s="20">
        <f t="shared" si="8"/>
        <v>22.8</v>
      </c>
      <c r="I121" s="20">
        <v>77.8</v>
      </c>
      <c r="J121" s="20">
        <f t="shared" si="7"/>
        <v>46.68</v>
      </c>
      <c r="K121" s="20">
        <f t="shared" si="5"/>
        <v>69.48</v>
      </c>
    </row>
    <row r="122" s="3" customFormat="1" ht="18" customHeight="1" spans="1:11">
      <c r="A122" s="14">
        <v>117</v>
      </c>
      <c r="B122" s="21" t="s">
        <v>269</v>
      </c>
      <c r="C122" s="22" t="s">
        <v>270</v>
      </c>
      <c r="D122" s="23" t="s">
        <v>201</v>
      </c>
      <c r="E122" s="24" t="s">
        <v>202</v>
      </c>
      <c r="F122" s="19">
        <v>56.5</v>
      </c>
      <c r="G122" s="19">
        <v>60</v>
      </c>
      <c r="H122" s="20">
        <f t="shared" si="8"/>
        <v>23.3</v>
      </c>
      <c r="I122" s="20">
        <v>76.4</v>
      </c>
      <c r="J122" s="20">
        <f t="shared" si="7"/>
        <v>45.84</v>
      </c>
      <c r="K122" s="20">
        <f t="shared" si="5"/>
        <v>69.14</v>
      </c>
    </row>
    <row r="123" s="3" customFormat="1" ht="18" customHeight="1" spans="1:11">
      <c r="A123" s="14">
        <v>118</v>
      </c>
      <c r="B123" s="21" t="s">
        <v>225</v>
      </c>
      <c r="C123" s="22" t="s">
        <v>271</v>
      </c>
      <c r="D123" s="23" t="s">
        <v>201</v>
      </c>
      <c r="E123" s="24" t="s">
        <v>202</v>
      </c>
      <c r="F123" s="19">
        <v>40</v>
      </c>
      <c r="G123" s="19">
        <v>59</v>
      </c>
      <c r="H123" s="20">
        <f t="shared" si="8"/>
        <v>19.8</v>
      </c>
      <c r="I123" s="20">
        <v>81.6</v>
      </c>
      <c r="J123" s="20">
        <f t="shared" si="7"/>
        <v>48.96</v>
      </c>
      <c r="K123" s="20">
        <f t="shared" si="5"/>
        <v>68.76</v>
      </c>
    </row>
    <row r="124" s="3" customFormat="1" ht="18" customHeight="1" spans="1:11">
      <c r="A124" s="14">
        <v>119</v>
      </c>
      <c r="B124" s="21" t="s">
        <v>272</v>
      </c>
      <c r="C124" s="22" t="s">
        <v>273</v>
      </c>
      <c r="D124" s="23" t="s">
        <v>201</v>
      </c>
      <c r="E124" s="24" t="s">
        <v>202</v>
      </c>
      <c r="F124" s="19">
        <v>55</v>
      </c>
      <c r="G124" s="19">
        <v>63</v>
      </c>
      <c r="H124" s="20">
        <f t="shared" si="8"/>
        <v>23.6</v>
      </c>
      <c r="I124" s="20">
        <v>74.4</v>
      </c>
      <c r="J124" s="20">
        <f t="shared" si="7"/>
        <v>44.64</v>
      </c>
      <c r="K124" s="20">
        <f t="shared" si="5"/>
        <v>68.24</v>
      </c>
    </row>
    <row r="125" s="3" customFormat="1" ht="18" customHeight="1" spans="1:11">
      <c r="A125" s="14">
        <v>120</v>
      </c>
      <c r="B125" s="21" t="s">
        <v>274</v>
      </c>
      <c r="C125" s="22" t="s">
        <v>275</v>
      </c>
      <c r="D125" s="23" t="s">
        <v>201</v>
      </c>
      <c r="E125" s="24" t="s">
        <v>202</v>
      </c>
      <c r="F125" s="19">
        <v>47</v>
      </c>
      <c r="G125" s="19">
        <v>57</v>
      </c>
      <c r="H125" s="20">
        <f t="shared" si="8"/>
        <v>20.8</v>
      </c>
      <c r="I125" s="20">
        <v>79</v>
      </c>
      <c r="J125" s="20">
        <f t="shared" si="7"/>
        <v>47.4</v>
      </c>
      <c r="K125" s="20">
        <f t="shared" si="5"/>
        <v>68.2</v>
      </c>
    </row>
    <row r="126" s="3" customFormat="1" ht="18" customHeight="1" spans="1:11">
      <c r="A126" s="14">
        <v>121</v>
      </c>
      <c r="B126" s="21" t="s">
        <v>276</v>
      </c>
      <c r="C126" s="22" t="s">
        <v>277</v>
      </c>
      <c r="D126" s="23" t="s">
        <v>201</v>
      </c>
      <c r="E126" s="24" t="s">
        <v>202</v>
      </c>
      <c r="F126" s="19">
        <v>60.5</v>
      </c>
      <c r="G126" s="19">
        <v>63</v>
      </c>
      <c r="H126" s="20">
        <f t="shared" si="8"/>
        <v>24.7</v>
      </c>
      <c r="I126" s="20">
        <v>71.6</v>
      </c>
      <c r="J126" s="20">
        <f t="shared" si="7"/>
        <v>42.96</v>
      </c>
      <c r="K126" s="20">
        <f t="shared" si="5"/>
        <v>67.66</v>
      </c>
    </row>
    <row r="127" s="3" customFormat="1" ht="18" customHeight="1" spans="1:11">
      <c r="A127" s="14">
        <v>122</v>
      </c>
      <c r="B127" s="21" t="s">
        <v>278</v>
      </c>
      <c r="C127" s="22" t="s">
        <v>279</v>
      </c>
      <c r="D127" s="23" t="s">
        <v>201</v>
      </c>
      <c r="E127" s="24" t="s">
        <v>202</v>
      </c>
      <c r="F127" s="19">
        <v>61</v>
      </c>
      <c r="G127" s="19">
        <v>54</v>
      </c>
      <c r="H127" s="20">
        <f t="shared" si="8"/>
        <v>23</v>
      </c>
      <c r="I127" s="20">
        <v>74.4</v>
      </c>
      <c r="J127" s="20">
        <f t="shared" si="7"/>
        <v>44.64</v>
      </c>
      <c r="K127" s="20">
        <f t="shared" si="5"/>
        <v>67.64</v>
      </c>
    </row>
    <row r="128" s="3" customFormat="1" ht="18" customHeight="1" spans="1:11">
      <c r="A128" s="14">
        <v>123</v>
      </c>
      <c r="B128" s="21" t="s">
        <v>280</v>
      </c>
      <c r="C128" s="22" t="s">
        <v>281</v>
      </c>
      <c r="D128" s="23" t="s">
        <v>201</v>
      </c>
      <c r="E128" s="24" t="s">
        <v>202</v>
      </c>
      <c r="F128" s="19">
        <v>53</v>
      </c>
      <c r="G128" s="19">
        <v>55</v>
      </c>
      <c r="H128" s="20">
        <f t="shared" si="8"/>
        <v>21.6</v>
      </c>
      <c r="I128" s="20">
        <v>76.6</v>
      </c>
      <c r="J128" s="20">
        <f t="shared" si="7"/>
        <v>45.96</v>
      </c>
      <c r="K128" s="20">
        <f t="shared" si="5"/>
        <v>67.56</v>
      </c>
    </row>
    <row r="129" s="3" customFormat="1" ht="18" customHeight="1" spans="1:11">
      <c r="A129" s="14">
        <v>124</v>
      </c>
      <c r="B129" s="21" t="s">
        <v>282</v>
      </c>
      <c r="C129" s="22" t="s">
        <v>283</v>
      </c>
      <c r="D129" s="23" t="s">
        <v>201</v>
      </c>
      <c r="E129" s="24" t="s">
        <v>202</v>
      </c>
      <c r="F129" s="19">
        <v>52</v>
      </c>
      <c r="G129" s="19">
        <v>57</v>
      </c>
      <c r="H129" s="20">
        <f t="shared" si="8"/>
        <v>21.8</v>
      </c>
      <c r="I129" s="20">
        <v>75.4</v>
      </c>
      <c r="J129" s="20">
        <f t="shared" si="7"/>
        <v>45.24</v>
      </c>
      <c r="K129" s="20">
        <f t="shared" si="5"/>
        <v>67.04</v>
      </c>
    </row>
    <row r="130" s="3" customFormat="1" ht="18" customHeight="1" spans="1:11">
      <c r="A130" s="14">
        <v>125</v>
      </c>
      <c r="B130" s="21" t="s">
        <v>284</v>
      </c>
      <c r="C130" s="22" t="s">
        <v>285</v>
      </c>
      <c r="D130" s="23" t="s">
        <v>201</v>
      </c>
      <c r="E130" s="24" t="s">
        <v>202</v>
      </c>
      <c r="F130" s="19">
        <v>51.5</v>
      </c>
      <c r="G130" s="19">
        <v>60</v>
      </c>
      <c r="H130" s="20">
        <f t="shared" si="8"/>
        <v>22.3</v>
      </c>
      <c r="I130" s="20">
        <v>73.6</v>
      </c>
      <c r="J130" s="20">
        <f t="shared" si="7"/>
        <v>44.16</v>
      </c>
      <c r="K130" s="20">
        <f t="shared" si="5"/>
        <v>66.46</v>
      </c>
    </row>
    <row r="131" s="3" customFormat="1" ht="18" customHeight="1" spans="1:11">
      <c r="A131" s="14">
        <v>126</v>
      </c>
      <c r="B131" s="21" t="s">
        <v>286</v>
      </c>
      <c r="C131" s="22" t="s">
        <v>287</v>
      </c>
      <c r="D131" s="23" t="s">
        <v>201</v>
      </c>
      <c r="E131" s="24" t="s">
        <v>202</v>
      </c>
      <c r="F131" s="19">
        <v>54.5</v>
      </c>
      <c r="G131" s="19">
        <v>56</v>
      </c>
      <c r="H131" s="20">
        <f t="shared" si="8"/>
        <v>22.1</v>
      </c>
      <c r="I131" s="20">
        <v>73</v>
      </c>
      <c r="J131" s="20">
        <f t="shared" si="7"/>
        <v>43.8</v>
      </c>
      <c r="K131" s="20">
        <f t="shared" si="5"/>
        <v>65.9</v>
      </c>
    </row>
    <row r="132" s="3" customFormat="1" ht="18" customHeight="1" spans="1:11">
      <c r="A132" s="14">
        <v>127</v>
      </c>
      <c r="B132" s="21" t="s">
        <v>288</v>
      </c>
      <c r="C132" s="22" t="s">
        <v>289</v>
      </c>
      <c r="D132" s="23" t="s">
        <v>201</v>
      </c>
      <c r="E132" s="24" t="s">
        <v>202</v>
      </c>
      <c r="F132" s="19">
        <v>37</v>
      </c>
      <c r="G132" s="19">
        <v>65</v>
      </c>
      <c r="H132" s="20">
        <f t="shared" si="8"/>
        <v>20.4</v>
      </c>
      <c r="I132" s="20">
        <v>75.8</v>
      </c>
      <c r="J132" s="20">
        <f t="shared" si="7"/>
        <v>45.48</v>
      </c>
      <c r="K132" s="20">
        <f t="shared" si="5"/>
        <v>65.88</v>
      </c>
    </row>
    <row r="133" s="3" customFormat="1" ht="18" customHeight="1" spans="1:11">
      <c r="A133" s="14">
        <v>128</v>
      </c>
      <c r="B133" s="21" t="s">
        <v>290</v>
      </c>
      <c r="C133" s="22" t="s">
        <v>291</v>
      </c>
      <c r="D133" s="23" t="s">
        <v>201</v>
      </c>
      <c r="E133" s="24" t="s">
        <v>202</v>
      </c>
      <c r="F133" s="19">
        <v>52</v>
      </c>
      <c r="G133" s="19">
        <v>63</v>
      </c>
      <c r="H133" s="20">
        <f t="shared" si="8"/>
        <v>23</v>
      </c>
      <c r="I133" s="20">
        <v>70.6</v>
      </c>
      <c r="J133" s="20">
        <f t="shared" si="7"/>
        <v>42.36</v>
      </c>
      <c r="K133" s="20">
        <f t="shared" si="5"/>
        <v>65.36</v>
      </c>
    </row>
    <row r="134" s="3" customFormat="1" ht="18" customHeight="1" spans="1:11">
      <c r="A134" s="14">
        <v>129</v>
      </c>
      <c r="B134" s="21" t="s">
        <v>292</v>
      </c>
      <c r="C134" s="22" t="s">
        <v>293</v>
      </c>
      <c r="D134" s="23" t="s">
        <v>201</v>
      </c>
      <c r="E134" s="24" t="s">
        <v>202</v>
      </c>
      <c r="F134" s="19">
        <v>58.5</v>
      </c>
      <c r="G134" s="19">
        <v>54</v>
      </c>
      <c r="H134" s="20">
        <f t="shared" si="8"/>
        <v>22.5</v>
      </c>
      <c r="I134" s="20">
        <v>69.2</v>
      </c>
      <c r="J134" s="20">
        <f t="shared" si="7"/>
        <v>41.52</v>
      </c>
      <c r="K134" s="20">
        <f t="shared" ref="K134:K148" si="9">H134+J134</f>
        <v>64.02</v>
      </c>
    </row>
    <row r="135" s="3" customFormat="1" ht="18" customHeight="1" spans="1:11">
      <c r="A135" s="14">
        <v>130</v>
      </c>
      <c r="B135" s="21" t="s">
        <v>294</v>
      </c>
      <c r="C135" s="22" t="s">
        <v>295</v>
      </c>
      <c r="D135" s="23" t="s">
        <v>201</v>
      </c>
      <c r="E135" s="24" t="s">
        <v>202</v>
      </c>
      <c r="F135" s="19">
        <v>41</v>
      </c>
      <c r="G135" s="19">
        <v>47</v>
      </c>
      <c r="H135" s="20">
        <f t="shared" si="8"/>
        <v>17.6</v>
      </c>
      <c r="I135" s="20">
        <v>74.6</v>
      </c>
      <c r="J135" s="20">
        <f t="shared" si="7"/>
        <v>44.76</v>
      </c>
      <c r="K135" s="20">
        <f t="shared" si="9"/>
        <v>62.36</v>
      </c>
    </row>
    <row r="136" s="3" customFormat="1" ht="18" customHeight="1" spans="1:11">
      <c r="A136" s="14">
        <v>131</v>
      </c>
      <c r="B136" s="21" t="s">
        <v>296</v>
      </c>
      <c r="C136" s="22" t="s">
        <v>297</v>
      </c>
      <c r="D136" s="23" t="s">
        <v>201</v>
      </c>
      <c r="E136" s="24" t="s">
        <v>202</v>
      </c>
      <c r="F136" s="19">
        <v>32</v>
      </c>
      <c r="G136" s="19">
        <v>54</v>
      </c>
      <c r="H136" s="20">
        <f t="shared" si="8"/>
        <v>17.2</v>
      </c>
      <c r="I136" s="20">
        <v>73.4</v>
      </c>
      <c r="J136" s="20">
        <f t="shared" si="7"/>
        <v>44.04</v>
      </c>
      <c r="K136" s="20">
        <f t="shared" si="9"/>
        <v>61.24</v>
      </c>
    </row>
    <row r="137" s="3" customFormat="1" ht="18" customHeight="1" spans="1:11">
      <c r="A137" s="14">
        <v>132</v>
      </c>
      <c r="B137" s="21" t="s">
        <v>298</v>
      </c>
      <c r="C137" s="22" t="s">
        <v>299</v>
      </c>
      <c r="D137" s="23" t="s">
        <v>201</v>
      </c>
      <c r="E137" s="24" t="s">
        <v>202</v>
      </c>
      <c r="F137" s="19">
        <v>37</v>
      </c>
      <c r="G137" s="19">
        <v>56</v>
      </c>
      <c r="H137" s="20">
        <f t="shared" si="8"/>
        <v>18.6</v>
      </c>
      <c r="I137" s="20">
        <v>69.4</v>
      </c>
      <c r="J137" s="20">
        <f t="shared" si="7"/>
        <v>41.64</v>
      </c>
      <c r="K137" s="20">
        <f t="shared" si="9"/>
        <v>60.24</v>
      </c>
    </row>
    <row r="138" s="3" customFormat="1" ht="18" customHeight="1" spans="1:11">
      <c r="A138" s="14">
        <v>133</v>
      </c>
      <c r="B138" s="21" t="s">
        <v>300</v>
      </c>
      <c r="C138" s="22" t="s">
        <v>301</v>
      </c>
      <c r="D138" s="23" t="s">
        <v>201</v>
      </c>
      <c r="E138" s="24" t="s">
        <v>202</v>
      </c>
      <c r="F138" s="19">
        <v>52.5</v>
      </c>
      <c r="G138" s="19">
        <v>66</v>
      </c>
      <c r="H138" s="20">
        <f t="shared" si="8"/>
        <v>23.7</v>
      </c>
      <c r="I138" s="20">
        <v>60.4</v>
      </c>
      <c r="J138" s="20">
        <f t="shared" si="7"/>
        <v>36.24</v>
      </c>
      <c r="K138" s="20">
        <f t="shared" si="9"/>
        <v>59.94</v>
      </c>
    </row>
    <row r="139" s="3" customFormat="1" ht="18" customHeight="1" spans="1:11">
      <c r="A139" s="14">
        <v>134</v>
      </c>
      <c r="B139" s="21" t="s">
        <v>302</v>
      </c>
      <c r="C139" s="22" t="s">
        <v>303</v>
      </c>
      <c r="D139" s="23" t="s">
        <v>201</v>
      </c>
      <c r="E139" s="24" t="s">
        <v>202</v>
      </c>
      <c r="F139" s="19">
        <v>42.5</v>
      </c>
      <c r="G139" s="19">
        <v>54</v>
      </c>
      <c r="H139" s="20">
        <f t="shared" si="8"/>
        <v>19.3</v>
      </c>
      <c r="I139" s="20">
        <v>65.2</v>
      </c>
      <c r="J139" s="20">
        <f t="shared" si="7"/>
        <v>39.12</v>
      </c>
      <c r="K139" s="20">
        <f t="shared" si="9"/>
        <v>58.42</v>
      </c>
    </row>
    <row r="140" s="3" customFormat="1" ht="18" customHeight="1" spans="1:11">
      <c r="A140" s="14">
        <v>135</v>
      </c>
      <c r="B140" s="21" t="s">
        <v>304</v>
      </c>
      <c r="C140" s="22" t="s">
        <v>305</v>
      </c>
      <c r="D140" s="23" t="s">
        <v>201</v>
      </c>
      <c r="E140" s="24" t="s">
        <v>202</v>
      </c>
      <c r="F140" s="19">
        <v>52.5</v>
      </c>
      <c r="G140" s="19">
        <v>64</v>
      </c>
      <c r="H140" s="20">
        <f t="shared" si="8"/>
        <v>23.3</v>
      </c>
      <c r="I140" s="20" t="s">
        <v>68</v>
      </c>
      <c r="J140" s="20" t="s">
        <v>68</v>
      </c>
      <c r="K140" s="20"/>
    </row>
    <row r="141" s="3" customFormat="1" ht="18" customHeight="1" spans="1:11">
      <c r="A141" s="14">
        <v>136</v>
      </c>
      <c r="B141" s="21" t="s">
        <v>306</v>
      </c>
      <c r="C141" s="22" t="s">
        <v>307</v>
      </c>
      <c r="D141" s="23" t="s">
        <v>201</v>
      </c>
      <c r="E141" s="24" t="s">
        <v>202</v>
      </c>
      <c r="F141" s="19">
        <v>51.5</v>
      </c>
      <c r="G141" s="19">
        <v>64</v>
      </c>
      <c r="H141" s="20">
        <f t="shared" si="8"/>
        <v>23.1</v>
      </c>
      <c r="I141" s="20" t="s">
        <v>68</v>
      </c>
      <c r="J141" s="20" t="s">
        <v>68</v>
      </c>
      <c r="K141" s="20"/>
    </row>
    <row r="142" s="3" customFormat="1" ht="18" customHeight="1" spans="1:11">
      <c r="A142" s="14">
        <v>137</v>
      </c>
      <c r="B142" s="21" t="s">
        <v>308</v>
      </c>
      <c r="C142" s="22" t="s">
        <v>309</v>
      </c>
      <c r="D142" s="23" t="s">
        <v>201</v>
      </c>
      <c r="E142" s="24" t="s">
        <v>202</v>
      </c>
      <c r="F142" s="19">
        <v>44</v>
      </c>
      <c r="G142" s="19">
        <v>63</v>
      </c>
      <c r="H142" s="20">
        <f t="shared" si="8"/>
        <v>21.4</v>
      </c>
      <c r="I142" s="20" t="s">
        <v>68</v>
      </c>
      <c r="J142" s="20" t="s">
        <v>68</v>
      </c>
      <c r="K142" s="20"/>
    </row>
    <row r="143" s="3" customFormat="1" ht="18" customHeight="1" spans="1:11">
      <c r="A143" s="14">
        <v>138</v>
      </c>
      <c r="B143" s="21" t="s">
        <v>310</v>
      </c>
      <c r="C143" s="22" t="s">
        <v>311</v>
      </c>
      <c r="D143" s="23" t="s">
        <v>201</v>
      </c>
      <c r="E143" s="24" t="s">
        <v>202</v>
      </c>
      <c r="F143" s="19">
        <v>43.5</v>
      </c>
      <c r="G143" s="19">
        <v>54</v>
      </c>
      <c r="H143" s="20">
        <f t="shared" si="8"/>
        <v>19.5</v>
      </c>
      <c r="I143" s="20" t="s">
        <v>68</v>
      </c>
      <c r="J143" s="20" t="s">
        <v>68</v>
      </c>
      <c r="K143" s="20"/>
    </row>
    <row r="144" s="3" customFormat="1" ht="18" customHeight="1" spans="1:11">
      <c r="A144" s="14">
        <v>139</v>
      </c>
      <c r="B144" s="21" t="s">
        <v>312</v>
      </c>
      <c r="C144" s="22" t="s">
        <v>313</v>
      </c>
      <c r="D144" s="23" t="s">
        <v>314</v>
      </c>
      <c r="E144" s="24" t="s">
        <v>315</v>
      </c>
      <c r="F144" s="19">
        <v>47</v>
      </c>
      <c r="G144" s="19">
        <v>61</v>
      </c>
      <c r="H144" s="20">
        <f t="shared" si="8"/>
        <v>21.6</v>
      </c>
      <c r="I144" s="20">
        <v>82.4</v>
      </c>
      <c r="J144" s="20">
        <f t="shared" si="7"/>
        <v>49.44</v>
      </c>
      <c r="K144" s="20">
        <f t="shared" si="9"/>
        <v>71.04</v>
      </c>
    </row>
    <row r="145" s="3" customFormat="1" ht="18" customHeight="1" spans="1:11">
      <c r="A145" s="14">
        <v>140</v>
      </c>
      <c r="B145" s="21" t="s">
        <v>316</v>
      </c>
      <c r="C145" s="22" t="s">
        <v>317</v>
      </c>
      <c r="D145" s="23" t="s">
        <v>314</v>
      </c>
      <c r="E145" s="24" t="s">
        <v>315</v>
      </c>
      <c r="F145" s="19">
        <v>62</v>
      </c>
      <c r="G145" s="19">
        <v>51</v>
      </c>
      <c r="H145" s="20">
        <f t="shared" si="8"/>
        <v>22.6</v>
      </c>
      <c r="I145" s="20">
        <v>80.2</v>
      </c>
      <c r="J145" s="20">
        <f t="shared" si="7"/>
        <v>48.12</v>
      </c>
      <c r="K145" s="20">
        <f t="shared" si="9"/>
        <v>70.72</v>
      </c>
    </row>
    <row r="146" s="3" customFormat="1" ht="18" customHeight="1" spans="1:11">
      <c r="A146" s="14">
        <v>141</v>
      </c>
      <c r="B146" s="21" t="s">
        <v>318</v>
      </c>
      <c r="C146" s="22" t="s">
        <v>319</v>
      </c>
      <c r="D146" s="23" t="s">
        <v>314</v>
      </c>
      <c r="E146" s="24" t="s">
        <v>315</v>
      </c>
      <c r="F146" s="19">
        <v>46.5</v>
      </c>
      <c r="G146" s="19">
        <v>52</v>
      </c>
      <c r="H146" s="20">
        <f t="shared" si="8"/>
        <v>19.7</v>
      </c>
      <c r="I146" s="20">
        <v>84</v>
      </c>
      <c r="J146" s="20">
        <f t="shared" ref="J144:J148" si="10">I146*0.6</f>
        <v>50.4</v>
      </c>
      <c r="K146" s="20">
        <f t="shared" si="9"/>
        <v>70.1</v>
      </c>
    </row>
    <row r="147" s="3" customFormat="1" ht="18" customHeight="1" spans="1:11">
      <c r="A147" s="14">
        <v>142</v>
      </c>
      <c r="B147" s="21" t="s">
        <v>320</v>
      </c>
      <c r="C147" s="22" t="s">
        <v>321</v>
      </c>
      <c r="D147" s="23" t="s">
        <v>314</v>
      </c>
      <c r="E147" s="24" t="s">
        <v>315</v>
      </c>
      <c r="F147" s="19">
        <v>40.5</v>
      </c>
      <c r="G147" s="19">
        <v>55</v>
      </c>
      <c r="H147" s="20">
        <f t="shared" si="8"/>
        <v>19.1</v>
      </c>
      <c r="I147" s="20">
        <v>83.8</v>
      </c>
      <c r="J147" s="20">
        <f t="shared" si="10"/>
        <v>50.28</v>
      </c>
      <c r="K147" s="20">
        <f t="shared" si="9"/>
        <v>69.38</v>
      </c>
    </row>
    <row r="148" s="3" customFormat="1" ht="18" customHeight="1" spans="1:11">
      <c r="A148" s="14">
        <v>143</v>
      </c>
      <c r="B148" s="21" t="s">
        <v>322</v>
      </c>
      <c r="C148" s="22" t="s">
        <v>323</v>
      </c>
      <c r="D148" s="23" t="s">
        <v>314</v>
      </c>
      <c r="E148" s="24" t="s">
        <v>315</v>
      </c>
      <c r="F148" s="19">
        <v>42.5</v>
      </c>
      <c r="G148" s="19">
        <v>48</v>
      </c>
      <c r="H148" s="20">
        <f t="shared" si="8"/>
        <v>18.1</v>
      </c>
      <c r="I148" s="20">
        <v>83.4</v>
      </c>
      <c r="J148" s="20">
        <f t="shared" si="10"/>
        <v>50.04</v>
      </c>
      <c r="K148" s="20">
        <f t="shared" si="9"/>
        <v>68.14</v>
      </c>
    </row>
  </sheetData>
  <sortState ref="A142:XEN146">
    <sortCondition ref="K142:K146" descending="1"/>
  </sortState>
  <mergeCells count="14">
    <mergeCell ref="A1:B1"/>
    <mergeCell ref="A2:K2"/>
    <mergeCell ref="F3:H3"/>
    <mergeCell ref="I3:J3"/>
    <mergeCell ref="F4:G4"/>
    <mergeCell ref="A3:A5"/>
    <mergeCell ref="B3:B5"/>
    <mergeCell ref="C3:C5"/>
    <mergeCell ref="D3:D5"/>
    <mergeCell ref="E3:E5"/>
    <mergeCell ref="H4:H5"/>
    <mergeCell ref="I4:I5"/>
    <mergeCell ref="J4:J5"/>
    <mergeCell ref="K3:K5"/>
  </mergeCells>
  <printOptions horizontalCentered="1"/>
  <pageMargins left="0.751388888888889" right="0.275" top="0.590277777777778" bottom="0.62986111111111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dcterms:modified xsi:type="dcterms:W3CDTF">2021-12-14T00:56:44Z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110488BDB23F441AA8BDE638AE0B4849</vt:lpwstr>
  </property>
</Properties>
</file>