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笔试、面试总成绩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<sst xmlns="http://schemas.openxmlformats.org/spreadsheetml/2006/main" count="253" uniqueCount="134">
  <si>
    <r>
      <t>地铁分局招入辅警面试总成绩名单</t>
    </r>
    <r>
      <rPr>
        <sz val="14"/>
        <rFont val="宋体"/>
        <family val="0"/>
      </rPr>
      <t>（2021.12.7）</t>
    </r>
  </si>
  <si>
    <t>序号</t>
  </si>
  <si>
    <t>姓名</t>
  </si>
  <si>
    <t>性别</t>
  </si>
  <si>
    <t>身份证号码</t>
  </si>
  <si>
    <t>应聘岗位</t>
  </si>
  <si>
    <t>笔试成绩</t>
  </si>
  <si>
    <t>笔试40%</t>
  </si>
  <si>
    <t>面试成绩</t>
  </si>
  <si>
    <t>笔试60%</t>
  </si>
  <si>
    <t>总成绩</t>
  </si>
  <si>
    <t>备注</t>
  </si>
  <si>
    <t>何斌</t>
  </si>
  <si>
    <t>男</t>
  </si>
  <si>
    <t>360122******4551</t>
  </si>
  <si>
    <t>勤务</t>
  </si>
  <si>
    <t>赵道荣</t>
  </si>
  <si>
    <t>360103******4418</t>
  </si>
  <si>
    <t>张俊显</t>
  </si>
  <si>
    <t>360103******4715</t>
  </si>
  <si>
    <t>谭俊</t>
  </si>
  <si>
    <t>360111******0938</t>
  </si>
  <si>
    <t>杨阳</t>
  </si>
  <si>
    <t>360104******0036</t>
  </si>
  <si>
    <t>周立波</t>
  </si>
  <si>
    <t>360102******3314</t>
  </si>
  <si>
    <t>万正浩</t>
  </si>
  <si>
    <t>360121******5237</t>
  </si>
  <si>
    <t>陈一波</t>
  </si>
  <si>
    <t>360121******7813</t>
  </si>
  <si>
    <t>杜人强</t>
  </si>
  <si>
    <t>360122******4217</t>
  </si>
  <si>
    <t>程浩</t>
  </si>
  <si>
    <t>360102******0015</t>
  </si>
  <si>
    <t>曾智乐</t>
  </si>
  <si>
    <t>362202******6155</t>
  </si>
  <si>
    <t>吴墨林</t>
  </si>
  <si>
    <t>360101******6015</t>
  </si>
  <si>
    <t>张卫明</t>
  </si>
  <si>
    <t>362228******0015</t>
  </si>
  <si>
    <t>万灵钧</t>
  </si>
  <si>
    <t>360101******6019</t>
  </si>
  <si>
    <t>万顺</t>
  </si>
  <si>
    <t>360121******461X</t>
  </si>
  <si>
    <t>涂杉杉</t>
  </si>
  <si>
    <t>360102******8018</t>
  </si>
  <si>
    <t>熊志炜</t>
  </si>
  <si>
    <t>362425******281X</t>
  </si>
  <si>
    <t>杨勇建</t>
  </si>
  <si>
    <t>360121******1997</t>
  </si>
  <si>
    <t>曹硕</t>
  </si>
  <si>
    <t>362331******0033</t>
  </si>
  <si>
    <t>魏智豪</t>
  </si>
  <si>
    <t>360103******4110</t>
  </si>
  <si>
    <t>李志祥</t>
  </si>
  <si>
    <t>360124******5436</t>
  </si>
  <si>
    <t>应俊</t>
  </si>
  <si>
    <t>360103******0717</t>
  </si>
  <si>
    <t>舒正豪</t>
  </si>
  <si>
    <t>360102******5811</t>
  </si>
  <si>
    <t>刘明</t>
  </si>
  <si>
    <t>360122******0030</t>
  </si>
  <si>
    <t>易通洋</t>
  </si>
  <si>
    <t>360622******6614</t>
  </si>
  <si>
    <t>周兴晨</t>
  </si>
  <si>
    <t>360121******0015</t>
  </si>
  <si>
    <t>胡云彪</t>
  </si>
  <si>
    <t>360121******3118</t>
  </si>
  <si>
    <t>王小阳</t>
  </si>
  <si>
    <t>360122******841X</t>
  </si>
  <si>
    <t>罗勇</t>
  </si>
  <si>
    <t>360111******2135</t>
  </si>
  <si>
    <t>杨训龙</t>
  </si>
  <si>
    <t>涂超</t>
  </si>
  <si>
    <t>360103******3832</t>
  </si>
  <si>
    <t>朱智明</t>
  </si>
  <si>
    <t>362329******1153</t>
  </si>
  <si>
    <t>杨清宇</t>
  </si>
  <si>
    <t>362331******0052</t>
  </si>
  <si>
    <t>胡军军</t>
  </si>
  <si>
    <t>360121******2435</t>
  </si>
  <si>
    <t>李克勤</t>
  </si>
  <si>
    <t>360111******2115</t>
  </si>
  <si>
    <t>徐嘉成</t>
  </si>
  <si>
    <t>362329******0016</t>
  </si>
  <si>
    <t>胡博涵</t>
  </si>
  <si>
    <t>360104******1930</t>
  </si>
  <si>
    <t>张俊杰</t>
  </si>
  <si>
    <t>360103******6419</t>
  </si>
  <si>
    <t>于升</t>
  </si>
  <si>
    <t>360124******0670</t>
  </si>
  <si>
    <t>程星</t>
  </si>
  <si>
    <t>360121******1919</t>
  </si>
  <si>
    <t>游泽兵</t>
  </si>
  <si>
    <t>360122******4232</t>
  </si>
  <si>
    <t>杨煜锋</t>
  </si>
  <si>
    <t>360102******2439</t>
  </si>
  <si>
    <t>方艺淋</t>
  </si>
  <si>
    <t>360123******1915</t>
  </si>
  <si>
    <t>冯亮</t>
  </si>
  <si>
    <t>360104******1513</t>
  </si>
  <si>
    <t>涂珂宇</t>
  </si>
  <si>
    <t>360104******1515</t>
  </si>
  <si>
    <t>邬奂昊</t>
  </si>
  <si>
    <t>360102******2811</t>
  </si>
  <si>
    <t>郭启鹏</t>
  </si>
  <si>
    <t>360102******6317</t>
  </si>
  <si>
    <t>韩通</t>
  </si>
  <si>
    <t>360111******3016</t>
  </si>
  <si>
    <t>宗鹏</t>
  </si>
  <si>
    <t>360121******871X</t>
  </si>
  <si>
    <t>齐佳明</t>
  </si>
  <si>
    <t>362329******5818</t>
  </si>
  <si>
    <t>林文杰</t>
  </si>
  <si>
    <t>362201******0018</t>
  </si>
  <si>
    <t>何强</t>
  </si>
  <si>
    <t>360111******6019</t>
  </si>
  <si>
    <t>袁思毅</t>
  </si>
  <si>
    <t>360102******2819</t>
  </si>
  <si>
    <t>黄浩洋</t>
  </si>
  <si>
    <t>360124******063x</t>
  </si>
  <si>
    <t>邹成凯</t>
  </si>
  <si>
    <t>362202******4436</t>
  </si>
  <si>
    <t>甘永志</t>
  </si>
  <si>
    <t>360122******1217</t>
  </si>
  <si>
    <t>金乐</t>
  </si>
  <si>
    <t>360122******0317</t>
  </si>
  <si>
    <t>李阳</t>
  </si>
  <si>
    <t>360103******2216</t>
  </si>
  <si>
    <t>张小龙</t>
  </si>
  <si>
    <t>360104******191X</t>
  </si>
  <si>
    <t>闵师杰</t>
  </si>
  <si>
    <t>360122******4814</t>
  </si>
  <si>
    <t xml:space="preserve">  以上人员已通过面试全部参加体能测试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</si>
</sst>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indexed="8"/>
      <name val="Calibri"/>
      <family val="2"/>
    </font>
    <font>
      <sz val="11"/>
      <name val="宋体"/>
      <family val="0"/>
    </font>
    <font>
      <b/>
      <sz val="10"/>
      <color indexed="8"/>
      <name val="宋体"/>
      <family val="0"/>
    </font>
    <font>
      <sz val="10"/>
      <color indexed="8"/>
      <name val="Calibri"/>
      <family val="2"/>
    </font>
    <font>
      <b/>
      <sz val="16"/>
      <name val="宋体"/>
      <family val="0"/>
    </font>
    <font>
      <b/>
      <sz val="10"/>
      <name val="宋体"/>
      <family val="0"/>
    </font>
    <font>
      <sz val="11"/>
      <name val="Calibri"/>
      <family val="2"/>
    </font>
    <font>
      <b/>
      <sz val="16"/>
      <color indexed="8"/>
      <name val="宋体"/>
      <family val="0"/>
    </font>
    <font>
      <b/>
      <sz val="11"/>
      <name val="Calibri"/>
      <family val="2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6"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9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/>
      <protection/>
    </xf>
    <xf numFmtId="0" fontId="48" fillId="0" borderId="9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SheetLayoutView="100" workbookViewId="0" topLeftCell="A1">
      <selection activeCell="R3" sqref="R3"/>
    </sheetView>
  </sheetViews>
  <sheetFormatPr defaultColWidth="9.140625" defaultRowHeight="15"/>
  <cols>
    <col min="1" max="1" width="5.28125" style="0" customWidth="1"/>
    <col min="2" max="2" width="7.8515625" style="0" customWidth="1"/>
    <col min="3" max="3" width="4.8515625" style="0" customWidth="1"/>
    <col min="4" max="4" width="19.28125" style="3" customWidth="1"/>
    <col min="5" max="5" width="8.28125" style="0" customWidth="1"/>
    <col min="6" max="6" width="11.7109375" style="0" customWidth="1"/>
    <col min="7" max="7" width="9.00390625" style="0" customWidth="1"/>
    <col min="8" max="8" width="8.28125" style="0" customWidth="1"/>
    <col min="9" max="9" width="8.8515625" style="0" customWidth="1"/>
    <col min="10" max="10" width="12.00390625" style="0" customWidth="1"/>
    <col min="11" max="11" width="9.28125" style="0" customWidth="1"/>
  </cols>
  <sheetData>
    <row r="1" spans="1:11" ht="33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24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6" t="s">
        <v>9</v>
      </c>
      <c r="J2" s="13" t="s">
        <v>10</v>
      </c>
      <c r="K2" s="5" t="s">
        <v>11</v>
      </c>
    </row>
    <row r="3" spans="1:11" s="2" customFormat="1" ht="22.5" customHeight="1">
      <c r="A3" s="7">
        <v>1</v>
      </c>
      <c r="B3" s="8" t="s">
        <v>12</v>
      </c>
      <c r="C3" s="9" t="s">
        <v>13</v>
      </c>
      <c r="D3" s="10" t="s">
        <v>14</v>
      </c>
      <c r="E3" s="9" t="s">
        <v>15</v>
      </c>
      <c r="F3" s="7">
        <v>96.5</v>
      </c>
      <c r="G3" s="7">
        <f aca="true" t="shared" si="0" ref="G3:G62">F3*0.4</f>
        <v>38.6</v>
      </c>
      <c r="H3" s="7">
        <v>93.3</v>
      </c>
      <c r="I3" s="7">
        <f aca="true" t="shared" si="1" ref="I3:I62">H3*0.6</f>
        <v>55.98</v>
      </c>
      <c r="J3" s="14">
        <f aca="true" t="shared" si="2" ref="J3:J62">G3+I3</f>
        <v>94.58</v>
      </c>
      <c r="K3" s="15"/>
    </row>
    <row r="4" spans="1:11" s="2" customFormat="1" ht="22.5" customHeight="1">
      <c r="A4" s="7">
        <v>2</v>
      </c>
      <c r="B4" s="8" t="s">
        <v>16</v>
      </c>
      <c r="C4" s="9" t="s">
        <v>13</v>
      </c>
      <c r="D4" s="10" t="s">
        <v>17</v>
      </c>
      <c r="E4" s="9" t="s">
        <v>15</v>
      </c>
      <c r="F4" s="7">
        <v>96.5</v>
      </c>
      <c r="G4" s="7">
        <f t="shared" si="0"/>
        <v>38.6</v>
      </c>
      <c r="H4" s="7">
        <v>92.3</v>
      </c>
      <c r="I4" s="7">
        <f t="shared" si="1"/>
        <v>55.379999999999995</v>
      </c>
      <c r="J4" s="14">
        <f t="shared" si="2"/>
        <v>93.97999999999999</v>
      </c>
      <c r="K4" s="15"/>
    </row>
    <row r="5" spans="1:11" s="2" customFormat="1" ht="22.5" customHeight="1">
      <c r="A5" s="7">
        <v>3</v>
      </c>
      <c r="B5" s="8" t="s">
        <v>18</v>
      </c>
      <c r="C5" s="9" t="s">
        <v>13</v>
      </c>
      <c r="D5" s="10" t="s">
        <v>19</v>
      </c>
      <c r="E5" s="9" t="s">
        <v>15</v>
      </c>
      <c r="F5" s="7">
        <v>94.5</v>
      </c>
      <c r="G5" s="7">
        <f t="shared" si="0"/>
        <v>37.800000000000004</v>
      </c>
      <c r="H5" s="7">
        <v>91.7</v>
      </c>
      <c r="I5" s="7">
        <f t="shared" si="1"/>
        <v>55.02</v>
      </c>
      <c r="J5" s="14">
        <f t="shared" si="2"/>
        <v>92.82000000000001</v>
      </c>
      <c r="K5" s="15"/>
    </row>
    <row r="6" spans="1:11" s="2" customFormat="1" ht="22.5" customHeight="1">
      <c r="A6" s="7">
        <v>4</v>
      </c>
      <c r="B6" s="8" t="s">
        <v>20</v>
      </c>
      <c r="C6" s="9" t="s">
        <v>13</v>
      </c>
      <c r="D6" s="10" t="s">
        <v>21</v>
      </c>
      <c r="E6" s="9" t="s">
        <v>15</v>
      </c>
      <c r="F6" s="7">
        <v>93</v>
      </c>
      <c r="G6" s="7">
        <f t="shared" si="0"/>
        <v>37.2</v>
      </c>
      <c r="H6" s="7">
        <v>90.6</v>
      </c>
      <c r="I6" s="7">
        <f t="shared" si="1"/>
        <v>54.35999999999999</v>
      </c>
      <c r="J6" s="14">
        <f t="shared" si="2"/>
        <v>91.56</v>
      </c>
      <c r="K6" s="15"/>
    </row>
    <row r="7" spans="1:11" s="2" customFormat="1" ht="22.5" customHeight="1">
      <c r="A7" s="7">
        <v>5</v>
      </c>
      <c r="B7" s="8" t="s">
        <v>22</v>
      </c>
      <c r="C7" s="9" t="s">
        <v>13</v>
      </c>
      <c r="D7" s="10" t="s">
        <v>23</v>
      </c>
      <c r="E7" s="9" t="s">
        <v>15</v>
      </c>
      <c r="F7" s="7">
        <v>93</v>
      </c>
      <c r="G7" s="7">
        <f t="shared" si="0"/>
        <v>37.2</v>
      </c>
      <c r="H7" s="7">
        <v>90.6</v>
      </c>
      <c r="I7" s="7">
        <f t="shared" si="1"/>
        <v>54.35999999999999</v>
      </c>
      <c r="J7" s="14">
        <f t="shared" si="2"/>
        <v>91.56</v>
      </c>
      <c r="K7" s="15"/>
    </row>
    <row r="8" spans="1:11" s="2" customFormat="1" ht="22.5" customHeight="1">
      <c r="A8" s="7">
        <v>6</v>
      </c>
      <c r="B8" s="8" t="s">
        <v>24</v>
      </c>
      <c r="C8" s="9" t="s">
        <v>13</v>
      </c>
      <c r="D8" s="10" t="s">
        <v>25</v>
      </c>
      <c r="E8" s="9" t="s">
        <v>15</v>
      </c>
      <c r="F8" s="7">
        <v>94</v>
      </c>
      <c r="G8" s="7">
        <f t="shared" si="0"/>
        <v>37.6</v>
      </c>
      <c r="H8" s="7">
        <v>89.6</v>
      </c>
      <c r="I8" s="7">
        <f t="shared" si="1"/>
        <v>53.76</v>
      </c>
      <c r="J8" s="14">
        <f t="shared" si="2"/>
        <v>91.36</v>
      </c>
      <c r="K8" s="15"/>
    </row>
    <row r="9" spans="1:11" s="2" customFormat="1" ht="22.5" customHeight="1">
      <c r="A9" s="7">
        <v>7</v>
      </c>
      <c r="B9" s="8" t="s">
        <v>26</v>
      </c>
      <c r="C9" s="9" t="s">
        <v>13</v>
      </c>
      <c r="D9" s="10" t="s">
        <v>27</v>
      </c>
      <c r="E9" s="9" t="s">
        <v>15</v>
      </c>
      <c r="F9" s="7">
        <v>89.5</v>
      </c>
      <c r="G9" s="7">
        <f t="shared" si="0"/>
        <v>35.800000000000004</v>
      </c>
      <c r="H9" s="7">
        <v>90</v>
      </c>
      <c r="I9" s="7">
        <f t="shared" si="1"/>
        <v>54</v>
      </c>
      <c r="J9" s="14">
        <f t="shared" si="2"/>
        <v>89.80000000000001</v>
      </c>
      <c r="K9" s="15"/>
    </row>
    <row r="10" spans="1:11" s="2" customFormat="1" ht="22.5" customHeight="1">
      <c r="A10" s="7">
        <v>8</v>
      </c>
      <c r="B10" s="8" t="s">
        <v>28</v>
      </c>
      <c r="C10" s="9" t="s">
        <v>13</v>
      </c>
      <c r="D10" s="10" t="s">
        <v>29</v>
      </c>
      <c r="E10" s="9" t="s">
        <v>15</v>
      </c>
      <c r="F10" s="7">
        <v>86</v>
      </c>
      <c r="G10" s="7">
        <f t="shared" si="0"/>
        <v>34.4</v>
      </c>
      <c r="H10" s="7">
        <v>92</v>
      </c>
      <c r="I10" s="7">
        <f t="shared" si="1"/>
        <v>55.199999999999996</v>
      </c>
      <c r="J10" s="14">
        <f t="shared" si="2"/>
        <v>89.6</v>
      </c>
      <c r="K10" s="15"/>
    </row>
    <row r="11" spans="1:11" s="2" customFormat="1" ht="22.5" customHeight="1">
      <c r="A11" s="7">
        <v>9</v>
      </c>
      <c r="B11" s="8" t="s">
        <v>30</v>
      </c>
      <c r="C11" s="9" t="s">
        <v>13</v>
      </c>
      <c r="D11" s="10" t="s">
        <v>31</v>
      </c>
      <c r="E11" s="9" t="s">
        <v>15</v>
      </c>
      <c r="F11" s="7">
        <v>96.5</v>
      </c>
      <c r="G11" s="7">
        <f t="shared" si="0"/>
        <v>38.6</v>
      </c>
      <c r="H11" s="7">
        <v>84.6</v>
      </c>
      <c r="I11" s="7">
        <f t="shared" si="1"/>
        <v>50.76</v>
      </c>
      <c r="J11" s="14">
        <f t="shared" si="2"/>
        <v>89.36</v>
      </c>
      <c r="K11" s="15"/>
    </row>
    <row r="12" spans="1:11" s="2" customFormat="1" ht="22.5" customHeight="1">
      <c r="A12" s="7">
        <v>10</v>
      </c>
      <c r="B12" s="8" t="s">
        <v>32</v>
      </c>
      <c r="C12" s="9" t="s">
        <v>13</v>
      </c>
      <c r="D12" s="10" t="s">
        <v>33</v>
      </c>
      <c r="E12" s="9" t="s">
        <v>15</v>
      </c>
      <c r="F12" s="7">
        <v>89</v>
      </c>
      <c r="G12" s="7">
        <f t="shared" si="0"/>
        <v>35.6</v>
      </c>
      <c r="H12" s="7">
        <v>88.6</v>
      </c>
      <c r="I12" s="7">
        <f t="shared" si="1"/>
        <v>53.16</v>
      </c>
      <c r="J12" s="14">
        <f t="shared" si="2"/>
        <v>88.75999999999999</v>
      </c>
      <c r="K12" s="15"/>
    </row>
    <row r="13" spans="1:11" s="2" customFormat="1" ht="22.5" customHeight="1">
      <c r="A13" s="7">
        <v>11</v>
      </c>
      <c r="B13" s="8" t="s">
        <v>34</v>
      </c>
      <c r="C13" s="9" t="s">
        <v>13</v>
      </c>
      <c r="D13" s="10" t="s">
        <v>35</v>
      </c>
      <c r="E13" s="9" t="s">
        <v>15</v>
      </c>
      <c r="F13" s="7">
        <v>87</v>
      </c>
      <c r="G13" s="7">
        <f t="shared" si="0"/>
        <v>34.800000000000004</v>
      </c>
      <c r="H13" s="7">
        <v>89.3</v>
      </c>
      <c r="I13" s="7">
        <f t="shared" si="1"/>
        <v>53.58</v>
      </c>
      <c r="J13" s="14">
        <f t="shared" si="2"/>
        <v>88.38</v>
      </c>
      <c r="K13" s="15"/>
    </row>
    <row r="14" spans="1:11" s="2" customFormat="1" ht="22.5" customHeight="1">
      <c r="A14" s="7">
        <v>12</v>
      </c>
      <c r="B14" s="8" t="s">
        <v>36</v>
      </c>
      <c r="C14" s="9" t="s">
        <v>13</v>
      </c>
      <c r="D14" s="10" t="s">
        <v>37</v>
      </c>
      <c r="E14" s="9" t="s">
        <v>15</v>
      </c>
      <c r="F14" s="7">
        <v>86.5</v>
      </c>
      <c r="G14" s="7">
        <f t="shared" si="0"/>
        <v>34.6</v>
      </c>
      <c r="H14" s="7">
        <v>89</v>
      </c>
      <c r="I14" s="7">
        <f t="shared" si="1"/>
        <v>53.4</v>
      </c>
      <c r="J14" s="14">
        <f t="shared" si="2"/>
        <v>88</v>
      </c>
      <c r="K14" s="15"/>
    </row>
    <row r="15" spans="1:11" s="2" customFormat="1" ht="22.5" customHeight="1">
      <c r="A15" s="7">
        <v>13</v>
      </c>
      <c r="B15" s="8" t="s">
        <v>38</v>
      </c>
      <c r="C15" s="9" t="s">
        <v>13</v>
      </c>
      <c r="D15" s="10" t="s">
        <v>39</v>
      </c>
      <c r="E15" s="9" t="s">
        <v>15</v>
      </c>
      <c r="F15" s="7">
        <v>96.5</v>
      </c>
      <c r="G15" s="7">
        <f t="shared" si="0"/>
        <v>38.6</v>
      </c>
      <c r="H15" s="7">
        <v>82</v>
      </c>
      <c r="I15" s="7">
        <f t="shared" si="1"/>
        <v>49.199999999999996</v>
      </c>
      <c r="J15" s="14">
        <f t="shared" si="2"/>
        <v>87.8</v>
      </c>
      <c r="K15" s="15"/>
    </row>
    <row r="16" spans="1:11" s="2" customFormat="1" ht="22.5" customHeight="1">
      <c r="A16" s="7">
        <v>14</v>
      </c>
      <c r="B16" s="8" t="s">
        <v>40</v>
      </c>
      <c r="C16" s="9" t="s">
        <v>13</v>
      </c>
      <c r="D16" s="10" t="s">
        <v>41</v>
      </c>
      <c r="E16" s="9" t="s">
        <v>15</v>
      </c>
      <c r="F16" s="7">
        <v>82.5</v>
      </c>
      <c r="G16" s="7">
        <f t="shared" si="0"/>
        <v>33</v>
      </c>
      <c r="H16" s="7">
        <v>90.3</v>
      </c>
      <c r="I16" s="7">
        <f t="shared" si="1"/>
        <v>54.18</v>
      </c>
      <c r="J16" s="14">
        <f t="shared" si="2"/>
        <v>87.18</v>
      </c>
      <c r="K16" s="15"/>
    </row>
    <row r="17" spans="1:11" s="2" customFormat="1" ht="22.5" customHeight="1">
      <c r="A17" s="7">
        <v>15</v>
      </c>
      <c r="B17" s="8" t="s">
        <v>42</v>
      </c>
      <c r="C17" s="9" t="s">
        <v>13</v>
      </c>
      <c r="D17" s="10" t="s">
        <v>43</v>
      </c>
      <c r="E17" s="9" t="s">
        <v>15</v>
      </c>
      <c r="F17" s="7">
        <v>94.5</v>
      </c>
      <c r="G17" s="7">
        <f t="shared" si="0"/>
        <v>37.800000000000004</v>
      </c>
      <c r="H17" s="7">
        <v>82</v>
      </c>
      <c r="I17" s="7">
        <f t="shared" si="1"/>
        <v>49.199999999999996</v>
      </c>
      <c r="J17" s="14">
        <f t="shared" si="2"/>
        <v>87</v>
      </c>
      <c r="K17" s="15"/>
    </row>
    <row r="18" spans="1:11" s="2" customFormat="1" ht="22.5" customHeight="1">
      <c r="A18" s="7">
        <v>16</v>
      </c>
      <c r="B18" s="8" t="s">
        <v>44</v>
      </c>
      <c r="C18" s="9" t="s">
        <v>13</v>
      </c>
      <c r="D18" s="10" t="s">
        <v>45</v>
      </c>
      <c r="E18" s="9" t="s">
        <v>15</v>
      </c>
      <c r="F18" s="7">
        <v>79.5</v>
      </c>
      <c r="G18" s="7">
        <f t="shared" si="0"/>
        <v>31.8</v>
      </c>
      <c r="H18" s="7">
        <v>92</v>
      </c>
      <c r="I18" s="7">
        <f t="shared" si="1"/>
        <v>55.199999999999996</v>
      </c>
      <c r="J18" s="14">
        <f t="shared" si="2"/>
        <v>87</v>
      </c>
      <c r="K18" s="15"/>
    </row>
    <row r="19" spans="1:11" s="2" customFormat="1" ht="22.5" customHeight="1">
      <c r="A19" s="7">
        <v>17</v>
      </c>
      <c r="B19" s="8" t="s">
        <v>46</v>
      </c>
      <c r="C19" s="9" t="s">
        <v>13</v>
      </c>
      <c r="D19" s="10" t="s">
        <v>47</v>
      </c>
      <c r="E19" s="9" t="s">
        <v>15</v>
      </c>
      <c r="F19" s="7">
        <v>93</v>
      </c>
      <c r="G19" s="7">
        <f t="shared" si="0"/>
        <v>37.2</v>
      </c>
      <c r="H19" s="7">
        <v>82.7</v>
      </c>
      <c r="I19" s="7">
        <f t="shared" si="1"/>
        <v>49.62</v>
      </c>
      <c r="J19" s="14">
        <f t="shared" si="2"/>
        <v>86.82</v>
      </c>
      <c r="K19" s="15"/>
    </row>
    <row r="20" spans="1:11" s="2" customFormat="1" ht="22.5" customHeight="1">
      <c r="A20" s="7">
        <v>18</v>
      </c>
      <c r="B20" s="8" t="s">
        <v>48</v>
      </c>
      <c r="C20" s="9" t="s">
        <v>13</v>
      </c>
      <c r="D20" s="10" t="s">
        <v>49</v>
      </c>
      <c r="E20" s="9" t="s">
        <v>15</v>
      </c>
      <c r="F20" s="7">
        <v>85</v>
      </c>
      <c r="G20" s="7">
        <f t="shared" si="0"/>
        <v>34</v>
      </c>
      <c r="H20" s="7">
        <v>86.6</v>
      </c>
      <c r="I20" s="7">
        <f t="shared" si="1"/>
        <v>51.959999999999994</v>
      </c>
      <c r="J20" s="14">
        <f t="shared" si="2"/>
        <v>85.96</v>
      </c>
      <c r="K20" s="15"/>
    </row>
    <row r="21" spans="1:11" s="2" customFormat="1" ht="22.5" customHeight="1">
      <c r="A21" s="7">
        <v>19</v>
      </c>
      <c r="B21" s="8" t="s">
        <v>50</v>
      </c>
      <c r="C21" s="9" t="s">
        <v>13</v>
      </c>
      <c r="D21" s="10" t="s">
        <v>51</v>
      </c>
      <c r="E21" s="9" t="s">
        <v>15</v>
      </c>
      <c r="F21" s="7">
        <v>86</v>
      </c>
      <c r="G21" s="7">
        <f t="shared" si="0"/>
        <v>34.4</v>
      </c>
      <c r="H21" s="7">
        <v>85.7</v>
      </c>
      <c r="I21" s="7">
        <f t="shared" si="1"/>
        <v>51.42</v>
      </c>
      <c r="J21" s="14">
        <f t="shared" si="2"/>
        <v>85.82</v>
      </c>
      <c r="K21" s="15"/>
    </row>
    <row r="22" spans="1:11" s="2" customFormat="1" ht="22.5" customHeight="1">
      <c r="A22" s="7">
        <v>20</v>
      </c>
      <c r="B22" s="8" t="s">
        <v>52</v>
      </c>
      <c r="C22" s="9" t="s">
        <v>13</v>
      </c>
      <c r="D22" s="10" t="s">
        <v>53</v>
      </c>
      <c r="E22" s="9" t="s">
        <v>15</v>
      </c>
      <c r="F22" s="7">
        <v>88</v>
      </c>
      <c r="G22" s="7">
        <f t="shared" si="0"/>
        <v>35.2</v>
      </c>
      <c r="H22" s="7">
        <v>84.3</v>
      </c>
      <c r="I22" s="7">
        <f t="shared" si="1"/>
        <v>50.58</v>
      </c>
      <c r="J22" s="14">
        <f t="shared" si="2"/>
        <v>85.78</v>
      </c>
      <c r="K22" s="15"/>
    </row>
    <row r="23" spans="1:11" s="2" customFormat="1" ht="22.5" customHeight="1">
      <c r="A23" s="7">
        <v>21</v>
      </c>
      <c r="B23" s="8" t="s">
        <v>54</v>
      </c>
      <c r="C23" s="9" t="s">
        <v>13</v>
      </c>
      <c r="D23" s="10" t="s">
        <v>55</v>
      </c>
      <c r="E23" s="9" t="s">
        <v>15</v>
      </c>
      <c r="F23" s="7">
        <v>87.5</v>
      </c>
      <c r="G23" s="7">
        <f t="shared" si="0"/>
        <v>35</v>
      </c>
      <c r="H23" s="7">
        <v>83.7</v>
      </c>
      <c r="I23" s="7">
        <f t="shared" si="1"/>
        <v>50.22</v>
      </c>
      <c r="J23" s="14">
        <f t="shared" si="2"/>
        <v>85.22</v>
      </c>
      <c r="K23" s="15"/>
    </row>
    <row r="24" spans="1:11" s="2" customFormat="1" ht="22.5" customHeight="1">
      <c r="A24" s="7">
        <v>22</v>
      </c>
      <c r="B24" s="8" t="s">
        <v>56</v>
      </c>
      <c r="C24" s="9" t="s">
        <v>13</v>
      </c>
      <c r="D24" s="10" t="s">
        <v>57</v>
      </c>
      <c r="E24" s="9" t="s">
        <v>15</v>
      </c>
      <c r="F24" s="7">
        <v>91.5</v>
      </c>
      <c r="G24" s="7">
        <f t="shared" si="0"/>
        <v>36.6</v>
      </c>
      <c r="H24" s="7">
        <v>80.7</v>
      </c>
      <c r="I24" s="7">
        <f t="shared" si="1"/>
        <v>48.42</v>
      </c>
      <c r="J24" s="14">
        <f t="shared" si="2"/>
        <v>85.02000000000001</v>
      </c>
      <c r="K24" s="15"/>
    </row>
    <row r="25" spans="1:11" s="2" customFormat="1" ht="22.5" customHeight="1">
      <c r="A25" s="7">
        <v>23</v>
      </c>
      <c r="B25" s="8" t="s">
        <v>58</v>
      </c>
      <c r="C25" s="9" t="s">
        <v>13</v>
      </c>
      <c r="D25" s="10" t="s">
        <v>59</v>
      </c>
      <c r="E25" s="9" t="s">
        <v>15</v>
      </c>
      <c r="F25" s="7">
        <v>90</v>
      </c>
      <c r="G25" s="7">
        <f t="shared" si="0"/>
        <v>36</v>
      </c>
      <c r="H25" s="7">
        <v>81.7</v>
      </c>
      <c r="I25" s="7">
        <f t="shared" si="1"/>
        <v>49.02</v>
      </c>
      <c r="J25" s="14">
        <f t="shared" si="2"/>
        <v>85.02000000000001</v>
      </c>
      <c r="K25" s="15"/>
    </row>
    <row r="26" spans="1:11" s="2" customFormat="1" ht="22.5" customHeight="1">
      <c r="A26" s="7">
        <v>24</v>
      </c>
      <c r="B26" s="8" t="s">
        <v>60</v>
      </c>
      <c r="C26" s="9" t="s">
        <v>13</v>
      </c>
      <c r="D26" s="10" t="s">
        <v>61</v>
      </c>
      <c r="E26" s="9" t="s">
        <v>15</v>
      </c>
      <c r="F26" s="7">
        <v>80</v>
      </c>
      <c r="G26" s="7">
        <f t="shared" si="0"/>
        <v>32</v>
      </c>
      <c r="H26" s="7">
        <v>88</v>
      </c>
      <c r="I26" s="7">
        <f t="shared" si="1"/>
        <v>52.8</v>
      </c>
      <c r="J26" s="14">
        <f t="shared" si="2"/>
        <v>84.8</v>
      </c>
      <c r="K26" s="15"/>
    </row>
    <row r="27" spans="1:11" s="2" customFormat="1" ht="22.5" customHeight="1">
      <c r="A27" s="7">
        <v>25</v>
      </c>
      <c r="B27" s="8" t="s">
        <v>62</v>
      </c>
      <c r="C27" s="9" t="s">
        <v>13</v>
      </c>
      <c r="D27" s="10" t="s">
        <v>63</v>
      </c>
      <c r="E27" s="9" t="s">
        <v>15</v>
      </c>
      <c r="F27" s="7">
        <v>94.5</v>
      </c>
      <c r="G27" s="7">
        <f t="shared" si="0"/>
        <v>37.800000000000004</v>
      </c>
      <c r="H27" s="7">
        <v>78</v>
      </c>
      <c r="I27" s="7">
        <f t="shared" si="1"/>
        <v>46.8</v>
      </c>
      <c r="J27" s="14">
        <f t="shared" si="2"/>
        <v>84.6</v>
      </c>
      <c r="K27" s="15"/>
    </row>
    <row r="28" spans="1:11" s="2" customFormat="1" ht="22.5" customHeight="1">
      <c r="A28" s="7">
        <v>26</v>
      </c>
      <c r="B28" s="8" t="s">
        <v>64</v>
      </c>
      <c r="C28" s="9" t="s">
        <v>13</v>
      </c>
      <c r="D28" s="10" t="s">
        <v>65</v>
      </c>
      <c r="E28" s="9" t="s">
        <v>15</v>
      </c>
      <c r="F28" s="7">
        <v>89</v>
      </c>
      <c r="G28" s="7">
        <f t="shared" si="0"/>
        <v>35.6</v>
      </c>
      <c r="H28" s="7">
        <v>81.3</v>
      </c>
      <c r="I28" s="7">
        <f t="shared" si="1"/>
        <v>48.779999999999994</v>
      </c>
      <c r="J28" s="14">
        <f t="shared" si="2"/>
        <v>84.38</v>
      </c>
      <c r="K28" s="15"/>
    </row>
    <row r="29" spans="1:11" s="2" customFormat="1" ht="22.5" customHeight="1">
      <c r="A29" s="7">
        <v>27</v>
      </c>
      <c r="B29" s="8" t="s">
        <v>66</v>
      </c>
      <c r="C29" s="9" t="s">
        <v>13</v>
      </c>
      <c r="D29" s="10" t="s">
        <v>67</v>
      </c>
      <c r="E29" s="9" t="s">
        <v>15</v>
      </c>
      <c r="F29" s="7">
        <v>79</v>
      </c>
      <c r="G29" s="7">
        <f t="shared" si="0"/>
        <v>31.6</v>
      </c>
      <c r="H29" s="7">
        <v>87.6</v>
      </c>
      <c r="I29" s="7">
        <f t="shared" si="1"/>
        <v>52.559999999999995</v>
      </c>
      <c r="J29" s="14">
        <f t="shared" si="2"/>
        <v>84.16</v>
      </c>
      <c r="K29" s="15"/>
    </row>
    <row r="30" spans="1:11" s="2" customFormat="1" ht="22.5" customHeight="1">
      <c r="A30" s="7">
        <v>28</v>
      </c>
      <c r="B30" s="8" t="s">
        <v>68</v>
      </c>
      <c r="C30" s="9" t="s">
        <v>13</v>
      </c>
      <c r="D30" s="10" t="s">
        <v>69</v>
      </c>
      <c r="E30" s="9" t="s">
        <v>15</v>
      </c>
      <c r="F30" s="7">
        <v>89</v>
      </c>
      <c r="G30" s="7">
        <f t="shared" si="0"/>
        <v>35.6</v>
      </c>
      <c r="H30" s="7">
        <v>80.7</v>
      </c>
      <c r="I30" s="7">
        <f t="shared" si="1"/>
        <v>48.42</v>
      </c>
      <c r="J30" s="14">
        <f t="shared" si="2"/>
        <v>84.02000000000001</v>
      </c>
      <c r="K30" s="15"/>
    </row>
    <row r="31" spans="1:11" s="2" customFormat="1" ht="22.5" customHeight="1">
      <c r="A31" s="7">
        <v>29</v>
      </c>
      <c r="B31" s="8" t="s">
        <v>70</v>
      </c>
      <c r="C31" s="9" t="s">
        <v>13</v>
      </c>
      <c r="D31" s="10" t="s">
        <v>71</v>
      </c>
      <c r="E31" s="9" t="s">
        <v>15</v>
      </c>
      <c r="F31" s="7">
        <v>87</v>
      </c>
      <c r="G31" s="7">
        <f t="shared" si="0"/>
        <v>34.800000000000004</v>
      </c>
      <c r="H31" s="7">
        <v>82</v>
      </c>
      <c r="I31" s="7">
        <f t="shared" si="1"/>
        <v>49.199999999999996</v>
      </c>
      <c r="J31" s="14">
        <f t="shared" si="2"/>
        <v>84</v>
      </c>
      <c r="K31" s="15"/>
    </row>
    <row r="32" spans="1:11" s="2" customFormat="1" ht="22.5" customHeight="1">
      <c r="A32" s="7">
        <v>30</v>
      </c>
      <c r="B32" s="8" t="s">
        <v>72</v>
      </c>
      <c r="C32" s="9" t="s">
        <v>13</v>
      </c>
      <c r="D32" s="10" t="s">
        <v>53</v>
      </c>
      <c r="E32" s="9" t="s">
        <v>15</v>
      </c>
      <c r="F32" s="7">
        <v>88</v>
      </c>
      <c r="G32" s="7">
        <f t="shared" si="0"/>
        <v>35.2</v>
      </c>
      <c r="H32" s="7">
        <v>81</v>
      </c>
      <c r="I32" s="7">
        <f t="shared" si="1"/>
        <v>48.6</v>
      </c>
      <c r="J32" s="14">
        <f t="shared" si="2"/>
        <v>83.80000000000001</v>
      </c>
      <c r="K32" s="15"/>
    </row>
    <row r="33" spans="1:11" s="2" customFormat="1" ht="22.5" customHeight="1">
      <c r="A33" s="7">
        <v>31</v>
      </c>
      <c r="B33" s="8" t="s">
        <v>73</v>
      </c>
      <c r="C33" s="9" t="s">
        <v>13</v>
      </c>
      <c r="D33" s="10" t="s">
        <v>74</v>
      </c>
      <c r="E33" s="9" t="s">
        <v>15</v>
      </c>
      <c r="F33" s="7">
        <v>87.5</v>
      </c>
      <c r="G33" s="7">
        <f t="shared" si="0"/>
        <v>35</v>
      </c>
      <c r="H33" s="7">
        <v>81.3</v>
      </c>
      <c r="I33" s="7">
        <f t="shared" si="1"/>
        <v>48.779999999999994</v>
      </c>
      <c r="J33" s="14">
        <f t="shared" si="2"/>
        <v>83.78</v>
      </c>
      <c r="K33" s="15"/>
    </row>
    <row r="34" spans="1:11" s="2" customFormat="1" ht="22.5" customHeight="1">
      <c r="A34" s="7">
        <v>32</v>
      </c>
      <c r="B34" s="8" t="s">
        <v>75</v>
      </c>
      <c r="C34" s="9" t="s">
        <v>13</v>
      </c>
      <c r="D34" s="10" t="s">
        <v>76</v>
      </c>
      <c r="E34" s="9" t="s">
        <v>15</v>
      </c>
      <c r="F34" s="7">
        <v>87.5</v>
      </c>
      <c r="G34" s="7">
        <f t="shared" si="0"/>
        <v>35</v>
      </c>
      <c r="H34" s="7">
        <v>81</v>
      </c>
      <c r="I34" s="7">
        <f t="shared" si="1"/>
        <v>48.6</v>
      </c>
      <c r="J34" s="14">
        <f t="shared" si="2"/>
        <v>83.6</v>
      </c>
      <c r="K34" s="15"/>
    </row>
    <row r="35" spans="1:11" s="2" customFormat="1" ht="22.5" customHeight="1">
      <c r="A35" s="7">
        <v>33</v>
      </c>
      <c r="B35" s="8" t="s">
        <v>77</v>
      </c>
      <c r="C35" s="9" t="s">
        <v>13</v>
      </c>
      <c r="D35" s="10" t="s">
        <v>78</v>
      </c>
      <c r="E35" s="9" t="s">
        <v>15</v>
      </c>
      <c r="F35" s="7">
        <v>88.5</v>
      </c>
      <c r="G35" s="7">
        <f t="shared" si="0"/>
        <v>35.4</v>
      </c>
      <c r="H35" s="7">
        <v>80.3</v>
      </c>
      <c r="I35" s="7">
        <f t="shared" si="1"/>
        <v>48.18</v>
      </c>
      <c r="J35" s="14">
        <f t="shared" si="2"/>
        <v>83.58</v>
      </c>
      <c r="K35" s="15"/>
    </row>
    <row r="36" spans="1:11" s="2" customFormat="1" ht="22.5" customHeight="1">
      <c r="A36" s="7">
        <v>34</v>
      </c>
      <c r="B36" s="8" t="s">
        <v>79</v>
      </c>
      <c r="C36" s="9" t="s">
        <v>13</v>
      </c>
      <c r="D36" s="10" t="s">
        <v>80</v>
      </c>
      <c r="E36" s="9" t="s">
        <v>15</v>
      </c>
      <c r="F36" s="7">
        <v>86</v>
      </c>
      <c r="G36" s="7">
        <f t="shared" si="0"/>
        <v>34.4</v>
      </c>
      <c r="H36" s="7">
        <v>81.3</v>
      </c>
      <c r="I36" s="7">
        <f t="shared" si="1"/>
        <v>48.779999999999994</v>
      </c>
      <c r="J36" s="14">
        <f t="shared" si="2"/>
        <v>83.17999999999999</v>
      </c>
      <c r="K36" s="15"/>
    </row>
    <row r="37" spans="1:11" s="2" customFormat="1" ht="22.5" customHeight="1">
      <c r="A37" s="7">
        <v>35</v>
      </c>
      <c r="B37" s="8" t="s">
        <v>81</v>
      </c>
      <c r="C37" s="9" t="s">
        <v>13</v>
      </c>
      <c r="D37" s="10" t="s">
        <v>82</v>
      </c>
      <c r="E37" s="9" t="s">
        <v>15</v>
      </c>
      <c r="F37" s="7">
        <v>87</v>
      </c>
      <c r="G37" s="7">
        <f t="shared" si="0"/>
        <v>34.800000000000004</v>
      </c>
      <c r="H37" s="7">
        <v>80.3</v>
      </c>
      <c r="I37" s="7">
        <f t="shared" si="1"/>
        <v>48.18</v>
      </c>
      <c r="J37" s="14">
        <f t="shared" si="2"/>
        <v>82.98</v>
      </c>
      <c r="K37" s="15"/>
    </row>
    <row r="38" spans="1:11" s="2" customFormat="1" ht="22.5" customHeight="1">
      <c r="A38" s="7">
        <v>36</v>
      </c>
      <c r="B38" s="8" t="s">
        <v>83</v>
      </c>
      <c r="C38" s="9" t="s">
        <v>13</v>
      </c>
      <c r="D38" s="10" t="s">
        <v>84</v>
      </c>
      <c r="E38" s="9" t="s">
        <v>15</v>
      </c>
      <c r="F38" s="7">
        <v>81</v>
      </c>
      <c r="G38" s="7">
        <f t="shared" si="0"/>
        <v>32.4</v>
      </c>
      <c r="H38" s="7">
        <v>84.3</v>
      </c>
      <c r="I38" s="7">
        <f t="shared" si="1"/>
        <v>50.58</v>
      </c>
      <c r="J38" s="14">
        <f t="shared" si="2"/>
        <v>82.97999999999999</v>
      </c>
      <c r="K38" s="15"/>
    </row>
    <row r="39" spans="1:11" s="2" customFormat="1" ht="22.5" customHeight="1">
      <c r="A39" s="7">
        <v>37</v>
      </c>
      <c r="B39" s="8" t="s">
        <v>85</v>
      </c>
      <c r="C39" s="9" t="s">
        <v>13</v>
      </c>
      <c r="D39" s="10" t="s">
        <v>86</v>
      </c>
      <c r="E39" s="9" t="s">
        <v>15</v>
      </c>
      <c r="F39" s="7">
        <v>84.5</v>
      </c>
      <c r="G39" s="7">
        <f t="shared" si="0"/>
        <v>33.800000000000004</v>
      </c>
      <c r="H39" s="7">
        <v>81.7</v>
      </c>
      <c r="I39" s="7">
        <f t="shared" si="1"/>
        <v>49.02</v>
      </c>
      <c r="J39" s="14">
        <f t="shared" si="2"/>
        <v>82.82000000000001</v>
      </c>
      <c r="K39" s="15"/>
    </row>
    <row r="40" spans="1:11" s="2" customFormat="1" ht="22.5" customHeight="1">
      <c r="A40" s="7">
        <v>38</v>
      </c>
      <c r="B40" s="8" t="s">
        <v>87</v>
      </c>
      <c r="C40" s="9" t="s">
        <v>13</v>
      </c>
      <c r="D40" s="10" t="s">
        <v>88</v>
      </c>
      <c r="E40" s="9" t="s">
        <v>15</v>
      </c>
      <c r="F40" s="7">
        <v>85.5</v>
      </c>
      <c r="G40" s="7">
        <f t="shared" si="0"/>
        <v>34.2</v>
      </c>
      <c r="H40" s="7">
        <v>81</v>
      </c>
      <c r="I40" s="7">
        <f t="shared" si="1"/>
        <v>48.6</v>
      </c>
      <c r="J40" s="14">
        <f t="shared" si="2"/>
        <v>82.80000000000001</v>
      </c>
      <c r="K40" s="15"/>
    </row>
    <row r="41" spans="1:11" s="2" customFormat="1" ht="22.5" customHeight="1">
      <c r="A41" s="7">
        <v>39</v>
      </c>
      <c r="B41" s="8" t="s">
        <v>89</v>
      </c>
      <c r="C41" s="9" t="s">
        <v>13</v>
      </c>
      <c r="D41" s="10" t="s">
        <v>90</v>
      </c>
      <c r="E41" s="9" t="s">
        <v>15</v>
      </c>
      <c r="F41" s="7">
        <v>83.5</v>
      </c>
      <c r="G41" s="7">
        <f t="shared" si="0"/>
        <v>33.4</v>
      </c>
      <c r="H41" s="7">
        <v>82.3</v>
      </c>
      <c r="I41" s="7">
        <f t="shared" si="1"/>
        <v>49.379999999999995</v>
      </c>
      <c r="J41" s="14">
        <f t="shared" si="2"/>
        <v>82.78</v>
      </c>
      <c r="K41" s="15"/>
    </row>
    <row r="42" spans="1:11" s="2" customFormat="1" ht="22.5" customHeight="1">
      <c r="A42" s="7">
        <v>40</v>
      </c>
      <c r="B42" s="8" t="s">
        <v>91</v>
      </c>
      <c r="C42" s="9" t="s">
        <v>13</v>
      </c>
      <c r="D42" s="10" t="s">
        <v>92</v>
      </c>
      <c r="E42" s="9" t="s">
        <v>15</v>
      </c>
      <c r="F42" s="7">
        <v>89</v>
      </c>
      <c r="G42" s="7">
        <f t="shared" si="0"/>
        <v>35.6</v>
      </c>
      <c r="H42" s="7">
        <v>78.3</v>
      </c>
      <c r="I42" s="7">
        <f t="shared" si="1"/>
        <v>46.98</v>
      </c>
      <c r="J42" s="14">
        <f t="shared" si="2"/>
        <v>82.58</v>
      </c>
      <c r="K42" s="15"/>
    </row>
    <row r="43" spans="1:11" s="2" customFormat="1" ht="22.5" customHeight="1">
      <c r="A43" s="7">
        <v>41</v>
      </c>
      <c r="B43" s="8" t="s">
        <v>93</v>
      </c>
      <c r="C43" s="9" t="s">
        <v>13</v>
      </c>
      <c r="D43" s="10" t="s">
        <v>94</v>
      </c>
      <c r="E43" s="9" t="s">
        <v>15</v>
      </c>
      <c r="F43" s="7">
        <v>74</v>
      </c>
      <c r="G43" s="7">
        <f t="shared" si="0"/>
        <v>29.6</v>
      </c>
      <c r="H43" s="7">
        <v>88.3</v>
      </c>
      <c r="I43" s="7">
        <f t="shared" si="1"/>
        <v>52.98</v>
      </c>
      <c r="J43" s="14">
        <f t="shared" si="2"/>
        <v>82.58</v>
      </c>
      <c r="K43" s="15"/>
    </row>
    <row r="44" spans="1:11" s="2" customFormat="1" ht="22.5" customHeight="1">
      <c r="A44" s="7">
        <v>42</v>
      </c>
      <c r="B44" s="8" t="s">
        <v>95</v>
      </c>
      <c r="C44" s="9" t="s">
        <v>13</v>
      </c>
      <c r="D44" s="10" t="s">
        <v>96</v>
      </c>
      <c r="E44" s="9" t="s">
        <v>15</v>
      </c>
      <c r="F44" s="7">
        <v>85</v>
      </c>
      <c r="G44" s="7">
        <f t="shared" si="0"/>
        <v>34</v>
      </c>
      <c r="H44" s="7">
        <v>80</v>
      </c>
      <c r="I44" s="7">
        <f t="shared" si="1"/>
        <v>48</v>
      </c>
      <c r="J44" s="14">
        <f t="shared" si="2"/>
        <v>82</v>
      </c>
      <c r="K44" s="15"/>
    </row>
    <row r="45" spans="1:11" s="2" customFormat="1" ht="22.5" customHeight="1">
      <c r="A45" s="7">
        <v>43</v>
      </c>
      <c r="B45" s="8" t="s">
        <v>97</v>
      </c>
      <c r="C45" s="9" t="s">
        <v>13</v>
      </c>
      <c r="D45" s="10" t="s">
        <v>98</v>
      </c>
      <c r="E45" s="9" t="s">
        <v>15</v>
      </c>
      <c r="F45" s="7">
        <v>77</v>
      </c>
      <c r="G45" s="7">
        <f t="shared" si="0"/>
        <v>30.8</v>
      </c>
      <c r="H45" s="7">
        <v>85.3</v>
      </c>
      <c r="I45" s="7">
        <f t="shared" si="1"/>
        <v>51.18</v>
      </c>
      <c r="J45" s="14">
        <f t="shared" si="2"/>
        <v>81.98</v>
      </c>
      <c r="K45" s="15"/>
    </row>
    <row r="46" spans="1:11" s="2" customFormat="1" ht="22.5" customHeight="1">
      <c r="A46" s="7">
        <v>44</v>
      </c>
      <c r="B46" s="8" t="s">
        <v>99</v>
      </c>
      <c r="C46" s="9" t="s">
        <v>13</v>
      </c>
      <c r="D46" s="10" t="s">
        <v>100</v>
      </c>
      <c r="E46" s="9" t="s">
        <v>15</v>
      </c>
      <c r="F46" s="7">
        <v>78.5</v>
      </c>
      <c r="G46" s="7">
        <f t="shared" si="0"/>
        <v>31.400000000000002</v>
      </c>
      <c r="H46" s="7">
        <v>82.7</v>
      </c>
      <c r="I46" s="7">
        <f t="shared" si="1"/>
        <v>49.62</v>
      </c>
      <c r="J46" s="14">
        <f t="shared" si="2"/>
        <v>81.02</v>
      </c>
      <c r="K46" s="15"/>
    </row>
    <row r="47" spans="1:11" s="2" customFormat="1" ht="22.5" customHeight="1">
      <c r="A47" s="7">
        <v>45</v>
      </c>
      <c r="B47" s="8" t="s">
        <v>101</v>
      </c>
      <c r="C47" s="9" t="s">
        <v>13</v>
      </c>
      <c r="D47" s="10" t="s">
        <v>102</v>
      </c>
      <c r="E47" s="9" t="s">
        <v>15</v>
      </c>
      <c r="F47" s="7">
        <v>89.5</v>
      </c>
      <c r="G47" s="7">
        <f t="shared" si="0"/>
        <v>35.800000000000004</v>
      </c>
      <c r="H47" s="7">
        <v>75.3</v>
      </c>
      <c r="I47" s="7">
        <f t="shared" si="1"/>
        <v>45.18</v>
      </c>
      <c r="J47" s="14">
        <f t="shared" si="2"/>
        <v>80.98</v>
      </c>
      <c r="K47" s="15"/>
    </row>
    <row r="48" spans="1:11" s="2" customFormat="1" ht="22.5" customHeight="1">
      <c r="A48" s="7">
        <v>46</v>
      </c>
      <c r="B48" s="8" t="s">
        <v>103</v>
      </c>
      <c r="C48" s="9" t="s">
        <v>13</v>
      </c>
      <c r="D48" s="10" t="s">
        <v>104</v>
      </c>
      <c r="E48" s="9" t="s">
        <v>15</v>
      </c>
      <c r="F48" s="7">
        <v>79.5</v>
      </c>
      <c r="G48" s="7">
        <f t="shared" si="0"/>
        <v>31.8</v>
      </c>
      <c r="H48" s="7">
        <v>81.3</v>
      </c>
      <c r="I48" s="7">
        <f t="shared" si="1"/>
        <v>48.779999999999994</v>
      </c>
      <c r="J48" s="14">
        <f t="shared" si="2"/>
        <v>80.58</v>
      </c>
      <c r="K48" s="15"/>
    </row>
    <row r="49" spans="1:11" s="2" customFormat="1" ht="22.5" customHeight="1">
      <c r="A49" s="7">
        <v>47</v>
      </c>
      <c r="B49" s="8" t="s">
        <v>105</v>
      </c>
      <c r="C49" s="9" t="s">
        <v>13</v>
      </c>
      <c r="D49" s="10" t="s">
        <v>106</v>
      </c>
      <c r="E49" s="9" t="s">
        <v>15</v>
      </c>
      <c r="F49" s="7">
        <v>75</v>
      </c>
      <c r="G49" s="7">
        <f t="shared" si="0"/>
        <v>30</v>
      </c>
      <c r="H49" s="7">
        <v>84.3</v>
      </c>
      <c r="I49" s="7">
        <f t="shared" si="1"/>
        <v>50.58</v>
      </c>
      <c r="J49" s="14">
        <f t="shared" si="2"/>
        <v>80.58</v>
      </c>
      <c r="K49" s="15"/>
    </row>
    <row r="50" spans="1:11" s="2" customFormat="1" ht="22.5" customHeight="1">
      <c r="A50" s="7">
        <v>48</v>
      </c>
      <c r="B50" s="8" t="s">
        <v>107</v>
      </c>
      <c r="C50" s="9" t="s">
        <v>13</v>
      </c>
      <c r="D50" s="10" t="s">
        <v>108</v>
      </c>
      <c r="E50" s="9" t="s">
        <v>15</v>
      </c>
      <c r="F50" s="11">
        <v>78.5</v>
      </c>
      <c r="G50" s="7">
        <f t="shared" si="0"/>
        <v>31.400000000000002</v>
      </c>
      <c r="H50" s="11">
        <v>80.7</v>
      </c>
      <c r="I50" s="7">
        <f t="shared" si="1"/>
        <v>48.42</v>
      </c>
      <c r="J50" s="14">
        <f t="shared" si="2"/>
        <v>79.82000000000001</v>
      </c>
      <c r="K50" s="15"/>
    </row>
    <row r="51" spans="1:11" s="2" customFormat="1" ht="22.5" customHeight="1">
      <c r="A51" s="7">
        <v>49</v>
      </c>
      <c r="B51" s="8" t="s">
        <v>109</v>
      </c>
      <c r="C51" s="9" t="s">
        <v>13</v>
      </c>
      <c r="D51" s="10" t="s">
        <v>110</v>
      </c>
      <c r="E51" s="9" t="s">
        <v>15</v>
      </c>
      <c r="F51" s="7">
        <v>71</v>
      </c>
      <c r="G51" s="7">
        <f t="shared" si="0"/>
        <v>28.400000000000002</v>
      </c>
      <c r="H51" s="7">
        <v>85</v>
      </c>
      <c r="I51" s="7">
        <f t="shared" si="1"/>
        <v>51</v>
      </c>
      <c r="J51" s="14">
        <f t="shared" si="2"/>
        <v>79.4</v>
      </c>
      <c r="K51" s="15"/>
    </row>
    <row r="52" spans="1:11" s="2" customFormat="1" ht="22.5" customHeight="1">
      <c r="A52" s="7">
        <v>50</v>
      </c>
      <c r="B52" s="8" t="s">
        <v>111</v>
      </c>
      <c r="C52" s="9" t="s">
        <v>13</v>
      </c>
      <c r="D52" s="10" t="s">
        <v>112</v>
      </c>
      <c r="E52" s="9" t="s">
        <v>15</v>
      </c>
      <c r="F52" s="7">
        <v>76.5</v>
      </c>
      <c r="G52" s="7">
        <f t="shared" si="0"/>
        <v>30.6</v>
      </c>
      <c r="H52" s="7">
        <v>80.7</v>
      </c>
      <c r="I52" s="7">
        <f t="shared" si="1"/>
        <v>48.42</v>
      </c>
      <c r="J52" s="14">
        <f t="shared" si="2"/>
        <v>79.02000000000001</v>
      </c>
      <c r="K52" s="15"/>
    </row>
    <row r="53" spans="1:11" s="2" customFormat="1" ht="22.5" customHeight="1">
      <c r="A53" s="7">
        <v>51</v>
      </c>
      <c r="B53" s="8" t="s">
        <v>113</v>
      </c>
      <c r="C53" s="9" t="s">
        <v>13</v>
      </c>
      <c r="D53" s="10" t="s">
        <v>114</v>
      </c>
      <c r="E53" s="9" t="s">
        <v>15</v>
      </c>
      <c r="F53" s="7">
        <v>75</v>
      </c>
      <c r="G53" s="7">
        <f t="shared" si="0"/>
        <v>30</v>
      </c>
      <c r="H53" s="7">
        <v>81.3</v>
      </c>
      <c r="I53" s="7">
        <f t="shared" si="1"/>
        <v>48.779999999999994</v>
      </c>
      <c r="J53" s="14">
        <f t="shared" si="2"/>
        <v>78.78</v>
      </c>
      <c r="K53" s="15"/>
    </row>
    <row r="54" spans="1:11" s="2" customFormat="1" ht="22.5" customHeight="1">
      <c r="A54" s="7">
        <v>52</v>
      </c>
      <c r="B54" s="8" t="s">
        <v>115</v>
      </c>
      <c r="C54" s="9" t="s">
        <v>13</v>
      </c>
      <c r="D54" s="10" t="s">
        <v>116</v>
      </c>
      <c r="E54" s="9" t="s">
        <v>15</v>
      </c>
      <c r="F54" s="7">
        <v>62.5</v>
      </c>
      <c r="G54" s="7">
        <f t="shared" si="0"/>
        <v>25</v>
      </c>
      <c r="H54" s="7">
        <v>89.3</v>
      </c>
      <c r="I54" s="7">
        <f t="shared" si="1"/>
        <v>53.58</v>
      </c>
      <c r="J54" s="14">
        <f t="shared" si="2"/>
        <v>78.58</v>
      </c>
      <c r="K54" s="15"/>
    </row>
    <row r="55" spans="1:11" s="2" customFormat="1" ht="22.5" customHeight="1">
      <c r="A55" s="7">
        <v>53</v>
      </c>
      <c r="B55" s="8" t="s">
        <v>117</v>
      </c>
      <c r="C55" s="9" t="s">
        <v>13</v>
      </c>
      <c r="D55" s="10" t="s">
        <v>118</v>
      </c>
      <c r="E55" s="9" t="s">
        <v>15</v>
      </c>
      <c r="F55" s="7">
        <v>74</v>
      </c>
      <c r="G55" s="7">
        <f t="shared" si="0"/>
        <v>29.6</v>
      </c>
      <c r="H55" s="7">
        <v>79.7</v>
      </c>
      <c r="I55" s="7">
        <f t="shared" si="1"/>
        <v>47.82</v>
      </c>
      <c r="J55" s="14">
        <f t="shared" si="2"/>
        <v>77.42</v>
      </c>
      <c r="K55" s="15"/>
    </row>
    <row r="56" spans="1:11" s="2" customFormat="1" ht="22.5" customHeight="1">
      <c r="A56" s="7">
        <v>54</v>
      </c>
      <c r="B56" s="8" t="s">
        <v>119</v>
      </c>
      <c r="C56" s="9" t="s">
        <v>13</v>
      </c>
      <c r="D56" s="10" t="s">
        <v>120</v>
      </c>
      <c r="E56" s="9" t="s">
        <v>15</v>
      </c>
      <c r="F56" s="7">
        <v>71.5</v>
      </c>
      <c r="G56" s="7">
        <f t="shared" si="0"/>
        <v>28.6</v>
      </c>
      <c r="H56" s="7">
        <v>81</v>
      </c>
      <c r="I56" s="7">
        <f t="shared" si="1"/>
        <v>48.6</v>
      </c>
      <c r="J56" s="14">
        <f t="shared" si="2"/>
        <v>77.2</v>
      </c>
      <c r="K56" s="15"/>
    </row>
    <row r="57" spans="1:11" s="2" customFormat="1" ht="22.5" customHeight="1">
      <c r="A57" s="7">
        <v>55</v>
      </c>
      <c r="B57" s="8" t="s">
        <v>121</v>
      </c>
      <c r="C57" s="9" t="s">
        <v>13</v>
      </c>
      <c r="D57" s="10" t="s">
        <v>122</v>
      </c>
      <c r="E57" s="9" t="s">
        <v>15</v>
      </c>
      <c r="F57" s="7">
        <v>62.5</v>
      </c>
      <c r="G57" s="7">
        <f t="shared" si="0"/>
        <v>25</v>
      </c>
      <c r="H57" s="7">
        <v>85.3</v>
      </c>
      <c r="I57" s="7">
        <f t="shared" si="1"/>
        <v>51.18</v>
      </c>
      <c r="J57" s="14">
        <f t="shared" si="2"/>
        <v>76.18</v>
      </c>
      <c r="K57" s="15"/>
    </row>
    <row r="58" spans="1:11" s="2" customFormat="1" ht="22.5" customHeight="1">
      <c r="A58" s="7">
        <v>56</v>
      </c>
      <c r="B58" s="8" t="s">
        <v>123</v>
      </c>
      <c r="C58" s="9" t="s">
        <v>13</v>
      </c>
      <c r="D58" s="10" t="s">
        <v>124</v>
      </c>
      <c r="E58" s="9" t="s">
        <v>15</v>
      </c>
      <c r="F58" s="7">
        <v>63.5</v>
      </c>
      <c r="G58" s="7">
        <f t="shared" si="0"/>
        <v>25.400000000000002</v>
      </c>
      <c r="H58" s="7">
        <v>82.3</v>
      </c>
      <c r="I58" s="7">
        <f t="shared" si="1"/>
        <v>49.379999999999995</v>
      </c>
      <c r="J58" s="14">
        <f t="shared" si="2"/>
        <v>74.78</v>
      </c>
      <c r="K58" s="15"/>
    </row>
    <row r="59" spans="1:11" s="2" customFormat="1" ht="22.5" customHeight="1">
      <c r="A59" s="7">
        <v>57</v>
      </c>
      <c r="B59" s="8" t="s">
        <v>125</v>
      </c>
      <c r="C59" s="9" t="s">
        <v>13</v>
      </c>
      <c r="D59" s="10" t="s">
        <v>126</v>
      </c>
      <c r="E59" s="9" t="s">
        <v>15</v>
      </c>
      <c r="F59" s="7">
        <v>60</v>
      </c>
      <c r="G59" s="7">
        <f t="shared" si="0"/>
        <v>24</v>
      </c>
      <c r="H59" s="7">
        <v>84.3</v>
      </c>
      <c r="I59" s="7">
        <f t="shared" si="1"/>
        <v>50.58</v>
      </c>
      <c r="J59" s="14">
        <f t="shared" si="2"/>
        <v>74.58</v>
      </c>
      <c r="K59" s="15"/>
    </row>
    <row r="60" spans="1:11" s="2" customFormat="1" ht="22.5" customHeight="1">
      <c r="A60" s="7">
        <v>58</v>
      </c>
      <c r="B60" s="8" t="s">
        <v>127</v>
      </c>
      <c r="C60" s="9" t="s">
        <v>13</v>
      </c>
      <c r="D60" s="10" t="s">
        <v>128</v>
      </c>
      <c r="E60" s="9" t="s">
        <v>15</v>
      </c>
      <c r="F60" s="7">
        <v>60</v>
      </c>
      <c r="G60" s="7">
        <f t="shared" si="0"/>
        <v>24</v>
      </c>
      <c r="H60" s="7">
        <v>82</v>
      </c>
      <c r="I60" s="7">
        <f t="shared" si="1"/>
        <v>49.199999999999996</v>
      </c>
      <c r="J60" s="14">
        <f t="shared" si="2"/>
        <v>73.19999999999999</v>
      </c>
      <c r="K60" s="15"/>
    </row>
    <row r="61" spans="1:11" s="2" customFormat="1" ht="22.5" customHeight="1">
      <c r="A61" s="7">
        <v>59</v>
      </c>
      <c r="B61" s="8" t="s">
        <v>129</v>
      </c>
      <c r="C61" s="9" t="s">
        <v>13</v>
      </c>
      <c r="D61" s="10" t="s">
        <v>130</v>
      </c>
      <c r="E61" s="9" t="s">
        <v>15</v>
      </c>
      <c r="F61" s="7">
        <v>60.5</v>
      </c>
      <c r="G61" s="7">
        <f t="shared" si="0"/>
        <v>24.200000000000003</v>
      </c>
      <c r="H61" s="7">
        <v>80.7</v>
      </c>
      <c r="I61" s="7">
        <f t="shared" si="1"/>
        <v>48.42</v>
      </c>
      <c r="J61" s="14">
        <f t="shared" si="2"/>
        <v>72.62</v>
      </c>
      <c r="K61" s="15"/>
    </row>
    <row r="62" spans="1:11" s="2" customFormat="1" ht="22.5" customHeight="1">
      <c r="A62" s="7">
        <v>60</v>
      </c>
      <c r="B62" s="8" t="s">
        <v>131</v>
      </c>
      <c r="C62" s="9" t="s">
        <v>13</v>
      </c>
      <c r="D62" s="10" t="s">
        <v>132</v>
      </c>
      <c r="E62" s="9" t="s">
        <v>15</v>
      </c>
      <c r="F62" s="7">
        <v>60</v>
      </c>
      <c r="G62" s="7">
        <f t="shared" si="0"/>
        <v>24</v>
      </c>
      <c r="H62" s="7">
        <v>76.3</v>
      </c>
      <c r="I62" s="7">
        <f t="shared" si="1"/>
        <v>45.779999999999994</v>
      </c>
      <c r="J62" s="14">
        <f t="shared" si="2"/>
        <v>69.78</v>
      </c>
      <c r="K62" s="15"/>
    </row>
    <row r="63" spans="1:11" ht="33" customHeight="1">
      <c r="A63" s="12" t="s">
        <v>133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</row>
    <row r="64" ht="15"/>
    <row r="65" ht="15"/>
    <row r="66" ht="15"/>
    <row r="67" ht="15"/>
    <row r="68" ht="15"/>
  </sheetData>
  <sheetProtection/>
  <mergeCells count="2">
    <mergeCell ref="A1:K1"/>
    <mergeCell ref="A63:K63"/>
  </mergeCells>
  <printOptions/>
  <pageMargins left="0" right="0" top="0.41" bottom="0.2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I11" sqref="I11"/>
    </sheetView>
  </sheetViews>
  <sheetFormatPr defaultColWidth="9.14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æ•°æ®EXCELå¯¼å‡º</dc:title>
  <dc:subject>æ•°æ®EXCELå¯¼å‡º</dc:subject>
  <dc:creator>å¯¼å‡ºé™„ä»¶</dc:creator>
  <cp:keywords>excel</cp:keywords>
  <dc:description>å¯¼å‡ºä¼ä¸šä¿¡æ¯</dc:description>
  <cp:lastModifiedBy>Administrator</cp:lastModifiedBy>
  <dcterms:created xsi:type="dcterms:W3CDTF">2021-12-03T16:13:54Z</dcterms:created>
  <dcterms:modified xsi:type="dcterms:W3CDTF">2021-12-08T05:32:09Z</dcterms:modified>
  <cp:category>result file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C7EDAFB9EEA045F291BDED95C641A787</vt:lpwstr>
  </property>
  <property fmtid="{D5CDD505-2E9C-101B-9397-08002B2CF9AE}" pid="4" name="KSOProductBuildV">
    <vt:lpwstr>2052-11.1.0.11115</vt:lpwstr>
  </property>
  <property fmtid="{D5CDD505-2E9C-101B-9397-08002B2CF9AE}" pid="5" name="KSORubyTemplate">
    <vt:lpwstr>20</vt:lpwstr>
  </property>
</Properties>
</file>