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<sst xmlns="http://schemas.openxmlformats.org/spreadsheetml/2006/main" count="155" uniqueCount="81">
  <si>
    <t>营山县2021公开招用编外辅助人员面试成绩、考试总成绩及排名表</t>
  </si>
  <si>
    <t>准考证号</t>
  </si>
  <si>
    <t>姓名</t>
  </si>
  <si>
    <t>性别</t>
  </si>
  <si>
    <t>学历</t>
  </si>
  <si>
    <t>毕业院校</t>
  </si>
  <si>
    <t>所学专业</t>
  </si>
  <si>
    <t>所报岗位</t>
  </si>
  <si>
    <t>考室</t>
  </si>
  <si>
    <t>综合知识笔试成绩</t>
  </si>
  <si>
    <t>面试成绩</t>
  </si>
  <si>
    <t>考试总成绩</t>
  </si>
  <si>
    <t>折合后总分数</t>
  </si>
  <si>
    <t>排位</t>
  </si>
  <si>
    <t>备注</t>
  </si>
  <si>
    <t>17</t>
  </si>
  <si>
    <t>肖煜才</t>
  </si>
  <si>
    <t>男</t>
  </si>
  <si>
    <t>大专</t>
  </si>
  <si>
    <t>四川机电职业技术学院</t>
  </si>
  <si>
    <t>市场营销</t>
  </si>
  <si>
    <t>司法局 司法行政辅助岗</t>
  </si>
  <si>
    <t>一</t>
  </si>
  <si>
    <t>拟体检人员</t>
  </si>
  <si>
    <t>35</t>
  </si>
  <si>
    <t>刘奎</t>
  </si>
  <si>
    <t>本科</t>
  </si>
  <si>
    <t>华南理工大学广州学院</t>
  </si>
  <si>
    <t>工商管理</t>
  </si>
  <si>
    <t>二</t>
  </si>
  <si>
    <t>60</t>
  </si>
  <si>
    <t>张进</t>
  </si>
  <si>
    <t>攀枝花学院</t>
  </si>
  <si>
    <t>工程管理</t>
  </si>
  <si>
    <t>58</t>
  </si>
  <si>
    <t>龙冬</t>
  </si>
  <si>
    <t>工业设计</t>
  </si>
  <si>
    <t>54</t>
  </si>
  <si>
    <t>杨娇</t>
  </si>
  <si>
    <t>女</t>
  </si>
  <si>
    <t>四川民族学院</t>
  </si>
  <si>
    <t>旅游管理</t>
  </si>
  <si>
    <t>47</t>
  </si>
  <si>
    <t>杨凡</t>
  </si>
  <si>
    <t>四川交通职业技术学院</t>
  </si>
  <si>
    <t>软件技术</t>
  </si>
  <si>
    <t>45</t>
  </si>
  <si>
    <t>宜宾职业技术学院</t>
  </si>
  <si>
    <t>电气自动化技术</t>
  </si>
  <si>
    <t>33</t>
  </si>
  <si>
    <t>西南财经大学天府学院</t>
  </si>
  <si>
    <t>会计</t>
  </si>
  <si>
    <t>01</t>
  </si>
  <si>
    <t>南京特殊教育师范学院</t>
  </si>
  <si>
    <t>计算机科学与技术</t>
  </si>
  <si>
    <t>23</t>
  </si>
  <si>
    <t>北京理工大学珠海学院</t>
  </si>
  <si>
    <t>软件工程</t>
  </si>
  <si>
    <t>51</t>
  </si>
  <si>
    <t>自考本科</t>
  </si>
  <si>
    <t>四川旅游学院</t>
  </si>
  <si>
    <t>人力资源管理</t>
  </si>
  <si>
    <t>22</t>
  </si>
  <si>
    <t>四川建筑职业技术学院</t>
  </si>
  <si>
    <t>城市轨道交通工程技术</t>
  </si>
  <si>
    <t>38</t>
  </si>
  <si>
    <t>四川商务职业学院</t>
  </si>
  <si>
    <t>40</t>
  </si>
  <si>
    <t>西华师范大学</t>
  </si>
  <si>
    <t>20</t>
  </si>
  <si>
    <t>重庆工贸职业技术学院</t>
  </si>
  <si>
    <t>14</t>
  </si>
  <si>
    <t>成都理工大学</t>
  </si>
  <si>
    <t>财务管理</t>
  </si>
  <si>
    <t>21</t>
  </si>
  <si>
    <t>川北幼儿师范高等专科学校</t>
  </si>
  <si>
    <t>涉外旅游</t>
  </si>
  <si>
    <t>41</t>
  </si>
  <si>
    <t>电子科技大学成都学院</t>
  </si>
  <si>
    <t>缺考</t>
  </si>
  <si>
    <t xml:space="preserve">成绩计算办法（均实行100分制）：
未超过报考岗位招聘名额3倍人数的考生：考试总成绩=面试成绩；
超过报考岗位招聘名额3倍人数的考生：考试总成绩＝笔试成绩×40%＋面试成绩×60%。
所有成绩的计算均按四舍五入原则保留到小数点后两位数。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</si>
</sst>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22"/>
      <name val="宋体"/>
      <charset val="134"/>
      <scheme val="major"/>
    </font>
    <font>
      <b/>
      <sz val="18"/>
      <name val="宋体"/>
      <charset val="134"/>
      <scheme val="major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13" fillId="5" borderId="2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31" fontId="2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workbookViewId="0">
      <selection activeCell="W11" sqref="W11"/>
    </sheetView>
  </sheetViews>
  <sheetFormatPr defaultColWidth="9" defaultRowHeight="13.5"/>
  <cols>
    <col min="1" max="1" width="5" customWidth="1"/>
    <col min="3" max="3" width="6.25" customWidth="1"/>
    <col min="4" max="4" width="7.75" customWidth="1"/>
    <col min="5" max="5" width="17" customWidth="1"/>
    <col min="7" max="7" width="11.25" customWidth="1"/>
    <col min="8" max="8" width="5.75" customWidth="1"/>
    <col min="14" max="14" width="13.75" customWidth="1"/>
  </cols>
  <sheetData>
    <row r="1" s="1" customFormat="1" ht="27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2.5" spans="1:14">
      <c r="A2" s="3">
        <v>44536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4" spans="1:14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8" t="s">
        <v>13</v>
      </c>
      <c r="N3" s="8" t="s">
        <v>14</v>
      </c>
    </row>
    <row r="4" ht="25" customHeight="1" spans="1:14">
      <c r="A4" s="6" t="s">
        <v>15</v>
      </c>
      <c r="B4" s="7" t="s">
        <v>16</v>
      </c>
      <c r="C4" s="7" t="s">
        <v>17</v>
      </c>
      <c r="D4" s="7" t="s">
        <v>18</v>
      </c>
      <c r="E4" s="8" t="s">
        <v>19</v>
      </c>
      <c r="F4" s="8" t="s">
        <v>20</v>
      </c>
      <c r="G4" s="8" t="s">
        <v>21</v>
      </c>
      <c r="H4" s="9" t="s">
        <v>22</v>
      </c>
      <c r="I4" s="9">
        <v>67.4</v>
      </c>
      <c r="J4" s="7">
        <v>85.1</v>
      </c>
      <c r="K4" s="7">
        <f>I4+J4</f>
        <v>152.5</v>
      </c>
      <c r="L4" s="15">
        <f>I4*0.4+J4*0.6</f>
        <v>78.02</v>
      </c>
      <c r="M4" s="7">
        <v>1</v>
      </c>
      <c r="N4" s="8" t="s">
        <v>23</v>
      </c>
    </row>
    <row r="5" ht="25" customHeight="1" spans="1:14">
      <c r="A5" s="6" t="s">
        <v>24</v>
      </c>
      <c r="B5" s="10" t="s">
        <v>25</v>
      </c>
      <c r="C5" s="10" t="s">
        <v>17</v>
      </c>
      <c r="D5" s="10" t="s">
        <v>26</v>
      </c>
      <c r="E5" s="4" t="s">
        <v>27</v>
      </c>
      <c r="F5" s="4" t="s">
        <v>28</v>
      </c>
      <c r="G5" s="8" t="s">
        <v>21</v>
      </c>
      <c r="H5" s="9" t="s">
        <v>29</v>
      </c>
      <c r="I5" s="9">
        <v>72.2</v>
      </c>
      <c r="J5" s="7">
        <v>78.8</v>
      </c>
      <c r="K5" s="7">
        <f>I5+J5</f>
        <v>151</v>
      </c>
      <c r="L5" s="15">
        <f>I5*0.4+J5*0.6</f>
        <v>76.16</v>
      </c>
      <c r="M5" s="7">
        <v>2</v>
      </c>
      <c r="N5" s="8" t="s">
        <v>23</v>
      </c>
    </row>
    <row r="6" ht="25" customHeight="1" spans="1:14">
      <c r="A6" s="6" t="s">
        <v>30</v>
      </c>
      <c r="B6" s="10" t="s">
        <v>31</v>
      </c>
      <c r="C6" s="10" t="s">
        <v>17</v>
      </c>
      <c r="D6" s="9" t="s">
        <v>26</v>
      </c>
      <c r="E6" s="9" t="s">
        <v>32</v>
      </c>
      <c r="F6" s="11" t="s">
        <v>33</v>
      </c>
      <c r="G6" s="8" t="s">
        <v>21</v>
      </c>
      <c r="H6" s="9" t="s">
        <v>29</v>
      </c>
      <c r="I6" s="9">
        <v>65.5</v>
      </c>
      <c r="J6" s="7">
        <v>82.1</v>
      </c>
      <c r="K6" s="7">
        <f>I6+J6</f>
        <v>147.6</v>
      </c>
      <c r="L6" s="15">
        <f>I6*0.4+J6*0.6</f>
        <v>75.46</v>
      </c>
      <c r="M6" s="7">
        <v>3</v>
      </c>
      <c r="N6" s="8" t="s">
        <v>23</v>
      </c>
    </row>
    <row r="7" ht="25" customHeight="1" spans="1:14">
      <c r="A7" s="6" t="s">
        <v>34</v>
      </c>
      <c r="B7" s="10" t="s">
        <v>35</v>
      </c>
      <c r="C7" s="10" t="s">
        <v>17</v>
      </c>
      <c r="D7" s="4" t="s">
        <v>26</v>
      </c>
      <c r="E7" s="4" t="s">
        <v>32</v>
      </c>
      <c r="F7" s="4" t="s">
        <v>36</v>
      </c>
      <c r="G7" s="8" t="s">
        <v>21</v>
      </c>
      <c r="H7" s="9" t="s">
        <v>29</v>
      </c>
      <c r="I7" s="9">
        <v>66.5</v>
      </c>
      <c r="J7" s="7">
        <v>81.2</v>
      </c>
      <c r="K7" s="7">
        <f>I7+J7</f>
        <v>147.7</v>
      </c>
      <c r="L7" s="15">
        <f>I7*0.4+J7*0.6</f>
        <v>75.32</v>
      </c>
      <c r="M7" s="7">
        <v>4</v>
      </c>
      <c r="N7" s="8" t="s">
        <v>23</v>
      </c>
    </row>
    <row r="8" ht="25" customHeight="1" spans="1:14">
      <c r="A8" s="6" t="s">
        <v>37</v>
      </c>
      <c r="B8" s="10" t="s">
        <v>38</v>
      </c>
      <c r="C8" s="10" t="s">
        <v>39</v>
      </c>
      <c r="D8" s="4" t="s">
        <v>26</v>
      </c>
      <c r="E8" s="4" t="s">
        <v>40</v>
      </c>
      <c r="F8" s="4" t="s">
        <v>41</v>
      </c>
      <c r="G8" s="8" t="s">
        <v>21</v>
      </c>
      <c r="H8" s="9" t="s">
        <v>29</v>
      </c>
      <c r="I8" s="9">
        <v>63.8</v>
      </c>
      <c r="J8" s="7">
        <v>79.7</v>
      </c>
      <c r="K8" s="7">
        <f>I8+J8</f>
        <v>143.5</v>
      </c>
      <c r="L8" s="15">
        <f>I8*0.4+J8*0.6</f>
        <v>73.34</v>
      </c>
      <c r="M8" s="7">
        <v>5</v>
      </c>
      <c r="N8" s="8" t="s">
        <v>23</v>
      </c>
    </row>
    <row r="9" ht="25" customHeight="1" spans="1:14">
      <c r="A9" s="6" t="s">
        <v>42</v>
      </c>
      <c r="B9" s="10" t="s">
        <v>43</v>
      </c>
      <c r="C9" s="10" t="s">
        <v>17</v>
      </c>
      <c r="D9" s="4" t="s">
        <v>18</v>
      </c>
      <c r="E9" s="4" t="s">
        <v>44</v>
      </c>
      <c r="F9" s="4" t="s">
        <v>45</v>
      </c>
      <c r="G9" s="8" t="s">
        <v>21</v>
      </c>
      <c r="H9" s="9" t="s">
        <v>29</v>
      </c>
      <c r="I9" s="9">
        <v>66.4</v>
      </c>
      <c r="J9" s="7">
        <v>75.46</v>
      </c>
      <c r="K9" s="7">
        <f>I9+J9</f>
        <v>141.86</v>
      </c>
      <c r="L9" s="15">
        <f>I9*0.4+J9*0.6</f>
        <v>71.836</v>
      </c>
      <c r="M9" s="7">
        <v>6</v>
      </c>
      <c r="N9" s="8" t="s">
        <v>23</v>
      </c>
    </row>
    <row r="10" ht="25" customHeight="1" spans="1:14">
      <c r="A10" s="6" t="s">
        <v>46</v>
      </c>
      <c r="B10" s="10"/>
      <c r="C10" s="10" t="s">
        <v>17</v>
      </c>
      <c r="D10" s="4" t="s">
        <v>18</v>
      </c>
      <c r="E10" s="10" t="s">
        <v>47</v>
      </c>
      <c r="F10" s="4" t="s">
        <v>48</v>
      </c>
      <c r="G10" s="8" t="s">
        <v>21</v>
      </c>
      <c r="H10" s="9" t="s">
        <v>29</v>
      </c>
      <c r="I10" s="9">
        <v>58.8</v>
      </c>
      <c r="J10" s="7">
        <v>80.3</v>
      </c>
      <c r="K10" s="7">
        <f>I10+J10</f>
        <v>139.1</v>
      </c>
      <c r="L10" s="15">
        <f>I10*0.4+J10*0.6</f>
        <v>71.7</v>
      </c>
      <c r="M10" s="7">
        <v>7</v>
      </c>
      <c r="N10" s="8"/>
    </row>
    <row r="11" ht="25" customHeight="1" spans="1:14">
      <c r="A11" s="6" t="s">
        <v>49</v>
      </c>
      <c r="B11" s="7"/>
      <c r="C11" s="7" t="s">
        <v>17</v>
      </c>
      <c r="D11" s="7" t="s">
        <v>18</v>
      </c>
      <c r="E11" s="12" t="s">
        <v>50</v>
      </c>
      <c r="F11" s="8" t="s">
        <v>51</v>
      </c>
      <c r="G11" s="8" t="s">
        <v>21</v>
      </c>
      <c r="H11" s="9" t="s">
        <v>22</v>
      </c>
      <c r="I11" s="9">
        <v>52.7</v>
      </c>
      <c r="J11" s="16">
        <v>84.22</v>
      </c>
      <c r="K11" s="7">
        <f>I11+J11</f>
        <v>136.92</v>
      </c>
      <c r="L11" s="15">
        <f>I11*0.4+J11*0.6</f>
        <v>71.612</v>
      </c>
      <c r="M11" s="7">
        <v>8</v>
      </c>
      <c r="N11" s="17"/>
    </row>
    <row r="12" ht="25" customHeight="1" spans="1:14">
      <c r="A12" s="6" t="s">
        <v>52</v>
      </c>
      <c r="B12" s="8"/>
      <c r="C12" s="8" t="s">
        <v>39</v>
      </c>
      <c r="D12" s="7" t="s">
        <v>26</v>
      </c>
      <c r="E12" s="8" t="s">
        <v>53</v>
      </c>
      <c r="F12" s="8" t="s">
        <v>54</v>
      </c>
      <c r="G12" s="8" t="s">
        <v>21</v>
      </c>
      <c r="H12" s="9" t="s">
        <v>22</v>
      </c>
      <c r="I12" s="9">
        <v>61.4</v>
      </c>
      <c r="J12" s="7">
        <v>78.1</v>
      </c>
      <c r="K12" s="7">
        <f>I12+J12</f>
        <v>139.5</v>
      </c>
      <c r="L12" s="15">
        <f>I12*0.4+J12*0.6</f>
        <v>71.42</v>
      </c>
      <c r="M12" s="7">
        <v>9</v>
      </c>
      <c r="N12" s="8"/>
    </row>
    <row r="13" ht="25" customHeight="1" spans="1:14">
      <c r="A13" s="6" t="s">
        <v>55</v>
      </c>
      <c r="B13" s="7"/>
      <c r="C13" s="7" t="s">
        <v>39</v>
      </c>
      <c r="D13" s="7" t="s">
        <v>26</v>
      </c>
      <c r="E13" s="8" t="s">
        <v>56</v>
      </c>
      <c r="F13" s="8" t="s">
        <v>57</v>
      </c>
      <c r="G13" s="8" t="s">
        <v>21</v>
      </c>
      <c r="H13" s="9" t="s">
        <v>22</v>
      </c>
      <c r="I13" s="9">
        <v>58.9</v>
      </c>
      <c r="J13" s="7">
        <v>77.1</v>
      </c>
      <c r="K13" s="7">
        <f>I13+J13</f>
        <v>136</v>
      </c>
      <c r="L13" s="15">
        <f>I13*0.4+J13*0.6</f>
        <v>69.82</v>
      </c>
      <c r="M13" s="7">
        <v>10</v>
      </c>
      <c r="N13" s="8"/>
    </row>
    <row r="14" ht="25" customHeight="1" spans="1:14">
      <c r="A14" s="6" t="s">
        <v>58</v>
      </c>
      <c r="B14" s="10"/>
      <c r="C14" s="10" t="s">
        <v>39</v>
      </c>
      <c r="D14" s="4" t="s">
        <v>59</v>
      </c>
      <c r="E14" s="4" t="s">
        <v>60</v>
      </c>
      <c r="F14" s="4" t="s">
        <v>61</v>
      </c>
      <c r="G14" s="8" t="s">
        <v>21</v>
      </c>
      <c r="H14" s="9" t="s">
        <v>29</v>
      </c>
      <c r="I14" s="9">
        <v>54.9</v>
      </c>
      <c r="J14" s="7">
        <v>79.32</v>
      </c>
      <c r="K14" s="7">
        <f>I14+J14</f>
        <v>134.22</v>
      </c>
      <c r="L14" s="15">
        <f>I14*0.4+J14*0.6</f>
        <v>69.552</v>
      </c>
      <c r="M14" s="7">
        <v>11</v>
      </c>
      <c r="N14" s="8"/>
    </row>
    <row r="15" ht="25" customHeight="1" spans="1:14">
      <c r="A15" s="6" t="s">
        <v>62</v>
      </c>
      <c r="B15" s="7"/>
      <c r="C15" s="7" t="s">
        <v>17</v>
      </c>
      <c r="D15" s="7" t="s">
        <v>18</v>
      </c>
      <c r="E15" s="8" t="s">
        <v>63</v>
      </c>
      <c r="F15" s="8" t="s">
        <v>64</v>
      </c>
      <c r="G15" s="8" t="s">
        <v>21</v>
      </c>
      <c r="H15" s="9" t="s">
        <v>22</v>
      </c>
      <c r="I15" s="9">
        <v>53.9</v>
      </c>
      <c r="J15" s="7">
        <v>79.9</v>
      </c>
      <c r="K15" s="7">
        <f>I15+J15</f>
        <v>133.8</v>
      </c>
      <c r="L15" s="15">
        <f>I15*0.4+J15*0.6</f>
        <v>69.5</v>
      </c>
      <c r="M15" s="7">
        <v>12</v>
      </c>
      <c r="N15" s="8"/>
    </row>
    <row r="16" ht="25" customHeight="1" spans="1:14">
      <c r="A16" s="6" t="s">
        <v>65</v>
      </c>
      <c r="B16" s="9"/>
      <c r="C16" s="9" t="s">
        <v>39</v>
      </c>
      <c r="D16" s="9" t="s">
        <v>18</v>
      </c>
      <c r="E16" s="10" t="s">
        <v>66</v>
      </c>
      <c r="F16" s="11" t="s">
        <v>41</v>
      </c>
      <c r="G16" s="8" t="s">
        <v>21</v>
      </c>
      <c r="H16" s="9" t="s">
        <v>29</v>
      </c>
      <c r="I16" s="9">
        <v>58.3</v>
      </c>
      <c r="J16" s="7">
        <v>76.2</v>
      </c>
      <c r="K16" s="7">
        <f>I16+J16</f>
        <v>134.5</v>
      </c>
      <c r="L16" s="15">
        <f>I16*0.4+J16*0.6</f>
        <v>69.04</v>
      </c>
      <c r="M16" s="7">
        <v>13</v>
      </c>
      <c r="N16" s="8"/>
    </row>
    <row r="17" ht="25" customHeight="1" spans="1:14">
      <c r="A17" s="6" t="s">
        <v>67</v>
      </c>
      <c r="B17" s="9"/>
      <c r="C17" s="9" t="s">
        <v>39</v>
      </c>
      <c r="D17" s="9" t="s">
        <v>26</v>
      </c>
      <c r="E17" s="11" t="s">
        <v>68</v>
      </c>
      <c r="F17" s="11" t="s">
        <v>41</v>
      </c>
      <c r="G17" s="8" t="s">
        <v>21</v>
      </c>
      <c r="H17" s="9" t="s">
        <v>29</v>
      </c>
      <c r="I17" s="9">
        <v>57.4</v>
      </c>
      <c r="J17" s="7">
        <v>73.2</v>
      </c>
      <c r="K17" s="7">
        <f>I17+J17</f>
        <v>130.6</v>
      </c>
      <c r="L17" s="15">
        <f>I17*0.4+J17*0.6</f>
        <v>66.88</v>
      </c>
      <c r="M17" s="7">
        <v>14</v>
      </c>
      <c r="N17" s="8"/>
    </row>
    <row r="18" ht="25" customHeight="1" spans="1:14">
      <c r="A18" s="6" t="s">
        <v>69</v>
      </c>
      <c r="B18" s="7"/>
      <c r="C18" s="7" t="s">
        <v>39</v>
      </c>
      <c r="D18" s="7" t="s">
        <v>18</v>
      </c>
      <c r="E18" s="8" t="s">
        <v>70</v>
      </c>
      <c r="F18" s="8" t="s">
        <v>20</v>
      </c>
      <c r="G18" s="8" t="s">
        <v>21</v>
      </c>
      <c r="H18" s="9" t="s">
        <v>22</v>
      </c>
      <c r="I18" s="9">
        <v>56</v>
      </c>
      <c r="J18" s="7">
        <v>74</v>
      </c>
      <c r="K18" s="7">
        <f>I18+J18</f>
        <v>130</v>
      </c>
      <c r="L18" s="15">
        <f>I18*0.4+J18*0.6</f>
        <v>66.8</v>
      </c>
      <c r="M18" s="7">
        <v>15</v>
      </c>
      <c r="N18" s="8"/>
    </row>
    <row r="19" ht="25" customHeight="1" spans="1:14">
      <c r="A19" s="6" t="s">
        <v>71</v>
      </c>
      <c r="B19" s="8"/>
      <c r="C19" s="8" t="s">
        <v>39</v>
      </c>
      <c r="D19" s="8" t="s">
        <v>26</v>
      </c>
      <c r="E19" s="8" t="s">
        <v>72</v>
      </c>
      <c r="F19" s="8" t="s">
        <v>73</v>
      </c>
      <c r="G19" s="8" t="s">
        <v>21</v>
      </c>
      <c r="H19" s="9" t="s">
        <v>22</v>
      </c>
      <c r="I19" s="9">
        <v>53.8</v>
      </c>
      <c r="J19" s="7">
        <v>74.56</v>
      </c>
      <c r="K19" s="7">
        <f>I19+J19</f>
        <v>128.36</v>
      </c>
      <c r="L19" s="15">
        <f>I19*0.4+J19*0.6</f>
        <v>66.256</v>
      </c>
      <c r="M19" s="7">
        <v>16</v>
      </c>
      <c r="N19" s="8"/>
    </row>
    <row r="20" ht="25" customHeight="1" spans="1:14">
      <c r="A20" s="6" t="s">
        <v>74</v>
      </c>
      <c r="B20" s="7"/>
      <c r="C20" s="7" t="s">
        <v>39</v>
      </c>
      <c r="D20" s="7" t="s">
        <v>18</v>
      </c>
      <c r="E20" s="8" t="s">
        <v>75</v>
      </c>
      <c r="F20" s="8" t="s">
        <v>76</v>
      </c>
      <c r="G20" s="8" t="s">
        <v>21</v>
      </c>
      <c r="H20" s="9" t="s">
        <v>22</v>
      </c>
      <c r="I20" s="9">
        <v>51.1</v>
      </c>
      <c r="J20" s="16">
        <v>76.3</v>
      </c>
      <c r="K20" s="7">
        <f>I20+J20</f>
        <v>127.4</v>
      </c>
      <c r="L20" s="15">
        <f>I20*0.4+J20*0.6</f>
        <v>66.22</v>
      </c>
      <c r="M20" s="7">
        <v>17</v>
      </c>
      <c r="N20" s="17"/>
    </row>
    <row r="21" ht="25" customHeight="1" spans="1:14">
      <c r="A21" s="6" t="s">
        <v>77</v>
      </c>
      <c r="B21" s="9"/>
      <c r="C21" s="9" t="s">
        <v>17</v>
      </c>
      <c r="D21" s="9" t="s">
        <v>18</v>
      </c>
      <c r="E21" s="11" t="s">
        <v>78</v>
      </c>
      <c r="F21" s="11" t="s">
        <v>51</v>
      </c>
      <c r="G21" s="8" t="s">
        <v>21</v>
      </c>
      <c r="H21" s="9" t="s">
        <v>29</v>
      </c>
      <c r="I21" s="9">
        <v>50.4</v>
      </c>
      <c r="J21" s="16" t="s">
        <v>79</v>
      </c>
      <c r="K21" s="7"/>
      <c r="L21" s="16"/>
      <c r="M21" s="7"/>
      <c r="N21" s="17"/>
    </row>
    <row r="22" spans="1:14">
      <c r="A22" s="13" t="s">
        <v>80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</sheetData>
  <sortState ref="A2:N19">
    <sortCondition ref="L2:L19" descending="1"/>
  </sortState>
  <mergeCells count="3">
    <mergeCell ref="A1:N1"/>
    <mergeCell ref="A2:N2"/>
    <mergeCell ref="A22:N3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qcdn</dc:creator>
  <cp:lastModifiedBy>思馨</cp:lastModifiedBy>
  <dcterms:created xsi:type="dcterms:W3CDTF">2021-12-01T08:45:47Z</dcterms:created>
  <dcterms:modified xsi:type="dcterms:W3CDTF">2021-12-06T01:06:19Z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B236ED74B5CA40C2A5A6370EE4CE7F7A</vt:lpwstr>
  </property>
  <property fmtid="{D5CDD505-2E9C-101B-9397-08002B2CF9AE}" pid="3" name="KSOProductBuildVer">
    <vt:lpwstr>2052-11.1.0.11115</vt:lpwstr>
  </property>
</Properties>
</file>