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总成绩及体检名单" sheetId="1" r:id="rId1"/>
  </sheets>
  <definedNames>
    <definedName name="_xlnm.Print_Titles" localSheetId="0">'总成绩及体检名单'!$2:$2</definedName>
  </definedNames>
  <calcPr fullCalcOnLoad="1"/>
</workbook>
</file>

<file path=xl/sharedStrings.xml><?xml version="1.0" encoding="utf-8"?>
<sst xmlns="http://schemas.openxmlformats.org/spreadsheetml/2006/main" count="352" uniqueCount="163">
  <si>
    <t xml:space="preserve">  北碚区2021年基层医疗卫生机构公开招聘紧缺专业技术人员
总成绩及体检人员名单</t>
  </si>
  <si>
    <t>序号</t>
  </si>
  <si>
    <t>报考单位</t>
  </si>
  <si>
    <t>岗位序号</t>
  </si>
  <si>
    <t>岗位名称</t>
  </si>
  <si>
    <t>姓名</t>
  </si>
  <si>
    <t>性别</t>
  </si>
  <si>
    <t>准考证号码</t>
  </si>
  <si>
    <t>笔试成绩</t>
  </si>
  <si>
    <t>面试成绩</t>
  </si>
  <si>
    <t>总成绩</t>
  </si>
  <si>
    <t>是否进入体检</t>
  </si>
  <si>
    <t>1</t>
  </si>
  <si>
    <t>北碚区精神卫生中心</t>
  </si>
  <si>
    <t>精神科医生</t>
  </si>
  <si>
    <t>田杰</t>
  </si>
  <si>
    <t>男</t>
  </si>
  <si>
    <t>2</t>
  </si>
  <si>
    <t>马鹏斐</t>
  </si>
  <si>
    <t>是</t>
  </si>
  <si>
    <t>3</t>
  </si>
  <si>
    <t>向南钢</t>
  </si>
  <si>
    <t>放弃</t>
  </si>
  <si>
    <t>4</t>
  </si>
  <si>
    <t>王杰</t>
  </si>
  <si>
    <t>女</t>
  </si>
  <si>
    <t>缺考</t>
  </si>
  <si>
    <t>5</t>
  </si>
  <si>
    <t>北碚区澄江镇中心卫生院</t>
  </si>
  <si>
    <t>公卫科医生</t>
  </si>
  <si>
    <t>朱明春</t>
  </si>
  <si>
    <t>6</t>
  </si>
  <si>
    <t>杨立</t>
  </si>
  <si>
    <t>7</t>
  </si>
  <si>
    <t>刘闯</t>
  </si>
  <si>
    <t>8</t>
  </si>
  <si>
    <t>罗琳</t>
  </si>
  <si>
    <t>9</t>
  </si>
  <si>
    <t>姜晓琴</t>
  </si>
  <si>
    <t>10</t>
  </si>
  <si>
    <t>药剂科药师</t>
  </si>
  <si>
    <t>唐佳玥</t>
  </si>
  <si>
    <t>11</t>
  </si>
  <si>
    <t>李伟</t>
  </si>
  <si>
    <t>12</t>
  </si>
  <si>
    <t>谭左强</t>
  </si>
  <si>
    <t>13</t>
  </si>
  <si>
    <t>郭芬</t>
  </si>
  <si>
    <t>14</t>
  </si>
  <si>
    <t>北碚区静观镇中心卫生院</t>
  </si>
  <si>
    <t>临床医生</t>
  </si>
  <si>
    <t>杨均</t>
  </si>
  <si>
    <t>15</t>
  </si>
  <si>
    <t>北碚区蔡家岗街道社区卫生服务中心</t>
  </si>
  <si>
    <t>五官科医生</t>
  </si>
  <si>
    <t>樊杰</t>
  </si>
  <si>
    <t>16</t>
  </si>
  <si>
    <t>北碚区水土街道社区卫生服务中心</t>
  </si>
  <si>
    <t>唐红梅</t>
  </si>
  <si>
    <t>17</t>
  </si>
  <si>
    <t>徐曼</t>
  </si>
  <si>
    <t>18</t>
  </si>
  <si>
    <t>王加敏</t>
  </si>
  <si>
    <t>19</t>
  </si>
  <si>
    <t>张露</t>
  </si>
  <si>
    <t>20</t>
  </si>
  <si>
    <t>北碚区东阳街道社区卫生服务中心</t>
  </si>
  <si>
    <t>张亮</t>
  </si>
  <si>
    <t>21</t>
  </si>
  <si>
    <t>北碚区柳荫医院</t>
  </si>
  <si>
    <t>万伟</t>
  </si>
  <si>
    <t>22</t>
  </si>
  <si>
    <t>北碚区天府镇卫生院</t>
  </si>
  <si>
    <t>阮香玲</t>
  </si>
  <si>
    <t>23</t>
  </si>
  <si>
    <t>梁桂春</t>
  </si>
  <si>
    <t>24</t>
  </si>
  <si>
    <t>北碚区施家梁镇卫生院</t>
  </si>
  <si>
    <t>外科医生</t>
  </si>
  <si>
    <t>欧龙斌</t>
  </si>
  <si>
    <t>25</t>
  </si>
  <si>
    <t>黄小江</t>
  </si>
  <si>
    <t>26</t>
  </si>
  <si>
    <t>北碚区缙云新居社区卫生服务中心</t>
  </si>
  <si>
    <t>内科医生</t>
  </si>
  <si>
    <t>万定旭</t>
  </si>
  <si>
    <t>27</t>
  </si>
  <si>
    <t>潘春琼</t>
  </si>
  <si>
    <t>28</t>
  </si>
  <si>
    <t>王俪蛟</t>
  </si>
  <si>
    <t>29</t>
  </si>
  <si>
    <t>邓丽筠</t>
  </si>
  <si>
    <t>30</t>
  </si>
  <si>
    <t>刘丹</t>
  </si>
  <si>
    <t>31</t>
  </si>
  <si>
    <t>谭于芳</t>
  </si>
  <si>
    <t>32</t>
  </si>
  <si>
    <t>谭春玲</t>
  </si>
  <si>
    <t>33</t>
  </si>
  <si>
    <t>林亚男</t>
  </si>
  <si>
    <t>34</t>
  </si>
  <si>
    <t>李珍珍</t>
  </si>
  <si>
    <t>35</t>
  </si>
  <si>
    <t>周洲</t>
  </si>
  <si>
    <t>36</t>
  </si>
  <si>
    <t>瞿文昆</t>
  </si>
  <si>
    <t>37</t>
  </si>
  <si>
    <t>妇产科医生</t>
  </si>
  <si>
    <t>陈冬梅</t>
  </si>
  <si>
    <t>38</t>
  </si>
  <si>
    <t>张艳</t>
  </si>
  <si>
    <t>39</t>
  </si>
  <si>
    <t>冉红英</t>
  </si>
  <si>
    <t>40</t>
  </si>
  <si>
    <t>张云荣</t>
  </si>
  <si>
    <t>41</t>
  </si>
  <si>
    <t>谭美芳</t>
  </si>
  <si>
    <t>42</t>
  </si>
  <si>
    <t>文凤林</t>
  </si>
  <si>
    <t>43</t>
  </si>
  <si>
    <t>药剂科</t>
  </si>
  <si>
    <t>孙海鹰</t>
  </si>
  <si>
    <t>44</t>
  </si>
  <si>
    <t>吴俐</t>
  </si>
  <si>
    <t>45</t>
  </si>
  <si>
    <t>黄峙棋</t>
  </si>
  <si>
    <t>46</t>
  </si>
  <si>
    <t>包秋菊</t>
  </si>
  <si>
    <t>47</t>
  </si>
  <si>
    <t>王清钦</t>
  </si>
  <si>
    <t>48</t>
  </si>
  <si>
    <t>北碚区碚都佳园社区卫生服务中心</t>
  </si>
  <si>
    <t>中医科医生</t>
  </si>
  <si>
    <t>官萍</t>
  </si>
  <si>
    <t>49</t>
  </si>
  <si>
    <t>邓鸿雁</t>
  </si>
  <si>
    <t>50</t>
  </si>
  <si>
    <t>蔡琳</t>
  </si>
  <si>
    <t>51</t>
  </si>
  <si>
    <t>检验技师</t>
  </si>
  <si>
    <t>苏中莲</t>
  </si>
  <si>
    <t>52</t>
  </si>
  <si>
    <t>秦焱莉</t>
  </si>
  <si>
    <t>53</t>
  </si>
  <si>
    <t>张玲</t>
  </si>
  <si>
    <t>54</t>
  </si>
  <si>
    <t>冉淑容</t>
  </si>
  <si>
    <t>55</t>
  </si>
  <si>
    <t>李金玲</t>
  </si>
  <si>
    <t>56</t>
  </si>
  <si>
    <t>袁艳萍</t>
  </si>
  <si>
    <t>57</t>
  </si>
  <si>
    <t>缪冠楠</t>
  </si>
  <si>
    <t>58</t>
  </si>
  <si>
    <t>张容</t>
  </si>
  <si>
    <t>59</t>
  </si>
  <si>
    <t>唐婷</t>
  </si>
  <si>
    <t>60</t>
  </si>
  <si>
    <t>蒋小琴</t>
  </si>
  <si>
    <t>61</t>
  </si>
  <si>
    <t>李垠娇</t>
  </si>
  <si>
    <t>62</t>
  </si>
  <si>
    <t>王仁燕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</si>
</sst>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2"/>
      <name val="方正楷体_GBK"/>
      <family val="4"/>
    </font>
    <font>
      <sz val="11"/>
      <name val="方正仿宋_GBK"/>
      <family val="4"/>
    </font>
    <font>
      <sz val="11"/>
      <color indexed="8"/>
      <name val="方正仿宋_GBK"/>
      <family val="4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workbookViewId="0" topLeftCell="A1">
      <selection activeCell="L63" sqref="L63"/>
    </sheetView>
  </sheetViews>
  <sheetFormatPr defaultColWidth="9.00390625" defaultRowHeight="14.25"/>
  <cols>
    <col min="1" max="1" width="5.25390625" style="0" customWidth="1"/>
    <col min="2" max="2" width="35.125" style="0" customWidth="1"/>
    <col min="3" max="3" width="6.00390625" style="0" customWidth="1"/>
    <col min="4" max="4" width="11.50390625" style="0" customWidth="1"/>
    <col min="5" max="5" width="10.375" style="0" customWidth="1"/>
    <col min="6" max="6" width="6.25390625" style="0" customWidth="1"/>
    <col min="7" max="7" width="13.25390625" style="0" customWidth="1"/>
    <col min="8" max="8" width="11.25390625" style="5" customWidth="1"/>
    <col min="9" max="9" width="10.75390625" style="6" customWidth="1"/>
    <col min="10" max="10" width="12.25390625" style="6" customWidth="1"/>
    <col min="11" max="11" width="10.875" style="7" customWidth="1"/>
    <col min="12" max="12" width="12.00390625" style="8" customWidth="1"/>
  </cols>
  <sheetData>
    <row r="1" spans="1:11" s="1" customFormat="1" ht="73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42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24" t="s">
        <v>9</v>
      </c>
      <c r="J2" s="24" t="s">
        <v>10</v>
      </c>
      <c r="K2" s="10" t="s">
        <v>11</v>
      </c>
    </row>
    <row r="3" spans="1:11" s="3" customFormat="1" ht="30" customHeight="1">
      <c r="A3" s="12" t="s">
        <v>12</v>
      </c>
      <c r="B3" s="13" t="s">
        <v>13</v>
      </c>
      <c r="C3" s="14">
        <v>1</v>
      </c>
      <c r="D3" s="13" t="s">
        <v>14</v>
      </c>
      <c r="E3" s="13" t="s">
        <v>15</v>
      </c>
      <c r="F3" s="13" t="s">
        <v>16</v>
      </c>
      <c r="G3" s="15">
        <v>2021110102</v>
      </c>
      <c r="H3" s="16">
        <v>53</v>
      </c>
      <c r="I3" s="25">
        <v>73.2</v>
      </c>
      <c r="J3" s="26">
        <f aca="true" t="shared" si="0" ref="J3:J9">(I3+H3)*0.5</f>
        <v>63.1</v>
      </c>
      <c r="K3" s="27"/>
    </row>
    <row r="4" spans="1:11" s="3" customFormat="1" ht="30" customHeight="1">
      <c r="A4" s="12" t="s">
        <v>17</v>
      </c>
      <c r="B4" s="13" t="s">
        <v>13</v>
      </c>
      <c r="C4" s="14">
        <v>1</v>
      </c>
      <c r="D4" s="13" t="s">
        <v>14</v>
      </c>
      <c r="E4" s="13" t="s">
        <v>18</v>
      </c>
      <c r="F4" s="13" t="s">
        <v>16</v>
      </c>
      <c r="G4" s="15">
        <v>2021110103</v>
      </c>
      <c r="H4" s="17">
        <v>52.5</v>
      </c>
      <c r="I4" s="25">
        <v>81.6</v>
      </c>
      <c r="J4" s="26">
        <f t="shared" si="0"/>
        <v>67.05</v>
      </c>
      <c r="K4" s="28" t="s">
        <v>19</v>
      </c>
    </row>
    <row r="5" spans="1:11" s="3" customFormat="1" ht="30" customHeight="1">
      <c r="A5" s="12" t="s">
        <v>20</v>
      </c>
      <c r="B5" s="13" t="s">
        <v>13</v>
      </c>
      <c r="C5" s="14">
        <v>1</v>
      </c>
      <c r="D5" s="13" t="s">
        <v>14</v>
      </c>
      <c r="E5" s="13" t="s">
        <v>21</v>
      </c>
      <c r="F5" s="13" t="s">
        <v>16</v>
      </c>
      <c r="G5" s="15">
        <v>2021110104</v>
      </c>
      <c r="H5" s="16">
        <v>44.5</v>
      </c>
      <c r="I5" s="25" t="s">
        <v>22</v>
      </c>
      <c r="J5" s="26">
        <f>H5*0.5</f>
        <v>22.25</v>
      </c>
      <c r="K5" s="27"/>
    </row>
    <row r="6" spans="1:11" s="3" customFormat="1" ht="30" customHeight="1">
      <c r="A6" s="12" t="s">
        <v>23</v>
      </c>
      <c r="B6" s="13" t="s">
        <v>13</v>
      </c>
      <c r="C6" s="18">
        <v>1</v>
      </c>
      <c r="D6" s="13" t="s">
        <v>14</v>
      </c>
      <c r="E6" s="13" t="s">
        <v>24</v>
      </c>
      <c r="F6" s="13" t="s">
        <v>25</v>
      </c>
      <c r="G6" s="15">
        <v>2021110101</v>
      </c>
      <c r="H6" s="17" t="s">
        <v>26</v>
      </c>
      <c r="I6" s="25"/>
      <c r="J6" s="26"/>
      <c r="K6" s="27"/>
    </row>
    <row r="7" spans="1:11" s="3" customFormat="1" ht="30" customHeight="1">
      <c r="A7" s="12" t="s">
        <v>27</v>
      </c>
      <c r="B7" s="13" t="s">
        <v>28</v>
      </c>
      <c r="C7" s="18">
        <v>2</v>
      </c>
      <c r="D7" s="13" t="s">
        <v>29</v>
      </c>
      <c r="E7" s="13" t="s">
        <v>30</v>
      </c>
      <c r="F7" s="13" t="s">
        <v>25</v>
      </c>
      <c r="G7" s="15">
        <v>2021110201</v>
      </c>
      <c r="H7" s="16">
        <v>42</v>
      </c>
      <c r="I7" s="25">
        <v>65.2</v>
      </c>
      <c r="J7" s="26">
        <f t="shared" si="0"/>
        <v>53.6</v>
      </c>
      <c r="K7" s="27"/>
    </row>
    <row r="8" spans="1:11" s="3" customFormat="1" ht="30" customHeight="1">
      <c r="A8" s="12" t="s">
        <v>31</v>
      </c>
      <c r="B8" s="13" t="s">
        <v>28</v>
      </c>
      <c r="C8" s="18">
        <v>2</v>
      </c>
      <c r="D8" s="13" t="s">
        <v>29</v>
      </c>
      <c r="E8" s="13" t="s">
        <v>32</v>
      </c>
      <c r="F8" s="13" t="s">
        <v>25</v>
      </c>
      <c r="G8" s="15">
        <v>2021110202</v>
      </c>
      <c r="H8" s="17">
        <v>43</v>
      </c>
      <c r="I8" s="25">
        <v>62.2</v>
      </c>
      <c r="J8" s="26">
        <f t="shared" si="0"/>
        <v>52.6</v>
      </c>
      <c r="K8" s="27"/>
    </row>
    <row r="9" spans="1:11" s="3" customFormat="1" ht="30" customHeight="1">
      <c r="A9" s="12" t="s">
        <v>33</v>
      </c>
      <c r="B9" s="13" t="s">
        <v>28</v>
      </c>
      <c r="C9" s="18">
        <v>2</v>
      </c>
      <c r="D9" s="13" t="s">
        <v>29</v>
      </c>
      <c r="E9" s="13" t="s">
        <v>34</v>
      </c>
      <c r="F9" s="13" t="s">
        <v>16</v>
      </c>
      <c r="G9" s="15">
        <v>2021110204</v>
      </c>
      <c r="H9" s="16">
        <v>43.5</v>
      </c>
      <c r="I9" s="25">
        <v>76.6</v>
      </c>
      <c r="J9" s="26">
        <f t="shared" si="0"/>
        <v>60.05</v>
      </c>
      <c r="K9" s="28" t="s">
        <v>19</v>
      </c>
    </row>
    <row r="10" spans="1:11" s="3" customFormat="1" ht="30" customHeight="1">
      <c r="A10" s="12" t="s">
        <v>35</v>
      </c>
      <c r="B10" s="13" t="s">
        <v>28</v>
      </c>
      <c r="C10" s="18">
        <v>2</v>
      </c>
      <c r="D10" s="13" t="s">
        <v>29</v>
      </c>
      <c r="E10" s="13" t="s">
        <v>36</v>
      </c>
      <c r="F10" s="13" t="s">
        <v>25</v>
      </c>
      <c r="G10" s="15">
        <v>2021110203</v>
      </c>
      <c r="H10" s="17" t="s">
        <v>26</v>
      </c>
      <c r="I10" s="25"/>
      <c r="J10" s="26"/>
      <c r="K10" s="27"/>
    </row>
    <row r="11" spans="1:11" s="3" customFormat="1" ht="30" customHeight="1">
      <c r="A11" s="12" t="s">
        <v>37</v>
      </c>
      <c r="B11" s="13" t="s">
        <v>28</v>
      </c>
      <c r="C11" s="18">
        <v>2</v>
      </c>
      <c r="D11" s="13" t="s">
        <v>29</v>
      </c>
      <c r="E11" s="13" t="s">
        <v>38</v>
      </c>
      <c r="F11" s="13" t="s">
        <v>25</v>
      </c>
      <c r="G11" s="15">
        <v>2021110205</v>
      </c>
      <c r="H11" s="17" t="s">
        <v>26</v>
      </c>
      <c r="I11" s="25"/>
      <c r="J11" s="26"/>
      <c r="K11" s="27"/>
    </row>
    <row r="12" spans="1:11" s="3" customFormat="1" ht="30" customHeight="1">
      <c r="A12" s="12" t="s">
        <v>39</v>
      </c>
      <c r="B12" s="13" t="s">
        <v>28</v>
      </c>
      <c r="C12" s="18">
        <v>4</v>
      </c>
      <c r="D12" s="13" t="s">
        <v>40</v>
      </c>
      <c r="E12" s="13" t="s">
        <v>41</v>
      </c>
      <c r="F12" s="13" t="s">
        <v>25</v>
      </c>
      <c r="G12" s="15">
        <v>2021110401</v>
      </c>
      <c r="H12" s="17">
        <v>41</v>
      </c>
      <c r="I12" s="25"/>
      <c r="J12" s="26"/>
      <c r="K12" s="27"/>
    </row>
    <row r="13" spans="1:11" s="3" customFormat="1" ht="30" customHeight="1">
      <c r="A13" s="12" t="s">
        <v>42</v>
      </c>
      <c r="B13" s="13" t="s">
        <v>28</v>
      </c>
      <c r="C13" s="18">
        <v>4</v>
      </c>
      <c r="D13" s="13" t="s">
        <v>40</v>
      </c>
      <c r="E13" s="13" t="s">
        <v>43</v>
      </c>
      <c r="F13" s="13" t="s">
        <v>16</v>
      </c>
      <c r="G13" s="15">
        <v>2021110402</v>
      </c>
      <c r="H13" s="16">
        <v>50.5</v>
      </c>
      <c r="I13" s="25">
        <v>73</v>
      </c>
      <c r="J13" s="26">
        <f aca="true" t="shared" si="1" ref="J13:J15">(I13+H13)*0.5</f>
        <v>61.75</v>
      </c>
      <c r="K13" s="27"/>
    </row>
    <row r="14" spans="1:11" s="3" customFormat="1" ht="30" customHeight="1">
      <c r="A14" s="12" t="s">
        <v>44</v>
      </c>
      <c r="B14" s="13" t="s">
        <v>28</v>
      </c>
      <c r="C14" s="18">
        <v>4</v>
      </c>
      <c r="D14" s="13" t="s">
        <v>40</v>
      </c>
      <c r="E14" s="13" t="s">
        <v>45</v>
      </c>
      <c r="F14" s="13" t="s">
        <v>16</v>
      </c>
      <c r="G14" s="15">
        <v>2021110403</v>
      </c>
      <c r="H14" s="17">
        <v>49.5</v>
      </c>
      <c r="I14" s="25">
        <v>74.2</v>
      </c>
      <c r="J14" s="26">
        <f t="shared" si="1"/>
        <v>61.85</v>
      </c>
      <c r="K14" s="27"/>
    </row>
    <row r="15" spans="1:11" s="3" customFormat="1" ht="30" customHeight="1">
      <c r="A15" s="12" t="s">
        <v>46</v>
      </c>
      <c r="B15" s="13" t="s">
        <v>28</v>
      </c>
      <c r="C15" s="18">
        <v>4</v>
      </c>
      <c r="D15" s="13" t="s">
        <v>40</v>
      </c>
      <c r="E15" s="13" t="s">
        <v>47</v>
      </c>
      <c r="F15" s="13" t="s">
        <v>25</v>
      </c>
      <c r="G15" s="15">
        <v>2021110404</v>
      </c>
      <c r="H15" s="16">
        <v>56.5</v>
      </c>
      <c r="I15" s="25">
        <v>75.8</v>
      </c>
      <c r="J15" s="26">
        <f t="shared" si="1"/>
        <v>66.15</v>
      </c>
      <c r="K15" s="28" t="s">
        <v>19</v>
      </c>
    </row>
    <row r="16" spans="1:11" s="3" customFormat="1" ht="30" customHeight="1">
      <c r="A16" s="12" t="s">
        <v>48</v>
      </c>
      <c r="B16" s="13" t="s">
        <v>49</v>
      </c>
      <c r="C16" s="18">
        <v>5</v>
      </c>
      <c r="D16" s="13" t="s">
        <v>50</v>
      </c>
      <c r="E16" s="13" t="s">
        <v>51</v>
      </c>
      <c r="F16" s="13" t="s">
        <v>16</v>
      </c>
      <c r="G16" s="15">
        <v>2021110501</v>
      </c>
      <c r="H16" s="19"/>
      <c r="I16" s="25" t="s">
        <v>22</v>
      </c>
      <c r="J16" s="26"/>
      <c r="K16" s="27"/>
    </row>
    <row r="17" spans="1:11" s="3" customFormat="1" ht="30" customHeight="1">
      <c r="A17" s="12" t="s">
        <v>52</v>
      </c>
      <c r="B17" s="13" t="s">
        <v>53</v>
      </c>
      <c r="C17" s="18">
        <v>6</v>
      </c>
      <c r="D17" s="13" t="s">
        <v>54</v>
      </c>
      <c r="E17" s="13" t="s">
        <v>55</v>
      </c>
      <c r="F17" s="13" t="s">
        <v>16</v>
      </c>
      <c r="G17" s="15">
        <v>2011110601</v>
      </c>
      <c r="H17" s="19"/>
      <c r="I17" s="25">
        <v>81.4</v>
      </c>
      <c r="J17" s="26">
        <v>81.4</v>
      </c>
      <c r="K17" s="28" t="s">
        <v>19</v>
      </c>
    </row>
    <row r="18" spans="1:11" s="3" customFormat="1" ht="30" customHeight="1">
      <c r="A18" s="12" t="s">
        <v>56</v>
      </c>
      <c r="B18" s="13" t="s">
        <v>57</v>
      </c>
      <c r="C18" s="18">
        <v>7</v>
      </c>
      <c r="D18" s="13" t="s">
        <v>50</v>
      </c>
      <c r="E18" s="13" t="s">
        <v>58</v>
      </c>
      <c r="F18" s="13" t="s">
        <v>25</v>
      </c>
      <c r="G18" s="15">
        <v>2021110701</v>
      </c>
      <c r="H18" s="16">
        <v>50.5</v>
      </c>
      <c r="I18" s="25">
        <v>69.8</v>
      </c>
      <c r="J18" s="26">
        <f aca="true" t="shared" si="2" ref="J18:J21">(I18+H18)*0.5</f>
        <v>60.15</v>
      </c>
      <c r="K18" s="28" t="s">
        <v>19</v>
      </c>
    </row>
    <row r="19" spans="1:11" s="3" customFormat="1" ht="30" customHeight="1">
      <c r="A19" s="12" t="s">
        <v>59</v>
      </c>
      <c r="B19" s="13" t="s">
        <v>57</v>
      </c>
      <c r="C19" s="18">
        <v>7</v>
      </c>
      <c r="D19" s="13" t="s">
        <v>50</v>
      </c>
      <c r="E19" s="13" t="s">
        <v>60</v>
      </c>
      <c r="F19" s="13" t="s">
        <v>25</v>
      </c>
      <c r="G19" s="15">
        <v>2021110702</v>
      </c>
      <c r="H19" s="20">
        <v>43.5</v>
      </c>
      <c r="I19" s="25">
        <v>73.8</v>
      </c>
      <c r="J19" s="26">
        <f t="shared" si="2"/>
        <v>58.65</v>
      </c>
      <c r="K19" s="27"/>
    </row>
    <row r="20" spans="1:11" s="3" customFormat="1" ht="30" customHeight="1">
      <c r="A20" s="12" t="s">
        <v>61</v>
      </c>
      <c r="B20" s="13" t="s">
        <v>57</v>
      </c>
      <c r="C20" s="18">
        <v>7</v>
      </c>
      <c r="D20" s="13" t="s">
        <v>50</v>
      </c>
      <c r="E20" s="13" t="s">
        <v>62</v>
      </c>
      <c r="F20" s="13" t="s">
        <v>25</v>
      </c>
      <c r="G20" s="15">
        <v>2021110703</v>
      </c>
      <c r="H20" s="17" t="s">
        <v>26</v>
      </c>
      <c r="I20" s="25"/>
      <c r="J20" s="26"/>
      <c r="K20" s="27"/>
    </row>
    <row r="21" spans="1:11" s="3" customFormat="1" ht="30" customHeight="1">
      <c r="A21" s="12" t="s">
        <v>63</v>
      </c>
      <c r="B21" s="13" t="s">
        <v>57</v>
      </c>
      <c r="C21" s="18">
        <v>7</v>
      </c>
      <c r="D21" s="13" t="s">
        <v>50</v>
      </c>
      <c r="E21" s="13" t="s">
        <v>64</v>
      </c>
      <c r="F21" s="13" t="s">
        <v>25</v>
      </c>
      <c r="G21" s="15">
        <v>2021110704</v>
      </c>
      <c r="H21" s="17">
        <v>42</v>
      </c>
      <c r="I21" s="25">
        <v>75.8</v>
      </c>
      <c r="J21" s="26">
        <f t="shared" si="2"/>
        <v>58.9</v>
      </c>
      <c r="K21" s="27"/>
    </row>
    <row r="22" spans="1:11" s="3" customFormat="1" ht="30" customHeight="1">
      <c r="A22" s="12" t="s">
        <v>65</v>
      </c>
      <c r="B22" s="13" t="s">
        <v>66</v>
      </c>
      <c r="C22" s="18">
        <v>8</v>
      </c>
      <c r="D22" s="13" t="s">
        <v>50</v>
      </c>
      <c r="E22" s="13" t="s">
        <v>67</v>
      </c>
      <c r="F22" s="13" t="s">
        <v>16</v>
      </c>
      <c r="G22" s="15">
        <v>2021110801</v>
      </c>
      <c r="H22" s="21"/>
      <c r="I22" s="25">
        <v>72.4</v>
      </c>
      <c r="J22" s="26">
        <v>72.4</v>
      </c>
      <c r="K22" s="28" t="s">
        <v>19</v>
      </c>
    </row>
    <row r="23" spans="1:11" s="3" customFormat="1" ht="30" customHeight="1">
      <c r="A23" s="12" t="s">
        <v>68</v>
      </c>
      <c r="B23" s="13" t="s">
        <v>69</v>
      </c>
      <c r="C23" s="18">
        <v>9</v>
      </c>
      <c r="D23" s="13" t="s">
        <v>50</v>
      </c>
      <c r="E23" s="13" t="s">
        <v>70</v>
      </c>
      <c r="F23" s="13" t="s">
        <v>16</v>
      </c>
      <c r="G23" s="15">
        <v>2021110901</v>
      </c>
      <c r="H23" s="21"/>
      <c r="I23" s="25" t="s">
        <v>22</v>
      </c>
      <c r="J23" s="26"/>
      <c r="K23" s="27"/>
    </row>
    <row r="24" spans="1:11" s="3" customFormat="1" ht="30" customHeight="1">
      <c r="A24" s="12" t="s">
        <v>71</v>
      </c>
      <c r="B24" s="13" t="s">
        <v>72</v>
      </c>
      <c r="C24" s="18">
        <v>10</v>
      </c>
      <c r="D24" s="13" t="s">
        <v>50</v>
      </c>
      <c r="E24" s="13" t="s">
        <v>73</v>
      </c>
      <c r="F24" s="13" t="s">
        <v>25</v>
      </c>
      <c r="G24" s="15">
        <v>2021111001</v>
      </c>
      <c r="H24" s="21"/>
      <c r="I24" s="25">
        <v>71</v>
      </c>
      <c r="J24" s="26">
        <v>71</v>
      </c>
      <c r="K24" s="28" t="s">
        <v>19</v>
      </c>
    </row>
    <row r="25" spans="1:11" s="3" customFormat="1" ht="30" customHeight="1">
      <c r="A25" s="12" t="s">
        <v>74</v>
      </c>
      <c r="B25" s="13" t="s">
        <v>72</v>
      </c>
      <c r="C25" s="18">
        <v>10</v>
      </c>
      <c r="D25" s="13" t="s">
        <v>50</v>
      </c>
      <c r="E25" s="13" t="s">
        <v>75</v>
      </c>
      <c r="F25" s="13" t="s">
        <v>16</v>
      </c>
      <c r="G25" s="15">
        <v>2021111002</v>
      </c>
      <c r="H25" s="21"/>
      <c r="I25" s="25" t="s">
        <v>22</v>
      </c>
      <c r="J25" s="26"/>
      <c r="K25" s="27"/>
    </row>
    <row r="26" spans="1:11" s="3" customFormat="1" ht="30" customHeight="1">
      <c r="A26" s="12" t="s">
        <v>76</v>
      </c>
      <c r="B26" s="13" t="s">
        <v>77</v>
      </c>
      <c r="C26" s="18">
        <v>11</v>
      </c>
      <c r="D26" s="13" t="s">
        <v>78</v>
      </c>
      <c r="E26" s="13" t="s">
        <v>79</v>
      </c>
      <c r="F26" s="13" t="s">
        <v>16</v>
      </c>
      <c r="G26" s="15">
        <v>2021111101</v>
      </c>
      <c r="H26" s="21"/>
      <c r="I26" s="25">
        <v>72.8</v>
      </c>
      <c r="J26" s="26">
        <v>72.8</v>
      </c>
      <c r="K26" s="28" t="s">
        <v>19</v>
      </c>
    </row>
    <row r="27" spans="1:11" s="3" customFormat="1" ht="30" customHeight="1">
      <c r="A27" s="12" t="s">
        <v>80</v>
      </c>
      <c r="B27" s="13" t="s">
        <v>77</v>
      </c>
      <c r="C27" s="18">
        <v>11</v>
      </c>
      <c r="D27" s="13" t="s">
        <v>78</v>
      </c>
      <c r="E27" s="13" t="s">
        <v>81</v>
      </c>
      <c r="F27" s="13" t="s">
        <v>16</v>
      </c>
      <c r="G27" s="15">
        <v>2021111102</v>
      </c>
      <c r="H27" s="21"/>
      <c r="I27" s="25" t="s">
        <v>22</v>
      </c>
      <c r="J27" s="26"/>
      <c r="K27" s="27"/>
    </row>
    <row r="28" spans="1:12" s="4" customFormat="1" ht="30" customHeight="1">
      <c r="A28" s="12" t="s">
        <v>82</v>
      </c>
      <c r="B28" s="13" t="s">
        <v>83</v>
      </c>
      <c r="C28" s="18">
        <v>12</v>
      </c>
      <c r="D28" s="13" t="s">
        <v>84</v>
      </c>
      <c r="E28" s="13" t="s">
        <v>85</v>
      </c>
      <c r="F28" s="13" t="s">
        <v>16</v>
      </c>
      <c r="G28" s="15">
        <v>2021111201</v>
      </c>
      <c r="H28" s="17">
        <v>56</v>
      </c>
      <c r="I28" s="29">
        <v>76</v>
      </c>
      <c r="J28" s="29">
        <f aca="true" t="shared" si="3" ref="J28:J32">(H28+I28)*0.5</f>
        <v>66</v>
      </c>
      <c r="K28" s="30"/>
      <c r="L28" s="31"/>
    </row>
    <row r="29" spans="1:11" ht="30" customHeight="1">
      <c r="A29" s="12" t="s">
        <v>86</v>
      </c>
      <c r="B29" s="13" t="s">
        <v>83</v>
      </c>
      <c r="C29" s="18">
        <v>12</v>
      </c>
      <c r="D29" s="13" t="s">
        <v>84</v>
      </c>
      <c r="E29" s="13" t="s">
        <v>87</v>
      </c>
      <c r="F29" s="13" t="s">
        <v>25</v>
      </c>
      <c r="G29" s="15">
        <v>2021111202</v>
      </c>
      <c r="H29" s="17">
        <v>57</v>
      </c>
      <c r="I29" s="32">
        <v>73.6</v>
      </c>
      <c r="J29" s="32">
        <f t="shared" si="3"/>
        <v>65.3</v>
      </c>
      <c r="K29" s="33"/>
    </row>
    <row r="30" spans="1:11" ht="30" customHeight="1">
      <c r="A30" s="12" t="s">
        <v>88</v>
      </c>
      <c r="B30" s="13" t="s">
        <v>83</v>
      </c>
      <c r="C30" s="18">
        <v>12</v>
      </c>
      <c r="D30" s="13" t="s">
        <v>84</v>
      </c>
      <c r="E30" s="13" t="s">
        <v>89</v>
      </c>
      <c r="F30" s="13" t="s">
        <v>25</v>
      </c>
      <c r="G30" s="15">
        <v>2021111203</v>
      </c>
      <c r="H30" s="17" t="s">
        <v>26</v>
      </c>
      <c r="I30" s="32"/>
      <c r="J30" s="32"/>
      <c r="K30" s="33"/>
    </row>
    <row r="31" spans="1:11" ht="30" customHeight="1">
      <c r="A31" s="12" t="s">
        <v>90</v>
      </c>
      <c r="B31" s="13" t="s">
        <v>83</v>
      </c>
      <c r="C31" s="18">
        <v>12</v>
      </c>
      <c r="D31" s="13" t="s">
        <v>84</v>
      </c>
      <c r="E31" s="13" t="s">
        <v>91</v>
      </c>
      <c r="F31" s="13" t="s">
        <v>25</v>
      </c>
      <c r="G31" s="15">
        <v>2021111204</v>
      </c>
      <c r="H31" s="17">
        <v>52.5</v>
      </c>
      <c r="I31" s="32"/>
      <c r="J31" s="32"/>
      <c r="K31" s="33"/>
    </row>
    <row r="32" spans="1:11" ht="30" customHeight="1">
      <c r="A32" s="12" t="s">
        <v>92</v>
      </c>
      <c r="B32" s="13" t="s">
        <v>83</v>
      </c>
      <c r="C32" s="18">
        <v>12</v>
      </c>
      <c r="D32" s="13" t="s">
        <v>84</v>
      </c>
      <c r="E32" s="13" t="s">
        <v>93</v>
      </c>
      <c r="F32" s="13" t="s">
        <v>25</v>
      </c>
      <c r="G32" s="15">
        <v>2021111205</v>
      </c>
      <c r="H32" s="20">
        <v>72</v>
      </c>
      <c r="I32" s="32">
        <v>79.4</v>
      </c>
      <c r="J32" s="32">
        <f t="shared" si="3"/>
        <v>75.7</v>
      </c>
      <c r="K32" s="28" t="s">
        <v>19</v>
      </c>
    </row>
    <row r="33" spans="1:11" ht="30" customHeight="1">
      <c r="A33" s="12" t="s">
        <v>94</v>
      </c>
      <c r="B33" s="13" t="s">
        <v>83</v>
      </c>
      <c r="C33" s="18">
        <v>12</v>
      </c>
      <c r="D33" s="13" t="s">
        <v>84</v>
      </c>
      <c r="E33" s="13" t="s">
        <v>95</v>
      </c>
      <c r="F33" s="13" t="s">
        <v>25</v>
      </c>
      <c r="G33" s="15">
        <v>2021111206</v>
      </c>
      <c r="H33" s="17">
        <v>45</v>
      </c>
      <c r="I33" s="32"/>
      <c r="J33" s="32"/>
      <c r="K33" s="33"/>
    </row>
    <row r="34" spans="1:11" ht="30" customHeight="1">
      <c r="A34" s="12" t="s">
        <v>96</v>
      </c>
      <c r="B34" s="13" t="s">
        <v>83</v>
      </c>
      <c r="C34" s="18">
        <v>12</v>
      </c>
      <c r="D34" s="13" t="s">
        <v>84</v>
      </c>
      <c r="E34" s="13" t="s">
        <v>97</v>
      </c>
      <c r="F34" s="13" t="s">
        <v>25</v>
      </c>
      <c r="G34" s="15">
        <v>2021111207</v>
      </c>
      <c r="H34" s="20">
        <v>47</v>
      </c>
      <c r="I34" s="32"/>
      <c r="J34" s="32"/>
      <c r="K34" s="33"/>
    </row>
    <row r="35" spans="1:11" ht="30" customHeight="1">
      <c r="A35" s="12" t="s">
        <v>98</v>
      </c>
      <c r="B35" s="13" t="s">
        <v>83</v>
      </c>
      <c r="C35" s="18">
        <v>12</v>
      </c>
      <c r="D35" s="13" t="s">
        <v>84</v>
      </c>
      <c r="E35" s="13" t="s">
        <v>99</v>
      </c>
      <c r="F35" s="13" t="s">
        <v>25</v>
      </c>
      <c r="G35" s="15">
        <v>2021111208</v>
      </c>
      <c r="H35" s="20">
        <v>42</v>
      </c>
      <c r="I35" s="32"/>
      <c r="J35" s="32"/>
      <c r="K35" s="33"/>
    </row>
    <row r="36" spans="1:11" ht="30" customHeight="1">
      <c r="A36" s="12" t="s">
        <v>100</v>
      </c>
      <c r="B36" s="13" t="s">
        <v>83</v>
      </c>
      <c r="C36" s="18">
        <v>13</v>
      </c>
      <c r="D36" s="13" t="s">
        <v>78</v>
      </c>
      <c r="E36" s="13" t="s">
        <v>101</v>
      </c>
      <c r="F36" s="13" t="s">
        <v>25</v>
      </c>
      <c r="G36" s="15">
        <v>2021111301</v>
      </c>
      <c r="H36" s="22"/>
      <c r="I36" s="32">
        <v>80.2</v>
      </c>
      <c r="J36" s="32">
        <v>80.2</v>
      </c>
      <c r="K36" s="28" t="s">
        <v>19</v>
      </c>
    </row>
    <row r="37" spans="1:11" ht="30" customHeight="1">
      <c r="A37" s="12" t="s">
        <v>102</v>
      </c>
      <c r="B37" s="13" t="s">
        <v>83</v>
      </c>
      <c r="C37" s="18">
        <v>13</v>
      </c>
      <c r="D37" s="13" t="s">
        <v>78</v>
      </c>
      <c r="E37" s="13" t="s">
        <v>103</v>
      </c>
      <c r="F37" s="13" t="s">
        <v>25</v>
      </c>
      <c r="G37" s="15">
        <v>2021111302</v>
      </c>
      <c r="H37" s="22"/>
      <c r="I37" s="32">
        <v>74.4</v>
      </c>
      <c r="J37" s="32">
        <v>74.4</v>
      </c>
      <c r="K37" s="33"/>
    </row>
    <row r="38" spans="1:11" ht="30" customHeight="1">
      <c r="A38" s="12" t="s">
        <v>104</v>
      </c>
      <c r="B38" s="13" t="s">
        <v>83</v>
      </c>
      <c r="C38" s="18">
        <v>13</v>
      </c>
      <c r="D38" s="13" t="s">
        <v>78</v>
      </c>
      <c r="E38" s="13" t="s">
        <v>105</v>
      </c>
      <c r="F38" s="13" t="s">
        <v>16</v>
      </c>
      <c r="G38" s="15">
        <v>2021111303</v>
      </c>
      <c r="H38" s="22"/>
      <c r="I38" s="32">
        <v>75.8</v>
      </c>
      <c r="J38" s="32">
        <v>75.8</v>
      </c>
      <c r="K38" s="33"/>
    </row>
    <row r="39" spans="1:11" ht="30" customHeight="1">
      <c r="A39" s="12" t="s">
        <v>106</v>
      </c>
      <c r="B39" s="13" t="s">
        <v>83</v>
      </c>
      <c r="C39" s="18">
        <v>14</v>
      </c>
      <c r="D39" s="13" t="s">
        <v>107</v>
      </c>
      <c r="E39" s="13" t="s">
        <v>108</v>
      </c>
      <c r="F39" s="13" t="s">
        <v>25</v>
      </c>
      <c r="G39" s="15">
        <v>2021111401</v>
      </c>
      <c r="H39" s="17" t="s">
        <v>26</v>
      </c>
      <c r="I39" s="32"/>
      <c r="J39" s="32"/>
      <c r="K39" s="33"/>
    </row>
    <row r="40" spans="1:11" ht="30" customHeight="1">
      <c r="A40" s="12" t="s">
        <v>109</v>
      </c>
      <c r="B40" s="13" t="s">
        <v>83</v>
      </c>
      <c r="C40" s="18">
        <v>14</v>
      </c>
      <c r="D40" s="13" t="s">
        <v>107</v>
      </c>
      <c r="E40" s="13" t="s">
        <v>110</v>
      </c>
      <c r="F40" s="13" t="s">
        <v>25</v>
      </c>
      <c r="G40" s="15">
        <v>2021111402</v>
      </c>
      <c r="H40" s="17">
        <v>45.5</v>
      </c>
      <c r="I40" s="32"/>
      <c r="J40" s="32"/>
      <c r="K40" s="33"/>
    </row>
    <row r="41" spans="1:11" ht="30" customHeight="1">
      <c r="A41" s="12" t="s">
        <v>111</v>
      </c>
      <c r="B41" s="13" t="s">
        <v>83</v>
      </c>
      <c r="C41" s="18">
        <v>14</v>
      </c>
      <c r="D41" s="13" t="s">
        <v>107</v>
      </c>
      <c r="E41" s="13" t="s">
        <v>112</v>
      </c>
      <c r="F41" s="13" t="s">
        <v>25</v>
      </c>
      <c r="G41" s="15">
        <v>2021111403</v>
      </c>
      <c r="H41" s="17" t="s">
        <v>26</v>
      </c>
      <c r="I41" s="32"/>
      <c r="J41" s="32"/>
      <c r="K41" s="33"/>
    </row>
    <row r="42" spans="1:11" ht="30" customHeight="1">
      <c r="A42" s="12" t="s">
        <v>113</v>
      </c>
      <c r="B42" s="13" t="s">
        <v>83</v>
      </c>
      <c r="C42" s="18">
        <v>14</v>
      </c>
      <c r="D42" s="13" t="s">
        <v>107</v>
      </c>
      <c r="E42" s="13" t="s">
        <v>114</v>
      </c>
      <c r="F42" s="13" t="s">
        <v>25</v>
      </c>
      <c r="G42" s="15">
        <v>2021111404</v>
      </c>
      <c r="H42" s="20">
        <v>56</v>
      </c>
      <c r="I42" s="32">
        <v>73</v>
      </c>
      <c r="J42" s="32">
        <f aca="true" t="shared" si="4" ref="J42:J44">(H42+I42)*0.5</f>
        <v>64.5</v>
      </c>
      <c r="K42" s="33"/>
    </row>
    <row r="43" spans="1:11" ht="30" customHeight="1">
      <c r="A43" s="12" t="s">
        <v>115</v>
      </c>
      <c r="B43" s="13" t="s">
        <v>83</v>
      </c>
      <c r="C43" s="18">
        <v>14</v>
      </c>
      <c r="D43" s="13" t="s">
        <v>107</v>
      </c>
      <c r="E43" s="13" t="s">
        <v>116</v>
      </c>
      <c r="F43" s="13" t="s">
        <v>25</v>
      </c>
      <c r="G43" s="15">
        <v>2021111405</v>
      </c>
      <c r="H43" s="17">
        <v>53.5</v>
      </c>
      <c r="I43" s="32">
        <v>77.2</v>
      </c>
      <c r="J43" s="32">
        <f t="shared" si="4"/>
        <v>65.35</v>
      </c>
      <c r="K43" s="33"/>
    </row>
    <row r="44" spans="1:11" ht="30" customHeight="1">
      <c r="A44" s="12" t="s">
        <v>117</v>
      </c>
      <c r="B44" s="13" t="s">
        <v>83</v>
      </c>
      <c r="C44" s="18">
        <v>14</v>
      </c>
      <c r="D44" s="13" t="s">
        <v>107</v>
      </c>
      <c r="E44" s="13" t="s">
        <v>118</v>
      </c>
      <c r="F44" s="13" t="s">
        <v>25</v>
      </c>
      <c r="G44" s="15">
        <v>2021111406</v>
      </c>
      <c r="H44" s="20">
        <v>52</v>
      </c>
      <c r="I44" s="32">
        <v>81</v>
      </c>
      <c r="J44" s="32">
        <f t="shared" si="4"/>
        <v>66.5</v>
      </c>
      <c r="K44" s="28" t="s">
        <v>19</v>
      </c>
    </row>
    <row r="45" spans="1:11" ht="30" customHeight="1">
      <c r="A45" s="12" t="s">
        <v>119</v>
      </c>
      <c r="B45" s="13" t="s">
        <v>83</v>
      </c>
      <c r="C45" s="18">
        <v>15</v>
      </c>
      <c r="D45" s="13" t="s">
        <v>120</v>
      </c>
      <c r="E45" s="13" t="s">
        <v>121</v>
      </c>
      <c r="F45" s="13" t="s">
        <v>16</v>
      </c>
      <c r="G45" s="15">
        <v>2021111501</v>
      </c>
      <c r="H45" s="22"/>
      <c r="I45" s="32">
        <v>78</v>
      </c>
      <c r="J45" s="32">
        <v>78</v>
      </c>
      <c r="K45" s="28" t="s">
        <v>19</v>
      </c>
    </row>
    <row r="46" spans="1:11" ht="30" customHeight="1">
      <c r="A46" s="12" t="s">
        <v>122</v>
      </c>
      <c r="B46" s="13" t="s">
        <v>83</v>
      </c>
      <c r="C46" s="18">
        <v>16</v>
      </c>
      <c r="D46" s="13" t="s">
        <v>29</v>
      </c>
      <c r="E46" s="13" t="s">
        <v>123</v>
      </c>
      <c r="F46" s="13" t="s">
        <v>25</v>
      </c>
      <c r="G46" s="15">
        <v>2021111601</v>
      </c>
      <c r="H46" s="20">
        <v>58.5</v>
      </c>
      <c r="I46" s="32">
        <v>70.4</v>
      </c>
      <c r="J46" s="32">
        <f aca="true" t="shared" si="5" ref="J46:J49">(H46+I46)*0.5</f>
        <v>64.45</v>
      </c>
      <c r="K46" s="33"/>
    </row>
    <row r="47" spans="1:11" ht="30" customHeight="1">
      <c r="A47" s="12" t="s">
        <v>124</v>
      </c>
      <c r="B47" s="13" t="s">
        <v>83</v>
      </c>
      <c r="C47" s="18">
        <v>16</v>
      </c>
      <c r="D47" s="13" t="s">
        <v>29</v>
      </c>
      <c r="E47" s="13" t="s">
        <v>125</v>
      </c>
      <c r="F47" s="13" t="s">
        <v>16</v>
      </c>
      <c r="G47" s="15">
        <v>2021111602</v>
      </c>
      <c r="H47" s="17" t="s">
        <v>26</v>
      </c>
      <c r="I47" s="32"/>
      <c r="J47" s="32"/>
      <c r="K47" s="33"/>
    </row>
    <row r="48" spans="1:11" ht="30" customHeight="1">
      <c r="A48" s="12" t="s">
        <v>126</v>
      </c>
      <c r="B48" s="13" t="s">
        <v>83</v>
      </c>
      <c r="C48" s="18">
        <v>16</v>
      </c>
      <c r="D48" s="13" t="s">
        <v>29</v>
      </c>
      <c r="E48" s="13" t="s">
        <v>127</v>
      </c>
      <c r="F48" s="13" t="s">
        <v>25</v>
      </c>
      <c r="G48" s="15">
        <v>2021111603</v>
      </c>
      <c r="H48" s="23">
        <v>49.5</v>
      </c>
      <c r="I48" s="32">
        <v>76</v>
      </c>
      <c r="J48" s="32">
        <f t="shared" si="5"/>
        <v>62.75</v>
      </c>
      <c r="K48" s="33"/>
    </row>
    <row r="49" spans="1:11" ht="30" customHeight="1">
      <c r="A49" s="12" t="s">
        <v>128</v>
      </c>
      <c r="B49" s="13" t="s">
        <v>83</v>
      </c>
      <c r="C49" s="18">
        <v>16</v>
      </c>
      <c r="D49" s="13" t="s">
        <v>29</v>
      </c>
      <c r="E49" s="13" t="s">
        <v>129</v>
      </c>
      <c r="F49" s="13" t="s">
        <v>25</v>
      </c>
      <c r="G49" s="15">
        <v>2021111604</v>
      </c>
      <c r="H49" s="23">
        <v>57.5</v>
      </c>
      <c r="I49" s="32">
        <v>73.6</v>
      </c>
      <c r="J49" s="32">
        <f t="shared" si="5"/>
        <v>65.55</v>
      </c>
      <c r="K49" s="28" t="s">
        <v>19</v>
      </c>
    </row>
    <row r="50" spans="1:11" ht="30" customHeight="1">
      <c r="A50" s="12" t="s">
        <v>130</v>
      </c>
      <c r="B50" s="13" t="s">
        <v>131</v>
      </c>
      <c r="C50" s="18">
        <v>17</v>
      </c>
      <c r="D50" s="13" t="s">
        <v>132</v>
      </c>
      <c r="E50" s="13" t="s">
        <v>133</v>
      </c>
      <c r="F50" s="13" t="s">
        <v>25</v>
      </c>
      <c r="G50" s="15">
        <v>2021111701</v>
      </c>
      <c r="H50" s="22"/>
      <c r="I50" s="32">
        <v>70</v>
      </c>
      <c r="J50" s="32">
        <v>70</v>
      </c>
      <c r="K50" s="33"/>
    </row>
    <row r="51" spans="1:11" ht="30" customHeight="1">
      <c r="A51" s="12" t="s">
        <v>134</v>
      </c>
      <c r="B51" s="13" t="s">
        <v>131</v>
      </c>
      <c r="C51" s="18">
        <v>17</v>
      </c>
      <c r="D51" s="13" t="s">
        <v>132</v>
      </c>
      <c r="E51" s="13" t="s">
        <v>135</v>
      </c>
      <c r="F51" s="13" t="s">
        <v>25</v>
      </c>
      <c r="G51" s="15">
        <v>2021111702</v>
      </c>
      <c r="H51" s="22"/>
      <c r="I51" s="32">
        <v>75.4</v>
      </c>
      <c r="J51" s="32">
        <v>75.4</v>
      </c>
      <c r="K51" s="28" t="s">
        <v>19</v>
      </c>
    </row>
    <row r="52" spans="1:11" ht="30" customHeight="1">
      <c r="A52" s="12" t="s">
        <v>136</v>
      </c>
      <c r="B52" s="13" t="s">
        <v>131</v>
      </c>
      <c r="C52" s="18">
        <v>18</v>
      </c>
      <c r="D52" s="13" t="s">
        <v>78</v>
      </c>
      <c r="E52" s="13" t="s">
        <v>137</v>
      </c>
      <c r="F52" s="13" t="s">
        <v>25</v>
      </c>
      <c r="G52" s="15">
        <v>2021111801</v>
      </c>
      <c r="H52" s="22"/>
      <c r="I52" s="32">
        <v>73.8</v>
      </c>
      <c r="J52" s="32">
        <v>73.8</v>
      </c>
      <c r="K52" s="28" t="s">
        <v>19</v>
      </c>
    </row>
    <row r="53" spans="1:11" ht="30" customHeight="1">
      <c r="A53" s="12" t="s">
        <v>138</v>
      </c>
      <c r="B53" s="13" t="s">
        <v>131</v>
      </c>
      <c r="C53" s="18">
        <v>19</v>
      </c>
      <c r="D53" s="13" t="s">
        <v>139</v>
      </c>
      <c r="E53" s="13" t="s">
        <v>140</v>
      </c>
      <c r="F53" s="13" t="s">
        <v>25</v>
      </c>
      <c r="G53" s="15">
        <v>2021111901</v>
      </c>
      <c r="H53" s="23">
        <v>56</v>
      </c>
      <c r="I53" s="32">
        <v>72.4</v>
      </c>
      <c r="J53" s="32">
        <f>(H53+I53)*0.5</f>
        <v>64.2</v>
      </c>
      <c r="K53" s="28" t="s">
        <v>19</v>
      </c>
    </row>
    <row r="54" spans="1:11" ht="30" customHeight="1">
      <c r="A54" s="12" t="s">
        <v>141</v>
      </c>
      <c r="B54" s="13" t="s">
        <v>131</v>
      </c>
      <c r="C54" s="18">
        <v>19</v>
      </c>
      <c r="D54" s="13" t="s">
        <v>139</v>
      </c>
      <c r="E54" s="13" t="s">
        <v>142</v>
      </c>
      <c r="F54" s="13" t="s">
        <v>25</v>
      </c>
      <c r="G54" s="15">
        <v>2021111902</v>
      </c>
      <c r="H54" s="17" t="s">
        <v>26</v>
      </c>
      <c r="I54" s="32"/>
      <c r="J54" s="32"/>
      <c r="K54" s="33"/>
    </row>
    <row r="55" spans="1:11" ht="30" customHeight="1">
      <c r="A55" s="12" t="s">
        <v>143</v>
      </c>
      <c r="B55" s="13" t="s">
        <v>131</v>
      </c>
      <c r="C55" s="18">
        <v>19</v>
      </c>
      <c r="D55" s="13" t="s">
        <v>139</v>
      </c>
      <c r="E55" s="13" t="s">
        <v>144</v>
      </c>
      <c r="F55" s="13" t="s">
        <v>25</v>
      </c>
      <c r="G55" s="15">
        <v>2021111903</v>
      </c>
      <c r="H55" s="23">
        <v>48</v>
      </c>
      <c r="I55" s="32"/>
      <c r="J55" s="32"/>
      <c r="K55" s="33"/>
    </row>
    <row r="56" spans="1:11" ht="30" customHeight="1">
      <c r="A56" s="12" t="s">
        <v>145</v>
      </c>
      <c r="B56" s="13" t="s">
        <v>131</v>
      </c>
      <c r="C56" s="18">
        <v>19</v>
      </c>
      <c r="D56" s="13" t="s">
        <v>139</v>
      </c>
      <c r="E56" s="13" t="s">
        <v>146</v>
      </c>
      <c r="F56" s="13" t="s">
        <v>25</v>
      </c>
      <c r="G56" s="15">
        <v>2021111904</v>
      </c>
      <c r="H56" s="23">
        <v>53.5</v>
      </c>
      <c r="I56" s="32">
        <v>69.8</v>
      </c>
      <c r="J56" s="32">
        <f>(H56+I56)*0.5</f>
        <v>61.65</v>
      </c>
      <c r="K56" s="33"/>
    </row>
    <row r="57" spans="1:11" ht="30" customHeight="1">
      <c r="A57" s="12" t="s">
        <v>147</v>
      </c>
      <c r="B57" s="13" t="s">
        <v>131</v>
      </c>
      <c r="C57" s="18">
        <v>19</v>
      </c>
      <c r="D57" s="13" t="s">
        <v>139</v>
      </c>
      <c r="E57" s="13" t="s">
        <v>148</v>
      </c>
      <c r="F57" s="13" t="s">
        <v>25</v>
      </c>
      <c r="G57" s="15">
        <v>2021111905</v>
      </c>
      <c r="H57" s="23">
        <v>51.5</v>
      </c>
      <c r="I57" s="32"/>
      <c r="J57" s="32"/>
      <c r="K57" s="33"/>
    </row>
    <row r="58" spans="1:11" ht="30" customHeight="1">
      <c r="A58" s="12" t="s">
        <v>149</v>
      </c>
      <c r="B58" s="13" t="s">
        <v>131</v>
      </c>
      <c r="C58" s="18">
        <v>19</v>
      </c>
      <c r="D58" s="13" t="s">
        <v>139</v>
      </c>
      <c r="E58" s="13" t="s">
        <v>150</v>
      </c>
      <c r="F58" s="13" t="s">
        <v>25</v>
      </c>
      <c r="G58" s="15">
        <v>2021111906</v>
      </c>
      <c r="H58" s="23">
        <v>49.5</v>
      </c>
      <c r="I58" s="32"/>
      <c r="J58" s="32"/>
      <c r="K58" s="33"/>
    </row>
    <row r="59" spans="1:11" ht="30" customHeight="1">
      <c r="A59" s="12" t="s">
        <v>151</v>
      </c>
      <c r="B59" s="13" t="s">
        <v>131</v>
      </c>
      <c r="C59" s="18">
        <v>19</v>
      </c>
      <c r="D59" s="13" t="s">
        <v>139</v>
      </c>
      <c r="E59" s="13" t="s">
        <v>152</v>
      </c>
      <c r="F59" s="13" t="s">
        <v>25</v>
      </c>
      <c r="G59" s="15">
        <v>2021111907</v>
      </c>
      <c r="H59" s="23">
        <v>52.5</v>
      </c>
      <c r="I59" s="32">
        <v>68.4</v>
      </c>
      <c r="J59" s="32">
        <f>(H59+I59)*0.5</f>
        <v>60.45</v>
      </c>
      <c r="K59" s="33"/>
    </row>
    <row r="60" spans="1:11" ht="30" customHeight="1">
      <c r="A60" s="12" t="s">
        <v>153</v>
      </c>
      <c r="B60" s="13" t="s">
        <v>131</v>
      </c>
      <c r="C60" s="18">
        <v>19</v>
      </c>
      <c r="D60" s="13" t="s">
        <v>139</v>
      </c>
      <c r="E60" s="13" t="s">
        <v>154</v>
      </c>
      <c r="F60" s="13" t="s">
        <v>25</v>
      </c>
      <c r="G60" s="15">
        <v>2021111908</v>
      </c>
      <c r="H60" s="23">
        <v>52</v>
      </c>
      <c r="I60" s="32"/>
      <c r="J60" s="32"/>
      <c r="K60" s="33"/>
    </row>
    <row r="61" spans="1:11" ht="30" customHeight="1">
      <c r="A61" s="12" t="s">
        <v>155</v>
      </c>
      <c r="B61" s="13" t="s">
        <v>131</v>
      </c>
      <c r="C61" s="18">
        <v>19</v>
      </c>
      <c r="D61" s="13" t="s">
        <v>139</v>
      </c>
      <c r="E61" s="13" t="s">
        <v>156</v>
      </c>
      <c r="F61" s="13" t="s">
        <v>25</v>
      </c>
      <c r="G61" s="15">
        <v>2021111909</v>
      </c>
      <c r="H61" s="23">
        <v>45.5</v>
      </c>
      <c r="I61" s="32"/>
      <c r="J61" s="32"/>
      <c r="K61" s="33"/>
    </row>
    <row r="62" spans="1:11" ht="30" customHeight="1">
      <c r="A62" s="12" t="s">
        <v>157</v>
      </c>
      <c r="B62" s="13" t="s">
        <v>131</v>
      </c>
      <c r="C62" s="18">
        <v>19</v>
      </c>
      <c r="D62" s="13" t="s">
        <v>139</v>
      </c>
      <c r="E62" s="13" t="s">
        <v>158</v>
      </c>
      <c r="F62" s="13" t="s">
        <v>25</v>
      </c>
      <c r="G62" s="15">
        <v>2021111910</v>
      </c>
      <c r="H62" s="23">
        <v>40</v>
      </c>
      <c r="I62" s="32"/>
      <c r="J62" s="32"/>
      <c r="K62" s="33"/>
    </row>
    <row r="63" spans="1:11" ht="30" customHeight="1">
      <c r="A63" s="12" t="s">
        <v>159</v>
      </c>
      <c r="B63" s="13" t="s">
        <v>131</v>
      </c>
      <c r="C63" s="18">
        <v>19</v>
      </c>
      <c r="D63" s="13" t="s">
        <v>139</v>
      </c>
      <c r="E63" s="13" t="s">
        <v>160</v>
      </c>
      <c r="F63" s="13" t="s">
        <v>25</v>
      </c>
      <c r="G63" s="15">
        <v>2021111911</v>
      </c>
      <c r="H63" s="23">
        <v>52</v>
      </c>
      <c r="I63" s="32"/>
      <c r="J63" s="32"/>
      <c r="K63" s="33"/>
    </row>
    <row r="64" spans="1:11" ht="30" customHeight="1">
      <c r="A64" s="12" t="s">
        <v>161</v>
      </c>
      <c r="B64" s="13" t="s">
        <v>131</v>
      </c>
      <c r="C64" s="18">
        <v>19</v>
      </c>
      <c r="D64" s="13" t="s">
        <v>139</v>
      </c>
      <c r="E64" s="13" t="s">
        <v>162</v>
      </c>
      <c r="F64" s="13" t="s">
        <v>25</v>
      </c>
      <c r="G64" s="15">
        <v>2021111912</v>
      </c>
      <c r="H64" s="23">
        <v>52</v>
      </c>
      <c r="I64" s="32"/>
      <c r="J64" s="32"/>
      <c r="K64" s="33"/>
    </row>
    <row r="65" ht="30" customHeight="1"/>
    <row r="66" ht="30" customHeight="1"/>
  </sheetData>
  <sheetProtection/>
  <mergeCells count="1">
    <mergeCell ref="A1:K1"/>
  </mergeCells>
  <printOptions horizontalCentered="1"/>
  <pageMargins left="0.43000000000000005" right="0.38" top="0.87" bottom="0.7900000000000001" header="0.51" footer="0.51"/>
  <pageSetup fitToHeight="0" fitToWidth="1" horizontalDpi="600" verticalDpi="600" orientation="landscape" paperSize="9" scale="8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费开锋</cp:lastModifiedBy>
  <cp:lastPrinted>2019-08-10T08:51:54Z</cp:lastPrinted>
  <dcterms:created xsi:type="dcterms:W3CDTF">2012-01-30T08:32:51Z</dcterms:created>
  <dcterms:modified xsi:type="dcterms:W3CDTF">2021-12-06T06:45:39Z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4F037AEAE754488CB1AE8DF8715DA4BB</vt:lpwstr>
  </property>
</Properties>
</file>