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1" sheetId="1" r:id="rId1"/>
    <sheet name="岗位2" sheetId="2" r:id="rId2"/>
    <sheet name="Sheet3" sheetId="3" r:id="rId3"/>
  </sheets>
  <definedNames>
    <definedName name="_xlnm.Print_Titles" localSheetId="0">岗位1!$1:$3</definedName>
  </definedNames>
  <calcPr calcId="144525"/>
</workbook>
</file>

<file path=xl/sharedStrings.xml><?xml version="1.0" encoding="utf-8"?>
<sst xmlns="http://schemas.openxmlformats.org/spreadsheetml/2006/main" count="367" uniqueCount="236">
  <si>
    <r>
      <t>古县</t>
    </r>
    <r>
      <rPr>
        <sz val="16"/>
        <color theme="1"/>
        <rFont val="Times New Roman"/>
        <charset val="134"/>
      </rPr>
      <t>2021</t>
    </r>
    <r>
      <rPr>
        <sz val="16"/>
        <color theme="1"/>
        <rFont val="方正小标宋简体"/>
        <charset val="134"/>
      </rPr>
      <t>年大学毕业生到村（社区）工作拟聘用人员名单</t>
    </r>
  </si>
  <si>
    <r>
      <rPr>
        <sz val="11"/>
        <color theme="1"/>
        <rFont val="方正小标宋简体"/>
        <charset val="134"/>
      </rPr>
      <t>序号</t>
    </r>
  </si>
  <si>
    <r>
      <rPr>
        <sz val="11"/>
        <color theme="1"/>
        <rFont val="方正小标宋简体"/>
        <charset val="134"/>
      </rPr>
      <t>姓名</t>
    </r>
  </si>
  <si>
    <r>
      <rPr>
        <sz val="11"/>
        <color theme="1"/>
        <rFont val="方正小标宋简体"/>
        <charset val="134"/>
      </rPr>
      <t>性别</t>
    </r>
  </si>
  <si>
    <t>准考证号</t>
  </si>
  <si>
    <t>聘用职位</t>
  </si>
  <si>
    <r>
      <rPr>
        <sz val="11"/>
        <color theme="1"/>
        <rFont val="方正小标宋简体"/>
        <charset val="134"/>
      </rPr>
      <t>毕业院校或工作单位</t>
    </r>
  </si>
  <si>
    <r>
      <rPr>
        <sz val="11"/>
        <color theme="1"/>
        <rFont val="方正小标宋简体"/>
        <charset val="134"/>
      </rPr>
      <t>备注</t>
    </r>
  </si>
  <si>
    <r>
      <rPr>
        <sz val="10"/>
        <color theme="1"/>
        <rFont val="仿宋"/>
        <charset val="134"/>
      </rPr>
      <t>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"/>
        <charset val="134"/>
      </rPr>
      <t>健</t>
    </r>
  </si>
  <si>
    <r>
      <rPr>
        <sz val="10"/>
        <color theme="1"/>
        <rFont val="仿宋"/>
        <charset val="134"/>
      </rPr>
      <t>男</t>
    </r>
  </si>
  <si>
    <t>20210100319</t>
  </si>
  <si>
    <r>
      <rPr>
        <sz val="10"/>
        <color theme="1"/>
        <rFont val="仿宋"/>
        <charset val="134"/>
      </rPr>
      <t>岗位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</si>
  <si>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仿宋"/>
        <charset val="134"/>
      </rPr>
      <t>张庄专职社区工作者</t>
    </r>
  </si>
  <si>
    <r>
      <rPr>
        <sz val="10"/>
        <color theme="1"/>
        <rFont val="仿宋"/>
        <charset val="134"/>
      </rPr>
      <t>张玉鹏</t>
    </r>
  </si>
  <si>
    <t>20210100128</t>
  </si>
  <si>
    <r>
      <rPr>
        <sz val="10"/>
        <color theme="1"/>
        <rFont val="仿宋"/>
        <charset val="134"/>
      </rPr>
      <t>湾里专职社区工作者</t>
    </r>
  </si>
  <si>
    <r>
      <rPr>
        <sz val="10"/>
        <color theme="1"/>
        <rFont val="仿宋"/>
        <charset val="134"/>
      </rPr>
      <t>刘振宇</t>
    </r>
  </si>
  <si>
    <t>20210100726</t>
  </si>
  <si>
    <r>
      <rPr>
        <sz val="10"/>
        <color theme="1"/>
        <rFont val="仿宋"/>
        <charset val="134"/>
      </rPr>
      <t>济南大学</t>
    </r>
  </si>
  <si>
    <r>
      <rPr>
        <sz val="10"/>
        <color theme="1"/>
        <rFont val="仿宋"/>
        <charset val="134"/>
      </rPr>
      <t>李志浩</t>
    </r>
  </si>
  <si>
    <t>20210100607</t>
  </si>
  <si>
    <r>
      <rPr>
        <sz val="10"/>
        <color theme="1"/>
        <rFont val="仿宋"/>
        <charset val="134"/>
      </rPr>
      <t>秦俭昆</t>
    </r>
  </si>
  <si>
    <t>20210100425</t>
  </si>
  <si>
    <r>
      <rPr>
        <sz val="10"/>
        <color theme="1"/>
        <rFont val="仿宋"/>
        <charset val="134"/>
      </rPr>
      <t>山西师范大学</t>
    </r>
  </si>
  <si>
    <r>
      <rPr>
        <sz val="10"/>
        <color theme="1"/>
        <rFont val="仿宋"/>
        <charset val="134"/>
      </rPr>
      <t>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"/>
        <charset val="134"/>
      </rPr>
      <t>喆</t>
    </r>
  </si>
  <si>
    <t>20210100506</t>
  </si>
  <si>
    <r>
      <rPr>
        <sz val="10"/>
        <color theme="1"/>
        <rFont val="仿宋"/>
        <charset val="134"/>
      </rPr>
      <t>晋中学院</t>
    </r>
  </si>
  <si>
    <r>
      <rPr>
        <sz val="10"/>
        <color theme="1"/>
        <rFont val="仿宋"/>
        <charset val="134"/>
      </rPr>
      <t>张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"/>
        <charset val="134"/>
      </rPr>
      <t>涛</t>
    </r>
  </si>
  <si>
    <t>20210100213</t>
  </si>
  <si>
    <r>
      <rPr>
        <sz val="10"/>
        <color theme="1"/>
        <rFont val="仿宋"/>
        <charset val="134"/>
      </rPr>
      <t>山西古县农村商业银行股份有限公司</t>
    </r>
  </si>
  <si>
    <r>
      <rPr>
        <sz val="10"/>
        <color theme="1"/>
        <rFont val="仿宋"/>
        <charset val="134"/>
      </rPr>
      <t>范泽洋</t>
    </r>
  </si>
  <si>
    <t>20210100527</t>
  </si>
  <si>
    <r>
      <rPr>
        <sz val="10"/>
        <color theme="1"/>
        <rFont val="仿宋"/>
        <charset val="134"/>
      </rPr>
      <t>忻州师范学院</t>
    </r>
  </si>
  <si>
    <r>
      <rPr>
        <sz val="10"/>
        <color theme="1"/>
        <rFont val="仿宋"/>
        <charset val="134"/>
      </rPr>
      <t>李嘉骏</t>
    </r>
  </si>
  <si>
    <t>20210100313</t>
  </si>
  <si>
    <r>
      <rPr>
        <sz val="10"/>
        <color theme="1"/>
        <rFont val="仿宋"/>
        <charset val="134"/>
      </rPr>
      <t>山西大学</t>
    </r>
  </si>
  <si>
    <r>
      <rPr>
        <sz val="10"/>
        <color theme="1"/>
        <rFont val="仿宋"/>
        <charset val="134"/>
      </rPr>
      <t>马培钧</t>
    </r>
  </si>
  <si>
    <t>20210100303</t>
  </si>
  <si>
    <r>
      <rPr>
        <sz val="10"/>
        <color theme="1"/>
        <rFont val="仿宋"/>
        <charset val="134"/>
      </rPr>
      <t>孙泽民</t>
    </r>
  </si>
  <si>
    <t>20210100310</t>
  </si>
  <si>
    <r>
      <rPr>
        <sz val="10"/>
        <color theme="1"/>
        <rFont val="仿宋"/>
        <charset val="134"/>
      </rPr>
      <t>中北大学</t>
    </r>
  </si>
  <si>
    <r>
      <rPr>
        <sz val="10"/>
        <color theme="1"/>
        <rFont val="仿宋"/>
        <charset val="134"/>
      </rPr>
      <t>毛志全</t>
    </r>
  </si>
  <si>
    <t>20210100609</t>
  </si>
  <si>
    <r>
      <rPr>
        <sz val="10"/>
        <color theme="1"/>
        <rFont val="仿宋"/>
        <charset val="134"/>
      </rPr>
      <t>运城学院</t>
    </r>
  </si>
  <si>
    <r>
      <rPr>
        <sz val="10"/>
        <color theme="1"/>
        <rFont val="仿宋"/>
        <charset val="134"/>
      </rPr>
      <t>周世强</t>
    </r>
  </si>
  <si>
    <t>20210100215</t>
  </si>
  <si>
    <r>
      <rPr>
        <sz val="10"/>
        <color theme="1"/>
        <rFont val="仿宋"/>
        <charset val="134"/>
      </rPr>
      <t>大同大学</t>
    </r>
  </si>
  <si>
    <r>
      <rPr>
        <sz val="10"/>
        <color theme="1"/>
        <rFont val="仿宋"/>
        <charset val="134"/>
      </rPr>
      <t>张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"/>
        <charset val="134"/>
      </rPr>
      <t>舵</t>
    </r>
  </si>
  <si>
    <t>20210100126</t>
  </si>
  <si>
    <r>
      <rPr>
        <sz val="10"/>
        <color theme="1"/>
        <rFont val="仿宋"/>
        <charset val="134"/>
      </rPr>
      <t>李云英</t>
    </r>
  </si>
  <si>
    <r>
      <rPr>
        <sz val="10"/>
        <color theme="1"/>
        <rFont val="仿宋"/>
        <charset val="134"/>
      </rPr>
      <t>女</t>
    </r>
  </si>
  <si>
    <t>20210100218</t>
  </si>
  <si>
    <r>
      <rPr>
        <sz val="10"/>
        <color theme="1"/>
        <rFont val="仿宋"/>
        <charset val="134"/>
      </rPr>
      <t>岗位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</si>
  <si>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仿宋"/>
        <charset val="134"/>
      </rPr>
      <t>新乡学院</t>
    </r>
  </si>
  <si>
    <r>
      <rPr>
        <sz val="10"/>
        <color theme="1"/>
        <rFont val="仿宋"/>
        <charset val="134"/>
      </rPr>
      <t>司婷婷</t>
    </r>
  </si>
  <si>
    <t>20210100721</t>
  </si>
  <si>
    <r>
      <rPr>
        <sz val="10"/>
        <color theme="1"/>
        <rFont val="仿宋"/>
        <charset val="134"/>
      </rPr>
      <t>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"/>
        <charset val="134"/>
      </rPr>
      <t>琳</t>
    </r>
  </si>
  <si>
    <t>20210100112</t>
  </si>
  <si>
    <r>
      <rPr>
        <sz val="10"/>
        <color theme="1"/>
        <rFont val="仿宋"/>
        <charset val="134"/>
      </rPr>
      <t>山西农业大学信息学院</t>
    </r>
  </si>
  <si>
    <r>
      <rPr>
        <sz val="10"/>
        <color theme="1"/>
        <rFont val="仿宋"/>
        <charset val="134"/>
      </rPr>
      <t>郝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"/>
        <charset val="134"/>
      </rPr>
      <t>冕</t>
    </r>
  </si>
  <si>
    <t>20210100707</t>
  </si>
  <si>
    <r>
      <rPr>
        <sz val="10"/>
        <color theme="1"/>
        <rFont val="仿宋"/>
        <charset val="134"/>
      </rPr>
      <t>山西师范大学现代文理学院</t>
    </r>
  </si>
  <si>
    <r>
      <rPr>
        <sz val="10"/>
        <color theme="1"/>
        <rFont val="仿宋"/>
        <charset val="134"/>
      </rPr>
      <t>王玉慧</t>
    </r>
  </si>
  <si>
    <t>20210100301</t>
  </si>
  <si>
    <r>
      <rPr>
        <sz val="10"/>
        <color theme="1"/>
        <rFont val="仿宋"/>
        <charset val="134"/>
      </rPr>
      <t>白锦娟</t>
    </r>
  </si>
  <si>
    <t>20210100422</t>
  </si>
  <si>
    <r>
      <rPr>
        <sz val="10"/>
        <color theme="1"/>
        <rFont val="仿宋"/>
        <charset val="134"/>
      </rPr>
      <t>山西大学商务学院</t>
    </r>
  </si>
  <si>
    <t>古县2021年招聘大学毕业生到村（社区）工作考察对象名单（岗位2：女）</t>
  </si>
  <si>
    <t>序号</t>
  </si>
  <si>
    <t>姓名</t>
  </si>
  <si>
    <t>性别</t>
  </si>
  <si>
    <t>身份证号</t>
  </si>
  <si>
    <t>名次</t>
  </si>
  <si>
    <t>出生
年月</t>
  </si>
  <si>
    <t>住址</t>
  </si>
  <si>
    <t>学校及专业</t>
  </si>
  <si>
    <t>档案
存放地</t>
  </si>
  <si>
    <t>联系电话</t>
  </si>
  <si>
    <t>状态</t>
  </si>
  <si>
    <t>142627199505290223</t>
  </si>
  <si>
    <r>
      <rPr>
        <sz val="10"/>
        <color theme="1"/>
        <rFont val="仿宋"/>
        <charset val="134"/>
      </rPr>
      <t>岳阳镇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湾里社区</t>
    </r>
    <r>
      <rPr>
        <sz val="10"/>
        <color theme="1"/>
        <rFont val="Times New Roman"/>
        <charset val="134"/>
      </rPr>
      <t>005</t>
    </r>
    <r>
      <rPr>
        <sz val="10"/>
        <color theme="1"/>
        <rFont val="仿宋"/>
        <charset val="134"/>
      </rPr>
      <t>号</t>
    </r>
  </si>
  <si>
    <r>
      <rPr>
        <sz val="10"/>
        <color theme="1"/>
        <rFont val="仿宋"/>
        <charset val="134"/>
      </rPr>
      <t>新乡学院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广播电视编导专业</t>
    </r>
  </si>
  <si>
    <r>
      <rPr>
        <sz val="10"/>
        <color theme="1"/>
        <rFont val="仿宋"/>
        <charset val="134"/>
      </rPr>
      <t>古县人力资源中心</t>
    </r>
  </si>
  <si>
    <r>
      <rPr>
        <sz val="10"/>
        <color theme="1"/>
        <rFont val="仿宋"/>
        <charset val="134"/>
      </rPr>
      <t>待业</t>
    </r>
  </si>
  <si>
    <t>14262719920903062X</t>
  </si>
  <si>
    <r>
      <rPr>
        <sz val="10"/>
        <color theme="1"/>
        <rFont val="仿宋"/>
        <charset val="134"/>
      </rPr>
      <t>岳阳镇城关村（岳阳小学正对面三层楼）</t>
    </r>
  </si>
  <si>
    <r>
      <rPr>
        <sz val="10"/>
        <color theme="1"/>
        <rFont val="仿宋"/>
        <charset val="134"/>
      </rPr>
      <t>晋中学院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思想政治教育专业</t>
    </r>
  </si>
  <si>
    <t>142627199609100025</t>
  </si>
  <si>
    <r>
      <rPr>
        <sz val="10"/>
        <color theme="1"/>
        <rFont val="仿宋"/>
        <charset val="134"/>
      </rPr>
      <t>岳阳镇延庆街延泉二巷</t>
    </r>
    <r>
      <rPr>
        <sz val="10"/>
        <color theme="1"/>
        <rFont val="Times New Roman"/>
        <charset val="134"/>
      </rPr>
      <t>017</t>
    </r>
    <r>
      <rPr>
        <sz val="10"/>
        <color theme="1"/>
        <rFont val="仿宋"/>
        <charset val="134"/>
      </rPr>
      <t>号</t>
    </r>
  </si>
  <si>
    <r>
      <rPr>
        <sz val="10"/>
        <color theme="1"/>
        <rFont val="仿宋"/>
        <charset val="134"/>
      </rPr>
      <t>山西农业大学信息学院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财务管理专业（注册会计师方向）</t>
    </r>
  </si>
  <si>
    <t>140623199907280020</t>
  </si>
  <si>
    <r>
      <rPr>
        <sz val="10"/>
        <color theme="1"/>
        <rFont val="仿宋"/>
        <charset val="134"/>
      </rPr>
      <t>朔州市右玉县民福苑北区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"/>
        <charset val="134"/>
      </rPr>
      <t>号楼</t>
    </r>
    <r>
      <rPr>
        <sz val="10"/>
        <color theme="1"/>
        <rFont val="Times New Roman"/>
        <charset val="134"/>
      </rPr>
      <t>4-202</t>
    </r>
  </si>
  <si>
    <r>
      <rPr>
        <sz val="10"/>
        <color theme="1"/>
        <rFont val="仿宋"/>
        <charset val="134"/>
      </rPr>
      <t>山西师范大学现代文理学院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经济学专业</t>
    </r>
  </si>
  <si>
    <r>
      <rPr>
        <sz val="10"/>
        <color theme="1"/>
        <rFont val="仿宋"/>
        <charset val="134"/>
      </rPr>
      <t>右玉县教育局</t>
    </r>
  </si>
  <si>
    <r>
      <rPr>
        <sz val="10"/>
        <color theme="1"/>
        <rFont val="仿宋"/>
        <charset val="134"/>
      </rPr>
      <t>应届毕业生</t>
    </r>
  </si>
  <si>
    <t>141025199102210026</t>
  </si>
  <si>
    <r>
      <rPr>
        <sz val="10"/>
        <color theme="1"/>
        <rFont val="仿宋"/>
        <charset val="134"/>
      </rPr>
      <t>岳阳镇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富湾小区</t>
    </r>
    <r>
      <rPr>
        <sz val="10"/>
        <color theme="1"/>
        <rFont val="Times New Roman"/>
        <charset val="134"/>
      </rPr>
      <t>2</t>
    </r>
    <r>
      <rPr>
        <sz val="10"/>
        <color theme="1"/>
        <rFont val="仿宋"/>
        <charset val="134"/>
      </rPr>
      <t>号楼</t>
    </r>
    <r>
      <rPr>
        <sz val="10"/>
        <color theme="1"/>
        <rFont val="Times New Roman"/>
        <charset val="134"/>
      </rPr>
      <t>3-201</t>
    </r>
  </si>
  <si>
    <r>
      <rPr>
        <sz val="10"/>
        <color theme="1"/>
        <rFont val="仿宋"/>
        <charset val="134"/>
      </rPr>
      <t>运城学院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英语专业</t>
    </r>
  </si>
  <si>
    <t>党员（湾里专职社区工作者）</t>
  </si>
  <si>
    <t>140521199409253320</t>
  </si>
  <si>
    <r>
      <rPr>
        <sz val="10"/>
        <color theme="1"/>
        <rFont val="仿宋"/>
        <charset val="134"/>
      </rPr>
      <t>晋城市沁水县土沃乡王庄村</t>
    </r>
    <r>
      <rPr>
        <sz val="10"/>
        <color theme="1"/>
        <rFont val="Times New Roman"/>
        <charset val="134"/>
      </rPr>
      <t xml:space="preserve">
1</t>
    </r>
    <r>
      <rPr>
        <sz val="10"/>
        <color theme="1"/>
        <rFont val="仿宋"/>
        <charset val="134"/>
      </rPr>
      <t>组</t>
    </r>
    <r>
      <rPr>
        <sz val="10"/>
        <color theme="1"/>
        <rFont val="Times New Roman"/>
        <charset val="134"/>
      </rPr>
      <t>011</t>
    </r>
    <r>
      <rPr>
        <sz val="10"/>
        <color theme="1"/>
        <rFont val="仿宋"/>
        <charset val="134"/>
      </rPr>
      <t>号</t>
    </r>
  </si>
  <si>
    <r>
      <rPr>
        <sz val="10"/>
        <color theme="1"/>
        <rFont val="仿宋"/>
        <charset val="134"/>
      </rPr>
      <t>山西大学商务学院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贸易经济专业</t>
    </r>
  </si>
  <si>
    <r>
      <rPr>
        <sz val="10"/>
        <color theme="1"/>
        <rFont val="仿宋"/>
        <charset val="134"/>
      </rPr>
      <t>沁水县就业和人才服务中心</t>
    </r>
  </si>
  <si>
    <t>古县2021年招聘大学毕业生到村（社区）工作体检及考察考生信息表</t>
  </si>
  <si>
    <t>笔试成绩</t>
  </si>
  <si>
    <t>笔试60%</t>
  </si>
  <si>
    <t>面试
成绩</t>
  </si>
  <si>
    <t>面试40%</t>
  </si>
  <si>
    <t>综合
成绩</t>
  </si>
  <si>
    <t>出生年月</t>
  </si>
  <si>
    <t>户口地/成长地</t>
  </si>
  <si>
    <t>档案存放地</t>
  </si>
  <si>
    <t>备注</t>
  </si>
  <si>
    <t>李健</t>
  </si>
  <si>
    <t>男</t>
  </si>
  <si>
    <t>95.27</t>
  </si>
  <si>
    <t>岳阳镇紫薇巷老检察院家属楼2-301</t>
  </si>
  <si>
    <t>岳阳镇</t>
  </si>
  <si>
    <t>大同大学
物理学专业</t>
  </si>
  <si>
    <t>古县人力资源中心</t>
  </si>
  <si>
    <t>张庄社区专职社区工作者</t>
  </si>
  <si>
    <t>2021.04参加现工作</t>
  </si>
  <si>
    <t>张玉鹏</t>
  </si>
  <si>
    <t>92.08</t>
  </si>
  <si>
    <t>岳阳镇小河路
供销巷008号</t>
  </si>
  <si>
    <t>古县</t>
  </si>
  <si>
    <t>太原工业学院
生物工程专业</t>
  </si>
  <si>
    <t>湾里社区专职社区工作者</t>
  </si>
  <si>
    <t>刘振宇</t>
  </si>
  <si>
    <t>92.13</t>
  </si>
  <si>
    <t>岳阳镇城关村766号
大地家园北楼7单元1101</t>
  </si>
  <si>
    <t>济南大学
社会体育指导与管理</t>
  </si>
  <si>
    <t>山东鸿集招标有限公司</t>
  </si>
  <si>
    <t>2021.09辞职</t>
  </si>
  <si>
    <t>李志浩</t>
  </si>
  <si>
    <t>91.60</t>
  </si>
  <si>
    <t>岳阳镇
辛庄村258号</t>
  </si>
  <si>
    <t>岳阳镇辛庄村</t>
  </si>
  <si>
    <t>太原学院
机械工程</t>
  </si>
  <si>
    <t>秦俭昆</t>
  </si>
  <si>
    <t>90.03</t>
  </si>
  <si>
    <t>旧县镇小曲村
084号</t>
  </si>
  <si>
    <t>旧县镇</t>
  </si>
  <si>
    <t>山西师范大学
生物科学</t>
  </si>
  <si>
    <t>待业（视同应届）</t>
  </si>
  <si>
    <t>20.7毕业无工作经历</t>
  </si>
  <si>
    <t>高喆</t>
  </si>
  <si>
    <t>89.50</t>
  </si>
  <si>
    <t>太原市万柏林区蓝水假日小区工果宿舍2号楼5-401</t>
  </si>
  <si>
    <t>太原市杏花岭</t>
  </si>
  <si>
    <t>晋中学院计算机科学与技术专业
（网络工程方向）</t>
  </si>
  <si>
    <t>山西省人力资源市场</t>
  </si>
  <si>
    <t>待业</t>
  </si>
  <si>
    <t>临县，理石，2020.05太原，</t>
  </si>
  <si>
    <t>张涛</t>
  </si>
  <si>
    <t>90.14</t>
  </si>
  <si>
    <t>岳阳镇平阳街延阳二巷007号</t>
  </si>
  <si>
    <t>大同大学
物理学</t>
  </si>
  <si>
    <t>古县农商行</t>
  </si>
  <si>
    <t>山西古县农村商业银行股份有限公司信贷管理部干事</t>
  </si>
  <si>
    <t>信用社</t>
  </si>
  <si>
    <t>范泽洋</t>
  </si>
  <si>
    <t>88.64</t>
  </si>
  <si>
    <t>古阳镇便民服务中心
附近</t>
  </si>
  <si>
    <t>忻州师范学院
会计学专业</t>
  </si>
  <si>
    <t>19.07毕业无工作经历</t>
  </si>
  <si>
    <t>李嘉骏</t>
  </si>
  <si>
    <t>86.69</t>
  </si>
  <si>
    <t>南垣乡陈香村
205号</t>
  </si>
  <si>
    <t>南垣乡</t>
  </si>
  <si>
    <t>山西大学
电子信息工程</t>
  </si>
  <si>
    <t>山西新晋智慧物联科技有限公司  技术员</t>
  </si>
  <si>
    <t>工作地点：太原小店区南内环大营盘鼎太风华B座1006</t>
  </si>
  <si>
    <t>马培钧</t>
  </si>
  <si>
    <t>85.41</t>
  </si>
  <si>
    <t>岳阳镇张庄村
085号</t>
  </si>
  <si>
    <t>沈阳大学
道路桥梁与渡河工程</t>
  </si>
  <si>
    <t>母亲</t>
  </si>
  <si>
    <t>孙泽民</t>
  </si>
  <si>
    <t>85.74</t>
  </si>
  <si>
    <t>岳阳镇希望路10号</t>
  </si>
  <si>
    <t>三合镇五马岭村</t>
  </si>
  <si>
    <t>中北大学
软件工程专业</t>
  </si>
  <si>
    <t>20.07毕业无工作经历</t>
  </si>
  <si>
    <t>毛志全</t>
  </si>
  <si>
    <t>85.71</t>
  </si>
  <si>
    <t>洪洞县万安镇
上村103号</t>
  </si>
  <si>
    <t>洪洞县</t>
  </si>
  <si>
    <t>运城学院
金融工程</t>
  </si>
  <si>
    <t>洪洞县公共就业人才服务中心</t>
  </si>
  <si>
    <t>应届毕业生</t>
  </si>
  <si>
    <t>应届</t>
  </si>
  <si>
    <t>周世强</t>
  </si>
  <si>
    <t>84.48</t>
  </si>
  <si>
    <t>古阳镇白素村
106号</t>
  </si>
  <si>
    <t>大同大学
英语专业</t>
  </si>
  <si>
    <t>无业</t>
  </si>
  <si>
    <t>张舵</t>
  </si>
  <si>
    <t>84.21</t>
  </si>
  <si>
    <t>岳阳镇教育街机械厂小区靠街4-502</t>
  </si>
  <si>
    <t>大同大学
会计学</t>
  </si>
  <si>
    <t>山西古县农村商业银行股份有限公司综合柜员</t>
  </si>
  <si>
    <t>李云英</t>
  </si>
  <si>
    <t>女</t>
  </si>
  <si>
    <t>86.56</t>
  </si>
  <si>
    <t>古县岳阳镇
湾里社区005号</t>
  </si>
  <si>
    <t>新乡学院
广播电视编导专业</t>
  </si>
  <si>
    <t>司婷婷</t>
  </si>
  <si>
    <t>85.21</t>
  </si>
  <si>
    <t>岳阳镇城关村（岳阳小学正对面三层楼）</t>
  </si>
  <si>
    <t>三合镇三合村</t>
  </si>
  <si>
    <t>晋中学院
思想政治教育</t>
  </si>
  <si>
    <t>李琳</t>
  </si>
  <si>
    <t>85.77</t>
  </si>
  <si>
    <t>岳阳镇延庆街延泉二巷017号</t>
  </si>
  <si>
    <t>山西农业大学信息学院
财务管理（注册会计师方向）</t>
  </si>
  <si>
    <t>郝冕</t>
  </si>
  <si>
    <t>86.12</t>
  </si>
  <si>
    <t>朔州市右玉县
民福苑北区5号楼4-202</t>
  </si>
  <si>
    <t>右玉县</t>
  </si>
  <si>
    <t>山西师范大学现代文理学院
经济学专业</t>
  </si>
  <si>
    <t>右玉县教育局</t>
  </si>
  <si>
    <t>王玉慧</t>
  </si>
  <si>
    <t>83.00</t>
  </si>
  <si>
    <t>岳阳镇富湾小区
2号楼3-201</t>
  </si>
  <si>
    <t>古阳镇安吉村</t>
  </si>
  <si>
    <t>运城学院
英语专业</t>
  </si>
  <si>
    <t>2021.04工作</t>
  </si>
  <si>
    <t>白锦娟</t>
  </si>
  <si>
    <t>83.33</t>
  </si>
  <si>
    <t>晋城市沁水县
土沃乡王庄村1组011号</t>
  </si>
  <si>
    <t>晋城市沁水县土沃乡</t>
  </si>
  <si>
    <t>山西大学商务学院
贸易经济专业</t>
  </si>
  <si>
    <t>沁水县就业和人才服务中心</t>
  </si>
  <si>
    <t>土沃乡西文兴村村委主任助理</t>
  </si>
  <si>
    <t>2年助理，2019.9.30-2021.9.30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</si>
</sst>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1" fontId="5" fillId="0" borderId="0" xfId="0" applyNumberFormat="1" applyFont="1" applyFill="1" applyAlignment="1">
      <alignment horizontal="right" vertical="center" wrapText="1" indent="4"/>
    </xf>
    <xf numFmtId="0" fontId="5" fillId="0" borderId="0" xfId="0" applyFont="1" applyFill="1" applyAlignment="1">
      <alignment horizontal="right" vertical="center" wrapText="1" indent="4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view="pageBreakPreview" zoomScale="130" zoomScaleNormal="100" workbookViewId="0">
      <selection activeCell="A1" sqref="A1:G1"/>
    </sheetView>
  </sheetViews>
  <sheetFormatPr defaultColWidth="9" defaultRowHeight="13.5" outlineLevelCol="6"/>
  <cols>
    <col min="1" max="1" width="6.91666666666667" customWidth="1"/>
    <col min="2" max="2" width="6.34166666666667" customWidth="1"/>
    <col min="3" max="3" width="5.38333333333333" customWidth="1"/>
    <col min="4" max="4" width="12.1083333333333" customWidth="1"/>
    <col min="5" max="5" width="9.425" customWidth="1"/>
    <col min="6" max="6" width="31.6333333333333" style="24" customWidth="1"/>
    <col min="7" max="7" width="7.975" customWidth="1"/>
  </cols>
  <sheetData>
    <row r="1" ht="30" customHeight="1" spans="1:7">
      <c r="A1" s="1" t="s">
        <v>0</v>
      </c>
      <c r="B1" s="25"/>
      <c r="C1" s="25"/>
      <c r="D1" s="25"/>
      <c r="E1" s="25"/>
      <c r="F1" s="25"/>
      <c r="G1" s="25"/>
    </row>
    <row r="2" ht="18" customHeight="1" spans="1:7">
      <c r="A2" s="16"/>
      <c r="B2" s="16"/>
      <c r="C2" s="16"/>
      <c r="D2" s="16"/>
      <c r="E2" s="16"/>
      <c r="F2" s="16"/>
      <c r="G2" s="16"/>
    </row>
    <row r="3" ht="30" customHeight="1" spans="1:7">
      <c r="A3" s="26" t="s">
        <v>1</v>
      </c>
      <c r="B3" s="26" t="s">
        <v>2</v>
      </c>
      <c r="C3" s="26" t="s">
        <v>3</v>
      </c>
      <c r="D3" s="2" t="s">
        <v>4</v>
      </c>
      <c r="E3" s="2" t="s">
        <v>5</v>
      </c>
      <c r="F3" s="26" t="s">
        <v>6</v>
      </c>
      <c r="G3" s="26" t="s">
        <v>7</v>
      </c>
    </row>
    <row r="4" ht="30" customHeight="1" spans="1:7">
      <c r="A4" s="18">
        <v>1</v>
      </c>
      <c r="B4" s="18" t="s">
        <v>8</v>
      </c>
      <c r="C4" s="18" t="s">
        <v>9</v>
      </c>
      <c r="D4" s="29" t="s">
        <v>10</v>
      </c>
      <c r="E4" s="27" t="s">
        <v>11</v>
      </c>
      <c r="F4" s="23" t="s">
        <v>12</v>
      </c>
      <c r="G4" s="28"/>
    </row>
    <row r="5" ht="30" customHeight="1" spans="1:7">
      <c r="A5" s="18">
        <v>2</v>
      </c>
      <c r="B5" s="18" t="s">
        <v>13</v>
      </c>
      <c r="C5" s="18" t="s">
        <v>9</v>
      </c>
      <c r="D5" s="30" t="s">
        <v>14</v>
      </c>
      <c r="E5" s="27" t="s">
        <v>11</v>
      </c>
      <c r="F5" s="23" t="s">
        <v>15</v>
      </c>
      <c r="G5" s="28"/>
    </row>
    <row r="6" ht="30" customHeight="1" spans="1:7">
      <c r="A6" s="18">
        <v>3</v>
      </c>
      <c r="B6" s="18" t="s">
        <v>16</v>
      </c>
      <c r="C6" s="18" t="s">
        <v>9</v>
      </c>
      <c r="D6" s="30" t="s">
        <v>17</v>
      </c>
      <c r="E6" s="27" t="s">
        <v>11</v>
      </c>
      <c r="F6" s="23" t="s">
        <v>18</v>
      </c>
      <c r="G6" s="28"/>
    </row>
    <row r="7" ht="30" customHeight="1" spans="1:7">
      <c r="A7" s="18">
        <v>4</v>
      </c>
      <c r="B7" s="18" t="s">
        <v>19</v>
      </c>
      <c r="C7" s="18" t="s">
        <v>9</v>
      </c>
      <c r="D7" s="30" t="s">
        <v>20</v>
      </c>
      <c r="E7" s="27" t="s">
        <v>11</v>
      </c>
      <c r="F7" s="23" t="s">
        <v>15</v>
      </c>
      <c r="G7" s="28"/>
    </row>
    <row r="8" ht="30" customHeight="1" spans="1:7">
      <c r="A8" s="18">
        <v>5</v>
      </c>
      <c r="B8" s="18" t="s">
        <v>21</v>
      </c>
      <c r="C8" s="18" t="s">
        <v>9</v>
      </c>
      <c r="D8" s="30" t="s">
        <v>22</v>
      </c>
      <c r="E8" s="27" t="s">
        <v>11</v>
      </c>
      <c r="F8" s="23" t="s">
        <v>23</v>
      </c>
      <c r="G8" s="28"/>
    </row>
    <row r="9" ht="30" customHeight="1" spans="1:7">
      <c r="A9" s="18">
        <v>6</v>
      </c>
      <c r="B9" s="18" t="s">
        <v>24</v>
      </c>
      <c r="C9" s="18" t="s">
        <v>9</v>
      </c>
      <c r="D9" s="30" t="s">
        <v>25</v>
      </c>
      <c r="E9" s="27" t="s">
        <v>11</v>
      </c>
      <c r="F9" s="23" t="s">
        <v>26</v>
      </c>
      <c r="G9" s="28"/>
    </row>
    <row r="10" ht="30" customHeight="1" spans="1:7">
      <c r="A10" s="18">
        <v>7</v>
      </c>
      <c r="B10" s="18" t="s">
        <v>27</v>
      </c>
      <c r="C10" s="18" t="s">
        <v>9</v>
      </c>
      <c r="D10" s="30" t="s">
        <v>28</v>
      </c>
      <c r="E10" s="27" t="s">
        <v>11</v>
      </c>
      <c r="F10" s="23" t="s">
        <v>29</v>
      </c>
      <c r="G10" s="28"/>
    </row>
    <row r="11" ht="30" customHeight="1" spans="1:7">
      <c r="A11" s="18">
        <v>8</v>
      </c>
      <c r="B11" s="18" t="s">
        <v>30</v>
      </c>
      <c r="C11" s="18" t="s">
        <v>9</v>
      </c>
      <c r="D11" s="30" t="s">
        <v>31</v>
      </c>
      <c r="E11" s="27" t="s">
        <v>11</v>
      </c>
      <c r="F11" s="23" t="s">
        <v>32</v>
      </c>
      <c r="G11" s="28"/>
    </row>
    <row r="12" ht="30" customHeight="1" spans="1:7">
      <c r="A12" s="18">
        <v>9</v>
      </c>
      <c r="B12" s="18" t="s">
        <v>33</v>
      </c>
      <c r="C12" s="18" t="s">
        <v>9</v>
      </c>
      <c r="D12" s="30" t="s">
        <v>34</v>
      </c>
      <c r="E12" s="27" t="s">
        <v>11</v>
      </c>
      <c r="F12" s="23" t="s">
        <v>35</v>
      </c>
      <c r="G12" s="28"/>
    </row>
    <row r="13" ht="30" customHeight="1" spans="1:7">
      <c r="A13" s="18">
        <v>10</v>
      </c>
      <c r="B13" s="18" t="s">
        <v>36</v>
      </c>
      <c r="C13" s="18" t="s">
        <v>9</v>
      </c>
      <c r="D13" s="30" t="s">
        <v>37</v>
      </c>
      <c r="E13" s="27" t="s">
        <v>11</v>
      </c>
      <c r="F13" s="23" t="s">
        <v>12</v>
      </c>
      <c r="G13" s="28"/>
    </row>
    <row r="14" ht="30" customHeight="1" spans="1:7">
      <c r="A14" s="18">
        <v>11</v>
      </c>
      <c r="B14" s="18" t="s">
        <v>38</v>
      </c>
      <c r="C14" s="18" t="s">
        <v>9</v>
      </c>
      <c r="D14" s="30" t="s">
        <v>39</v>
      </c>
      <c r="E14" s="27" t="s">
        <v>11</v>
      </c>
      <c r="F14" s="23" t="s">
        <v>40</v>
      </c>
      <c r="G14" s="28"/>
    </row>
    <row r="15" ht="30" customHeight="1" spans="1:7">
      <c r="A15" s="18">
        <v>12</v>
      </c>
      <c r="B15" s="18" t="s">
        <v>41</v>
      </c>
      <c r="C15" s="18" t="s">
        <v>9</v>
      </c>
      <c r="D15" s="30" t="s">
        <v>42</v>
      </c>
      <c r="E15" s="27" t="s">
        <v>11</v>
      </c>
      <c r="F15" s="23" t="s">
        <v>43</v>
      </c>
      <c r="G15" s="28"/>
    </row>
    <row r="16" ht="30" customHeight="1" spans="1:7">
      <c r="A16" s="18">
        <v>13</v>
      </c>
      <c r="B16" s="18" t="s">
        <v>44</v>
      </c>
      <c r="C16" s="18" t="s">
        <v>9</v>
      </c>
      <c r="D16" s="30" t="s">
        <v>45</v>
      </c>
      <c r="E16" s="27" t="s">
        <v>11</v>
      </c>
      <c r="F16" s="23" t="s">
        <v>46</v>
      </c>
      <c r="G16" s="28"/>
    </row>
    <row r="17" ht="30" customHeight="1" spans="1:7">
      <c r="A17" s="18">
        <v>14</v>
      </c>
      <c r="B17" s="18" t="s">
        <v>47</v>
      </c>
      <c r="C17" s="18" t="s">
        <v>9</v>
      </c>
      <c r="D17" s="30" t="s">
        <v>48</v>
      </c>
      <c r="E17" s="27" t="s">
        <v>11</v>
      </c>
      <c r="F17" s="28" t="s">
        <v>29</v>
      </c>
      <c r="G17" s="28"/>
    </row>
    <row r="18" ht="30" customHeight="1" spans="1:7">
      <c r="A18" s="18">
        <v>15</v>
      </c>
      <c r="B18" s="18" t="s">
        <v>49</v>
      </c>
      <c r="C18" s="18" t="s">
        <v>50</v>
      </c>
      <c r="D18" s="27" t="s">
        <v>51</v>
      </c>
      <c r="E18" s="27" t="s">
        <v>52</v>
      </c>
      <c r="F18" s="23" t="s">
        <v>53</v>
      </c>
      <c r="G18" s="28"/>
    </row>
    <row r="19" ht="30" customHeight="1" spans="1:7">
      <c r="A19" s="18">
        <v>16</v>
      </c>
      <c r="B19" s="18" t="s">
        <v>54</v>
      </c>
      <c r="C19" s="18" t="s">
        <v>50</v>
      </c>
      <c r="D19" s="27" t="s">
        <v>55</v>
      </c>
      <c r="E19" s="27" t="s">
        <v>52</v>
      </c>
      <c r="F19" s="23" t="s">
        <v>26</v>
      </c>
      <c r="G19" s="28"/>
    </row>
    <row r="20" ht="30" customHeight="1" spans="1:7">
      <c r="A20" s="18">
        <v>17</v>
      </c>
      <c r="B20" s="18" t="s">
        <v>56</v>
      </c>
      <c r="C20" s="18" t="s">
        <v>50</v>
      </c>
      <c r="D20" s="27" t="s">
        <v>57</v>
      </c>
      <c r="E20" s="27" t="s">
        <v>52</v>
      </c>
      <c r="F20" s="23" t="s">
        <v>58</v>
      </c>
      <c r="G20" s="28"/>
    </row>
    <row r="21" ht="30" customHeight="1" spans="1:7">
      <c r="A21" s="18">
        <v>18</v>
      </c>
      <c r="B21" s="18" t="s">
        <v>59</v>
      </c>
      <c r="C21" s="18" t="s">
        <v>50</v>
      </c>
      <c r="D21" s="27" t="s">
        <v>60</v>
      </c>
      <c r="E21" s="27" t="s">
        <v>52</v>
      </c>
      <c r="F21" s="23" t="s">
        <v>61</v>
      </c>
      <c r="G21" s="28"/>
    </row>
    <row r="22" ht="30" customHeight="1" spans="1:7">
      <c r="A22" s="18">
        <v>19</v>
      </c>
      <c r="B22" s="18" t="s">
        <v>62</v>
      </c>
      <c r="C22" s="18" t="s">
        <v>50</v>
      </c>
      <c r="D22" s="27" t="s">
        <v>63</v>
      </c>
      <c r="E22" s="27" t="s">
        <v>52</v>
      </c>
      <c r="F22" s="23" t="s">
        <v>43</v>
      </c>
      <c r="G22" s="28"/>
    </row>
    <row r="23" ht="30" customHeight="1" spans="1:7">
      <c r="A23" s="18">
        <v>20</v>
      </c>
      <c r="B23" s="18" t="s">
        <v>64</v>
      </c>
      <c r="C23" s="18" t="s">
        <v>50</v>
      </c>
      <c r="D23" s="27" t="s">
        <v>65</v>
      </c>
      <c r="E23" s="27" t="s">
        <v>52</v>
      </c>
      <c r="F23" s="23" t="s">
        <v>66</v>
      </c>
      <c r="G23" s="28"/>
    </row>
    <row r="24" ht="60" customHeight="1" spans="6:6">
      <c r="F24"/>
    </row>
    <row r="25" ht="60" customHeight="1" spans="6:6">
      <c r="F25"/>
    </row>
  </sheetData>
  <mergeCells count="2">
    <mergeCell ref="A1:G1"/>
    <mergeCell ref="A2:G2"/>
  </mergeCells>
  <pageMargins left="1.02361111111111" right="1.02361111111111" top="1.45625" bottom="1.37777777777778" header="0.5" footer="0.5"/>
  <pageSetup paperSize="9" orientation="landscape" horizontalDpi="600"/>
  <headerFooter>
    <oddFooter>&amp;C第 &amp;P 页</oddFooter>
  </headerFooter>
  <rowBreaks count="2" manualBreakCount="2">
    <brk id="13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view="pageBreakPreview" zoomScaleNormal="100" workbookViewId="0">
      <selection activeCell="A4" sqref="A4:L9"/>
    </sheetView>
  </sheetViews>
  <sheetFormatPr defaultColWidth="9" defaultRowHeight="13.5"/>
  <cols>
    <col min="1" max="1" width="5.625" customWidth="1"/>
    <col min="2" max="2" width="6.625" customWidth="1"/>
    <col min="3" max="3" width="5.625" customWidth="1"/>
    <col min="4" max="4" width="16.125" customWidth="1"/>
    <col min="5" max="5" width="10.125" customWidth="1"/>
    <col min="6" max="6" width="4.25" customWidth="1"/>
    <col min="7" max="7" width="6.5" customWidth="1"/>
    <col min="8" max="9" width="12.625" customWidth="1"/>
    <col min="10" max="10" width="9.225" customWidth="1"/>
    <col min="11" max="11" width="11.5" customWidth="1"/>
    <col min="12" max="12" width="10.375" customWidth="1"/>
  </cols>
  <sheetData>
    <row r="1" ht="30" customHeight="1" spans="1:1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16">
        <v>44516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30" spans="1:12">
      <c r="A3" s="2" t="s">
        <v>68</v>
      </c>
      <c r="B3" s="2" t="s">
        <v>69</v>
      </c>
      <c r="C3" s="2" t="s">
        <v>70</v>
      </c>
      <c r="D3" s="2" t="s">
        <v>71</v>
      </c>
      <c r="E3" s="2" t="s">
        <v>4</v>
      </c>
      <c r="F3" s="2" t="s">
        <v>72</v>
      </c>
      <c r="G3" s="5" t="s">
        <v>73</v>
      </c>
      <c r="H3" s="2" t="s">
        <v>74</v>
      </c>
      <c r="I3" s="2" t="s">
        <v>75</v>
      </c>
      <c r="J3" s="5" t="s">
        <v>76</v>
      </c>
      <c r="K3" s="2" t="s">
        <v>77</v>
      </c>
      <c r="L3" s="2" t="s">
        <v>78</v>
      </c>
    </row>
    <row r="4" ht="60" customHeight="1" spans="1:12">
      <c r="A4" s="18">
        <v>15</v>
      </c>
      <c r="B4" s="18" t="s">
        <v>49</v>
      </c>
      <c r="C4" s="18" t="s">
        <v>50</v>
      </c>
      <c r="D4" s="31" t="s">
        <v>79</v>
      </c>
      <c r="E4" s="20" t="s">
        <v>51</v>
      </c>
      <c r="F4" s="21">
        <v>1</v>
      </c>
      <c r="G4" s="21">
        <v>1995.05</v>
      </c>
      <c r="H4" s="22" t="s">
        <v>80</v>
      </c>
      <c r="I4" s="23" t="s">
        <v>81</v>
      </c>
      <c r="J4" s="23" t="s">
        <v>82</v>
      </c>
      <c r="K4" s="23">
        <v>18103571211</v>
      </c>
      <c r="L4" s="23" t="s">
        <v>83</v>
      </c>
    </row>
    <row r="5" ht="60" customHeight="1" spans="1:12">
      <c r="A5" s="18">
        <v>16</v>
      </c>
      <c r="B5" s="18" t="s">
        <v>54</v>
      </c>
      <c r="C5" s="18" t="s">
        <v>50</v>
      </c>
      <c r="D5" s="19" t="s">
        <v>84</v>
      </c>
      <c r="E5" s="20" t="s">
        <v>55</v>
      </c>
      <c r="F5" s="21">
        <v>2</v>
      </c>
      <c r="G5" s="21">
        <v>1992.09</v>
      </c>
      <c r="H5" s="22" t="s">
        <v>85</v>
      </c>
      <c r="I5" s="23" t="s">
        <v>86</v>
      </c>
      <c r="J5" s="23" t="s">
        <v>82</v>
      </c>
      <c r="K5" s="23">
        <v>18536050276</v>
      </c>
      <c r="L5" s="23" t="s">
        <v>83</v>
      </c>
    </row>
    <row r="6" ht="60" customHeight="1" spans="1:12">
      <c r="A6" s="18">
        <v>17</v>
      </c>
      <c r="B6" s="18" t="s">
        <v>56</v>
      </c>
      <c r="C6" s="18" t="s">
        <v>50</v>
      </c>
      <c r="D6" s="31" t="s">
        <v>87</v>
      </c>
      <c r="E6" s="20" t="s">
        <v>57</v>
      </c>
      <c r="F6" s="21">
        <v>3</v>
      </c>
      <c r="G6" s="21">
        <v>1996.09</v>
      </c>
      <c r="H6" s="22" t="s">
        <v>88</v>
      </c>
      <c r="I6" s="23" t="s">
        <v>89</v>
      </c>
      <c r="J6" s="23" t="s">
        <v>82</v>
      </c>
      <c r="K6" s="23">
        <v>18703448995</v>
      </c>
      <c r="L6" s="23" t="s">
        <v>83</v>
      </c>
    </row>
    <row r="7" ht="60" customHeight="1" spans="1:12">
      <c r="A7" s="18">
        <v>18</v>
      </c>
      <c r="B7" s="18" t="s">
        <v>59</v>
      </c>
      <c r="C7" s="18" t="s">
        <v>50</v>
      </c>
      <c r="D7" s="31" t="s">
        <v>90</v>
      </c>
      <c r="E7" s="20" t="s">
        <v>60</v>
      </c>
      <c r="F7" s="21">
        <v>4</v>
      </c>
      <c r="G7" s="21">
        <v>1999.07</v>
      </c>
      <c r="H7" s="22" t="s">
        <v>91</v>
      </c>
      <c r="I7" s="23" t="s">
        <v>92</v>
      </c>
      <c r="J7" s="23" t="s">
        <v>93</v>
      </c>
      <c r="K7" s="23">
        <v>18835737280</v>
      </c>
      <c r="L7" s="23" t="s">
        <v>94</v>
      </c>
    </row>
    <row r="8" ht="60" customHeight="1" spans="1:12">
      <c r="A8" s="18">
        <v>19</v>
      </c>
      <c r="B8" s="18" t="s">
        <v>62</v>
      </c>
      <c r="C8" s="18" t="s">
        <v>50</v>
      </c>
      <c r="D8" s="31" t="s">
        <v>95</v>
      </c>
      <c r="E8" s="20" t="s">
        <v>63</v>
      </c>
      <c r="F8" s="21">
        <v>5</v>
      </c>
      <c r="G8" s="21">
        <v>1991.02</v>
      </c>
      <c r="H8" s="22" t="s">
        <v>96</v>
      </c>
      <c r="I8" s="23" t="s">
        <v>97</v>
      </c>
      <c r="J8" s="23" t="s">
        <v>82</v>
      </c>
      <c r="K8" s="23">
        <v>13546182843</v>
      </c>
      <c r="L8" s="12" t="s">
        <v>98</v>
      </c>
    </row>
    <row r="9" ht="72" customHeight="1" spans="1:12">
      <c r="A9" s="18">
        <v>20</v>
      </c>
      <c r="B9" s="18" t="s">
        <v>64</v>
      </c>
      <c r="C9" s="18" t="s">
        <v>50</v>
      </c>
      <c r="D9" s="31" t="s">
        <v>99</v>
      </c>
      <c r="E9" s="20" t="s">
        <v>65</v>
      </c>
      <c r="F9" s="21">
        <v>6</v>
      </c>
      <c r="G9" s="21">
        <v>1994.09</v>
      </c>
      <c r="H9" s="22" t="s">
        <v>100</v>
      </c>
      <c r="I9" s="23" t="s">
        <v>101</v>
      </c>
      <c r="J9" s="23" t="s">
        <v>102</v>
      </c>
      <c r="K9" s="23">
        <v>15536616054</v>
      </c>
      <c r="L9" s="23" t="s">
        <v>83</v>
      </c>
    </row>
  </sheetData>
  <mergeCells count="2">
    <mergeCell ref="A1:L1"/>
    <mergeCell ref="A2:L2"/>
  </mergeCells>
  <pageMargins left="0.393055555555556" right="0.393055555555556" top="0.393055555555556" bottom="0.393055555555556" header="0.298611111111111" footer="0.298611111111111"/>
  <pageSetup paperSize="9" orientation="landscape" horizontalDpi="600"/>
  <headerFooter>
    <oddFooter>&amp;C第 3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opLeftCell="A10" workbookViewId="0">
      <selection activeCell="P11" sqref="P11"/>
    </sheetView>
  </sheetViews>
  <sheetFormatPr defaultColWidth="9" defaultRowHeight="13.5"/>
  <sheetData>
    <row r="1" ht="21" spans="1:17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0" spans="1:17">
      <c r="A2" s="2" t="s">
        <v>68</v>
      </c>
      <c r="B2" s="2" t="s">
        <v>69</v>
      </c>
      <c r="C2" s="2" t="s">
        <v>70</v>
      </c>
      <c r="D2" s="3" t="s">
        <v>104</v>
      </c>
      <c r="E2" s="4" t="s">
        <v>105</v>
      </c>
      <c r="F2" s="3" t="s">
        <v>106</v>
      </c>
      <c r="G2" s="3" t="s">
        <v>107</v>
      </c>
      <c r="H2" s="5" t="s">
        <v>108</v>
      </c>
      <c r="I2" s="2" t="s">
        <v>72</v>
      </c>
      <c r="J2" s="5" t="s">
        <v>109</v>
      </c>
      <c r="K2" s="8" t="s">
        <v>74</v>
      </c>
      <c r="L2" s="2" t="s">
        <v>110</v>
      </c>
      <c r="M2" s="2" t="s">
        <v>75</v>
      </c>
      <c r="N2" s="2" t="s">
        <v>111</v>
      </c>
      <c r="O2" s="2" t="s">
        <v>77</v>
      </c>
      <c r="P2" s="2" t="s">
        <v>78</v>
      </c>
      <c r="Q2" s="2" t="s">
        <v>112</v>
      </c>
    </row>
    <row r="3" ht="48" spans="1:17">
      <c r="A3" s="6">
        <f t="shared" ref="A3:A22" si="0">ROW()-2</f>
        <v>1</v>
      </c>
      <c r="B3" s="6" t="s">
        <v>113</v>
      </c>
      <c r="C3" s="6" t="s">
        <v>114</v>
      </c>
      <c r="D3" s="32" t="s">
        <v>115</v>
      </c>
      <c r="E3" s="7">
        <f t="shared" ref="E3:E22" si="1">D3*0.6</f>
        <v>57.162</v>
      </c>
      <c r="F3" s="7">
        <v>80.62</v>
      </c>
      <c r="G3" s="7">
        <f t="shared" ref="G3:G22" si="2">F3*0.4</f>
        <v>32.248</v>
      </c>
      <c r="H3" s="7">
        <f t="shared" ref="H3:H22" si="3">E3+G3</f>
        <v>89.41</v>
      </c>
      <c r="I3" s="9">
        <v>1</v>
      </c>
      <c r="J3" s="9">
        <v>1995.06</v>
      </c>
      <c r="K3" s="10" t="s">
        <v>116</v>
      </c>
      <c r="L3" s="11" t="s">
        <v>117</v>
      </c>
      <c r="M3" s="12" t="s">
        <v>118</v>
      </c>
      <c r="N3" s="12" t="s">
        <v>119</v>
      </c>
      <c r="O3" s="12">
        <v>18435207390</v>
      </c>
      <c r="P3" s="12" t="s">
        <v>120</v>
      </c>
      <c r="Q3" s="12" t="s">
        <v>121</v>
      </c>
    </row>
    <row r="4" ht="48" spans="1:17">
      <c r="A4" s="6">
        <f t="shared" si="0"/>
        <v>2</v>
      </c>
      <c r="B4" s="6" t="s">
        <v>122</v>
      </c>
      <c r="C4" s="6" t="s">
        <v>114</v>
      </c>
      <c r="D4" s="32" t="s">
        <v>123</v>
      </c>
      <c r="E4" s="7">
        <f t="shared" si="1"/>
        <v>55.248</v>
      </c>
      <c r="F4" s="7">
        <v>81.14</v>
      </c>
      <c r="G4" s="7">
        <f t="shared" si="2"/>
        <v>32.456</v>
      </c>
      <c r="H4" s="7">
        <f t="shared" si="3"/>
        <v>87.704</v>
      </c>
      <c r="I4" s="9">
        <v>2</v>
      </c>
      <c r="J4" s="9">
        <v>1995.01</v>
      </c>
      <c r="K4" s="10" t="s">
        <v>124</v>
      </c>
      <c r="L4" s="11" t="s">
        <v>125</v>
      </c>
      <c r="M4" s="12" t="s">
        <v>126</v>
      </c>
      <c r="N4" s="12" t="s">
        <v>119</v>
      </c>
      <c r="O4" s="12">
        <v>13383570418</v>
      </c>
      <c r="P4" s="12" t="s">
        <v>127</v>
      </c>
      <c r="Q4" s="12" t="s">
        <v>121</v>
      </c>
    </row>
    <row r="5" ht="60" spans="1:17">
      <c r="A5" s="6">
        <f t="shared" si="0"/>
        <v>3</v>
      </c>
      <c r="B5" s="6" t="s">
        <v>128</v>
      </c>
      <c r="C5" s="6" t="s">
        <v>114</v>
      </c>
      <c r="D5" s="32" t="s">
        <v>129</v>
      </c>
      <c r="E5" s="7">
        <f t="shared" si="1"/>
        <v>55.278</v>
      </c>
      <c r="F5" s="7">
        <v>80.58</v>
      </c>
      <c r="G5" s="7">
        <f t="shared" si="2"/>
        <v>32.232</v>
      </c>
      <c r="H5" s="7">
        <f t="shared" si="3"/>
        <v>87.51</v>
      </c>
      <c r="I5" s="9">
        <v>3</v>
      </c>
      <c r="J5" s="9">
        <v>1996.01</v>
      </c>
      <c r="K5" s="10" t="s">
        <v>130</v>
      </c>
      <c r="L5" s="11" t="s">
        <v>125</v>
      </c>
      <c r="M5" s="12" t="s">
        <v>131</v>
      </c>
      <c r="N5" s="12" t="s">
        <v>119</v>
      </c>
      <c r="O5" s="12">
        <v>17854176850</v>
      </c>
      <c r="P5" s="12" t="s">
        <v>132</v>
      </c>
      <c r="Q5" s="12" t="s">
        <v>133</v>
      </c>
    </row>
    <row r="6" ht="36" spans="1:17">
      <c r="A6" s="6">
        <f t="shared" si="0"/>
        <v>4</v>
      </c>
      <c r="B6" s="6" t="s">
        <v>134</v>
      </c>
      <c r="C6" s="6" t="s">
        <v>114</v>
      </c>
      <c r="D6" s="32" t="s">
        <v>135</v>
      </c>
      <c r="E6" s="7">
        <f t="shared" si="1"/>
        <v>54.96</v>
      </c>
      <c r="F6" s="7">
        <v>80.18</v>
      </c>
      <c r="G6" s="7">
        <f t="shared" si="2"/>
        <v>32.072</v>
      </c>
      <c r="H6" s="7">
        <f t="shared" si="3"/>
        <v>87.032</v>
      </c>
      <c r="I6" s="9">
        <v>4</v>
      </c>
      <c r="J6" s="9">
        <v>1993.03</v>
      </c>
      <c r="K6" s="10" t="s">
        <v>136</v>
      </c>
      <c r="L6" s="13" t="s">
        <v>137</v>
      </c>
      <c r="M6" s="12" t="s">
        <v>138</v>
      </c>
      <c r="N6" s="12" t="s">
        <v>119</v>
      </c>
      <c r="O6" s="12">
        <v>18536645962</v>
      </c>
      <c r="P6" s="12" t="s">
        <v>127</v>
      </c>
      <c r="Q6" s="12" t="s">
        <v>121</v>
      </c>
    </row>
    <row r="7" ht="36" spans="1:17">
      <c r="A7" s="6">
        <f t="shared" si="0"/>
        <v>5</v>
      </c>
      <c r="B7" s="6" t="s">
        <v>139</v>
      </c>
      <c r="C7" s="6" t="s">
        <v>114</v>
      </c>
      <c r="D7" s="32" t="s">
        <v>140</v>
      </c>
      <c r="E7" s="7">
        <f t="shared" si="1"/>
        <v>54.018</v>
      </c>
      <c r="F7" s="7">
        <v>81.24</v>
      </c>
      <c r="G7" s="7">
        <f t="shared" si="2"/>
        <v>32.496</v>
      </c>
      <c r="H7" s="7">
        <f t="shared" si="3"/>
        <v>86.514</v>
      </c>
      <c r="I7" s="9">
        <v>5</v>
      </c>
      <c r="J7" s="9">
        <v>1998.03</v>
      </c>
      <c r="K7" s="10" t="s">
        <v>141</v>
      </c>
      <c r="L7" s="11" t="s">
        <v>142</v>
      </c>
      <c r="M7" s="12" t="s">
        <v>143</v>
      </c>
      <c r="N7" s="12" t="s">
        <v>119</v>
      </c>
      <c r="O7" s="12">
        <v>17835096812</v>
      </c>
      <c r="P7" s="12" t="s">
        <v>144</v>
      </c>
      <c r="Q7" s="12" t="s">
        <v>145</v>
      </c>
    </row>
    <row r="8" ht="72" spans="1:17">
      <c r="A8" s="6">
        <f t="shared" si="0"/>
        <v>6</v>
      </c>
      <c r="B8" s="6" t="s">
        <v>146</v>
      </c>
      <c r="C8" s="6" t="s">
        <v>114</v>
      </c>
      <c r="D8" s="32" t="s">
        <v>147</v>
      </c>
      <c r="E8" s="7">
        <f t="shared" si="1"/>
        <v>53.7</v>
      </c>
      <c r="F8" s="7">
        <v>81.56</v>
      </c>
      <c r="G8" s="7">
        <f t="shared" si="2"/>
        <v>32.624</v>
      </c>
      <c r="H8" s="7">
        <f t="shared" si="3"/>
        <v>86.324</v>
      </c>
      <c r="I8" s="9">
        <v>6</v>
      </c>
      <c r="J8" s="9">
        <v>1992.06</v>
      </c>
      <c r="K8" s="10" t="s">
        <v>148</v>
      </c>
      <c r="L8" s="13" t="s">
        <v>149</v>
      </c>
      <c r="M8" s="12" t="s">
        <v>150</v>
      </c>
      <c r="N8" s="12" t="s">
        <v>151</v>
      </c>
      <c r="O8" s="12">
        <v>18503586988</v>
      </c>
      <c r="P8" s="12" t="s">
        <v>152</v>
      </c>
      <c r="Q8" s="12" t="s">
        <v>153</v>
      </c>
    </row>
    <row r="9" ht="72" spans="1:17">
      <c r="A9" s="6">
        <f t="shared" si="0"/>
        <v>7</v>
      </c>
      <c r="B9" s="6" t="s">
        <v>154</v>
      </c>
      <c r="C9" s="6" t="s">
        <v>114</v>
      </c>
      <c r="D9" s="32" t="s">
        <v>155</v>
      </c>
      <c r="E9" s="7">
        <f t="shared" si="1"/>
        <v>54.084</v>
      </c>
      <c r="F9" s="7">
        <v>80.5</v>
      </c>
      <c r="G9" s="7">
        <f t="shared" si="2"/>
        <v>32.2</v>
      </c>
      <c r="H9" s="7">
        <f t="shared" si="3"/>
        <v>86.284</v>
      </c>
      <c r="I9" s="9">
        <v>7</v>
      </c>
      <c r="J9" s="9">
        <v>1997.02</v>
      </c>
      <c r="K9" s="10" t="s">
        <v>156</v>
      </c>
      <c r="L9" s="11" t="s">
        <v>125</v>
      </c>
      <c r="M9" s="12" t="s">
        <v>157</v>
      </c>
      <c r="N9" s="14" t="s">
        <v>158</v>
      </c>
      <c r="O9" s="12">
        <v>18435225942</v>
      </c>
      <c r="P9" s="12" t="s">
        <v>159</v>
      </c>
      <c r="Q9" s="12" t="s">
        <v>160</v>
      </c>
    </row>
    <row r="10" ht="48" spans="1:17">
      <c r="A10" s="6">
        <f t="shared" si="0"/>
        <v>8</v>
      </c>
      <c r="B10" s="6" t="s">
        <v>161</v>
      </c>
      <c r="C10" s="6" t="s">
        <v>114</v>
      </c>
      <c r="D10" s="32" t="s">
        <v>162</v>
      </c>
      <c r="E10" s="7">
        <f t="shared" si="1"/>
        <v>53.184</v>
      </c>
      <c r="F10" s="7">
        <v>80.94</v>
      </c>
      <c r="G10" s="7">
        <f t="shared" si="2"/>
        <v>32.376</v>
      </c>
      <c r="H10" s="7">
        <f t="shared" si="3"/>
        <v>85.56</v>
      </c>
      <c r="I10" s="9">
        <v>8</v>
      </c>
      <c r="J10" s="9">
        <v>1996.06</v>
      </c>
      <c r="K10" s="10" t="s">
        <v>163</v>
      </c>
      <c r="L10" s="11" t="s">
        <v>117</v>
      </c>
      <c r="M10" s="12" t="s">
        <v>164</v>
      </c>
      <c r="N10" s="12" t="s">
        <v>119</v>
      </c>
      <c r="O10" s="12">
        <v>18834406191</v>
      </c>
      <c r="P10" s="12" t="s">
        <v>144</v>
      </c>
      <c r="Q10" s="12" t="s">
        <v>165</v>
      </c>
    </row>
    <row r="11" ht="72" spans="1:17">
      <c r="A11" s="6">
        <f t="shared" si="0"/>
        <v>9</v>
      </c>
      <c r="B11" s="6" t="s">
        <v>166</v>
      </c>
      <c r="C11" s="6" t="s">
        <v>114</v>
      </c>
      <c r="D11" s="32" t="s">
        <v>167</v>
      </c>
      <c r="E11" s="7">
        <f t="shared" si="1"/>
        <v>52.014</v>
      </c>
      <c r="F11" s="7">
        <v>81.46</v>
      </c>
      <c r="G11" s="7">
        <f t="shared" si="2"/>
        <v>32.584</v>
      </c>
      <c r="H11" s="7">
        <f t="shared" si="3"/>
        <v>84.598</v>
      </c>
      <c r="I11" s="9">
        <v>9</v>
      </c>
      <c r="J11" s="9">
        <v>1997.06</v>
      </c>
      <c r="K11" s="10" t="s">
        <v>168</v>
      </c>
      <c r="L11" s="11" t="s">
        <v>169</v>
      </c>
      <c r="M11" s="12" t="s">
        <v>170</v>
      </c>
      <c r="N11" s="12" t="s">
        <v>119</v>
      </c>
      <c r="O11" s="12">
        <v>13152805193</v>
      </c>
      <c r="P11" s="12" t="s">
        <v>171</v>
      </c>
      <c r="Q11" s="12" t="s">
        <v>172</v>
      </c>
    </row>
    <row r="12" ht="48" spans="1:17">
      <c r="A12" s="6">
        <f t="shared" si="0"/>
        <v>10</v>
      </c>
      <c r="B12" s="6" t="s">
        <v>173</v>
      </c>
      <c r="C12" s="6" t="s">
        <v>114</v>
      </c>
      <c r="D12" s="32" t="s">
        <v>174</v>
      </c>
      <c r="E12" s="7">
        <f t="shared" si="1"/>
        <v>51.246</v>
      </c>
      <c r="F12" s="7">
        <v>81.48</v>
      </c>
      <c r="G12" s="7">
        <f t="shared" si="2"/>
        <v>32.592</v>
      </c>
      <c r="H12" s="7">
        <f t="shared" si="3"/>
        <v>83.838</v>
      </c>
      <c r="I12" s="9">
        <v>10</v>
      </c>
      <c r="J12" s="9">
        <v>1997.03</v>
      </c>
      <c r="K12" s="10" t="s">
        <v>175</v>
      </c>
      <c r="L12" s="11" t="s">
        <v>125</v>
      </c>
      <c r="M12" s="12" t="s">
        <v>176</v>
      </c>
      <c r="N12" s="12" t="s">
        <v>119</v>
      </c>
      <c r="O12" s="12">
        <v>13133260113</v>
      </c>
      <c r="P12" s="12" t="s">
        <v>120</v>
      </c>
      <c r="Q12" s="12" t="s">
        <v>177</v>
      </c>
    </row>
    <row r="13" ht="36" spans="1:17">
      <c r="A13" s="6">
        <f t="shared" si="0"/>
        <v>11</v>
      </c>
      <c r="B13" s="6" t="s">
        <v>178</v>
      </c>
      <c r="C13" s="6" t="s">
        <v>114</v>
      </c>
      <c r="D13" s="32" t="s">
        <v>179</v>
      </c>
      <c r="E13" s="7">
        <f t="shared" si="1"/>
        <v>51.444</v>
      </c>
      <c r="F13" s="7">
        <v>80.74</v>
      </c>
      <c r="G13" s="7">
        <f t="shared" si="2"/>
        <v>32.296</v>
      </c>
      <c r="H13" s="7">
        <f t="shared" si="3"/>
        <v>83.74</v>
      </c>
      <c r="I13" s="9">
        <v>11</v>
      </c>
      <c r="J13" s="9">
        <v>1996.04</v>
      </c>
      <c r="K13" s="10" t="s">
        <v>180</v>
      </c>
      <c r="L13" s="13" t="s">
        <v>181</v>
      </c>
      <c r="M13" s="12" t="s">
        <v>182</v>
      </c>
      <c r="N13" s="12" t="s">
        <v>119</v>
      </c>
      <c r="O13" s="12">
        <v>18003570100</v>
      </c>
      <c r="P13" s="12" t="s">
        <v>144</v>
      </c>
      <c r="Q13" s="12" t="s">
        <v>183</v>
      </c>
    </row>
    <row r="14" ht="48" spans="1:17">
      <c r="A14" s="6">
        <f t="shared" si="0"/>
        <v>12</v>
      </c>
      <c r="B14" s="6" t="s">
        <v>184</v>
      </c>
      <c r="C14" s="6" t="s">
        <v>114</v>
      </c>
      <c r="D14" s="32" t="s">
        <v>185</v>
      </c>
      <c r="E14" s="7">
        <f t="shared" si="1"/>
        <v>51.426</v>
      </c>
      <c r="F14" s="7">
        <v>79.78</v>
      </c>
      <c r="G14" s="7">
        <f t="shared" si="2"/>
        <v>31.912</v>
      </c>
      <c r="H14" s="7">
        <f t="shared" si="3"/>
        <v>83.338</v>
      </c>
      <c r="I14" s="9">
        <v>12</v>
      </c>
      <c r="J14" s="9">
        <v>1997.04</v>
      </c>
      <c r="K14" s="10" t="s">
        <v>186</v>
      </c>
      <c r="L14" s="11" t="s">
        <v>187</v>
      </c>
      <c r="M14" s="12" t="s">
        <v>188</v>
      </c>
      <c r="N14" s="12" t="s">
        <v>189</v>
      </c>
      <c r="O14" s="12">
        <v>13191194769</v>
      </c>
      <c r="P14" s="12" t="s">
        <v>190</v>
      </c>
      <c r="Q14" s="12" t="s">
        <v>191</v>
      </c>
    </row>
    <row r="15" ht="36" spans="1:17">
      <c r="A15" s="6">
        <f t="shared" si="0"/>
        <v>13</v>
      </c>
      <c r="B15" s="6" t="s">
        <v>192</v>
      </c>
      <c r="C15" s="6" t="s">
        <v>114</v>
      </c>
      <c r="D15" s="32" t="s">
        <v>193</v>
      </c>
      <c r="E15" s="7">
        <f t="shared" si="1"/>
        <v>50.688</v>
      </c>
      <c r="F15" s="7">
        <v>81.62</v>
      </c>
      <c r="G15" s="7">
        <f t="shared" si="2"/>
        <v>32.648</v>
      </c>
      <c r="H15" s="7">
        <f t="shared" si="3"/>
        <v>83.336</v>
      </c>
      <c r="I15" s="9">
        <v>13</v>
      </c>
      <c r="J15" s="9">
        <v>1996.04</v>
      </c>
      <c r="K15" s="10" t="s">
        <v>194</v>
      </c>
      <c r="L15" s="11" t="s">
        <v>125</v>
      </c>
      <c r="M15" s="12" t="s">
        <v>195</v>
      </c>
      <c r="N15" s="12" t="s">
        <v>119</v>
      </c>
      <c r="O15" s="12">
        <v>18531722960</v>
      </c>
      <c r="P15" s="12" t="s">
        <v>152</v>
      </c>
      <c r="Q15" s="12" t="s">
        <v>196</v>
      </c>
    </row>
    <row r="16" ht="60" spans="1:17">
      <c r="A16" s="6">
        <f t="shared" si="0"/>
        <v>14</v>
      </c>
      <c r="B16" s="6" t="s">
        <v>197</v>
      </c>
      <c r="C16" s="6" t="s">
        <v>114</v>
      </c>
      <c r="D16" s="32" t="s">
        <v>198</v>
      </c>
      <c r="E16" s="7">
        <f t="shared" si="1"/>
        <v>50.526</v>
      </c>
      <c r="F16" s="7">
        <v>81.8</v>
      </c>
      <c r="G16" s="7">
        <f t="shared" si="2"/>
        <v>32.72</v>
      </c>
      <c r="H16" s="7">
        <f t="shared" si="3"/>
        <v>83.246</v>
      </c>
      <c r="I16" s="9">
        <v>14</v>
      </c>
      <c r="J16" s="9">
        <v>1996.08</v>
      </c>
      <c r="K16" s="10" t="s">
        <v>199</v>
      </c>
      <c r="L16" s="11" t="s">
        <v>125</v>
      </c>
      <c r="M16" s="12" t="s">
        <v>200</v>
      </c>
      <c r="N16" s="14" t="s">
        <v>158</v>
      </c>
      <c r="O16" s="12">
        <v>18406439665</v>
      </c>
      <c r="P16" s="12" t="s">
        <v>201</v>
      </c>
      <c r="Q16" s="12" t="s">
        <v>160</v>
      </c>
    </row>
    <row r="17" ht="48" spans="1:17">
      <c r="A17" s="6">
        <f t="shared" si="0"/>
        <v>15</v>
      </c>
      <c r="B17" s="6" t="s">
        <v>202</v>
      </c>
      <c r="C17" s="6" t="s">
        <v>203</v>
      </c>
      <c r="D17" s="32" t="s">
        <v>204</v>
      </c>
      <c r="E17" s="7">
        <f t="shared" si="1"/>
        <v>51.936</v>
      </c>
      <c r="F17" s="7">
        <v>81.18</v>
      </c>
      <c r="G17" s="7">
        <f t="shared" si="2"/>
        <v>32.472</v>
      </c>
      <c r="H17" s="7">
        <f t="shared" si="3"/>
        <v>84.408</v>
      </c>
      <c r="I17" s="9">
        <v>1</v>
      </c>
      <c r="J17" s="9">
        <v>1995.05</v>
      </c>
      <c r="K17" s="10" t="s">
        <v>205</v>
      </c>
      <c r="L17" s="15" t="s">
        <v>125</v>
      </c>
      <c r="M17" s="12" t="s">
        <v>206</v>
      </c>
      <c r="N17" s="12" t="s">
        <v>119</v>
      </c>
      <c r="O17" s="12">
        <v>18103571211</v>
      </c>
      <c r="P17" s="12" t="s">
        <v>152</v>
      </c>
      <c r="Q17" s="12" t="s">
        <v>196</v>
      </c>
    </row>
    <row r="18" ht="60" spans="1:17">
      <c r="A18" s="6">
        <f t="shared" si="0"/>
        <v>16</v>
      </c>
      <c r="B18" s="6" t="s">
        <v>207</v>
      </c>
      <c r="C18" s="6" t="s">
        <v>203</v>
      </c>
      <c r="D18" s="32" t="s">
        <v>208</v>
      </c>
      <c r="E18" s="7">
        <f t="shared" si="1"/>
        <v>51.126</v>
      </c>
      <c r="F18" s="7">
        <v>81.36</v>
      </c>
      <c r="G18" s="7">
        <f t="shared" si="2"/>
        <v>32.544</v>
      </c>
      <c r="H18" s="7">
        <f t="shared" si="3"/>
        <v>83.67</v>
      </c>
      <c r="I18" s="9">
        <v>2</v>
      </c>
      <c r="J18" s="9">
        <v>1992.09</v>
      </c>
      <c r="K18" s="10" t="s">
        <v>209</v>
      </c>
      <c r="L18" s="12" t="s">
        <v>210</v>
      </c>
      <c r="M18" s="12" t="s">
        <v>211</v>
      </c>
      <c r="N18" s="12" t="s">
        <v>119</v>
      </c>
      <c r="O18" s="12">
        <v>18536050276</v>
      </c>
      <c r="P18" s="12" t="s">
        <v>152</v>
      </c>
      <c r="Q18" s="12" t="s">
        <v>196</v>
      </c>
    </row>
    <row r="19" ht="84" spans="1:17">
      <c r="A19" s="6">
        <f t="shared" si="0"/>
        <v>17</v>
      </c>
      <c r="B19" s="6" t="s">
        <v>212</v>
      </c>
      <c r="C19" s="6" t="s">
        <v>203</v>
      </c>
      <c r="D19" s="32" t="s">
        <v>213</v>
      </c>
      <c r="E19" s="7">
        <f t="shared" si="1"/>
        <v>51.462</v>
      </c>
      <c r="F19" s="7">
        <v>80.24</v>
      </c>
      <c r="G19" s="7">
        <f t="shared" si="2"/>
        <v>32.096</v>
      </c>
      <c r="H19" s="7">
        <f t="shared" si="3"/>
        <v>83.558</v>
      </c>
      <c r="I19" s="9">
        <v>3</v>
      </c>
      <c r="J19" s="9">
        <v>1996.09</v>
      </c>
      <c r="K19" s="10" t="s">
        <v>214</v>
      </c>
      <c r="L19" s="15" t="s">
        <v>125</v>
      </c>
      <c r="M19" s="12" t="s">
        <v>215</v>
      </c>
      <c r="N19" s="12" t="s">
        <v>119</v>
      </c>
      <c r="O19" s="12">
        <v>18703448995</v>
      </c>
      <c r="P19" s="12" t="s">
        <v>152</v>
      </c>
      <c r="Q19" s="12" t="s">
        <v>196</v>
      </c>
    </row>
    <row r="20" ht="60" spans="1:17">
      <c r="A20" s="6">
        <f t="shared" si="0"/>
        <v>18</v>
      </c>
      <c r="B20" s="6" t="s">
        <v>216</v>
      </c>
      <c r="C20" s="6" t="s">
        <v>203</v>
      </c>
      <c r="D20" s="32" t="s">
        <v>217</v>
      </c>
      <c r="E20" s="7">
        <f t="shared" si="1"/>
        <v>51.672</v>
      </c>
      <c r="F20" s="7">
        <v>79.6</v>
      </c>
      <c r="G20" s="7">
        <f t="shared" si="2"/>
        <v>31.84</v>
      </c>
      <c r="H20" s="7">
        <f t="shared" si="3"/>
        <v>83.512</v>
      </c>
      <c r="I20" s="9">
        <v>4</v>
      </c>
      <c r="J20" s="9">
        <v>1999.07</v>
      </c>
      <c r="K20" s="10" t="s">
        <v>218</v>
      </c>
      <c r="L20" s="15" t="s">
        <v>219</v>
      </c>
      <c r="M20" s="12" t="s">
        <v>220</v>
      </c>
      <c r="N20" s="12" t="s">
        <v>221</v>
      </c>
      <c r="O20" s="12">
        <v>18835737280</v>
      </c>
      <c r="P20" s="12" t="s">
        <v>190</v>
      </c>
      <c r="Q20" s="12" t="s">
        <v>191</v>
      </c>
    </row>
    <row r="21" ht="48" spans="1:17">
      <c r="A21" s="6">
        <f t="shared" si="0"/>
        <v>19</v>
      </c>
      <c r="B21" s="6" t="s">
        <v>222</v>
      </c>
      <c r="C21" s="6" t="s">
        <v>203</v>
      </c>
      <c r="D21" s="32" t="s">
        <v>223</v>
      </c>
      <c r="E21" s="7">
        <f t="shared" si="1"/>
        <v>49.8</v>
      </c>
      <c r="F21" s="7">
        <v>81.98</v>
      </c>
      <c r="G21" s="7">
        <f t="shared" si="2"/>
        <v>32.792</v>
      </c>
      <c r="H21" s="7">
        <f t="shared" si="3"/>
        <v>82.592</v>
      </c>
      <c r="I21" s="9">
        <v>5</v>
      </c>
      <c r="J21" s="9">
        <v>1991.02</v>
      </c>
      <c r="K21" s="10" t="s">
        <v>224</v>
      </c>
      <c r="L21" s="12" t="s">
        <v>225</v>
      </c>
      <c r="M21" s="12" t="s">
        <v>226</v>
      </c>
      <c r="N21" s="12" t="s">
        <v>119</v>
      </c>
      <c r="O21" s="12">
        <v>13546182843</v>
      </c>
      <c r="P21" s="12" t="s">
        <v>127</v>
      </c>
      <c r="Q21" s="12" t="s">
        <v>227</v>
      </c>
    </row>
    <row r="22" ht="60" spans="1:17">
      <c r="A22" s="6">
        <f t="shared" si="0"/>
        <v>20</v>
      </c>
      <c r="B22" s="6" t="s">
        <v>228</v>
      </c>
      <c r="C22" s="6" t="s">
        <v>203</v>
      </c>
      <c r="D22" s="32" t="s">
        <v>229</v>
      </c>
      <c r="E22" s="7">
        <f t="shared" si="1"/>
        <v>49.998</v>
      </c>
      <c r="F22" s="7">
        <v>81</v>
      </c>
      <c r="G22" s="7">
        <f t="shared" si="2"/>
        <v>32.4</v>
      </c>
      <c r="H22" s="7">
        <f t="shared" si="3"/>
        <v>82.398</v>
      </c>
      <c r="I22" s="9">
        <v>6</v>
      </c>
      <c r="J22" s="9">
        <v>1994.09</v>
      </c>
      <c r="K22" s="10" t="s">
        <v>230</v>
      </c>
      <c r="L22" s="12" t="s">
        <v>231</v>
      </c>
      <c r="M22" s="12" t="s">
        <v>232</v>
      </c>
      <c r="N22" s="12" t="s">
        <v>233</v>
      </c>
      <c r="O22" s="12">
        <v>15536616054</v>
      </c>
      <c r="P22" s="12" t="s">
        <v>234</v>
      </c>
      <c r="Q22" s="12" t="s">
        <v>235</v>
      </c>
    </row>
  </sheetData>
  <mergeCells count="1">
    <mergeCell ref="A1:P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岗位1</vt:lpstr>
      <vt:lpstr>岗位2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ZFB</cp:lastModifiedBy>
  <dcterms:created xsi:type="dcterms:W3CDTF">2021-11-15T03:40:00Z</dcterms:created>
  <dcterms:modified xsi:type="dcterms:W3CDTF">2021-12-03T11:19:21Z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76CE26969F2B4890A76CB997EB900047</vt:lpwstr>
  </property>
  <property fmtid="{D5CDD505-2E9C-101B-9397-08002B2CF9AE}" pid="3" name="KSOProductBuildVer">
    <vt:lpwstr>2052-11.1.0.11115</vt:lpwstr>
  </property>
</Properties>
</file>