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<sst xmlns="http://schemas.openxmlformats.org/spreadsheetml/2006/main" count="220" uniqueCount="120">
  <si>
    <t>扶余市公开招聘城市社区专职工作者拟聘用人员公示名单</t>
  </si>
  <si>
    <t>序号</t>
  </si>
  <si>
    <t>姓名</t>
  </si>
  <si>
    <t>准考证号</t>
  </si>
  <si>
    <t>笔试成绩</t>
  </si>
  <si>
    <t>按60%
折算后</t>
  </si>
  <si>
    <t>面试成绩</t>
  </si>
  <si>
    <r>
      <t>按</t>
    </r>
    <r>
      <rPr>
        <sz val="11"/>
        <color rgb="FF000000"/>
        <rFont val="Calibri"/>
        <charset val="134"/>
      </rPr>
      <t xml:space="preserve">40%
</t>
    </r>
    <r>
      <rPr>
        <sz val="11"/>
        <color rgb="FF000000"/>
        <rFont val="宋体"/>
        <charset val="134"/>
      </rPr>
      <t>折算后</t>
    </r>
  </si>
  <si>
    <t>总成绩</t>
  </si>
  <si>
    <t>体检
结果</t>
  </si>
  <si>
    <t>考察
结果</t>
  </si>
  <si>
    <t>梁洪岩</t>
  </si>
  <si>
    <t>2102012426</t>
  </si>
  <si>
    <t>78.30</t>
  </si>
  <si>
    <t>合格</t>
  </si>
  <si>
    <t>蒋雪松</t>
  </si>
  <si>
    <t>2102012528</t>
  </si>
  <si>
    <t>74.10</t>
  </si>
  <si>
    <t>李英志</t>
  </si>
  <si>
    <t>2102012530</t>
  </si>
  <si>
    <t>79.70</t>
  </si>
  <si>
    <t>高敏</t>
  </si>
  <si>
    <t>2102012410</t>
  </si>
  <si>
    <t>73.40</t>
  </si>
  <si>
    <t>杨贵宾</t>
  </si>
  <si>
    <t>2102012510</t>
  </si>
  <si>
    <t>75.10</t>
  </si>
  <si>
    <t>毕源</t>
  </si>
  <si>
    <t>2102012329</t>
  </si>
  <si>
    <t>76.70</t>
  </si>
  <si>
    <t>张洪影</t>
  </si>
  <si>
    <t>2102012421</t>
  </si>
  <si>
    <t>77.70</t>
  </si>
  <si>
    <t>李胜禹</t>
  </si>
  <si>
    <t>2102012624</t>
  </si>
  <si>
    <t>76.20</t>
  </si>
  <si>
    <t>郭永刚</t>
  </si>
  <si>
    <t>2102012502</t>
  </si>
  <si>
    <t>79.40</t>
  </si>
  <si>
    <t>王媛</t>
  </si>
  <si>
    <t>2102092215</t>
  </si>
  <si>
    <t>罗岩松</t>
  </si>
  <si>
    <t>2102090927</t>
  </si>
  <si>
    <t>张姚</t>
  </si>
  <si>
    <t>2102091026</t>
  </si>
  <si>
    <t>王涛</t>
  </si>
  <si>
    <t>2102090215</t>
  </si>
  <si>
    <t>杜君岩</t>
  </si>
  <si>
    <t>2102091606</t>
  </si>
  <si>
    <t>王新超</t>
  </si>
  <si>
    <t>2102090113</t>
  </si>
  <si>
    <t>宋春丽</t>
  </si>
  <si>
    <t>2102091329</t>
  </si>
  <si>
    <t>徐万忱</t>
  </si>
  <si>
    <t>2102091101</t>
  </si>
  <si>
    <t>王明双</t>
  </si>
  <si>
    <t>2102091429</t>
  </si>
  <si>
    <t>冯金超</t>
  </si>
  <si>
    <t>2102090330</t>
  </si>
  <si>
    <t>李甫禄</t>
  </si>
  <si>
    <t>2102091906</t>
  </si>
  <si>
    <t>康金龙</t>
  </si>
  <si>
    <t>2102091424</t>
  </si>
  <si>
    <t>张佳欣</t>
  </si>
  <si>
    <t>2102090325</t>
  </si>
  <si>
    <t>王蕊</t>
  </si>
  <si>
    <t>2102092228</t>
  </si>
  <si>
    <t>冷岳男</t>
  </si>
  <si>
    <t>2102091009</t>
  </si>
  <si>
    <t>纪南</t>
  </si>
  <si>
    <t>2102091408</t>
  </si>
  <si>
    <t>杨阳</t>
  </si>
  <si>
    <t>2102092305</t>
  </si>
  <si>
    <t>翟嘉欣</t>
  </si>
  <si>
    <t>2102092229</t>
  </si>
  <si>
    <t>白晓霖</t>
  </si>
  <si>
    <t>2102090519</t>
  </si>
  <si>
    <t>高雷</t>
  </si>
  <si>
    <t>2102090419</t>
  </si>
  <si>
    <t>高庆岩</t>
  </si>
  <si>
    <t>2102090913</t>
  </si>
  <si>
    <t>班玉来</t>
  </si>
  <si>
    <t>2102091625</t>
  </si>
  <si>
    <t>张春玲</t>
  </si>
  <si>
    <t>2102090917</t>
  </si>
  <si>
    <t>姜海丰</t>
  </si>
  <si>
    <t>2102090826</t>
  </si>
  <si>
    <t>万月</t>
  </si>
  <si>
    <t>2102090907</t>
  </si>
  <si>
    <t>王云霞</t>
  </si>
  <si>
    <t>2102091702</t>
  </si>
  <si>
    <t>杨红</t>
  </si>
  <si>
    <t>2102092318</t>
  </si>
  <si>
    <t>王雪珊</t>
  </si>
  <si>
    <t>2102090128</t>
  </si>
  <si>
    <t>纪凯</t>
  </si>
  <si>
    <t>2102091108</t>
  </si>
  <si>
    <t>2102091715</t>
  </si>
  <si>
    <t>皮秀梅</t>
  </si>
  <si>
    <t>2102090328</t>
  </si>
  <si>
    <t>张云超</t>
  </si>
  <si>
    <t>2102090729</t>
  </si>
  <si>
    <t>张宇</t>
  </si>
  <si>
    <t>2102090123</t>
  </si>
  <si>
    <t>林竹</t>
  </si>
  <si>
    <t>2102091023</t>
  </si>
  <si>
    <t>赵墨雨</t>
  </si>
  <si>
    <t>2102090728</t>
  </si>
  <si>
    <t>于琦</t>
  </si>
  <si>
    <t>2102091829</t>
  </si>
  <si>
    <t>刘拓</t>
  </si>
  <si>
    <t>2102091419</t>
  </si>
  <si>
    <t>于浩</t>
  </si>
  <si>
    <t>2102091305</t>
  </si>
  <si>
    <t>石会峰</t>
  </si>
  <si>
    <t>2102091623</t>
  </si>
  <si>
    <t>刘禹宏</t>
  </si>
  <si>
    <t>2102091510</t>
  </si>
  <si>
    <t>邢浩</t>
  </si>
  <si>
    <t>2102090224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</si>
</sst>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Calibri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abSelected="1" topLeftCell="A31" workbookViewId="0">
      <selection activeCell="E2" sqref="E$1:E$1048576"/>
    </sheetView>
  </sheetViews>
  <sheetFormatPr defaultColWidth="9" defaultRowHeight="13.5"/>
  <cols>
    <col min="1" max="1" width="4.5" customWidth="1"/>
    <col min="2" max="2" width="7.5" customWidth="1"/>
    <col min="3" max="3" width="12.875" customWidth="1"/>
    <col min="4" max="4" width="7.625" customWidth="1"/>
    <col min="5" max="5" width="9.625" customWidth="1"/>
    <col min="6" max="6" width="9.5" customWidth="1"/>
    <col min="7" max="7" width="9.625" customWidth="1"/>
    <col min="8" max="8" width="7.25" customWidth="1"/>
    <col min="9" max="9" width="9.125" customWidth="1"/>
    <col min="10" max="10" width="10" customWidth="1"/>
  </cols>
  <sheetData>
    <row r="1" ht="60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8" customHeight="1" spans="1:10">
      <c r="A2" s="2" t="s">
        <v>1</v>
      </c>
      <c r="B2" s="17" t="s">
        <v>2</v>
      </c>
      <c r="C2" s="17" t="s">
        <v>3</v>
      </c>
      <c r="D2" s="17" t="s">
        <v>4</v>
      </c>
      <c r="E2" s="4" t="s">
        <v>5</v>
      </c>
      <c r="F2" s="5" t="s">
        <v>6</v>
      </c>
      <c r="G2" s="6" t="s">
        <v>7</v>
      </c>
      <c r="H2" s="5" t="s">
        <v>8</v>
      </c>
      <c r="I2" s="16" t="s">
        <v>9</v>
      </c>
      <c r="J2" s="16" t="s">
        <v>10</v>
      </c>
    </row>
    <row r="3" ht="24.95" customHeight="1" spans="1:10">
      <c r="A3" s="7">
        <v>1</v>
      </c>
      <c r="B3" s="7" t="s">
        <v>11</v>
      </c>
      <c r="C3" s="7" t="s">
        <v>12</v>
      </c>
      <c r="D3" s="7" t="s">
        <v>13</v>
      </c>
      <c r="E3" s="8">
        <f t="shared" ref="E3:E29" si="0">D3*0.6</f>
        <v>46.98</v>
      </c>
      <c r="F3" s="8">
        <v>78.7</v>
      </c>
      <c r="G3" s="8">
        <f t="shared" ref="G3:G28" si="1">F3*0.4</f>
        <v>31.48</v>
      </c>
      <c r="H3" s="8">
        <f t="shared" ref="H3:H28" si="2">E3+G3</f>
        <v>78.46</v>
      </c>
      <c r="I3" s="7" t="s">
        <v>14</v>
      </c>
      <c r="J3" s="7" t="s">
        <v>14</v>
      </c>
    </row>
    <row r="4" ht="24.95" customHeight="1" spans="1:10">
      <c r="A4" s="7">
        <v>2</v>
      </c>
      <c r="B4" s="7" t="s">
        <v>15</v>
      </c>
      <c r="C4" s="7" t="s">
        <v>16</v>
      </c>
      <c r="D4" s="7" t="s">
        <v>17</v>
      </c>
      <c r="E4" s="8">
        <f t="shared" si="0"/>
        <v>44.46</v>
      </c>
      <c r="F4" s="8">
        <v>81.1</v>
      </c>
      <c r="G4" s="8">
        <f t="shared" si="1"/>
        <v>32.44</v>
      </c>
      <c r="H4" s="8">
        <f t="shared" si="2"/>
        <v>76.9</v>
      </c>
      <c r="I4" s="7" t="s">
        <v>14</v>
      </c>
      <c r="J4" s="7" t="s">
        <v>14</v>
      </c>
    </row>
    <row r="5" ht="24.95" customHeight="1" spans="1:10">
      <c r="A5" s="7">
        <v>3</v>
      </c>
      <c r="B5" s="7" t="s">
        <v>18</v>
      </c>
      <c r="C5" s="7" t="s">
        <v>19</v>
      </c>
      <c r="D5" s="7" t="s">
        <v>20</v>
      </c>
      <c r="E5" s="8">
        <f t="shared" si="0"/>
        <v>47.82</v>
      </c>
      <c r="F5" s="8">
        <v>72.3</v>
      </c>
      <c r="G5" s="8">
        <f t="shared" si="1"/>
        <v>28.92</v>
      </c>
      <c r="H5" s="8">
        <f t="shared" si="2"/>
        <v>76.74</v>
      </c>
      <c r="I5" s="7" t="s">
        <v>14</v>
      </c>
      <c r="J5" s="7" t="s">
        <v>14</v>
      </c>
    </row>
    <row r="6" ht="24.95" customHeight="1" spans="1:10">
      <c r="A6" s="7">
        <v>4</v>
      </c>
      <c r="B6" s="7" t="s">
        <v>21</v>
      </c>
      <c r="C6" s="7" t="s">
        <v>22</v>
      </c>
      <c r="D6" s="7" t="s">
        <v>23</v>
      </c>
      <c r="E6" s="8">
        <f t="shared" si="0"/>
        <v>44.04</v>
      </c>
      <c r="F6" s="8">
        <v>80.4</v>
      </c>
      <c r="G6" s="8">
        <f t="shared" si="1"/>
        <v>32.16</v>
      </c>
      <c r="H6" s="8">
        <f t="shared" si="2"/>
        <v>76.2</v>
      </c>
      <c r="I6" s="7" t="s">
        <v>14</v>
      </c>
      <c r="J6" s="7" t="s">
        <v>14</v>
      </c>
    </row>
    <row r="7" ht="24.95" customHeight="1" spans="1:10">
      <c r="A7" s="7">
        <v>5</v>
      </c>
      <c r="B7" s="7" t="s">
        <v>24</v>
      </c>
      <c r="C7" s="7" t="s">
        <v>25</v>
      </c>
      <c r="D7" s="7" t="s">
        <v>26</v>
      </c>
      <c r="E7" s="8">
        <f t="shared" si="0"/>
        <v>45.06</v>
      </c>
      <c r="F7" s="8">
        <v>76.8</v>
      </c>
      <c r="G7" s="8">
        <f t="shared" si="1"/>
        <v>30.72</v>
      </c>
      <c r="H7" s="8">
        <f t="shared" si="2"/>
        <v>75.78</v>
      </c>
      <c r="I7" s="7" t="s">
        <v>14</v>
      </c>
      <c r="J7" s="7" t="s">
        <v>14</v>
      </c>
    </row>
    <row r="8" ht="24.95" customHeight="1" spans="1:10">
      <c r="A8" s="7">
        <v>6</v>
      </c>
      <c r="B8" s="7" t="s">
        <v>27</v>
      </c>
      <c r="C8" s="7" t="s">
        <v>28</v>
      </c>
      <c r="D8" s="7" t="s">
        <v>29</v>
      </c>
      <c r="E8" s="8">
        <f t="shared" si="0"/>
        <v>46.02</v>
      </c>
      <c r="F8" s="8">
        <v>74.2</v>
      </c>
      <c r="G8" s="8">
        <f t="shared" si="1"/>
        <v>29.68</v>
      </c>
      <c r="H8" s="8">
        <f t="shared" si="2"/>
        <v>75.7</v>
      </c>
      <c r="I8" s="7" t="s">
        <v>14</v>
      </c>
      <c r="J8" s="7" t="s">
        <v>14</v>
      </c>
    </row>
    <row r="9" ht="24.95" customHeight="1" spans="1:10">
      <c r="A9" s="7">
        <v>7</v>
      </c>
      <c r="B9" s="7" t="s">
        <v>30</v>
      </c>
      <c r="C9" s="7" t="s">
        <v>31</v>
      </c>
      <c r="D9" s="7" t="s">
        <v>32</v>
      </c>
      <c r="E9" s="8">
        <f t="shared" si="0"/>
        <v>46.62</v>
      </c>
      <c r="F9" s="8">
        <v>72.1</v>
      </c>
      <c r="G9" s="8">
        <f t="shared" si="1"/>
        <v>28.84</v>
      </c>
      <c r="H9" s="8">
        <f t="shared" si="2"/>
        <v>75.46</v>
      </c>
      <c r="I9" s="7" t="s">
        <v>14</v>
      </c>
      <c r="J9" s="7" t="s">
        <v>14</v>
      </c>
    </row>
    <row r="10" ht="24.95" customHeight="1" spans="1:10">
      <c r="A10" s="7">
        <v>8</v>
      </c>
      <c r="B10" s="7" t="s">
        <v>33</v>
      </c>
      <c r="C10" s="7" t="s">
        <v>34</v>
      </c>
      <c r="D10" s="7" t="s">
        <v>35</v>
      </c>
      <c r="E10" s="8">
        <f t="shared" si="0"/>
        <v>45.72</v>
      </c>
      <c r="F10" s="8">
        <v>74.2</v>
      </c>
      <c r="G10" s="8">
        <f t="shared" si="1"/>
        <v>29.68</v>
      </c>
      <c r="H10" s="8">
        <f t="shared" si="2"/>
        <v>75.4</v>
      </c>
      <c r="I10" s="7" t="s">
        <v>14</v>
      </c>
      <c r="J10" s="7" t="s">
        <v>14</v>
      </c>
    </row>
    <row r="11" ht="24.95" customHeight="1" spans="1:10">
      <c r="A11" s="7">
        <v>9</v>
      </c>
      <c r="B11" s="7" t="s">
        <v>36</v>
      </c>
      <c r="C11" s="7" t="s">
        <v>37</v>
      </c>
      <c r="D11" s="7" t="s">
        <v>38</v>
      </c>
      <c r="E11" s="8">
        <f t="shared" si="0"/>
        <v>47.64</v>
      </c>
      <c r="F11" s="8">
        <v>69.4</v>
      </c>
      <c r="G11" s="8">
        <f t="shared" si="1"/>
        <v>27.76</v>
      </c>
      <c r="H11" s="8">
        <f t="shared" si="2"/>
        <v>75.4</v>
      </c>
      <c r="I11" s="7" t="s">
        <v>14</v>
      </c>
      <c r="J11" s="7" t="s">
        <v>14</v>
      </c>
    </row>
    <row r="12" ht="24.95" customHeight="1" spans="1:10">
      <c r="A12" s="7">
        <v>10</v>
      </c>
      <c r="B12" s="18" t="s">
        <v>39</v>
      </c>
      <c r="C12" s="18" t="s">
        <v>40</v>
      </c>
      <c r="D12" s="10">
        <v>79.4</v>
      </c>
      <c r="E12" s="11">
        <f t="shared" ref="E12:E75" si="3">D12*0.6</f>
        <v>47.64</v>
      </c>
      <c r="F12" s="11">
        <v>80.6</v>
      </c>
      <c r="G12" s="11">
        <f t="shared" ref="G12:G75" si="4">F12*0.4</f>
        <v>32.24</v>
      </c>
      <c r="H12" s="11">
        <f t="shared" ref="H12:H75" si="5">E12+G12</f>
        <v>79.88</v>
      </c>
      <c r="I12" s="7" t="s">
        <v>14</v>
      </c>
      <c r="J12" s="7" t="s">
        <v>14</v>
      </c>
    </row>
    <row r="13" ht="24.95" customHeight="1" spans="1:10">
      <c r="A13" s="7">
        <v>11</v>
      </c>
      <c r="B13" s="18" t="s">
        <v>41</v>
      </c>
      <c r="C13" s="18" t="s">
        <v>42</v>
      </c>
      <c r="D13" s="10">
        <v>79.4</v>
      </c>
      <c r="E13" s="11">
        <f t="shared" si="3"/>
        <v>47.64</v>
      </c>
      <c r="F13" s="11">
        <v>79.8</v>
      </c>
      <c r="G13" s="11">
        <f t="shared" si="4"/>
        <v>31.92</v>
      </c>
      <c r="H13" s="11">
        <f t="shared" si="5"/>
        <v>79.56</v>
      </c>
      <c r="I13" s="7" t="s">
        <v>14</v>
      </c>
      <c r="J13" s="7" t="s">
        <v>14</v>
      </c>
    </row>
    <row r="14" ht="24.95" customHeight="1" spans="1:10">
      <c r="A14" s="7">
        <v>12</v>
      </c>
      <c r="B14" s="18" t="s">
        <v>43</v>
      </c>
      <c r="C14" s="18" t="s">
        <v>44</v>
      </c>
      <c r="D14" s="10">
        <v>78.8</v>
      </c>
      <c r="E14" s="11">
        <f t="shared" si="3"/>
        <v>47.28</v>
      </c>
      <c r="F14" s="11">
        <v>80.6</v>
      </c>
      <c r="G14" s="11">
        <f t="shared" si="4"/>
        <v>32.24</v>
      </c>
      <c r="H14" s="11">
        <f t="shared" si="5"/>
        <v>79.52</v>
      </c>
      <c r="I14" s="7" t="s">
        <v>14</v>
      </c>
      <c r="J14" s="7" t="s">
        <v>14</v>
      </c>
    </row>
    <row r="15" ht="24.95" customHeight="1" spans="1:10">
      <c r="A15" s="7">
        <v>13</v>
      </c>
      <c r="B15" s="18" t="s">
        <v>45</v>
      </c>
      <c r="C15" s="18" t="s">
        <v>46</v>
      </c>
      <c r="D15" s="10">
        <v>79.4</v>
      </c>
      <c r="E15" s="11">
        <f t="shared" si="3"/>
        <v>47.64</v>
      </c>
      <c r="F15" s="11">
        <v>78.8</v>
      </c>
      <c r="G15" s="11">
        <f t="shared" si="4"/>
        <v>31.52</v>
      </c>
      <c r="H15" s="11">
        <f t="shared" si="5"/>
        <v>79.16</v>
      </c>
      <c r="I15" s="7" t="s">
        <v>14</v>
      </c>
      <c r="J15" s="7" t="s">
        <v>14</v>
      </c>
    </row>
    <row r="16" ht="24.95" customHeight="1" spans="1:10">
      <c r="A16" s="7">
        <v>14</v>
      </c>
      <c r="B16" s="12" t="s">
        <v>47</v>
      </c>
      <c r="C16" s="12" t="s">
        <v>48</v>
      </c>
      <c r="D16" s="10">
        <v>78.4</v>
      </c>
      <c r="E16" s="11">
        <f t="shared" si="3"/>
        <v>47.04</v>
      </c>
      <c r="F16" s="11">
        <v>80</v>
      </c>
      <c r="G16" s="11">
        <f t="shared" si="4"/>
        <v>32</v>
      </c>
      <c r="H16" s="11">
        <f t="shared" si="5"/>
        <v>79.04</v>
      </c>
      <c r="I16" s="7" t="s">
        <v>14</v>
      </c>
      <c r="J16" s="7" t="s">
        <v>14</v>
      </c>
    </row>
    <row r="17" ht="24.95" customHeight="1" spans="1:10">
      <c r="A17" s="7">
        <v>15</v>
      </c>
      <c r="B17" s="18" t="s">
        <v>49</v>
      </c>
      <c r="C17" s="18" t="s">
        <v>50</v>
      </c>
      <c r="D17" s="10">
        <v>78.8</v>
      </c>
      <c r="E17" s="11">
        <f t="shared" si="3"/>
        <v>47.28</v>
      </c>
      <c r="F17" s="11">
        <v>78.8</v>
      </c>
      <c r="G17" s="11">
        <f t="shared" si="4"/>
        <v>31.52</v>
      </c>
      <c r="H17" s="11">
        <f t="shared" si="5"/>
        <v>78.8</v>
      </c>
      <c r="I17" s="7" t="s">
        <v>14</v>
      </c>
      <c r="J17" s="7" t="s">
        <v>14</v>
      </c>
    </row>
    <row r="18" ht="24.95" customHeight="1" spans="1:10">
      <c r="A18" s="7">
        <v>16</v>
      </c>
      <c r="B18" s="12" t="s">
        <v>51</v>
      </c>
      <c r="C18" s="12" t="s">
        <v>52</v>
      </c>
      <c r="D18" s="10">
        <v>76.2</v>
      </c>
      <c r="E18" s="11">
        <f t="shared" si="3"/>
        <v>45.72</v>
      </c>
      <c r="F18" s="11">
        <v>81.2</v>
      </c>
      <c r="G18" s="11">
        <f t="shared" si="4"/>
        <v>32.48</v>
      </c>
      <c r="H18" s="11">
        <f t="shared" si="5"/>
        <v>78.2</v>
      </c>
      <c r="I18" s="7" t="s">
        <v>14</v>
      </c>
      <c r="J18" s="7" t="s">
        <v>14</v>
      </c>
    </row>
    <row r="19" ht="24.95" customHeight="1" spans="1:10">
      <c r="A19" s="7">
        <v>17</v>
      </c>
      <c r="B19" s="18" t="s">
        <v>53</v>
      </c>
      <c r="C19" s="18" t="s">
        <v>54</v>
      </c>
      <c r="D19" s="10">
        <v>75.5</v>
      </c>
      <c r="E19" s="11">
        <f t="shared" si="3"/>
        <v>45.3</v>
      </c>
      <c r="F19" s="11">
        <v>81.6</v>
      </c>
      <c r="G19" s="11">
        <f t="shared" si="4"/>
        <v>32.64</v>
      </c>
      <c r="H19" s="11">
        <f t="shared" si="5"/>
        <v>77.94</v>
      </c>
      <c r="I19" s="7" t="s">
        <v>14</v>
      </c>
      <c r="J19" s="7" t="s">
        <v>14</v>
      </c>
    </row>
    <row r="20" ht="24.95" customHeight="1" spans="1:10">
      <c r="A20" s="7">
        <v>18</v>
      </c>
      <c r="B20" s="18" t="s">
        <v>55</v>
      </c>
      <c r="C20" s="18" t="s">
        <v>56</v>
      </c>
      <c r="D20" s="10">
        <v>76.6</v>
      </c>
      <c r="E20" s="11">
        <f t="shared" si="3"/>
        <v>45.96</v>
      </c>
      <c r="F20" s="11">
        <v>79.8</v>
      </c>
      <c r="G20" s="11">
        <f t="shared" si="4"/>
        <v>31.92</v>
      </c>
      <c r="H20" s="11">
        <f t="shared" si="5"/>
        <v>77.88</v>
      </c>
      <c r="I20" s="7" t="s">
        <v>14</v>
      </c>
      <c r="J20" s="7" t="s">
        <v>14</v>
      </c>
    </row>
    <row r="21" ht="24.95" customHeight="1" spans="1:10">
      <c r="A21" s="7">
        <v>19</v>
      </c>
      <c r="B21" s="18" t="s">
        <v>57</v>
      </c>
      <c r="C21" s="18" t="s">
        <v>58</v>
      </c>
      <c r="D21" s="10">
        <v>76</v>
      </c>
      <c r="E21" s="11">
        <f t="shared" si="3"/>
        <v>45.6</v>
      </c>
      <c r="F21" s="11">
        <v>80.6</v>
      </c>
      <c r="G21" s="11">
        <f t="shared" si="4"/>
        <v>32.24</v>
      </c>
      <c r="H21" s="11">
        <f t="shared" si="5"/>
        <v>77.84</v>
      </c>
      <c r="I21" s="7" t="s">
        <v>14</v>
      </c>
      <c r="J21" s="7" t="s">
        <v>14</v>
      </c>
    </row>
    <row r="22" ht="24.95" customHeight="1" spans="1:10">
      <c r="A22" s="7">
        <v>20</v>
      </c>
      <c r="B22" s="18" t="s">
        <v>59</v>
      </c>
      <c r="C22" s="18" t="s">
        <v>60</v>
      </c>
      <c r="D22" s="10">
        <v>76.1</v>
      </c>
      <c r="E22" s="11">
        <f t="shared" si="3"/>
        <v>45.66</v>
      </c>
      <c r="F22" s="11">
        <v>80.2</v>
      </c>
      <c r="G22" s="11">
        <f t="shared" si="4"/>
        <v>32.08</v>
      </c>
      <c r="H22" s="11">
        <f t="shared" si="5"/>
        <v>77.74</v>
      </c>
      <c r="I22" s="7" t="s">
        <v>14</v>
      </c>
      <c r="J22" s="7" t="s">
        <v>14</v>
      </c>
    </row>
    <row r="23" ht="24.95" customHeight="1" spans="1:10">
      <c r="A23" s="7">
        <v>21</v>
      </c>
      <c r="B23" s="18" t="s">
        <v>61</v>
      </c>
      <c r="C23" s="18" t="s">
        <v>62</v>
      </c>
      <c r="D23" s="10">
        <v>76.7</v>
      </c>
      <c r="E23" s="11">
        <f t="shared" si="3"/>
        <v>46.02</v>
      </c>
      <c r="F23" s="11">
        <v>79</v>
      </c>
      <c r="G23" s="11">
        <f t="shared" si="4"/>
        <v>31.6</v>
      </c>
      <c r="H23" s="11">
        <f t="shared" si="5"/>
        <v>77.62</v>
      </c>
      <c r="I23" s="7" t="s">
        <v>14</v>
      </c>
      <c r="J23" s="7" t="s">
        <v>14</v>
      </c>
    </row>
    <row r="24" ht="24.95" customHeight="1" spans="1:10">
      <c r="A24" s="7">
        <v>22</v>
      </c>
      <c r="B24" s="18" t="s">
        <v>63</v>
      </c>
      <c r="C24" s="18" t="s">
        <v>64</v>
      </c>
      <c r="D24" s="10">
        <v>78.8</v>
      </c>
      <c r="E24" s="11">
        <f t="shared" si="3"/>
        <v>47.28</v>
      </c>
      <c r="F24" s="11">
        <v>75.6</v>
      </c>
      <c r="G24" s="11">
        <f t="shared" si="4"/>
        <v>30.24</v>
      </c>
      <c r="H24" s="11">
        <f t="shared" si="5"/>
        <v>77.52</v>
      </c>
      <c r="I24" s="7" t="s">
        <v>14</v>
      </c>
      <c r="J24" s="7" t="s">
        <v>14</v>
      </c>
    </row>
    <row r="25" ht="24.95" customHeight="1" spans="1:10">
      <c r="A25" s="7">
        <v>23</v>
      </c>
      <c r="B25" s="18" t="s">
        <v>65</v>
      </c>
      <c r="C25" s="18" t="s">
        <v>66</v>
      </c>
      <c r="D25" s="10">
        <v>78.1</v>
      </c>
      <c r="E25" s="11">
        <f t="shared" si="3"/>
        <v>46.86</v>
      </c>
      <c r="F25" s="11">
        <v>76.4</v>
      </c>
      <c r="G25" s="11">
        <f t="shared" si="4"/>
        <v>30.56</v>
      </c>
      <c r="H25" s="11">
        <f t="shared" si="5"/>
        <v>77.42</v>
      </c>
      <c r="I25" s="7" t="s">
        <v>14</v>
      </c>
      <c r="J25" s="7" t="s">
        <v>14</v>
      </c>
    </row>
    <row r="26" ht="24.95" customHeight="1" spans="1:10">
      <c r="A26" s="7">
        <v>24</v>
      </c>
      <c r="B26" s="18" t="s">
        <v>67</v>
      </c>
      <c r="C26" s="18" t="s">
        <v>68</v>
      </c>
      <c r="D26" s="10">
        <v>73.9</v>
      </c>
      <c r="E26" s="11">
        <f t="shared" si="3"/>
        <v>44.34</v>
      </c>
      <c r="F26" s="11">
        <v>82.4</v>
      </c>
      <c r="G26" s="11">
        <f t="shared" si="4"/>
        <v>32.96</v>
      </c>
      <c r="H26" s="11">
        <f t="shared" si="5"/>
        <v>77.3</v>
      </c>
      <c r="I26" s="7" t="s">
        <v>14</v>
      </c>
      <c r="J26" s="7" t="s">
        <v>14</v>
      </c>
    </row>
    <row r="27" ht="24.95" customHeight="1" spans="1:10">
      <c r="A27" s="7">
        <v>25</v>
      </c>
      <c r="B27" s="18" t="s">
        <v>69</v>
      </c>
      <c r="C27" s="18" t="s">
        <v>70</v>
      </c>
      <c r="D27" s="10">
        <v>75.6</v>
      </c>
      <c r="E27" s="11">
        <f t="shared" si="3"/>
        <v>45.36</v>
      </c>
      <c r="F27" s="11">
        <v>79.6</v>
      </c>
      <c r="G27" s="11">
        <f t="shared" si="4"/>
        <v>31.84</v>
      </c>
      <c r="H27" s="11">
        <f t="shared" si="5"/>
        <v>77.2</v>
      </c>
      <c r="I27" s="7" t="s">
        <v>14</v>
      </c>
      <c r="J27" s="7" t="s">
        <v>14</v>
      </c>
    </row>
    <row r="28" ht="24.95" customHeight="1" spans="1:10">
      <c r="A28" s="7">
        <v>26</v>
      </c>
      <c r="B28" s="18" t="s">
        <v>71</v>
      </c>
      <c r="C28" s="18" t="s">
        <v>72</v>
      </c>
      <c r="D28" s="10">
        <v>77</v>
      </c>
      <c r="E28" s="11">
        <f t="shared" si="3"/>
        <v>46.2</v>
      </c>
      <c r="F28" s="11">
        <v>77.4</v>
      </c>
      <c r="G28" s="11">
        <f t="shared" si="4"/>
        <v>30.96</v>
      </c>
      <c r="H28" s="11">
        <f t="shared" si="5"/>
        <v>77.16</v>
      </c>
      <c r="I28" s="7" t="s">
        <v>14</v>
      </c>
      <c r="J28" s="7" t="s">
        <v>14</v>
      </c>
    </row>
    <row r="29" ht="24.95" customHeight="1" spans="1:10">
      <c r="A29" s="7">
        <v>27</v>
      </c>
      <c r="B29" s="18" t="s">
        <v>73</v>
      </c>
      <c r="C29" s="18" t="s">
        <v>74</v>
      </c>
      <c r="D29" s="10">
        <v>74.4</v>
      </c>
      <c r="E29" s="11">
        <f t="shared" si="3"/>
        <v>44.64</v>
      </c>
      <c r="F29" s="11">
        <v>81.2</v>
      </c>
      <c r="G29" s="11">
        <f t="shared" si="4"/>
        <v>32.48</v>
      </c>
      <c r="H29" s="11">
        <f t="shared" si="5"/>
        <v>77.12</v>
      </c>
      <c r="I29" s="7" t="s">
        <v>14</v>
      </c>
      <c r="J29" s="7" t="s">
        <v>14</v>
      </c>
    </row>
    <row r="30" ht="24.95" customHeight="1" spans="1:10">
      <c r="A30" s="7">
        <v>28</v>
      </c>
      <c r="B30" s="18" t="s">
        <v>75</v>
      </c>
      <c r="C30" s="18" t="s">
        <v>76</v>
      </c>
      <c r="D30" s="10">
        <v>75.7</v>
      </c>
      <c r="E30" s="11">
        <f t="shared" si="3"/>
        <v>45.42</v>
      </c>
      <c r="F30" s="11">
        <v>79.2</v>
      </c>
      <c r="G30" s="11">
        <f t="shared" si="4"/>
        <v>31.68</v>
      </c>
      <c r="H30" s="11">
        <f t="shared" si="5"/>
        <v>77.1</v>
      </c>
      <c r="I30" s="7" t="s">
        <v>14</v>
      </c>
      <c r="J30" s="7" t="s">
        <v>14</v>
      </c>
    </row>
    <row r="31" ht="24.95" customHeight="1" spans="1:10">
      <c r="A31" s="7">
        <v>29</v>
      </c>
      <c r="B31" s="18" t="s">
        <v>77</v>
      </c>
      <c r="C31" s="18" t="s">
        <v>78</v>
      </c>
      <c r="D31" s="10">
        <v>77.4</v>
      </c>
      <c r="E31" s="11">
        <f t="shared" si="3"/>
        <v>46.44</v>
      </c>
      <c r="F31" s="11">
        <v>76.6</v>
      </c>
      <c r="G31" s="11">
        <f t="shared" si="4"/>
        <v>30.64</v>
      </c>
      <c r="H31" s="11">
        <f t="shared" si="5"/>
        <v>77.08</v>
      </c>
      <c r="I31" s="7" t="s">
        <v>14</v>
      </c>
      <c r="J31" s="7" t="s">
        <v>14</v>
      </c>
    </row>
    <row r="32" ht="24.95" customHeight="1" spans="1:10">
      <c r="A32" s="7">
        <v>30</v>
      </c>
      <c r="B32" s="18" t="s">
        <v>79</v>
      </c>
      <c r="C32" s="18" t="s">
        <v>80</v>
      </c>
      <c r="D32" s="10">
        <v>79.1</v>
      </c>
      <c r="E32" s="11">
        <f t="shared" si="3"/>
        <v>47.46</v>
      </c>
      <c r="F32" s="11">
        <v>74</v>
      </c>
      <c r="G32" s="11">
        <f t="shared" si="4"/>
        <v>29.6</v>
      </c>
      <c r="H32" s="11">
        <f t="shared" si="5"/>
        <v>77.06</v>
      </c>
      <c r="I32" s="7" t="s">
        <v>14</v>
      </c>
      <c r="J32" s="7" t="s">
        <v>14</v>
      </c>
    </row>
    <row r="33" ht="24.95" customHeight="1" spans="1:10">
      <c r="A33" s="7">
        <v>31</v>
      </c>
      <c r="B33" s="12" t="s">
        <v>81</v>
      </c>
      <c r="C33" s="12" t="s">
        <v>82</v>
      </c>
      <c r="D33" s="10">
        <v>73.5</v>
      </c>
      <c r="E33" s="11">
        <f t="shared" si="3"/>
        <v>44.1</v>
      </c>
      <c r="F33" s="11">
        <v>82.2</v>
      </c>
      <c r="G33" s="11">
        <f t="shared" si="4"/>
        <v>32.88</v>
      </c>
      <c r="H33" s="11">
        <f t="shared" si="5"/>
        <v>76.98</v>
      </c>
      <c r="I33" s="7" t="s">
        <v>14</v>
      </c>
      <c r="J33" s="7" t="s">
        <v>14</v>
      </c>
    </row>
    <row r="34" ht="24.95" customHeight="1" spans="1:10">
      <c r="A34" s="7">
        <v>32</v>
      </c>
      <c r="B34" s="18" t="s">
        <v>83</v>
      </c>
      <c r="C34" s="18" t="s">
        <v>84</v>
      </c>
      <c r="D34" s="10">
        <v>76.3</v>
      </c>
      <c r="E34" s="11">
        <f t="shared" si="3"/>
        <v>45.78</v>
      </c>
      <c r="F34" s="11">
        <v>77.8</v>
      </c>
      <c r="G34" s="11">
        <f t="shared" si="4"/>
        <v>31.12</v>
      </c>
      <c r="H34" s="11">
        <f t="shared" si="5"/>
        <v>76.9</v>
      </c>
      <c r="I34" s="7" t="s">
        <v>14</v>
      </c>
      <c r="J34" s="7" t="s">
        <v>14</v>
      </c>
    </row>
    <row r="35" ht="24.95" customHeight="1" spans="1:10">
      <c r="A35" s="7">
        <v>33</v>
      </c>
      <c r="B35" s="18" t="s">
        <v>85</v>
      </c>
      <c r="C35" s="18" t="s">
        <v>86</v>
      </c>
      <c r="D35" s="10">
        <v>78</v>
      </c>
      <c r="E35" s="11">
        <f t="shared" si="3"/>
        <v>46.8</v>
      </c>
      <c r="F35" s="11">
        <v>75.2</v>
      </c>
      <c r="G35" s="11">
        <f t="shared" si="4"/>
        <v>30.08</v>
      </c>
      <c r="H35" s="11">
        <f t="shared" si="5"/>
        <v>76.88</v>
      </c>
      <c r="I35" s="7" t="s">
        <v>14</v>
      </c>
      <c r="J35" s="7" t="s">
        <v>14</v>
      </c>
    </row>
    <row r="36" ht="24.95" customHeight="1" spans="1:10">
      <c r="A36" s="7">
        <v>34</v>
      </c>
      <c r="B36" s="18" t="s">
        <v>87</v>
      </c>
      <c r="C36" s="18" t="s">
        <v>88</v>
      </c>
      <c r="D36" s="10">
        <v>74.7</v>
      </c>
      <c r="E36" s="11">
        <f t="shared" si="3"/>
        <v>44.82</v>
      </c>
      <c r="F36" s="11">
        <v>80</v>
      </c>
      <c r="G36" s="11">
        <f t="shared" si="4"/>
        <v>32</v>
      </c>
      <c r="H36" s="11">
        <f t="shared" si="5"/>
        <v>76.82</v>
      </c>
      <c r="I36" s="7" t="s">
        <v>14</v>
      </c>
      <c r="J36" s="7" t="s">
        <v>14</v>
      </c>
    </row>
    <row r="37" ht="24.95" customHeight="1" spans="1:10">
      <c r="A37" s="7">
        <v>35</v>
      </c>
      <c r="B37" s="18" t="s">
        <v>89</v>
      </c>
      <c r="C37" s="18" t="s">
        <v>90</v>
      </c>
      <c r="D37" s="10">
        <v>74.4</v>
      </c>
      <c r="E37" s="11">
        <f t="shared" si="3"/>
        <v>44.64</v>
      </c>
      <c r="F37" s="11">
        <v>80.4</v>
      </c>
      <c r="G37" s="11">
        <f t="shared" si="4"/>
        <v>32.16</v>
      </c>
      <c r="H37" s="11">
        <f t="shared" si="5"/>
        <v>76.8</v>
      </c>
      <c r="I37" s="7" t="s">
        <v>14</v>
      </c>
      <c r="J37" s="7" t="s">
        <v>14</v>
      </c>
    </row>
    <row r="38" ht="24.95" customHeight="1" spans="1:10">
      <c r="A38" s="7">
        <v>36</v>
      </c>
      <c r="B38" s="18" t="s">
        <v>91</v>
      </c>
      <c r="C38" s="18" t="s">
        <v>92</v>
      </c>
      <c r="D38" s="10">
        <v>77.4</v>
      </c>
      <c r="E38" s="11">
        <f t="shared" si="3"/>
        <v>46.44</v>
      </c>
      <c r="F38" s="11">
        <v>75.8</v>
      </c>
      <c r="G38" s="11">
        <f t="shared" si="4"/>
        <v>30.32</v>
      </c>
      <c r="H38" s="11">
        <f t="shared" si="5"/>
        <v>76.76</v>
      </c>
      <c r="I38" s="7" t="s">
        <v>14</v>
      </c>
      <c r="J38" s="7" t="s">
        <v>14</v>
      </c>
    </row>
    <row r="39" ht="24.95" customHeight="1" spans="1:10">
      <c r="A39" s="7">
        <v>37</v>
      </c>
      <c r="B39" s="18" t="s">
        <v>93</v>
      </c>
      <c r="C39" s="18" t="s">
        <v>94</v>
      </c>
      <c r="D39" s="10">
        <v>76.1</v>
      </c>
      <c r="E39" s="11">
        <f t="shared" si="3"/>
        <v>45.66</v>
      </c>
      <c r="F39" s="11">
        <v>77.6</v>
      </c>
      <c r="G39" s="11">
        <f t="shared" si="4"/>
        <v>31.04</v>
      </c>
      <c r="H39" s="11">
        <f t="shared" si="5"/>
        <v>76.7</v>
      </c>
      <c r="I39" s="7" t="s">
        <v>14</v>
      </c>
      <c r="J39" s="7" t="s">
        <v>14</v>
      </c>
    </row>
    <row r="40" ht="24.95" customHeight="1" spans="1:10">
      <c r="A40" s="7">
        <v>38</v>
      </c>
      <c r="B40" s="18" t="s">
        <v>95</v>
      </c>
      <c r="C40" s="18" t="s">
        <v>96</v>
      </c>
      <c r="D40" s="10">
        <v>80</v>
      </c>
      <c r="E40" s="11">
        <f t="shared" si="3"/>
        <v>48</v>
      </c>
      <c r="F40" s="11">
        <v>71.6</v>
      </c>
      <c r="G40" s="11">
        <f t="shared" si="4"/>
        <v>28.64</v>
      </c>
      <c r="H40" s="11">
        <f t="shared" si="5"/>
        <v>76.64</v>
      </c>
      <c r="I40" s="7" t="s">
        <v>14</v>
      </c>
      <c r="J40" s="7" t="s">
        <v>14</v>
      </c>
    </row>
    <row r="41" ht="24.95" customHeight="1" spans="1:10">
      <c r="A41" s="7">
        <v>39</v>
      </c>
      <c r="B41" s="18" t="s">
        <v>71</v>
      </c>
      <c r="C41" s="18" t="s">
        <v>97</v>
      </c>
      <c r="D41" s="10">
        <v>74.5</v>
      </c>
      <c r="E41" s="11">
        <f t="shared" si="3"/>
        <v>44.7</v>
      </c>
      <c r="F41" s="11">
        <v>79.8</v>
      </c>
      <c r="G41" s="11">
        <f t="shared" si="4"/>
        <v>31.92</v>
      </c>
      <c r="H41" s="11">
        <f t="shared" si="5"/>
        <v>76.62</v>
      </c>
      <c r="I41" s="7" t="s">
        <v>14</v>
      </c>
      <c r="J41" s="7" t="s">
        <v>14</v>
      </c>
    </row>
    <row r="42" ht="24.95" customHeight="1" spans="1:10">
      <c r="A42" s="7">
        <v>40</v>
      </c>
      <c r="B42" s="18" t="s">
        <v>98</v>
      </c>
      <c r="C42" s="18" t="s">
        <v>99</v>
      </c>
      <c r="D42" s="10">
        <v>73.1</v>
      </c>
      <c r="E42" s="11">
        <f t="shared" si="3"/>
        <v>43.86</v>
      </c>
      <c r="F42" s="11">
        <v>81.8</v>
      </c>
      <c r="G42" s="11">
        <f t="shared" si="4"/>
        <v>32.72</v>
      </c>
      <c r="H42" s="11">
        <f t="shared" si="5"/>
        <v>76.58</v>
      </c>
      <c r="I42" s="7" t="s">
        <v>14</v>
      </c>
      <c r="J42" s="7" t="s">
        <v>14</v>
      </c>
    </row>
    <row r="43" ht="24.95" customHeight="1" spans="1:10">
      <c r="A43" s="7">
        <v>41</v>
      </c>
      <c r="B43" s="18" t="s">
        <v>100</v>
      </c>
      <c r="C43" s="18" t="s">
        <v>101</v>
      </c>
      <c r="D43" s="10">
        <v>74.8</v>
      </c>
      <c r="E43" s="11">
        <f t="shared" si="3"/>
        <v>44.88</v>
      </c>
      <c r="F43" s="11">
        <v>79.2</v>
      </c>
      <c r="G43" s="11">
        <f t="shared" si="4"/>
        <v>31.68</v>
      </c>
      <c r="H43" s="11">
        <f t="shared" si="5"/>
        <v>76.56</v>
      </c>
      <c r="I43" s="7" t="s">
        <v>14</v>
      </c>
      <c r="J43" s="7" t="s">
        <v>14</v>
      </c>
    </row>
    <row r="44" ht="24.95" customHeight="1" spans="1:10">
      <c r="A44" s="7">
        <v>42</v>
      </c>
      <c r="B44" s="18" t="s">
        <v>102</v>
      </c>
      <c r="C44" s="18" t="s">
        <v>103</v>
      </c>
      <c r="D44" s="10">
        <v>76.4</v>
      </c>
      <c r="E44" s="11">
        <f t="shared" si="3"/>
        <v>45.84</v>
      </c>
      <c r="F44" s="11">
        <v>76.8</v>
      </c>
      <c r="G44" s="11">
        <f t="shared" si="4"/>
        <v>30.72</v>
      </c>
      <c r="H44" s="11">
        <f t="shared" si="5"/>
        <v>76.56</v>
      </c>
      <c r="I44" s="7" t="s">
        <v>14</v>
      </c>
      <c r="J44" s="7" t="s">
        <v>14</v>
      </c>
    </row>
    <row r="45" ht="24.95" customHeight="1" spans="1:10">
      <c r="A45" s="7">
        <v>43</v>
      </c>
      <c r="B45" s="18" t="s">
        <v>104</v>
      </c>
      <c r="C45" s="18" t="s">
        <v>105</v>
      </c>
      <c r="D45" s="10">
        <v>75.4</v>
      </c>
      <c r="E45" s="11">
        <f>D45*0.6</f>
        <v>45.24</v>
      </c>
      <c r="F45" s="11">
        <v>77.8</v>
      </c>
      <c r="G45" s="11">
        <f>F45*0.4</f>
        <v>31.12</v>
      </c>
      <c r="H45" s="11">
        <f>E45+G45</f>
        <v>76.36</v>
      </c>
      <c r="I45" s="7" t="s">
        <v>14</v>
      </c>
      <c r="J45" s="7" t="s">
        <v>14</v>
      </c>
    </row>
    <row r="46" ht="24.95" customHeight="1" spans="1:10">
      <c r="A46" s="7">
        <v>44</v>
      </c>
      <c r="B46" s="18" t="s">
        <v>106</v>
      </c>
      <c r="C46" s="18" t="s">
        <v>107</v>
      </c>
      <c r="D46" s="10">
        <v>75.5</v>
      </c>
      <c r="E46" s="11">
        <f>D46*0.6</f>
        <v>45.3</v>
      </c>
      <c r="F46" s="11">
        <v>77.4</v>
      </c>
      <c r="G46" s="11">
        <f>F46*0.4</f>
        <v>30.96</v>
      </c>
      <c r="H46" s="11">
        <f>E46+G46</f>
        <v>76.26</v>
      </c>
      <c r="I46" s="7" t="s">
        <v>14</v>
      </c>
      <c r="J46" s="7" t="s">
        <v>14</v>
      </c>
    </row>
    <row r="47" ht="24.95" customHeight="1" spans="1:10">
      <c r="A47" s="7">
        <v>45</v>
      </c>
      <c r="B47" s="18" t="s">
        <v>108</v>
      </c>
      <c r="C47" s="18" t="s">
        <v>109</v>
      </c>
      <c r="D47" s="10">
        <v>72.7</v>
      </c>
      <c r="E47" s="11">
        <f>D47*0.6</f>
        <v>43.62</v>
      </c>
      <c r="F47" s="11">
        <v>81.4</v>
      </c>
      <c r="G47" s="11">
        <f>F47*0.4</f>
        <v>32.56</v>
      </c>
      <c r="H47" s="11">
        <f>E47+G47</f>
        <v>76.18</v>
      </c>
      <c r="I47" s="7" t="s">
        <v>14</v>
      </c>
      <c r="J47" s="7" t="s">
        <v>14</v>
      </c>
    </row>
    <row r="48" ht="24.95" customHeight="1" spans="1:10">
      <c r="A48" s="7">
        <v>46</v>
      </c>
      <c r="B48" s="18" t="s">
        <v>110</v>
      </c>
      <c r="C48" s="18" t="s">
        <v>111</v>
      </c>
      <c r="D48" s="10">
        <v>78.7</v>
      </c>
      <c r="E48" s="11">
        <f>D48*0.6</f>
        <v>47.22</v>
      </c>
      <c r="F48" s="11">
        <v>72.4</v>
      </c>
      <c r="G48" s="11">
        <f>F48*0.4</f>
        <v>28.96</v>
      </c>
      <c r="H48" s="11">
        <f>E48+G48</f>
        <v>76.18</v>
      </c>
      <c r="I48" s="7" t="s">
        <v>14</v>
      </c>
      <c r="J48" s="7" t="s">
        <v>14</v>
      </c>
    </row>
    <row r="49" ht="24.95" customHeight="1" spans="1:10">
      <c r="A49" s="7">
        <v>47</v>
      </c>
      <c r="B49" s="12" t="s">
        <v>112</v>
      </c>
      <c r="C49" s="12" t="s">
        <v>113</v>
      </c>
      <c r="D49" s="10">
        <v>74.4</v>
      </c>
      <c r="E49" s="11">
        <f>D49*0.6</f>
        <v>44.64</v>
      </c>
      <c r="F49" s="11">
        <v>78.6</v>
      </c>
      <c r="G49" s="11">
        <f>F49*0.4</f>
        <v>31.44</v>
      </c>
      <c r="H49" s="11">
        <f>E49+G49</f>
        <v>76.08</v>
      </c>
      <c r="I49" s="7" t="s">
        <v>14</v>
      </c>
      <c r="J49" s="7" t="s">
        <v>14</v>
      </c>
    </row>
    <row r="50" ht="24.95" customHeight="1" spans="1:10">
      <c r="A50" s="7">
        <v>48</v>
      </c>
      <c r="B50" s="12" t="s">
        <v>114</v>
      </c>
      <c r="C50" s="12" t="s">
        <v>115</v>
      </c>
      <c r="D50" s="10">
        <v>70.1</v>
      </c>
      <c r="E50" s="11">
        <f>D50*0.6</f>
        <v>42.06</v>
      </c>
      <c r="F50" s="11">
        <v>85</v>
      </c>
      <c r="G50" s="11">
        <f>F50*0.4</f>
        <v>34</v>
      </c>
      <c r="H50" s="11">
        <f>E50+G50</f>
        <v>76.06</v>
      </c>
      <c r="I50" s="7" t="s">
        <v>14</v>
      </c>
      <c r="J50" s="7" t="s">
        <v>14</v>
      </c>
    </row>
    <row r="51" ht="24.95" customHeight="1" spans="1:10">
      <c r="A51" s="7">
        <v>49</v>
      </c>
      <c r="B51" s="18" t="s">
        <v>116</v>
      </c>
      <c r="C51" s="18" t="s">
        <v>117</v>
      </c>
      <c r="D51" s="10">
        <v>73.7</v>
      </c>
      <c r="E51" s="11">
        <f>D51*0.6</f>
        <v>44.22</v>
      </c>
      <c r="F51" s="11">
        <v>79.6</v>
      </c>
      <c r="G51" s="11">
        <f>F51*0.4</f>
        <v>31.84</v>
      </c>
      <c r="H51" s="11">
        <f>E51+G51</f>
        <v>76.06</v>
      </c>
      <c r="I51" s="7" t="s">
        <v>14</v>
      </c>
      <c r="J51" s="7" t="s">
        <v>14</v>
      </c>
    </row>
    <row r="52" ht="26" customHeight="1" spans="1:10">
      <c r="A52" s="7">
        <v>50</v>
      </c>
      <c r="B52" s="13" t="s">
        <v>118</v>
      </c>
      <c r="C52" s="13" t="s">
        <v>119</v>
      </c>
      <c r="D52" s="14">
        <v>75.1</v>
      </c>
      <c r="E52" s="15">
        <v>45.06</v>
      </c>
      <c r="F52" s="15">
        <v>77.4</v>
      </c>
      <c r="G52" s="15">
        <v>30.96</v>
      </c>
      <c r="H52" s="15">
        <v>76.02</v>
      </c>
      <c r="I52" s="7" t="s">
        <v>14</v>
      </c>
      <c r="J52" s="7" t="s">
        <v>14</v>
      </c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2021-11-28T02:34:00Z</dcterms:created>
  <dcterms:modified xsi:type="dcterms:W3CDTF">2021-12-05T08:12:58Z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