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<sst xmlns="http://schemas.openxmlformats.org/spreadsheetml/2006/main" count="328" uniqueCount="214">
  <si>
    <t>琼海市2021年下半年公开招聘第二批事业单位工作人员考试综合成绩表</t>
  </si>
  <si>
    <t>序号</t>
  </si>
  <si>
    <t>姓名</t>
  </si>
  <si>
    <t>准考证号</t>
  </si>
  <si>
    <t>招聘单位</t>
  </si>
  <si>
    <t>招考职位</t>
  </si>
  <si>
    <t>招聘职数</t>
  </si>
  <si>
    <t>笔试成绩</t>
  </si>
  <si>
    <t>笔试成绩
60%</t>
  </si>
  <si>
    <t>面试成绩</t>
  </si>
  <si>
    <t>面试成绩
40%</t>
  </si>
  <si>
    <t>综合成绩</t>
  </si>
  <si>
    <t>综合成绩排名</t>
  </si>
  <si>
    <t>罗鸿婕</t>
  </si>
  <si>
    <t>211121010710</t>
  </si>
  <si>
    <t>市政综合管理大队</t>
  </si>
  <si>
    <t>综合管理员1</t>
  </si>
  <si>
    <t>63.20</t>
  </si>
  <si>
    <t>77.00</t>
  </si>
  <si>
    <t>68.72</t>
  </si>
  <si>
    <t>1</t>
  </si>
  <si>
    <t>吴娇</t>
  </si>
  <si>
    <t>211121012003</t>
  </si>
  <si>
    <t>64.00</t>
  </si>
  <si>
    <t>74.67</t>
  </si>
  <si>
    <t>68.27</t>
  </si>
  <si>
    <t>2</t>
  </si>
  <si>
    <t>陈尔静</t>
  </si>
  <si>
    <t>211121010206</t>
  </si>
  <si>
    <t>64.20</t>
  </si>
  <si>
    <t>73.50</t>
  </si>
  <si>
    <t>67.92</t>
  </si>
  <si>
    <t>3</t>
  </si>
  <si>
    <t>李佳佳</t>
  </si>
  <si>
    <t>211121011628</t>
  </si>
  <si>
    <t>68.20</t>
  </si>
  <si>
    <t>66.50</t>
  </si>
  <si>
    <t>67.52</t>
  </si>
  <si>
    <t>4</t>
  </si>
  <si>
    <t>林妙玲</t>
  </si>
  <si>
    <t>211121010607</t>
  </si>
  <si>
    <t>60.30</t>
  </si>
  <si>
    <t>65.58</t>
  </si>
  <si>
    <t>5</t>
  </si>
  <si>
    <t>王丹菊</t>
  </si>
  <si>
    <t>211121011912</t>
  </si>
  <si>
    <t>62.40</t>
  </si>
  <si>
    <t>67.67</t>
  </si>
  <si>
    <t>64.51</t>
  </si>
  <si>
    <t>6</t>
  </si>
  <si>
    <t>李晓晶</t>
  </si>
  <si>
    <t>211121011513</t>
  </si>
  <si>
    <t>61.40</t>
  </si>
  <si>
    <t>69.00</t>
  </si>
  <si>
    <t>64.44</t>
  </si>
  <si>
    <t>7</t>
  </si>
  <si>
    <t>苏雨婷</t>
  </si>
  <si>
    <t>211121011325</t>
  </si>
  <si>
    <t>59.30</t>
  </si>
  <si>
    <t>67.83</t>
  </si>
  <si>
    <t>62.71</t>
  </si>
  <si>
    <t>8</t>
  </si>
  <si>
    <t>沈小玉</t>
  </si>
  <si>
    <t>211121011222</t>
  </si>
  <si>
    <t>59.50</t>
  </si>
  <si>
    <t>63.00</t>
  </si>
  <si>
    <t>60.90</t>
  </si>
  <si>
    <t>9</t>
  </si>
  <si>
    <t>郭青山</t>
  </si>
  <si>
    <t>211121010104</t>
  </si>
  <si>
    <t>综合管理员2</t>
  </si>
  <si>
    <t>64.10</t>
  </si>
  <si>
    <t>69.83</t>
  </si>
  <si>
    <t>66.39</t>
  </si>
  <si>
    <t>历宪龙</t>
  </si>
  <si>
    <t>211121011418</t>
  </si>
  <si>
    <t>67.00</t>
  </si>
  <si>
    <t>65.26</t>
  </si>
  <si>
    <t>黄冠宇</t>
  </si>
  <si>
    <t>211121011422</t>
  </si>
  <si>
    <t>61.10</t>
  </si>
  <si>
    <t>71.50</t>
  </si>
  <si>
    <t>杨来浩</t>
  </si>
  <si>
    <t>211121012015</t>
  </si>
  <si>
    <t>69.50</t>
  </si>
  <si>
    <t>64.64</t>
  </si>
  <si>
    <t>严东</t>
  </si>
  <si>
    <t>211121012001</t>
  </si>
  <si>
    <t>63.70</t>
  </si>
  <si>
    <t>63.82</t>
  </si>
  <si>
    <t>郑科靠</t>
  </si>
  <si>
    <t>211121011523</t>
  </si>
  <si>
    <t>61.50</t>
  </si>
  <si>
    <t>66.67</t>
  </si>
  <si>
    <t>63.57</t>
  </si>
  <si>
    <t>王登顺</t>
  </si>
  <si>
    <t>211121011408</t>
  </si>
  <si>
    <t>64.50</t>
  </si>
  <si>
    <t>62.64</t>
  </si>
  <si>
    <t>王振宇</t>
  </si>
  <si>
    <t>211121010320</t>
  </si>
  <si>
    <t>61.20</t>
  </si>
  <si>
    <t>62.52</t>
  </si>
  <si>
    <t>李雪伦</t>
  </si>
  <si>
    <t>211121011202</t>
  </si>
  <si>
    <t>60.70</t>
  </si>
  <si>
    <t>36.42</t>
  </si>
  <si>
    <t>—</t>
  </si>
  <si>
    <t>张国鹏</t>
  </si>
  <si>
    <t>211121010316</t>
  </si>
  <si>
    <t>综合管理员3</t>
  </si>
  <si>
    <t>56.10</t>
  </si>
  <si>
    <t>74.00</t>
  </si>
  <si>
    <t>63.26</t>
  </si>
  <si>
    <t>陈名扬</t>
  </si>
  <si>
    <t>211121010220</t>
  </si>
  <si>
    <t>53.30</t>
  </si>
  <si>
    <t>73.83</t>
  </si>
  <si>
    <t>61.51</t>
  </si>
  <si>
    <t>陈鹏昊</t>
  </si>
  <si>
    <t>211121011206</t>
  </si>
  <si>
    <t>综合管理员4</t>
  </si>
  <si>
    <t>64.40</t>
  </si>
  <si>
    <t>75.83</t>
  </si>
  <si>
    <t>68.97</t>
  </si>
  <si>
    <t>蔡耀贤</t>
  </si>
  <si>
    <t>211121010221</t>
  </si>
  <si>
    <t>62.20</t>
  </si>
  <si>
    <t>68.67</t>
  </si>
  <si>
    <t>64.79</t>
  </si>
  <si>
    <t>吴荟李</t>
  </si>
  <si>
    <t>211121010130</t>
  </si>
  <si>
    <t>63.17</t>
  </si>
  <si>
    <t>62.59</t>
  </si>
  <si>
    <t>潘攀</t>
  </si>
  <si>
    <t>211121010514</t>
  </si>
  <si>
    <t>65.83</t>
  </si>
  <si>
    <t>62.03</t>
  </si>
  <si>
    <t>林则杉</t>
  </si>
  <si>
    <t>211121012004</t>
  </si>
  <si>
    <t>王鹏</t>
  </si>
  <si>
    <t>211121011619</t>
  </si>
  <si>
    <t>60.80</t>
  </si>
  <si>
    <t>61.17</t>
  </si>
  <si>
    <t>60.95</t>
  </si>
  <si>
    <t>王增保</t>
  </si>
  <si>
    <t>211121010106</t>
  </si>
  <si>
    <t>综合管理员5</t>
  </si>
  <si>
    <t>65.90</t>
  </si>
  <si>
    <t>76.50</t>
  </si>
  <si>
    <t>70.14</t>
  </si>
  <si>
    <t>王裕程</t>
  </si>
  <si>
    <t>211121011220</t>
  </si>
  <si>
    <t>56.70</t>
  </si>
  <si>
    <t>78.67</t>
  </si>
  <si>
    <t>65.49</t>
  </si>
  <si>
    <t>陈俊学</t>
  </si>
  <si>
    <t>211121011319</t>
  </si>
  <si>
    <t>61.59</t>
  </si>
  <si>
    <t>姚传芹</t>
  </si>
  <si>
    <t>211121011615</t>
  </si>
  <si>
    <t>48.50</t>
  </si>
  <si>
    <t>65.33</t>
  </si>
  <si>
    <t>55.23</t>
  </si>
  <si>
    <t>周圣丁</t>
  </si>
  <si>
    <t>211121010512</t>
  </si>
  <si>
    <t>海南会山省级自然保护区管理站</t>
  </si>
  <si>
    <t>技术员1</t>
  </si>
  <si>
    <t>51.60</t>
  </si>
  <si>
    <t>76.00</t>
  </si>
  <si>
    <t>61.36</t>
  </si>
  <si>
    <t>吴永京</t>
  </si>
  <si>
    <t>211121010424</t>
  </si>
  <si>
    <t>49.60</t>
  </si>
  <si>
    <t>68.33</t>
  </si>
  <si>
    <t>57.09</t>
  </si>
  <si>
    <t>曾维成</t>
  </si>
  <si>
    <t>211121010215</t>
  </si>
  <si>
    <t>49.30</t>
  </si>
  <si>
    <t>56.65</t>
  </si>
  <si>
    <t>符慧春</t>
  </si>
  <si>
    <t>211121010718</t>
  </si>
  <si>
    <t>技术员2</t>
  </si>
  <si>
    <t>68.10</t>
  </si>
  <si>
    <t>66.83</t>
  </si>
  <si>
    <t>67.59</t>
  </si>
  <si>
    <t>符秋芬</t>
  </si>
  <si>
    <t>211121011530</t>
  </si>
  <si>
    <t>69.67</t>
  </si>
  <si>
    <t>64.05</t>
  </si>
  <si>
    <t>何惠高</t>
  </si>
  <si>
    <t>211121010601</t>
  </si>
  <si>
    <t>57.80</t>
  </si>
  <si>
    <t>66.00</t>
  </si>
  <si>
    <t>61.08</t>
  </si>
  <si>
    <t>周芬</t>
  </si>
  <si>
    <t>211121022107</t>
  </si>
  <si>
    <t>基层卫生院</t>
  </si>
  <si>
    <t>公卫医师</t>
  </si>
  <si>
    <t>53.40</t>
  </si>
  <si>
    <t>84.33</t>
  </si>
  <si>
    <t>65.77</t>
  </si>
  <si>
    <t>吴金玲</t>
  </si>
  <si>
    <t>211121022105</t>
  </si>
  <si>
    <t>48.80</t>
  </si>
  <si>
    <t>72.67</t>
  </si>
  <si>
    <t>58.35</t>
  </si>
  <si>
    <t>王会芬</t>
  </si>
  <si>
    <t>211121022104</t>
  </si>
  <si>
    <t>市皮肤性病与精神卫生防治中心</t>
  </si>
  <si>
    <t>艾滋病初筛实验室专业检验师</t>
  </si>
  <si>
    <t>50.80</t>
  </si>
  <si>
    <t>73.67</t>
  </si>
  <si>
    <t>59.95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</si>
</sst>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2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1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3" applyNumberFormat="0" applyFill="0" applyAlignment="0" applyProtection="0"/>
    <xf numFmtId="0" fontId="9" fillId="8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1" fillId="4" borderId="5" applyNumberFormat="0" applyAlignment="0" applyProtection="0"/>
    <xf numFmtId="0" fontId="15" fillId="4" borderId="1" applyNumberFormat="0" applyAlignment="0" applyProtection="0"/>
    <xf numFmtId="0" fontId="8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9" fillId="16" borderId="0" applyNumberFormat="0" applyBorder="0" applyAlignment="0" applyProtection="0"/>
    <xf numFmtId="0" fontId="6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5" borderId="0" applyNumberFormat="0" applyBorder="0" applyAlignment="0" applyProtection="0"/>
    <xf numFmtId="0" fontId="9" fillId="5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workbookViewId="0" topLeftCell="A1">
      <selection activeCell="L2" sqref="L2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16.00390625" style="0" customWidth="1"/>
    <col min="4" max="4" width="20.28125" style="0" customWidth="1"/>
    <col min="5" max="5" width="15.28125" style="0" customWidth="1"/>
    <col min="6" max="6" width="6.7109375" style="0" customWidth="1"/>
    <col min="7" max="7" width="9.57421875" style="0" customWidth="1"/>
    <col min="8" max="8" width="11.57421875" style="0" customWidth="1"/>
    <col min="9" max="9" width="9.57421875" style="0" customWidth="1"/>
    <col min="10" max="10" width="11.00390625" style="0" customWidth="1"/>
    <col min="11" max="11" width="10.00390625" style="0" customWidth="1"/>
    <col min="12" max="12" width="8.140625" style="0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4" t="s">
        <v>9</v>
      </c>
      <c r="J2" s="6" t="s">
        <v>10</v>
      </c>
      <c r="K2" s="4" t="s">
        <v>11</v>
      </c>
      <c r="L2" s="5" t="s">
        <v>12</v>
      </c>
    </row>
    <row r="3" spans="1:12" s="2" customFormat="1" ht="21" customHeight="1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3</v>
      </c>
      <c r="G3" s="7" t="s">
        <v>17</v>
      </c>
      <c r="H3" s="8">
        <f>G3*0.6</f>
        <v>37.92</v>
      </c>
      <c r="I3" s="7" t="s">
        <v>18</v>
      </c>
      <c r="J3" s="8">
        <f>I3*0.4</f>
        <v>30.8</v>
      </c>
      <c r="K3" s="7" t="s">
        <v>19</v>
      </c>
      <c r="L3" s="7" t="s">
        <v>20</v>
      </c>
    </row>
    <row r="4" spans="1:12" s="2" customFormat="1" ht="21" customHeight="1">
      <c r="A4" s="7">
        <v>2</v>
      </c>
      <c r="B4" s="7" t="s">
        <v>21</v>
      </c>
      <c r="C4" s="7" t="s">
        <v>22</v>
      </c>
      <c r="D4" s="7" t="s">
        <v>15</v>
      </c>
      <c r="E4" s="7" t="s">
        <v>16</v>
      </c>
      <c r="F4" s="7"/>
      <c r="G4" s="7" t="s">
        <v>23</v>
      </c>
      <c r="H4" s="8">
        <f aca="true" t="shared" si="0" ref="H4:H41">G4*0.6</f>
        <v>38.4</v>
      </c>
      <c r="I4" s="7" t="s">
        <v>24</v>
      </c>
      <c r="J4" s="8">
        <f aca="true" t="shared" si="1" ref="J4:J41">I4*0.4</f>
        <v>29.868000000000002</v>
      </c>
      <c r="K4" s="7" t="s">
        <v>25</v>
      </c>
      <c r="L4" s="7" t="s">
        <v>26</v>
      </c>
    </row>
    <row r="5" spans="1:12" s="2" customFormat="1" ht="21" customHeight="1">
      <c r="A5" s="7">
        <v>3</v>
      </c>
      <c r="B5" s="7" t="s">
        <v>27</v>
      </c>
      <c r="C5" s="7" t="s">
        <v>28</v>
      </c>
      <c r="D5" s="7" t="s">
        <v>15</v>
      </c>
      <c r="E5" s="7" t="s">
        <v>16</v>
      </c>
      <c r="F5" s="7"/>
      <c r="G5" s="7" t="s">
        <v>29</v>
      </c>
      <c r="H5" s="8">
        <f t="shared" si="0"/>
        <v>38.52</v>
      </c>
      <c r="I5" s="7" t="s">
        <v>30</v>
      </c>
      <c r="J5" s="8">
        <f t="shared" si="1"/>
        <v>29.400000000000002</v>
      </c>
      <c r="K5" s="7" t="s">
        <v>31</v>
      </c>
      <c r="L5" s="7" t="s">
        <v>32</v>
      </c>
    </row>
    <row r="6" spans="1:12" s="2" customFormat="1" ht="21" customHeight="1">
      <c r="A6" s="7">
        <v>4</v>
      </c>
      <c r="B6" s="7" t="s">
        <v>33</v>
      </c>
      <c r="C6" s="7" t="s">
        <v>34</v>
      </c>
      <c r="D6" s="7" t="s">
        <v>15</v>
      </c>
      <c r="E6" s="7" t="s">
        <v>16</v>
      </c>
      <c r="F6" s="7"/>
      <c r="G6" s="7" t="s">
        <v>35</v>
      </c>
      <c r="H6" s="8">
        <f t="shared" si="0"/>
        <v>40.92</v>
      </c>
      <c r="I6" s="7" t="s">
        <v>36</v>
      </c>
      <c r="J6" s="8">
        <f t="shared" si="1"/>
        <v>26.6</v>
      </c>
      <c r="K6" s="7" t="s">
        <v>37</v>
      </c>
      <c r="L6" s="7" t="s">
        <v>38</v>
      </c>
    </row>
    <row r="7" spans="1:12" s="2" customFormat="1" ht="21" customHeight="1">
      <c r="A7" s="7">
        <v>5</v>
      </c>
      <c r="B7" s="7" t="s">
        <v>39</v>
      </c>
      <c r="C7" s="7" t="s">
        <v>40</v>
      </c>
      <c r="D7" s="7" t="s">
        <v>15</v>
      </c>
      <c r="E7" s="7" t="s">
        <v>16</v>
      </c>
      <c r="F7" s="7"/>
      <c r="G7" s="7" t="s">
        <v>41</v>
      </c>
      <c r="H7" s="8">
        <f t="shared" si="0"/>
        <v>36.18</v>
      </c>
      <c r="I7" s="7" t="s">
        <v>30</v>
      </c>
      <c r="J7" s="8">
        <f t="shared" si="1"/>
        <v>29.400000000000002</v>
      </c>
      <c r="K7" s="7" t="s">
        <v>42</v>
      </c>
      <c r="L7" s="7" t="s">
        <v>43</v>
      </c>
    </row>
    <row r="8" spans="1:12" s="2" customFormat="1" ht="21" customHeight="1">
      <c r="A8" s="7">
        <v>6</v>
      </c>
      <c r="B8" s="7" t="s">
        <v>44</v>
      </c>
      <c r="C8" s="7" t="s">
        <v>45</v>
      </c>
      <c r="D8" s="7" t="s">
        <v>15</v>
      </c>
      <c r="E8" s="7" t="s">
        <v>16</v>
      </c>
      <c r="F8" s="7"/>
      <c r="G8" s="7" t="s">
        <v>46</v>
      </c>
      <c r="H8" s="8">
        <f t="shared" si="0"/>
        <v>37.44</v>
      </c>
      <c r="I8" s="7" t="s">
        <v>47</v>
      </c>
      <c r="J8" s="8">
        <f t="shared" si="1"/>
        <v>27.068</v>
      </c>
      <c r="K8" s="7" t="s">
        <v>48</v>
      </c>
      <c r="L8" s="7" t="s">
        <v>49</v>
      </c>
    </row>
    <row r="9" spans="1:12" s="2" customFormat="1" ht="21" customHeight="1">
      <c r="A9" s="7">
        <v>7</v>
      </c>
      <c r="B9" s="7" t="s">
        <v>50</v>
      </c>
      <c r="C9" s="7" t="s">
        <v>51</v>
      </c>
      <c r="D9" s="7" t="s">
        <v>15</v>
      </c>
      <c r="E9" s="7" t="s">
        <v>16</v>
      </c>
      <c r="F9" s="7"/>
      <c r="G9" s="7" t="s">
        <v>52</v>
      </c>
      <c r="H9" s="8">
        <f t="shared" si="0"/>
        <v>36.839999999999996</v>
      </c>
      <c r="I9" s="7" t="s">
        <v>53</v>
      </c>
      <c r="J9" s="8">
        <f t="shared" si="1"/>
        <v>27.6</v>
      </c>
      <c r="K9" s="7" t="s">
        <v>54</v>
      </c>
      <c r="L9" s="7" t="s">
        <v>55</v>
      </c>
    </row>
    <row r="10" spans="1:12" s="2" customFormat="1" ht="21" customHeight="1">
      <c r="A10" s="7">
        <v>8</v>
      </c>
      <c r="B10" s="7" t="s">
        <v>56</v>
      </c>
      <c r="C10" s="7" t="s">
        <v>57</v>
      </c>
      <c r="D10" s="7" t="s">
        <v>15</v>
      </c>
      <c r="E10" s="7" t="s">
        <v>16</v>
      </c>
      <c r="F10" s="7"/>
      <c r="G10" s="7" t="s">
        <v>58</v>
      </c>
      <c r="H10" s="8">
        <f t="shared" si="0"/>
        <v>35.58</v>
      </c>
      <c r="I10" s="7" t="s">
        <v>59</v>
      </c>
      <c r="J10" s="8">
        <f t="shared" si="1"/>
        <v>27.132</v>
      </c>
      <c r="K10" s="7" t="s">
        <v>60</v>
      </c>
      <c r="L10" s="7" t="s">
        <v>61</v>
      </c>
    </row>
    <row r="11" spans="1:12" s="2" customFormat="1" ht="21" customHeight="1">
      <c r="A11" s="7">
        <v>9</v>
      </c>
      <c r="B11" s="7" t="s">
        <v>62</v>
      </c>
      <c r="C11" s="7" t="s">
        <v>63</v>
      </c>
      <c r="D11" s="7" t="s">
        <v>15</v>
      </c>
      <c r="E11" s="7" t="s">
        <v>16</v>
      </c>
      <c r="F11" s="7"/>
      <c r="G11" s="7" t="s">
        <v>64</v>
      </c>
      <c r="H11" s="8">
        <f t="shared" si="0"/>
        <v>35.699999999999996</v>
      </c>
      <c r="I11" s="7" t="s">
        <v>65</v>
      </c>
      <c r="J11" s="8">
        <f t="shared" si="1"/>
        <v>25.200000000000003</v>
      </c>
      <c r="K11" s="7" t="s">
        <v>66</v>
      </c>
      <c r="L11" s="7" t="s">
        <v>67</v>
      </c>
    </row>
    <row r="12" spans="1:12" s="2" customFormat="1" ht="21" customHeight="1">
      <c r="A12" s="7">
        <v>10</v>
      </c>
      <c r="B12" s="7" t="s">
        <v>68</v>
      </c>
      <c r="C12" s="7" t="s">
        <v>69</v>
      </c>
      <c r="D12" s="7" t="s">
        <v>15</v>
      </c>
      <c r="E12" s="7" t="s">
        <v>70</v>
      </c>
      <c r="F12" s="7">
        <v>3</v>
      </c>
      <c r="G12" s="7" t="s">
        <v>71</v>
      </c>
      <c r="H12" s="8">
        <f t="shared" si="0"/>
        <v>38.459999999999994</v>
      </c>
      <c r="I12" s="7" t="s">
        <v>72</v>
      </c>
      <c r="J12" s="8">
        <f t="shared" si="1"/>
        <v>27.932000000000002</v>
      </c>
      <c r="K12" s="7" t="s">
        <v>73</v>
      </c>
      <c r="L12" s="7" t="s">
        <v>20</v>
      </c>
    </row>
    <row r="13" spans="1:12" s="2" customFormat="1" ht="21" customHeight="1">
      <c r="A13" s="7">
        <v>11</v>
      </c>
      <c r="B13" s="7" t="s">
        <v>74</v>
      </c>
      <c r="C13" s="7" t="s">
        <v>75</v>
      </c>
      <c r="D13" s="7" t="s">
        <v>15</v>
      </c>
      <c r="E13" s="7" t="s">
        <v>70</v>
      </c>
      <c r="F13" s="7"/>
      <c r="G13" s="7" t="s">
        <v>71</v>
      </c>
      <c r="H13" s="8">
        <f t="shared" si="0"/>
        <v>38.459999999999994</v>
      </c>
      <c r="I13" s="7" t="s">
        <v>76</v>
      </c>
      <c r="J13" s="8">
        <f t="shared" si="1"/>
        <v>26.8</v>
      </c>
      <c r="K13" s="7" t="s">
        <v>77</v>
      </c>
      <c r="L13" s="7" t="s">
        <v>26</v>
      </c>
    </row>
    <row r="14" spans="1:12" s="2" customFormat="1" ht="21" customHeight="1">
      <c r="A14" s="7">
        <v>12</v>
      </c>
      <c r="B14" s="7" t="s">
        <v>78</v>
      </c>
      <c r="C14" s="7" t="s">
        <v>79</v>
      </c>
      <c r="D14" s="7" t="s">
        <v>15</v>
      </c>
      <c r="E14" s="7" t="s">
        <v>70</v>
      </c>
      <c r="F14" s="7"/>
      <c r="G14" s="7" t="s">
        <v>80</v>
      </c>
      <c r="H14" s="8">
        <f t="shared" si="0"/>
        <v>36.66</v>
      </c>
      <c r="I14" s="7" t="s">
        <v>81</v>
      </c>
      <c r="J14" s="8">
        <f t="shared" si="1"/>
        <v>28.6</v>
      </c>
      <c r="K14" s="7" t="s">
        <v>77</v>
      </c>
      <c r="L14" s="7" t="s">
        <v>26</v>
      </c>
    </row>
    <row r="15" spans="1:12" s="2" customFormat="1" ht="21" customHeight="1">
      <c r="A15" s="7">
        <v>13</v>
      </c>
      <c r="B15" s="7" t="s">
        <v>82</v>
      </c>
      <c r="C15" s="7" t="s">
        <v>83</v>
      </c>
      <c r="D15" s="7" t="s">
        <v>15</v>
      </c>
      <c r="E15" s="7" t="s">
        <v>70</v>
      </c>
      <c r="F15" s="7"/>
      <c r="G15" s="7" t="s">
        <v>52</v>
      </c>
      <c r="H15" s="8">
        <f t="shared" si="0"/>
        <v>36.839999999999996</v>
      </c>
      <c r="I15" s="7" t="s">
        <v>84</v>
      </c>
      <c r="J15" s="8">
        <f t="shared" si="1"/>
        <v>27.8</v>
      </c>
      <c r="K15" s="7" t="s">
        <v>85</v>
      </c>
      <c r="L15" s="7" t="s">
        <v>38</v>
      </c>
    </row>
    <row r="16" spans="1:12" s="2" customFormat="1" ht="21" customHeight="1">
      <c r="A16" s="7">
        <v>14</v>
      </c>
      <c r="B16" s="7" t="s">
        <v>86</v>
      </c>
      <c r="C16" s="7" t="s">
        <v>87</v>
      </c>
      <c r="D16" s="7" t="s">
        <v>15</v>
      </c>
      <c r="E16" s="7" t="s">
        <v>70</v>
      </c>
      <c r="F16" s="7"/>
      <c r="G16" s="7" t="s">
        <v>88</v>
      </c>
      <c r="H16" s="8">
        <f t="shared" si="0"/>
        <v>38.22</v>
      </c>
      <c r="I16" s="7" t="s">
        <v>23</v>
      </c>
      <c r="J16" s="8">
        <f t="shared" si="1"/>
        <v>25.6</v>
      </c>
      <c r="K16" s="7" t="s">
        <v>89</v>
      </c>
      <c r="L16" s="7" t="s">
        <v>43</v>
      </c>
    </row>
    <row r="17" spans="1:12" s="2" customFormat="1" ht="21" customHeight="1">
      <c r="A17" s="7">
        <v>15</v>
      </c>
      <c r="B17" s="7" t="s">
        <v>90</v>
      </c>
      <c r="C17" s="7" t="s">
        <v>91</v>
      </c>
      <c r="D17" s="7" t="s">
        <v>15</v>
      </c>
      <c r="E17" s="7" t="s">
        <v>70</v>
      </c>
      <c r="F17" s="7"/>
      <c r="G17" s="7" t="s">
        <v>92</v>
      </c>
      <c r="H17" s="8">
        <f t="shared" si="0"/>
        <v>36.9</v>
      </c>
      <c r="I17" s="7" t="s">
        <v>93</v>
      </c>
      <c r="J17" s="8">
        <f t="shared" si="1"/>
        <v>26.668000000000003</v>
      </c>
      <c r="K17" s="7" t="s">
        <v>94</v>
      </c>
      <c r="L17" s="7" t="s">
        <v>49</v>
      </c>
    </row>
    <row r="18" spans="1:12" s="2" customFormat="1" ht="21" customHeight="1">
      <c r="A18" s="7">
        <v>16</v>
      </c>
      <c r="B18" s="7" t="s">
        <v>95</v>
      </c>
      <c r="C18" s="7" t="s">
        <v>96</v>
      </c>
      <c r="D18" s="7" t="s">
        <v>15</v>
      </c>
      <c r="E18" s="7" t="s">
        <v>70</v>
      </c>
      <c r="F18" s="7"/>
      <c r="G18" s="7" t="s">
        <v>52</v>
      </c>
      <c r="H18" s="8">
        <f t="shared" si="0"/>
        <v>36.839999999999996</v>
      </c>
      <c r="I18" s="7" t="s">
        <v>97</v>
      </c>
      <c r="J18" s="8">
        <f t="shared" si="1"/>
        <v>25.8</v>
      </c>
      <c r="K18" s="7" t="s">
        <v>98</v>
      </c>
      <c r="L18" s="7" t="s">
        <v>55</v>
      </c>
    </row>
    <row r="19" spans="1:12" s="2" customFormat="1" ht="21" customHeight="1">
      <c r="A19" s="7">
        <v>17</v>
      </c>
      <c r="B19" s="7" t="s">
        <v>99</v>
      </c>
      <c r="C19" s="7" t="s">
        <v>100</v>
      </c>
      <c r="D19" s="7" t="s">
        <v>15</v>
      </c>
      <c r="E19" s="7" t="s">
        <v>70</v>
      </c>
      <c r="F19" s="7"/>
      <c r="G19" s="7" t="s">
        <v>101</v>
      </c>
      <c r="H19" s="8">
        <f t="shared" si="0"/>
        <v>36.72</v>
      </c>
      <c r="I19" s="7" t="s">
        <v>97</v>
      </c>
      <c r="J19" s="8">
        <f t="shared" si="1"/>
        <v>25.8</v>
      </c>
      <c r="K19" s="7" t="s">
        <v>102</v>
      </c>
      <c r="L19" s="7" t="s">
        <v>61</v>
      </c>
    </row>
    <row r="20" spans="1:12" s="2" customFormat="1" ht="21" customHeight="1">
      <c r="A20" s="7">
        <v>18</v>
      </c>
      <c r="B20" s="7" t="s">
        <v>103</v>
      </c>
      <c r="C20" s="7" t="s">
        <v>104</v>
      </c>
      <c r="D20" s="7" t="s">
        <v>15</v>
      </c>
      <c r="E20" s="7" t="s">
        <v>70</v>
      </c>
      <c r="F20" s="7"/>
      <c r="G20" s="7" t="s">
        <v>105</v>
      </c>
      <c r="H20" s="8">
        <f t="shared" si="0"/>
        <v>36.42</v>
      </c>
      <c r="I20" s="8">
        <v>0</v>
      </c>
      <c r="J20" s="8">
        <v>0</v>
      </c>
      <c r="K20" s="7" t="s">
        <v>106</v>
      </c>
      <c r="L20" s="9" t="s">
        <v>107</v>
      </c>
    </row>
    <row r="21" spans="1:12" s="2" customFormat="1" ht="21" customHeight="1">
      <c r="A21" s="7">
        <v>19</v>
      </c>
      <c r="B21" s="7" t="s">
        <v>108</v>
      </c>
      <c r="C21" s="7" t="s">
        <v>109</v>
      </c>
      <c r="D21" s="7" t="s">
        <v>15</v>
      </c>
      <c r="E21" s="7" t="s">
        <v>110</v>
      </c>
      <c r="F21" s="7">
        <v>2</v>
      </c>
      <c r="G21" s="7" t="s">
        <v>111</v>
      </c>
      <c r="H21" s="8">
        <f t="shared" si="0"/>
        <v>33.66</v>
      </c>
      <c r="I21" s="7" t="s">
        <v>112</v>
      </c>
      <c r="J21" s="8">
        <f t="shared" si="1"/>
        <v>29.6</v>
      </c>
      <c r="K21" s="7" t="s">
        <v>113</v>
      </c>
      <c r="L21" s="7" t="s">
        <v>20</v>
      </c>
    </row>
    <row r="22" spans="1:12" s="2" customFormat="1" ht="21" customHeight="1">
      <c r="A22" s="7">
        <v>20</v>
      </c>
      <c r="B22" s="7" t="s">
        <v>114</v>
      </c>
      <c r="C22" s="7" t="s">
        <v>115</v>
      </c>
      <c r="D22" s="7" t="s">
        <v>15</v>
      </c>
      <c r="E22" s="7" t="s">
        <v>110</v>
      </c>
      <c r="F22" s="7"/>
      <c r="G22" s="7" t="s">
        <v>116</v>
      </c>
      <c r="H22" s="8">
        <f t="shared" si="0"/>
        <v>31.979999999999997</v>
      </c>
      <c r="I22" s="7" t="s">
        <v>117</v>
      </c>
      <c r="J22" s="8">
        <f t="shared" si="1"/>
        <v>29.532</v>
      </c>
      <c r="K22" s="7" t="s">
        <v>118</v>
      </c>
      <c r="L22" s="7" t="s">
        <v>26</v>
      </c>
    </row>
    <row r="23" spans="1:12" s="2" customFormat="1" ht="21" customHeight="1">
      <c r="A23" s="7">
        <v>21</v>
      </c>
      <c r="B23" s="7" t="s">
        <v>119</v>
      </c>
      <c r="C23" s="7" t="s">
        <v>120</v>
      </c>
      <c r="D23" s="7" t="s">
        <v>15</v>
      </c>
      <c r="E23" s="7" t="s">
        <v>121</v>
      </c>
      <c r="F23" s="7">
        <v>2</v>
      </c>
      <c r="G23" s="7" t="s">
        <v>122</v>
      </c>
      <c r="H23" s="8">
        <f t="shared" si="0"/>
        <v>38.64</v>
      </c>
      <c r="I23" s="7" t="s">
        <v>123</v>
      </c>
      <c r="J23" s="8">
        <f t="shared" si="1"/>
        <v>30.332</v>
      </c>
      <c r="K23" s="7" t="s">
        <v>124</v>
      </c>
      <c r="L23" s="7" t="s">
        <v>20</v>
      </c>
    </row>
    <row r="24" spans="1:12" s="2" customFormat="1" ht="21" customHeight="1">
      <c r="A24" s="7">
        <v>22</v>
      </c>
      <c r="B24" s="7" t="s">
        <v>125</v>
      </c>
      <c r="C24" s="7" t="s">
        <v>126</v>
      </c>
      <c r="D24" s="7" t="s">
        <v>15</v>
      </c>
      <c r="E24" s="7" t="s">
        <v>121</v>
      </c>
      <c r="F24" s="7"/>
      <c r="G24" s="7" t="s">
        <v>127</v>
      </c>
      <c r="H24" s="8">
        <f t="shared" si="0"/>
        <v>37.32</v>
      </c>
      <c r="I24" s="7" t="s">
        <v>128</v>
      </c>
      <c r="J24" s="8">
        <f t="shared" si="1"/>
        <v>27.468000000000004</v>
      </c>
      <c r="K24" s="7" t="s">
        <v>129</v>
      </c>
      <c r="L24" s="7" t="s">
        <v>26</v>
      </c>
    </row>
    <row r="25" spans="1:12" s="2" customFormat="1" ht="21" customHeight="1">
      <c r="A25" s="7">
        <v>23</v>
      </c>
      <c r="B25" s="7" t="s">
        <v>130</v>
      </c>
      <c r="C25" s="7" t="s">
        <v>131</v>
      </c>
      <c r="D25" s="7" t="s">
        <v>15</v>
      </c>
      <c r="E25" s="7" t="s">
        <v>121</v>
      </c>
      <c r="F25" s="7"/>
      <c r="G25" s="7" t="s">
        <v>127</v>
      </c>
      <c r="H25" s="8">
        <f t="shared" si="0"/>
        <v>37.32</v>
      </c>
      <c r="I25" s="7" t="s">
        <v>132</v>
      </c>
      <c r="J25" s="8">
        <f t="shared" si="1"/>
        <v>25.268</v>
      </c>
      <c r="K25" s="7" t="s">
        <v>133</v>
      </c>
      <c r="L25" s="7" t="s">
        <v>32</v>
      </c>
    </row>
    <row r="26" spans="1:12" s="2" customFormat="1" ht="21" customHeight="1">
      <c r="A26" s="7">
        <v>24</v>
      </c>
      <c r="B26" s="7" t="s">
        <v>134</v>
      </c>
      <c r="C26" s="7" t="s">
        <v>135</v>
      </c>
      <c r="D26" s="7" t="s">
        <v>15</v>
      </c>
      <c r="E26" s="7" t="s">
        <v>121</v>
      </c>
      <c r="F26" s="7"/>
      <c r="G26" s="7" t="s">
        <v>64</v>
      </c>
      <c r="H26" s="8">
        <f t="shared" si="0"/>
        <v>35.699999999999996</v>
      </c>
      <c r="I26" s="7" t="s">
        <v>136</v>
      </c>
      <c r="J26" s="8">
        <f t="shared" si="1"/>
        <v>26.332</v>
      </c>
      <c r="K26" s="7" t="s">
        <v>137</v>
      </c>
      <c r="L26" s="7" t="s">
        <v>38</v>
      </c>
    </row>
    <row r="27" spans="1:12" s="2" customFormat="1" ht="21" customHeight="1">
      <c r="A27" s="7">
        <v>25</v>
      </c>
      <c r="B27" s="7" t="s">
        <v>138</v>
      </c>
      <c r="C27" s="7" t="s">
        <v>139</v>
      </c>
      <c r="D27" s="7" t="s">
        <v>15</v>
      </c>
      <c r="E27" s="7" t="s">
        <v>121</v>
      </c>
      <c r="F27" s="7"/>
      <c r="G27" s="7" t="s">
        <v>64</v>
      </c>
      <c r="H27" s="8">
        <f t="shared" si="0"/>
        <v>35.699999999999996</v>
      </c>
      <c r="I27" s="7" t="s">
        <v>136</v>
      </c>
      <c r="J27" s="8">
        <f t="shared" si="1"/>
        <v>26.332</v>
      </c>
      <c r="K27" s="7" t="s">
        <v>137</v>
      </c>
      <c r="L27" s="7" t="s">
        <v>38</v>
      </c>
    </row>
    <row r="28" spans="1:12" s="2" customFormat="1" ht="21" customHeight="1">
      <c r="A28" s="7">
        <v>26</v>
      </c>
      <c r="B28" s="7" t="s">
        <v>140</v>
      </c>
      <c r="C28" s="7" t="s">
        <v>141</v>
      </c>
      <c r="D28" s="7" t="s">
        <v>15</v>
      </c>
      <c r="E28" s="7" t="s">
        <v>121</v>
      </c>
      <c r="F28" s="7"/>
      <c r="G28" s="7" t="s">
        <v>142</v>
      </c>
      <c r="H28" s="8">
        <f t="shared" si="0"/>
        <v>36.48</v>
      </c>
      <c r="I28" s="7" t="s">
        <v>143</v>
      </c>
      <c r="J28" s="8">
        <f t="shared" si="1"/>
        <v>24.468000000000004</v>
      </c>
      <c r="K28" s="7" t="s">
        <v>144</v>
      </c>
      <c r="L28" s="7" t="s">
        <v>49</v>
      </c>
    </row>
    <row r="29" spans="1:12" s="2" customFormat="1" ht="21" customHeight="1">
      <c r="A29" s="7">
        <v>27</v>
      </c>
      <c r="B29" s="7" t="s">
        <v>145</v>
      </c>
      <c r="C29" s="7" t="s">
        <v>146</v>
      </c>
      <c r="D29" s="7" t="s">
        <v>15</v>
      </c>
      <c r="E29" s="7" t="s">
        <v>147</v>
      </c>
      <c r="F29" s="7">
        <v>2</v>
      </c>
      <c r="G29" s="7" t="s">
        <v>148</v>
      </c>
      <c r="H29" s="8">
        <f t="shared" si="0"/>
        <v>39.54</v>
      </c>
      <c r="I29" s="7" t="s">
        <v>149</v>
      </c>
      <c r="J29" s="8">
        <f t="shared" si="1"/>
        <v>30.6</v>
      </c>
      <c r="K29" s="7" t="s">
        <v>150</v>
      </c>
      <c r="L29" s="7" t="s">
        <v>20</v>
      </c>
    </row>
    <row r="30" spans="1:12" s="2" customFormat="1" ht="21" customHeight="1">
      <c r="A30" s="7">
        <v>28</v>
      </c>
      <c r="B30" s="7" t="s">
        <v>151</v>
      </c>
      <c r="C30" s="7" t="s">
        <v>152</v>
      </c>
      <c r="D30" s="7" t="s">
        <v>15</v>
      </c>
      <c r="E30" s="7" t="s">
        <v>147</v>
      </c>
      <c r="F30" s="7"/>
      <c r="G30" s="7" t="s">
        <v>153</v>
      </c>
      <c r="H30" s="8">
        <f t="shared" si="0"/>
        <v>34.02</v>
      </c>
      <c r="I30" s="7" t="s">
        <v>154</v>
      </c>
      <c r="J30" s="8">
        <f t="shared" si="1"/>
        <v>31.468000000000004</v>
      </c>
      <c r="K30" s="7" t="s">
        <v>155</v>
      </c>
      <c r="L30" s="7" t="s">
        <v>26</v>
      </c>
    </row>
    <row r="31" spans="1:12" s="2" customFormat="1" ht="21" customHeight="1">
      <c r="A31" s="7">
        <v>29</v>
      </c>
      <c r="B31" s="7" t="s">
        <v>156</v>
      </c>
      <c r="C31" s="7" t="s">
        <v>157</v>
      </c>
      <c r="D31" s="7" t="s">
        <v>15</v>
      </c>
      <c r="E31" s="7" t="s">
        <v>147</v>
      </c>
      <c r="F31" s="7"/>
      <c r="G31" s="7" t="s">
        <v>111</v>
      </c>
      <c r="H31" s="8">
        <f t="shared" si="0"/>
        <v>33.66</v>
      </c>
      <c r="I31" s="7" t="s">
        <v>72</v>
      </c>
      <c r="J31" s="8">
        <f t="shared" si="1"/>
        <v>27.932000000000002</v>
      </c>
      <c r="K31" s="7" t="s">
        <v>158</v>
      </c>
      <c r="L31" s="7" t="s">
        <v>32</v>
      </c>
    </row>
    <row r="32" spans="1:12" s="2" customFormat="1" ht="21" customHeight="1">
      <c r="A32" s="7">
        <v>30</v>
      </c>
      <c r="B32" s="7" t="s">
        <v>159</v>
      </c>
      <c r="C32" s="7" t="s">
        <v>160</v>
      </c>
      <c r="D32" s="7" t="s">
        <v>15</v>
      </c>
      <c r="E32" s="7" t="s">
        <v>147</v>
      </c>
      <c r="F32" s="7"/>
      <c r="G32" s="7" t="s">
        <v>161</v>
      </c>
      <c r="H32" s="8">
        <f t="shared" si="0"/>
        <v>29.099999999999998</v>
      </c>
      <c r="I32" s="7" t="s">
        <v>162</v>
      </c>
      <c r="J32" s="8">
        <f t="shared" si="1"/>
        <v>26.132</v>
      </c>
      <c r="K32" s="7" t="s">
        <v>163</v>
      </c>
      <c r="L32" s="7" t="s">
        <v>38</v>
      </c>
    </row>
    <row r="33" spans="1:12" s="2" customFormat="1" ht="33.75" customHeight="1">
      <c r="A33" s="7">
        <v>31</v>
      </c>
      <c r="B33" s="7" t="s">
        <v>164</v>
      </c>
      <c r="C33" s="7" t="s">
        <v>165</v>
      </c>
      <c r="D33" s="9" t="s">
        <v>166</v>
      </c>
      <c r="E33" s="7" t="s">
        <v>167</v>
      </c>
      <c r="F33" s="7" t="s">
        <v>20</v>
      </c>
      <c r="G33" s="7" t="s">
        <v>168</v>
      </c>
      <c r="H33" s="8">
        <f t="shared" si="0"/>
        <v>30.96</v>
      </c>
      <c r="I33" s="7" t="s">
        <v>169</v>
      </c>
      <c r="J33" s="8">
        <f t="shared" si="1"/>
        <v>30.400000000000002</v>
      </c>
      <c r="K33" s="7" t="s">
        <v>170</v>
      </c>
      <c r="L33" s="7" t="s">
        <v>20</v>
      </c>
    </row>
    <row r="34" spans="1:12" s="2" customFormat="1" ht="33.75" customHeight="1">
      <c r="A34" s="7">
        <v>32</v>
      </c>
      <c r="B34" s="7" t="s">
        <v>171</v>
      </c>
      <c r="C34" s="7" t="s">
        <v>172</v>
      </c>
      <c r="D34" s="9" t="s">
        <v>166</v>
      </c>
      <c r="E34" s="7" t="s">
        <v>167</v>
      </c>
      <c r="F34" s="7"/>
      <c r="G34" s="7" t="s">
        <v>173</v>
      </c>
      <c r="H34" s="8">
        <f t="shared" si="0"/>
        <v>29.759999999999998</v>
      </c>
      <c r="I34" s="7" t="s">
        <v>174</v>
      </c>
      <c r="J34" s="8">
        <f t="shared" si="1"/>
        <v>27.332</v>
      </c>
      <c r="K34" s="7" t="s">
        <v>175</v>
      </c>
      <c r="L34" s="7" t="s">
        <v>26</v>
      </c>
    </row>
    <row r="35" spans="1:12" s="2" customFormat="1" ht="33.75" customHeight="1">
      <c r="A35" s="7">
        <v>33</v>
      </c>
      <c r="B35" s="7" t="s">
        <v>176</v>
      </c>
      <c r="C35" s="7" t="s">
        <v>177</v>
      </c>
      <c r="D35" s="9" t="s">
        <v>166</v>
      </c>
      <c r="E35" s="7" t="s">
        <v>167</v>
      </c>
      <c r="F35" s="7"/>
      <c r="G35" s="7" t="s">
        <v>178</v>
      </c>
      <c r="H35" s="8">
        <f t="shared" si="0"/>
        <v>29.58</v>
      </c>
      <c r="I35" s="7" t="s">
        <v>47</v>
      </c>
      <c r="J35" s="8">
        <f t="shared" si="1"/>
        <v>27.068</v>
      </c>
      <c r="K35" s="7" t="s">
        <v>179</v>
      </c>
      <c r="L35" s="7" t="s">
        <v>32</v>
      </c>
    </row>
    <row r="36" spans="1:12" s="2" customFormat="1" ht="33.75" customHeight="1">
      <c r="A36" s="7">
        <v>34</v>
      </c>
      <c r="B36" s="7" t="s">
        <v>180</v>
      </c>
      <c r="C36" s="7" t="s">
        <v>181</v>
      </c>
      <c r="D36" s="9" t="s">
        <v>166</v>
      </c>
      <c r="E36" s="7" t="s">
        <v>182</v>
      </c>
      <c r="F36" s="7" t="s">
        <v>20</v>
      </c>
      <c r="G36" s="7" t="s">
        <v>183</v>
      </c>
      <c r="H36" s="8">
        <f t="shared" si="0"/>
        <v>40.85999999999999</v>
      </c>
      <c r="I36" s="7" t="s">
        <v>184</v>
      </c>
      <c r="J36" s="8">
        <f t="shared" si="1"/>
        <v>26.732</v>
      </c>
      <c r="K36" s="7" t="s">
        <v>185</v>
      </c>
      <c r="L36" s="7" t="s">
        <v>20</v>
      </c>
    </row>
    <row r="37" spans="1:12" s="2" customFormat="1" ht="33.75" customHeight="1">
      <c r="A37" s="7">
        <v>35</v>
      </c>
      <c r="B37" s="7" t="s">
        <v>186</v>
      </c>
      <c r="C37" s="7" t="s">
        <v>187</v>
      </c>
      <c r="D37" s="9" t="s">
        <v>166</v>
      </c>
      <c r="E37" s="7" t="s">
        <v>182</v>
      </c>
      <c r="F37" s="7"/>
      <c r="G37" s="7" t="s">
        <v>41</v>
      </c>
      <c r="H37" s="8">
        <f t="shared" si="0"/>
        <v>36.18</v>
      </c>
      <c r="I37" s="7" t="s">
        <v>188</v>
      </c>
      <c r="J37" s="8">
        <f t="shared" si="1"/>
        <v>27.868000000000002</v>
      </c>
      <c r="K37" s="7" t="s">
        <v>189</v>
      </c>
      <c r="L37" s="7" t="s">
        <v>26</v>
      </c>
    </row>
    <row r="38" spans="1:12" s="2" customFormat="1" ht="33.75" customHeight="1">
      <c r="A38" s="7">
        <v>36</v>
      </c>
      <c r="B38" s="7" t="s">
        <v>190</v>
      </c>
      <c r="C38" s="7" t="s">
        <v>191</v>
      </c>
      <c r="D38" s="9" t="s">
        <v>166</v>
      </c>
      <c r="E38" s="7" t="s">
        <v>182</v>
      </c>
      <c r="F38" s="7"/>
      <c r="G38" s="7" t="s">
        <v>192</v>
      </c>
      <c r="H38" s="8">
        <f t="shared" si="0"/>
        <v>34.68</v>
      </c>
      <c r="I38" s="7" t="s">
        <v>193</v>
      </c>
      <c r="J38" s="8">
        <f t="shared" si="1"/>
        <v>26.400000000000002</v>
      </c>
      <c r="K38" s="7" t="s">
        <v>194</v>
      </c>
      <c r="L38" s="7" t="s">
        <v>32</v>
      </c>
    </row>
    <row r="39" spans="1:12" s="2" customFormat="1" ht="21" customHeight="1">
      <c r="A39" s="7">
        <v>37</v>
      </c>
      <c r="B39" s="7" t="s">
        <v>195</v>
      </c>
      <c r="C39" s="7" t="s">
        <v>196</v>
      </c>
      <c r="D39" s="7" t="s">
        <v>197</v>
      </c>
      <c r="E39" s="7" t="s">
        <v>198</v>
      </c>
      <c r="F39" s="7" t="s">
        <v>20</v>
      </c>
      <c r="G39" s="7" t="s">
        <v>199</v>
      </c>
      <c r="H39" s="8">
        <f t="shared" si="0"/>
        <v>32.04</v>
      </c>
      <c r="I39" s="7" t="s">
        <v>200</v>
      </c>
      <c r="J39" s="8">
        <f t="shared" si="1"/>
        <v>33.732</v>
      </c>
      <c r="K39" s="7" t="s">
        <v>201</v>
      </c>
      <c r="L39" s="7" t="s">
        <v>20</v>
      </c>
    </row>
    <row r="40" spans="1:12" s="2" customFormat="1" ht="21" customHeight="1">
      <c r="A40" s="7">
        <v>38</v>
      </c>
      <c r="B40" s="7" t="s">
        <v>202</v>
      </c>
      <c r="C40" s="7" t="s">
        <v>203</v>
      </c>
      <c r="D40" s="7" t="s">
        <v>197</v>
      </c>
      <c r="E40" s="7" t="s">
        <v>198</v>
      </c>
      <c r="F40" s="7"/>
      <c r="G40" s="7" t="s">
        <v>204</v>
      </c>
      <c r="H40" s="8">
        <f t="shared" si="0"/>
        <v>29.279999999999998</v>
      </c>
      <c r="I40" s="7" t="s">
        <v>205</v>
      </c>
      <c r="J40" s="8">
        <f t="shared" si="1"/>
        <v>29.068</v>
      </c>
      <c r="K40" s="7" t="s">
        <v>206</v>
      </c>
      <c r="L40" s="7" t="s">
        <v>26</v>
      </c>
    </row>
    <row r="41" spans="1:12" s="2" customFormat="1" ht="48" customHeight="1">
      <c r="A41" s="7">
        <v>39</v>
      </c>
      <c r="B41" s="7" t="s">
        <v>207</v>
      </c>
      <c r="C41" s="7" t="s">
        <v>208</v>
      </c>
      <c r="D41" s="9" t="s">
        <v>209</v>
      </c>
      <c r="E41" s="9" t="s">
        <v>210</v>
      </c>
      <c r="F41" s="7" t="s">
        <v>20</v>
      </c>
      <c r="G41" s="7" t="s">
        <v>211</v>
      </c>
      <c r="H41" s="8">
        <f t="shared" si="0"/>
        <v>30.479999999999997</v>
      </c>
      <c r="I41" s="7" t="s">
        <v>212</v>
      </c>
      <c r="J41" s="8">
        <f t="shared" si="1"/>
        <v>29.468000000000004</v>
      </c>
      <c r="K41" s="7" t="s">
        <v>213</v>
      </c>
      <c r="L41" s="7" t="s">
        <v>20</v>
      </c>
    </row>
  </sheetData>
  <sheetProtection password="EC4F" sheet="1" objects="1"/>
  <mergeCells count="9">
    <mergeCell ref="A1:L1"/>
    <mergeCell ref="F3:F11"/>
    <mergeCell ref="F12:F20"/>
    <mergeCell ref="F21:F22"/>
    <mergeCell ref="F23:F28"/>
    <mergeCell ref="F29:F32"/>
    <mergeCell ref="F33:F35"/>
    <mergeCell ref="F36:F38"/>
    <mergeCell ref="F39:F40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2021-12-05T08:19:44Z</dcterms:created>
  <dcterms:modified xsi:type="dcterms:W3CDTF">2021-12-06T08:19:55Z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07CBEDCDA1B849E1BF2C03C610312354</vt:lpwstr>
  </property>
  <property fmtid="{D5CDD505-2E9C-101B-9397-08002B2CF9AE}" pid="4" name="KSOProductBuildV">
    <vt:lpwstr>2052-9.1.0.4895</vt:lpwstr>
  </property>
</Properties>
</file>