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<sst xmlns="http://schemas.openxmlformats.org/spreadsheetml/2006/main" count="288" uniqueCount="271">
  <si>
    <t>晋城市市直部分事业单位2021年公开招聘工作人员考试综合成绩</t>
  </si>
  <si>
    <t>部门</t>
  </si>
  <si>
    <t>单位</t>
  </si>
  <si>
    <t>岗位</t>
  </si>
  <si>
    <t>姓名</t>
  </si>
  <si>
    <t>考号</t>
  </si>
  <si>
    <t>笔试成绩</t>
  </si>
  <si>
    <t>面试成绩</t>
  </si>
  <si>
    <t>综合成绩</t>
  </si>
  <si>
    <t>备注</t>
  </si>
  <si>
    <t>共青团晋城市委员会</t>
  </si>
  <si>
    <t>晋城市青少年
事业发展中心</t>
  </si>
  <si>
    <t>管理岗</t>
  </si>
  <si>
    <t>胡婧</t>
  </si>
  <si>
    <t>1501082029</t>
  </si>
  <si>
    <t>陈明慧</t>
  </si>
  <si>
    <t>1501061421</t>
  </si>
  <si>
    <t>史亚鑫</t>
  </si>
  <si>
    <t>1501040828</t>
  </si>
  <si>
    <t>郎宇悦</t>
  </si>
  <si>
    <t>1501020826</t>
  </si>
  <si>
    <t>吕航航</t>
  </si>
  <si>
    <t>1501020417</t>
  </si>
  <si>
    <t>缺考</t>
  </si>
  <si>
    <t>专技岗1</t>
  </si>
  <si>
    <t>李俊丽</t>
  </si>
  <si>
    <t>1501051412</t>
  </si>
  <si>
    <t>徐思雨</t>
  </si>
  <si>
    <t>1501041108</t>
  </si>
  <si>
    <t>梁倩</t>
  </si>
  <si>
    <t>1501020203</t>
  </si>
  <si>
    <t>专技岗2</t>
  </si>
  <si>
    <t>曹静</t>
  </si>
  <si>
    <t>1501081204</t>
  </si>
  <si>
    <t>张名远</t>
  </si>
  <si>
    <t>1501080811</t>
  </si>
  <si>
    <t>高志霞</t>
  </si>
  <si>
    <t>1501061311</t>
  </si>
  <si>
    <t>专技岗3</t>
  </si>
  <si>
    <t>崔浩天</t>
  </si>
  <si>
    <t>1501010726</t>
  </si>
  <si>
    <t>杨高飞</t>
  </si>
  <si>
    <t>1501051817</t>
  </si>
  <si>
    <t>陈晨</t>
  </si>
  <si>
    <t>1501020923</t>
  </si>
  <si>
    <t>晋城市档案馆</t>
  </si>
  <si>
    <t>晋城市现行文件利用中心</t>
  </si>
  <si>
    <t>专技岗
（文秘岗）</t>
  </si>
  <si>
    <t>徐二微</t>
  </si>
  <si>
    <t>1501020429</t>
  </si>
  <si>
    <t>赵兰欣</t>
  </si>
  <si>
    <t>1501052327</t>
  </si>
  <si>
    <t>娄媛媛</t>
  </si>
  <si>
    <t>1501010826</t>
  </si>
  <si>
    <t>专技岗
（新闻宣传岗）</t>
  </si>
  <si>
    <t>史向彤</t>
  </si>
  <si>
    <t>1501010717</t>
  </si>
  <si>
    <t>范佳丽</t>
  </si>
  <si>
    <t>1501050516</t>
  </si>
  <si>
    <t>孔希雅</t>
  </si>
  <si>
    <t>1501060426</t>
  </si>
  <si>
    <t>晋城市扶贫开发中心</t>
  </si>
  <si>
    <t>管理岗1</t>
  </si>
  <si>
    <t>陈菲</t>
  </si>
  <si>
    <t>1501062015</t>
  </si>
  <si>
    <t>焦佳钰</t>
  </si>
  <si>
    <t>1501051308</t>
  </si>
  <si>
    <t>张润泽</t>
  </si>
  <si>
    <t>1501070202</t>
  </si>
  <si>
    <t>管理岗2</t>
  </si>
  <si>
    <t>程楠楠</t>
  </si>
  <si>
    <t>1501011609</t>
  </si>
  <si>
    <t>马苑霖</t>
  </si>
  <si>
    <t>1501030219</t>
  </si>
  <si>
    <t>董伟峰</t>
  </si>
  <si>
    <t>1501030427</t>
  </si>
  <si>
    <t>管理岗3</t>
  </si>
  <si>
    <t>郭嘉丽</t>
  </si>
  <si>
    <t>1501070529</t>
  </si>
  <si>
    <t>郑舒方</t>
  </si>
  <si>
    <t>1501081021</t>
  </si>
  <si>
    <t>侯亚倩</t>
  </si>
  <si>
    <t>1501040128</t>
  </si>
  <si>
    <t>管理岗4</t>
  </si>
  <si>
    <t>王宁西</t>
  </si>
  <si>
    <t>1501081621</t>
  </si>
  <si>
    <t>李婷婷</t>
  </si>
  <si>
    <t>1501040829</t>
  </si>
  <si>
    <t>桑杰</t>
  </si>
  <si>
    <t>1501011202</t>
  </si>
  <si>
    <t>管理岗5</t>
  </si>
  <si>
    <t>朱敏</t>
  </si>
  <si>
    <t>1501072815</t>
  </si>
  <si>
    <t>郑佳慧</t>
  </si>
  <si>
    <t>1501030623</t>
  </si>
  <si>
    <t>刁芝樟</t>
  </si>
  <si>
    <t>1501020708</t>
  </si>
  <si>
    <t>管理岗6</t>
  </si>
  <si>
    <t>高乐</t>
  </si>
  <si>
    <t>1501071407</t>
  </si>
  <si>
    <t>面试岗位未形成竞争，综合成绩不满70，不符合公开招聘专业技术人员聘任条件。</t>
  </si>
  <si>
    <t>晋城市妇女联合会</t>
  </si>
  <si>
    <t>晋城市妇女儿童事务和维权工作中心</t>
  </si>
  <si>
    <t>专技岗</t>
  </si>
  <si>
    <t>牛一超</t>
  </si>
  <si>
    <t>1501040330</t>
  </si>
  <si>
    <t>杨涛</t>
  </si>
  <si>
    <t>1501070726</t>
  </si>
  <si>
    <t>朱梦贤</t>
  </si>
  <si>
    <t>1501010202</t>
  </si>
  <si>
    <t>赵惠文</t>
  </si>
  <si>
    <t>1501020322</t>
  </si>
  <si>
    <t>焦健洋</t>
  </si>
  <si>
    <t>1501021424</t>
  </si>
  <si>
    <t>狄虎</t>
  </si>
  <si>
    <t>1501030322</t>
  </si>
  <si>
    <t>晋城市人民防空
办公室</t>
  </si>
  <si>
    <t>晋城市人防指挥信息保障中心</t>
  </si>
  <si>
    <t>孙贺</t>
  </si>
  <si>
    <t>1501031111</t>
  </si>
  <si>
    <t>薛雨晴</t>
  </si>
  <si>
    <t>1501040819</t>
  </si>
  <si>
    <t>靳禹奇</t>
  </si>
  <si>
    <t>1501051826</t>
  </si>
  <si>
    <t>晋城市商务局</t>
  </si>
  <si>
    <t>晋城市口岸服务中心</t>
  </si>
  <si>
    <t>刘毅丰</t>
  </si>
  <si>
    <t>1501020829</t>
  </si>
  <si>
    <t>王敏</t>
  </si>
  <si>
    <t>1501030612</t>
  </si>
  <si>
    <t>牛羽</t>
  </si>
  <si>
    <t>1501041313</t>
  </si>
  <si>
    <t>李晓冉</t>
  </si>
  <si>
    <t>1501071416</t>
  </si>
  <si>
    <t>崔咪咪</t>
  </si>
  <si>
    <t>1501020109</t>
  </si>
  <si>
    <t>陈虹向</t>
  </si>
  <si>
    <t>1501051028</t>
  </si>
  <si>
    <t>晋城市文化和旅游局</t>
  </si>
  <si>
    <t>晋城市文物保护研究中心</t>
  </si>
  <si>
    <t>刘轩成</t>
  </si>
  <si>
    <t>1501071217</t>
  </si>
  <si>
    <t>陈敏</t>
  </si>
  <si>
    <t>1501010712</t>
  </si>
  <si>
    <t>李志慧</t>
  </si>
  <si>
    <t>1501050412</t>
  </si>
  <si>
    <t>郭冰倩</t>
  </si>
  <si>
    <t>1501060503</t>
  </si>
  <si>
    <t>崔敏</t>
  </si>
  <si>
    <t>1501012227</t>
  </si>
  <si>
    <t>石雅琦</t>
  </si>
  <si>
    <t>1501020820</t>
  </si>
  <si>
    <t>侯紫玉</t>
  </si>
  <si>
    <t>1501041702</t>
  </si>
  <si>
    <t>专技岗4</t>
  </si>
  <si>
    <t>李昊霖</t>
  </si>
  <si>
    <t>1501081020</t>
  </si>
  <si>
    <t>任梦婷</t>
  </si>
  <si>
    <t>1501062107</t>
  </si>
  <si>
    <t>张嘉良</t>
  </si>
  <si>
    <t>1501062322</t>
  </si>
  <si>
    <t>晋城市邮政管理局</t>
  </si>
  <si>
    <t>晋城市邮政业
安全事务中心</t>
  </si>
  <si>
    <t>刘鑫宇</t>
  </si>
  <si>
    <t>1501031504</t>
  </si>
  <si>
    <t>王帅</t>
  </si>
  <si>
    <t>1501012023</t>
  </si>
  <si>
    <t>庞彪</t>
  </si>
  <si>
    <t>1501041330</t>
  </si>
  <si>
    <t>晋城市园林绿化服务中心</t>
  </si>
  <si>
    <t>晋城市园林绿化管护事务中心</t>
  </si>
  <si>
    <t>专技1</t>
  </si>
  <si>
    <t>霍欣瑜</t>
  </si>
  <si>
    <t>1501031210</t>
  </si>
  <si>
    <t>杨洋</t>
  </si>
  <si>
    <t>1501072201</t>
  </si>
  <si>
    <t>程瑞倩</t>
  </si>
  <si>
    <t>1501020807</t>
  </si>
  <si>
    <t>专技2</t>
  </si>
  <si>
    <t>李淇</t>
  </si>
  <si>
    <t>1501072619</t>
  </si>
  <si>
    <t>申婧玥</t>
  </si>
  <si>
    <t>1501070816</t>
  </si>
  <si>
    <t>焦璇</t>
  </si>
  <si>
    <t>1501072622</t>
  </si>
  <si>
    <t>专技3</t>
  </si>
  <si>
    <t>张甜</t>
  </si>
  <si>
    <t>1501040823</t>
  </si>
  <si>
    <t>张月箫</t>
  </si>
  <si>
    <t>1501061202</t>
  </si>
  <si>
    <t>李欣月</t>
  </si>
  <si>
    <t>1501051526</t>
  </si>
  <si>
    <t>专技4</t>
  </si>
  <si>
    <t>王文怡</t>
  </si>
  <si>
    <t>1501051518</t>
  </si>
  <si>
    <t>李乐章</t>
  </si>
  <si>
    <t>1501011817</t>
  </si>
  <si>
    <t>任璐瑶</t>
  </si>
  <si>
    <t>1501051620</t>
  </si>
  <si>
    <t>专技5</t>
  </si>
  <si>
    <t>张欣鑫</t>
  </si>
  <si>
    <t>1501020728</t>
  </si>
  <si>
    <t>陈健欣</t>
  </si>
  <si>
    <t>1501051205</t>
  </si>
  <si>
    <t>陈鹏远</t>
  </si>
  <si>
    <t>1501021312</t>
  </si>
  <si>
    <t>专技6</t>
  </si>
  <si>
    <t>贺培林</t>
  </si>
  <si>
    <t>1501072625</t>
  </si>
  <si>
    <t>王一汀</t>
  </si>
  <si>
    <t>1501080324</t>
  </si>
  <si>
    <t>张轲婷</t>
  </si>
  <si>
    <t>1501061128</t>
  </si>
  <si>
    <t>专技7</t>
  </si>
  <si>
    <t>郭梅霞</t>
  </si>
  <si>
    <t>1501011215</t>
  </si>
  <si>
    <t>秦俊涛</t>
  </si>
  <si>
    <t>1501080612</t>
  </si>
  <si>
    <t>胥丽</t>
  </si>
  <si>
    <t>1501021622</t>
  </si>
  <si>
    <t>专技8</t>
  </si>
  <si>
    <t>梁维超</t>
  </si>
  <si>
    <t>1501061520</t>
  </si>
  <si>
    <t>祁世雄</t>
  </si>
  <si>
    <t>1501030929</t>
  </si>
  <si>
    <t>张森皓</t>
  </si>
  <si>
    <t>1501071026</t>
  </si>
  <si>
    <t>专技9</t>
  </si>
  <si>
    <t>韩静</t>
  </si>
  <si>
    <t>1501061016</t>
  </si>
  <si>
    <t>刘洋</t>
  </si>
  <si>
    <t>1501030102</t>
  </si>
  <si>
    <t>常琳</t>
  </si>
  <si>
    <t>1501060529</t>
  </si>
  <si>
    <t>专技10</t>
  </si>
  <si>
    <t>李云凤</t>
  </si>
  <si>
    <t>1501011309</t>
  </si>
  <si>
    <t>杨宇飞</t>
  </si>
  <si>
    <t>1501060430</t>
  </si>
  <si>
    <t>张晋芳</t>
  </si>
  <si>
    <t>1501030705</t>
  </si>
  <si>
    <t>晋城市中小企业发展促进中心</t>
  </si>
  <si>
    <t>晋城市民营企业维权投诉中心</t>
  </si>
  <si>
    <t>郭星</t>
  </si>
  <si>
    <t>1501040707</t>
  </si>
  <si>
    <t>冯雪丽</t>
  </si>
  <si>
    <t>1501030927</t>
  </si>
  <si>
    <t>任峻逸</t>
  </si>
  <si>
    <t>1501061929</t>
  </si>
  <si>
    <t>中共晋城市委老干部局</t>
  </si>
  <si>
    <t>晋城市离退休干部服务中心</t>
  </si>
  <si>
    <t>段煜青</t>
  </si>
  <si>
    <t>1501020428</t>
  </si>
  <si>
    <t>赵薇</t>
  </si>
  <si>
    <t>1501021217</t>
  </si>
  <si>
    <t>田紫薇</t>
  </si>
  <si>
    <t>1501051528</t>
  </si>
  <si>
    <t>中共晋城市委网络安全和信息化委员会办公室</t>
  </si>
  <si>
    <t>晋城市互联网信息服务中心</t>
  </si>
  <si>
    <t>杨潇杰</t>
  </si>
  <si>
    <t>1501071727</t>
  </si>
  <si>
    <t>高琬沁</t>
  </si>
  <si>
    <t>1501070823</t>
  </si>
  <si>
    <t>豆晋朝</t>
  </si>
  <si>
    <t>1501051013</t>
  </si>
  <si>
    <t>原毓迪</t>
  </si>
  <si>
    <t>1501052809</t>
  </si>
  <si>
    <t>吕怡洁</t>
  </si>
  <si>
    <t>1501030708</t>
  </si>
  <si>
    <t>李珂琳</t>
  </si>
  <si>
    <t>1501070205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</si>
</sst>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0" borderId="0" applyProtection="0">
      <alignment/>
    </xf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0" fillId="0" borderId="0">
      <alignment vertical="center"/>
      <protection/>
    </xf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5" fillId="0" borderId="9" xfId="54" applyFont="1" applyFill="1" applyBorder="1" applyAlignment="1">
      <alignment horizontal="center" vertical="center" wrapText="1"/>
      <protection/>
    </xf>
    <xf numFmtId="0" fontId="5" fillId="0" borderId="9" xfId="54" applyFont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177" fontId="47" fillId="0" borderId="0" xfId="0" applyNumberFormat="1" applyFont="1" applyFill="1" applyAlignment="1">
      <alignment horizontal="center" vertical="center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常规_Sheet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14.25390625" style="2" customWidth="1"/>
    <col min="2" max="3" width="14.25390625" style="0" customWidth="1"/>
    <col min="4" max="4" width="9.375" style="0" customWidth="1"/>
    <col min="5" max="5" width="12.875" style="0" customWidth="1"/>
    <col min="6" max="6" width="14.25390625" style="0" customWidth="1"/>
    <col min="7" max="7" width="13.25390625" style="0" customWidth="1"/>
    <col min="8" max="8" width="9.00390625" style="3" customWidth="1"/>
    <col min="9" max="9" width="18.50390625" style="0" customWidth="1"/>
  </cols>
  <sheetData>
    <row r="1" spans="1:9" ht="72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24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16" t="s">
        <v>8</v>
      </c>
      <c r="I2" s="7" t="s">
        <v>9</v>
      </c>
    </row>
    <row r="3" spans="1:9" s="1" customFormat="1" ht="24" customHeight="1">
      <c r="A3" s="8" t="s">
        <v>10</v>
      </c>
      <c r="B3" s="8" t="s">
        <v>11</v>
      </c>
      <c r="C3" s="8" t="s">
        <v>12</v>
      </c>
      <c r="D3" s="9" t="s">
        <v>13</v>
      </c>
      <c r="E3" s="9" t="s">
        <v>14</v>
      </c>
      <c r="F3" s="17">
        <v>67.3</v>
      </c>
      <c r="G3" s="18">
        <v>85.26</v>
      </c>
      <c r="H3" s="19">
        <f>G3*40%+F3*60%</f>
        <v>74.48400000000001</v>
      </c>
      <c r="I3" s="22"/>
    </row>
    <row r="4" spans="1:9" s="1" customFormat="1" ht="24" customHeight="1">
      <c r="A4" s="8"/>
      <c r="B4" s="8"/>
      <c r="C4" s="8"/>
      <c r="D4" s="9" t="s">
        <v>15</v>
      </c>
      <c r="E4" s="9" t="s">
        <v>16</v>
      </c>
      <c r="F4" s="17">
        <v>69.2</v>
      </c>
      <c r="G4" s="18">
        <v>81.452</v>
      </c>
      <c r="H4" s="19">
        <f>G4*40%+F4*60%</f>
        <v>74.1008</v>
      </c>
      <c r="I4" s="22"/>
    </row>
    <row r="5" spans="1:9" s="1" customFormat="1" ht="24" customHeight="1">
      <c r="A5" s="8"/>
      <c r="B5" s="8"/>
      <c r="C5" s="8"/>
      <c r="D5" s="10" t="s">
        <v>17</v>
      </c>
      <c r="E5" s="9" t="s">
        <v>18</v>
      </c>
      <c r="F5" s="17">
        <v>65.9</v>
      </c>
      <c r="G5" s="18">
        <v>82.58599999999998</v>
      </c>
      <c r="H5" s="19">
        <f>G5*40%+F5*60%</f>
        <v>72.5744</v>
      </c>
      <c r="I5" s="22"/>
    </row>
    <row r="6" spans="1:9" ht="24" customHeight="1">
      <c r="A6" s="8"/>
      <c r="B6" s="8"/>
      <c r="C6" s="8"/>
      <c r="D6" s="10" t="s">
        <v>19</v>
      </c>
      <c r="E6" s="9" t="s">
        <v>20</v>
      </c>
      <c r="F6" s="17">
        <v>65.9</v>
      </c>
      <c r="G6" s="18">
        <v>80.902</v>
      </c>
      <c r="H6" s="19">
        <f>G6*40%+F6*60%</f>
        <v>71.9008</v>
      </c>
      <c r="I6" s="23"/>
    </row>
    <row r="7" spans="1:9" ht="24" customHeight="1">
      <c r="A7" s="8"/>
      <c r="B7" s="8"/>
      <c r="C7" s="8"/>
      <c r="D7" s="10" t="s">
        <v>21</v>
      </c>
      <c r="E7" s="9" t="s">
        <v>22</v>
      </c>
      <c r="F7" s="17">
        <v>65.9</v>
      </c>
      <c r="G7" s="20">
        <v>0</v>
      </c>
      <c r="H7" s="19" t="s">
        <v>23</v>
      </c>
      <c r="I7" s="23"/>
    </row>
    <row r="8" spans="1:9" ht="24" customHeight="1">
      <c r="A8" s="8"/>
      <c r="B8" s="8"/>
      <c r="C8" s="8" t="s">
        <v>24</v>
      </c>
      <c r="D8" s="9" t="s">
        <v>25</v>
      </c>
      <c r="E8" s="9" t="s">
        <v>26</v>
      </c>
      <c r="F8" s="17">
        <v>72.6</v>
      </c>
      <c r="G8" s="18">
        <v>83.01200000000001</v>
      </c>
      <c r="H8" s="19">
        <f aca="true" t="shared" si="0" ref="H8:H30">G8*40%+F8*60%</f>
        <v>76.76480000000001</v>
      </c>
      <c r="I8" s="23"/>
    </row>
    <row r="9" spans="1:9" ht="18">
      <c r="A9" s="8"/>
      <c r="B9" s="8"/>
      <c r="C9" s="8"/>
      <c r="D9" s="9" t="s">
        <v>27</v>
      </c>
      <c r="E9" s="9" t="s">
        <v>28</v>
      </c>
      <c r="F9" s="17">
        <v>72.2</v>
      </c>
      <c r="G9" s="18">
        <v>83.446</v>
      </c>
      <c r="H9" s="19">
        <f t="shared" si="0"/>
        <v>76.69839999999999</v>
      </c>
      <c r="I9" s="23"/>
    </row>
    <row r="10" spans="1:9" ht="18">
      <c r="A10" s="8"/>
      <c r="B10" s="8"/>
      <c r="C10" s="8"/>
      <c r="D10" s="9" t="s">
        <v>29</v>
      </c>
      <c r="E10" s="9" t="s">
        <v>30</v>
      </c>
      <c r="F10" s="17">
        <v>71.7</v>
      </c>
      <c r="G10" s="18">
        <v>83.002</v>
      </c>
      <c r="H10" s="19">
        <f t="shared" si="0"/>
        <v>76.2208</v>
      </c>
      <c r="I10" s="23"/>
    </row>
    <row r="11" spans="1:9" ht="18">
      <c r="A11" s="8"/>
      <c r="B11" s="8"/>
      <c r="C11" s="8" t="s">
        <v>31</v>
      </c>
      <c r="D11" s="9" t="s">
        <v>32</v>
      </c>
      <c r="E11" s="9" t="s">
        <v>33</v>
      </c>
      <c r="F11" s="17">
        <v>70.7</v>
      </c>
      <c r="G11" s="18">
        <v>81.292</v>
      </c>
      <c r="H11" s="19">
        <f t="shared" si="0"/>
        <v>74.9368</v>
      </c>
      <c r="I11" s="23"/>
    </row>
    <row r="12" spans="1:9" ht="18">
      <c r="A12" s="8"/>
      <c r="B12" s="8"/>
      <c r="C12" s="8"/>
      <c r="D12" s="9" t="s">
        <v>34</v>
      </c>
      <c r="E12" s="9" t="s">
        <v>35</v>
      </c>
      <c r="F12" s="17">
        <v>70</v>
      </c>
      <c r="G12" s="18">
        <v>80.262</v>
      </c>
      <c r="H12" s="19">
        <f t="shared" si="0"/>
        <v>74.10480000000001</v>
      </c>
      <c r="I12" s="23"/>
    </row>
    <row r="13" spans="1:9" ht="18">
      <c r="A13" s="8"/>
      <c r="B13" s="8"/>
      <c r="C13" s="8"/>
      <c r="D13" s="9" t="s">
        <v>36</v>
      </c>
      <c r="E13" s="9" t="s">
        <v>37</v>
      </c>
      <c r="F13" s="17">
        <v>67.8</v>
      </c>
      <c r="G13" s="18">
        <v>78.136</v>
      </c>
      <c r="H13" s="19">
        <f t="shared" si="0"/>
        <v>71.9344</v>
      </c>
      <c r="I13" s="23"/>
    </row>
    <row r="14" spans="1:9" ht="18">
      <c r="A14" s="8"/>
      <c r="B14" s="8"/>
      <c r="C14" s="8" t="s">
        <v>38</v>
      </c>
      <c r="D14" s="9" t="s">
        <v>39</v>
      </c>
      <c r="E14" s="9" t="s">
        <v>40</v>
      </c>
      <c r="F14" s="17">
        <v>76.8</v>
      </c>
      <c r="G14" s="18">
        <v>80.22</v>
      </c>
      <c r="H14" s="19">
        <f t="shared" si="0"/>
        <v>78.168</v>
      </c>
      <c r="I14" s="23"/>
    </row>
    <row r="15" spans="1:9" ht="18">
      <c r="A15" s="8"/>
      <c r="B15" s="8"/>
      <c r="C15" s="8"/>
      <c r="D15" s="9" t="s">
        <v>41</v>
      </c>
      <c r="E15" s="9" t="s">
        <v>42</v>
      </c>
      <c r="F15" s="17">
        <v>73.5</v>
      </c>
      <c r="G15" s="18">
        <v>80.196</v>
      </c>
      <c r="H15" s="19">
        <f t="shared" si="0"/>
        <v>76.17840000000001</v>
      </c>
      <c r="I15" s="23"/>
    </row>
    <row r="16" spans="1:9" ht="18">
      <c r="A16" s="8"/>
      <c r="B16" s="8"/>
      <c r="C16" s="8"/>
      <c r="D16" s="9" t="s">
        <v>43</v>
      </c>
      <c r="E16" s="9" t="s">
        <v>44</v>
      </c>
      <c r="F16" s="17">
        <v>70.3</v>
      </c>
      <c r="G16" s="18">
        <v>81.49600000000001</v>
      </c>
      <c r="H16" s="19">
        <f t="shared" si="0"/>
        <v>74.7784</v>
      </c>
      <c r="I16" s="23"/>
    </row>
    <row r="17" spans="1:9" ht="18">
      <c r="A17" s="8" t="s">
        <v>45</v>
      </c>
      <c r="B17" s="8" t="s">
        <v>46</v>
      </c>
      <c r="C17" s="8" t="s">
        <v>47</v>
      </c>
      <c r="D17" s="9" t="s">
        <v>48</v>
      </c>
      <c r="E17" s="9" t="s">
        <v>49</v>
      </c>
      <c r="F17" s="17">
        <v>73.7</v>
      </c>
      <c r="G17" s="18">
        <v>81.378</v>
      </c>
      <c r="H17" s="19">
        <f t="shared" si="0"/>
        <v>76.7712</v>
      </c>
      <c r="I17" s="23"/>
    </row>
    <row r="18" spans="1:9" ht="18">
      <c r="A18" s="8"/>
      <c r="B18" s="8"/>
      <c r="C18" s="8"/>
      <c r="D18" s="9" t="s">
        <v>50</v>
      </c>
      <c r="E18" s="9" t="s">
        <v>51</v>
      </c>
      <c r="F18" s="17">
        <v>69.9</v>
      </c>
      <c r="G18" s="18">
        <v>83.444</v>
      </c>
      <c r="H18" s="19">
        <f t="shared" si="0"/>
        <v>75.3176</v>
      </c>
      <c r="I18" s="23"/>
    </row>
    <row r="19" spans="1:9" ht="18">
      <c r="A19" s="8"/>
      <c r="B19" s="8"/>
      <c r="C19" s="8"/>
      <c r="D19" s="9" t="s">
        <v>52</v>
      </c>
      <c r="E19" s="9" t="s">
        <v>53</v>
      </c>
      <c r="F19" s="17">
        <v>69.3</v>
      </c>
      <c r="G19" s="18">
        <v>71.27</v>
      </c>
      <c r="H19" s="19">
        <f t="shared" si="0"/>
        <v>70.088</v>
      </c>
      <c r="I19" s="23"/>
    </row>
    <row r="20" spans="1:9" ht="18">
      <c r="A20" s="8"/>
      <c r="B20" s="8" t="s">
        <v>46</v>
      </c>
      <c r="C20" s="8" t="s">
        <v>54</v>
      </c>
      <c r="D20" s="9" t="s">
        <v>55</v>
      </c>
      <c r="E20" s="9" t="s">
        <v>56</v>
      </c>
      <c r="F20" s="17">
        <v>73.4</v>
      </c>
      <c r="G20" s="18">
        <v>81.282</v>
      </c>
      <c r="H20" s="19">
        <f t="shared" si="0"/>
        <v>76.55279999999999</v>
      </c>
      <c r="I20" s="23"/>
    </row>
    <row r="21" spans="1:9" ht="18">
      <c r="A21" s="8"/>
      <c r="B21" s="8"/>
      <c r="C21" s="8"/>
      <c r="D21" s="9" t="s">
        <v>57</v>
      </c>
      <c r="E21" s="9" t="s">
        <v>58</v>
      </c>
      <c r="F21" s="17">
        <v>69.3</v>
      </c>
      <c r="G21" s="18">
        <v>86.15599999999999</v>
      </c>
      <c r="H21" s="19">
        <f t="shared" si="0"/>
        <v>76.04239999999999</v>
      </c>
      <c r="I21" s="23"/>
    </row>
    <row r="22" spans="1:9" ht="18">
      <c r="A22" s="8"/>
      <c r="B22" s="8"/>
      <c r="C22" s="8"/>
      <c r="D22" s="9" t="s">
        <v>59</v>
      </c>
      <c r="E22" s="9" t="s">
        <v>60</v>
      </c>
      <c r="F22" s="17">
        <v>68.4</v>
      </c>
      <c r="G22" s="18">
        <v>83.296</v>
      </c>
      <c r="H22" s="19">
        <f t="shared" si="0"/>
        <v>74.3584</v>
      </c>
      <c r="I22" s="23"/>
    </row>
    <row r="23" spans="1:9" ht="18">
      <c r="A23" s="8" t="s">
        <v>61</v>
      </c>
      <c r="B23" s="8" t="s">
        <v>61</v>
      </c>
      <c r="C23" s="8" t="s">
        <v>62</v>
      </c>
      <c r="D23" s="9" t="s">
        <v>63</v>
      </c>
      <c r="E23" s="9" t="s">
        <v>64</v>
      </c>
      <c r="F23" s="17">
        <v>68.9</v>
      </c>
      <c r="G23" s="18">
        <v>82.89</v>
      </c>
      <c r="H23" s="19">
        <f t="shared" si="0"/>
        <v>74.49600000000001</v>
      </c>
      <c r="I23" s="23"/>
    </row>
    <row r="24" spans="1:9" ht="18">
      <c r="A24" s="8"/>
      <c r="B24" s="8"/>
      <c r="C24" s="8"/>
      <c r="D24" s="9" t="s">
        <v>65</v>
      </c>
      <c r="E24" s="9" t="s">
        <v>66</v>
      </c>
      <c r="F24" s="17">
        <v>70.6</v>
      </c>
      <c r="G24" s="18">
        <v>80.114</v>
      </c>
      <c r="H24" s="19">
        <f t="shared" si="0"/>
        <v>74.40559999999999</v>
      </c>
      <c r="I24" s="23"/>
    </row>
    <row r="25" spans="1:9" ht="18">
      <c r="A25" s="8"/>
      <c r="B25" s="8"/>
      <c r="C25" s="8"/>
      <c r="D25" s="9" t="s">
        <v>67</v>
      </c>
      <c r="E25" s="9" t="s">
        <v>68</v>
      </c>
      <c r="F25" s="17">
        <v>69.5</v>
      </c>
      <c r="G25" s="18">
        <v>81.456</v>
      </c>
      <c r="H25" s="19">
        <f t="shared" si="0"/>
        <v>74.2824</v>
      </c>
      <c r="I25" s="23"/>
    </row>
    <row r="26" spans="1:9" ht="18">
      <c r="A26" s="8"/>
      <c r="B26" s="8"/>
      <c r="C26" s="8" t="s">
        <v>69</v>
      </c>
      <c r="D26" s="9" t="s">
        <v>70</v>
      </c>
      <c r="E26" s="9" t="s">
        <v>71</v>
      </c>
      <c r="F26" s="17">
        <v>68.2</v>
      </c>
      <c r="G26" s="18">
        <v>83.86800000000001</v>
      </c>
      <c r="H26" s="19">
        <f t="shared" si="0"/>
        <v>74.4672</v>
      </c>
      <c r="I26" s="23"/>
    </row>
    <row r="27" spans="1:9" ht="18">
      <c r="A27" s="8"/>
      <c r="B27" s="8"/>
      <c r="C27" s="8"/>
      <c r="D27" s="9" t="s">
        <v>72</v>
      </c>
      <c r="E27" s="9" t="s">
        <v>73</v>
      </c>
      <c r="F27" s="17">
        <v>70.3</v>
      </c>
      <c r="G27" s="18">
        <v>79.706</v>
      </c>
      <c r="H27" s="19">
        <f t="shared" si="0"/>
        <v>74.0624</v>
      </c>
      <c r="I27" s="23"/>
    </row>
    <row r="28" spans="1:9" ht="18">
      <c r="A28" s="8"/>
      <c r="B28" s="8"/>
      <c r="C28" s="8"/>
      <c r="D28" s="9" t="s">
        <v>74</v>
      </c>
      <c r="E28" s="9" t="s">
        <v>75</v>
      </c>
      <c r="F28" s="17">
        <v>64.4</v>
      </c>
      <c r="G28" s="18">
        <v>84.54400000000001</v>
      </c>
      <c r="H28" s="19">
        <f t="shared" si="0"/>
        <v>72.45760000000001</v>
      </c>
      <c r="I28" s="23"/>
    </row>
    <row r="29" spans="1:9" ht="18">
      <c r="A29" s="8"/>
      <c r="B29" s="8"/>
      <c r="C29" s="8" t="s">
        <v>76</v>
      </c>
      <c r="D29" s="9" t="s">
        <v>77</v>
      </c>
      <c r="E29" s="9" t="s">
        <v>78</v>
      </c>
      <c r="F29" s="17">
        <v>68.1</v>
      </c>
      <c r="G29" s="18">
        <v>84.662</v>
      </c>
      <c r="H29" s="19">
        <f t="shared" si="0"/>
        <v>74.72479999999999</v>
      </c>
      <c r="I29" s="23"/>
    </row>
    <row r="30" spans="1:9" ht="18">
      <c r="A30" s="8"/>
      <c r="B30" s="8"/>
      <c r="C30" s="8"/>
      <c r="D30" s="9" t="s">
        <v>79</v>
      </c>
      <c r="E30" s="9" t="s">
        <v>80</v>
      </c>
      <c r="F30" s="17">
        <v>68.5</v>
      </c>
      <c r="G30" s="18">
        <v>80.79400000000001</v>
      </c>
      <c r="H30" s="19">
        <f t="shared" si="0"/>
        <v>73.41760000000001</v>
      </c>
      <c r="I30" s="23"/>
    </row>
    <row r="31" spans="1:9" ht="15.75">
      <c r="A31" s="8"/>
      <c r="B31" s="8"/>
      <c r="C31" s="8"/>
      <c r="D31" s="9" t="s">
        <v>81</v>
      </c>
      <c r="E31" s="9" t="s">
        <v>82</v>
      </c>
      <c r="F31" s="17">
        <v>67.4</v>
      </c>
      <c r="G31" s="21">
        <v>0</v>
      </c>
      <c r="H31" s="19" t="s">
        <v>23</v>
      </c>
      <c r="I31" s="23"/>
    </row>
    <row r="32" spans="1:9" ht="18">
      <c r="A32" s="8"/>
      <c r="B32" s="8"/>
      <c r="C32" s="8" t="s">
        <v>83</v>
      </c>
      <c r="D32" s="9" t="s">
        <v>84</v>
      </c>
      <c r="E32" s="9" t="s">
        <v>85</v>
      </c>
      <c r="F32" s="17">
        <v>71.6</v>
      </c>
      <c r="G32" s="18">
        <v>82.416</v>
      </c>
      <c r="H32" s="19">
        <f>G32*40%+F32*60%</f>
        <v>75.9264</v>
      </c>
      <c r="I32" s="23"/>
    </row>
    <row r="33" spans="1:9" ht="18">
      <c r="A33" s="8"/>
      <c r="B33" s="8"/>
      <c r="C33" s="8"/>
      <c r="D33" s="9" t="s">
        <v>86</v>
      </c>
      <c r="E33" s="9" t="s">
        <v>87</v>
      </c>
      <c r="F33" s="17">
        <v>70.1</v>
      </c>
      <c r="G33" s="18">
        <v>81.076</v>
      </c>
      <c r="H33" s="19">
        <f>G33*40%+F33*60%</f>
        <v>74.4904</v>
      </c>
      <c r="I33" s="23"/>
    </row>
    <row r="34" spans="1:9" ht="18">
      <c r="A34" s="8"/>
      <c r="B34" s="8"/>
      <c r="C34" s="8"/>
      <c r="D34" s="9" t="s">
        <v>88</v>
      </c>
      <c r="E34" s="9" t="s">
        <v>89</v>
      </c>
      <c r="F34" s="17">
        <v>69.7</v>
      </c>
      <c r="G34" s="18">
        <v>79.032</v>
      </c>
      <c r="H34" s="19">
        <f>G34*40%+F34*60%</f>
        <v>73.4328</v>
      </c>
      <c r="I34" s="23"/>
    </row>
    <row r="35" spans="1:9" ht="18">
      <c r="A35" s="8"/>
      <c r="B35" s="8"/>
      <c r="C35" s="8" t="s">
        <v>90</v>
      </c>
      <c r="D35" s="9" t="s">
        <v>91</v>
      </c>
      <c r="E35" s="9" t="s">
        <v>92</v>
      </c>
      <c r="F35" s="17">
        <v>64.6</v>
      </c>
      <c r="G35" s="18">
        <v>85.224</v>
      </c>
      <c r="H35" s="19">
        <f>G35*40%+F35*60%</f>
        <v>72.84960000000001</v>
      </c>
      <c r="I35" s="23"/>
    </row>
    <row r="36" spans="1:9" ht="18">
      <c r="A36" s="8"/>
      <c r="B36" s="8"/>
      <c r="C36" s="8"/>
      <c r="D36" s="9" t="s">
        <v>93</v>
      </c>
      <c r="E36" s="9" t="s">
        <v>94</v>
      </c>
      <c r="F36" s="17">
        <v>58</v>
      </c>
      <c r="G36" s="18">
        <v>78.776</v>
      </c>
      <c r="H36" s="19">
        <f>G36*40%+F36*60%</f>
        <v>66.3104</v>
      </c>
      <c r="I36" s="23"/>
    </row>
    <row r="37" spans="1:9" ht="15.75">
      <c r="A37" s="8"/>
      <c r="B37" s="8"/>
      <c r="C37" s="8"/>
      <c r="D37" s="9" t="s">
        <v>95</v>
      </c>
      <c r="E37" s="9" t="s">
        <v>96</v>
      </c>
      <c r="F37" s="17">
        <v>58.8</v>
      </c>
      <c r="G37" s="21">
        <v>0</v>
      </c>
      <c r="H37" s="19" t="s">
        <v>23</v>
      </c>
      <c r="I37" s="23"/>
    </row>
    <row r="38" spans="1:9" ht="78.75">
      <c r="A38" s="8"/>
      <c r="B38" s="8"/>
      <c r="C38" s="11" t="s">
        <v>97</v>
      </c>
      <c r="D38" s="9" t="s">
        <v>98</v>
      </c>
      <c r="E38" s="9" t="s">
        <v>99</v>
      </c>
      <c r="F38" s="17">
        <v>58.5</v>
      </c>
      <c r="G38" s="18">
        <v>77.65</v>
      </c>
      <c r="H38" s="19">
        <f aca="true" t="shared" si="1" ref="H38:H65">G38*40%+F38*60%</f>
        <v>66.16</v>
      </c>
      <c r="I38" s="24" t="s">
        <v>100</v>
      </c>
    </row>
    <row r="39" spans="1:9" ht="18">
      <c r="A39" s="12" t="s">
        <v>101</v>
      </c>
      <c r="B39" s="12" t="s">
        <v>102</v>
      </c>
      <c r="C39" s="12" t="s">
        <v>103</v>
      </c>
      <c r="D39" s="9" t="s">
        <v>104</v>
      </c>
      <c r="E39" s="9" t="s">
        <v>105</v>
      </c>
      <c r="F39" s="17">
        <v>79.3</v>
      </c>
      <c r="G39" s="18">
        <v>78.25800000000001</v>
      </c>
      <c r="H39" s="19">
        <f t="shared" si="1"/>
        <v>78.8832</v>
      </c>
      <c r="I39" s="23"/>
    </row>
    <row r="40" spans="1:9" ht="18">
      <c r="A40" s="12"/>
      <c r="B40" s="12"/>
      <c r="C40" s="12"/>
      <c r="D40" s="9" t="s">
        <v>106</v>
      </c>
      <c r="E40" s="9" t="s">
        <v>107</v>
      </c>
      <c r="F40" s="17">
        <v>75.1</v>
      </c>
      <c r="G40" s="18">
        <v>83.778</v>
      </c>
      <c r="H40" s="19">
        <f t="shared" si="1"/>
        <v>78.5712</v>
      </c>
      <c r="I40" s="23"/>
    </row>
    <row r="41" spans="1:9" ht="18">
      <c r="A41" s="12"/>
      <c r="B41" s="12"/>
      <c r="C41" s="12"/>
      <c r="D41" s="9" t="s">
        <v>108</v>
      </c>
      <c r="E41" s="9" t="s">
        <v>109</v>
      </c>
      <c r="F41" s="17">
        <v>72</v>
      </c>
      <c r="G41" s="18">
        <v>86.408</v>
      </c>
      <c r="H41" s="19">
        <f t="shared" si="1"/>
        <v>77.7632</v>
      </c>
      <c r="I41" s="23"/>
    </row>
    <row r="42" spans="1:9" ht="18">
      <c r="A42" s="12"/>
      <c r="B42" s="12"/>
      <c r="C42" s="12"/>
      <c r="D42" s="9" t="s">
        <v>110</v>
      </c>
      <c r="E42" s="9" t="s">
        <v>111</v>
      </c>
      <c r="F42" s="17">
        <v>72</v>
      </c>
      <c r="G42" s="18">
        <v>83.09599999999999</v>
      </c>
      <c r="H42" s="19">
        <f t="shared" si="1"/>
        <v>76.4384</v>
      </c>
      <c r="I42" s="23"/>
    </row>
    <row r="43" spans="1:9" ht="18">
      <c r="A43" s="12"/>
      <c r="B43" s="12"/>
      <c r="C43" s="12"/>
      <c r="D43" s="9" t="s">
        <v>112</v>
      </c>
      <c r="E43" s="9" t="s">
        <v>113</v>
      </c>
      <c r="F43" s="17">
        <v>73.5</v>
      </c>
      <c r="G43" s="18">
        <v>77.964</v>
      </c>
      <c r="H43" s="19">
        <f t="shared" si="1"/>
        <v>75.2856</v>
      </c>
      <c r="I43" s="23"/>
    </row>
    <row r="44" spans="1:9" ht="18">
      <c r="A44" s="12"/>
      <c r="B44" s="12"/>
      <c r="C44" s="12"/>
      <c r="D44" s="9" t="s">
        <v>114</v>
      </c>
      <c r="E44" s="9" t="s">
        <v>115</v>
      </c>
      <c r="F44" s="17">
        <v>71.8</v>
      </c>
      <c r="G44" s="18">
        <v>78.532</v>
      </c>
      <c r="H44" s="19">
        <f t="shared" si="1"/>
        <v>74.4928</v>
      </c>
      <c r="I44" s="23"/>
    </row>
    <row r="45" spans="1:9" ht="18">
      <c r="A45" s="8" t="s">
        <v>116</v>
      </c>
      <c r="B45" s="8" t="s">
        <v>117</v>
      </c>
      <c r="C45" s="8" t="s">
        <v>103</v>
      </c>
      <c r="D45" s="9" t="s">
        <v>118</v>
      </c>
      <c r="E45" s="9" t="s">
        <v>119</v>
      </c>
      <c r="F45" s="17">
        <v>72.4</v>
      </c>
      <c r="G45" s="18">
        <v>85.024</v>
      </c>
      <c r="H45" s="19">
        <f t="shared" si="1"/>
        <v>77.4496</v>
      </c>
      <c r="I45" s="23"/>
    </row>
    <row r="46" spans="1:9" ht="18">
      <c r="A46" s="8"/>
      <c r="B46" s="8"/>
      <c r="C46" s="8"/>
      <c r="D46" s="9" t="s">
        <v>120</v>
      </c>
      <c r="E46" s="9" t="s">
        <v>121</v>
      </c>
      <c r="F46" s="17">
        <v>72.3</v>
      </c>
      <c r="G46" s="18">
        <v>80.506</v>
      </c>
      <c r="H46" s="19">
        <f t="shared" si="1"/>
        <v>75.5824</v>
      </c>
      <c r="I46" s="23"/>
    </row>
    <row r="47" spans="1:9" ht="18">
      <c r="A47" s="8"/>
      <c r="B47" s="8"/>
      <c r="C47" s="8"/>
      <c r="D47" s="9" t="s">
        <v>122</v>
      </c>
      <c r="E47" s="9" t="s">
        <v>123</v>
      </c>
      <c r="F47" s="17">
        <v>71</v>
      </c>
      <c r="G47" s="18">
        <v>81.30799999999999</v>
      </c>
      <c r="H47" s="19">
        <f t="shared" si="1"/>
        <v>75.1232</v>
      </c>
      <c r="I47" s="23"/>
    </row>
    <row r="48" spans="1:9" ht="18">
      <c r="A48" s="8" t="s">
        <v>124</v>
      </c>
      <c r="B48" s="8" t="s">
        <v>125</v>
      </c>
      <c r="C48" s="8" t="s">
        <v>62</v>
      </c>
      <c r="D48" s="9" t="s">
        <v>126</v>
      </c>
      <c r="E48" s="9" t="s">
        <v>127</v>
      </c>
      <c r="F48" s="17">
        <v>69.3</v>
      </c>
      <c r="G48" s="18">
        <v>87.964</v>
      </c>
      <c r="H48" s="19">
        <f t="shared" si="1"/>
        <v>76.7656</v>
      </c>
      <c r="I48" s="23"/>
    </row>
    <row r="49" spans="1:9" ht="18">
      <c r="A49" s="8"/>
      <c r="B49" s="8"/>
      <c r="C49" s="8"/>
      <c r="D49" s="9" t="s">
        <v>128</v>
      </c>
      <c r="E49" s="9" t="s">
        <v>129</v>
      </c>
      <c r="F49" s="17">
        <v>67.8</v>
      </c>
      <c r="G49" s="18">
        <v>83.532</v>
      </c>
      <c r="H49" s="19">
        <f t="shared" si="1"/>
        <v>74.0928</v>
      </c>
      <c r="I49" s="23"/>
    </row>
    <row r="50" spans="1:9" ht="18">
      <c r="A50" s="8"/>
      <c r="B50" s="8"/>
      <c r="C50" s="8"/>
      <c r="D50" s="9" t="s">
        <v>130</v>
      </c>
      <c r="E50" s="9" t="s">
        <v>131</v>
      </c>
      <c r="F50" s="17">
        <v>66.2</v>
      </c>
      <c r="G50" s="18">
        <v>78.752</v>
      </c>
      <c r="H50" s="19">
        <f t="shared" si="1"/>
        <v>71.2208</v>
      </c>
      <c r="I50" s="23"/>
    </row>
    <row r="51" spans="1:9" ht="18">
      <c r="A51" s="8"/>
      <c r="B51" s="8"/>
      <c r="C51" s="8" t="s">
        <v>69</v>
      </c>
      <c r="D51" s="9" t="s">
        <v>132</v>
      </c>
      <c r="E51" s="9" t="s">
        <v>133</v>
      </c>
      <c r="F51" s="17">
        <v>71.8</v>
      </c>
      <c r="G51" s="18">
        <v>82.25399999999999</v>
      </c>
      <c r="H51" s="19">
        <f t="shared" si="1"/>
        <v>75.98159999999999</v>
      </c>
      <c r="I51" s="23"/>
    </row>
    <row r="52" spans="1:9" ht="18">
      <c r="A52" s="8"/>
      <c r="B52" s="8"/>
      <c r="C52" s="8"/>
      <c r="D52" s="9" t="s">
        <v>134</v>
      </c>
      <c r="E52" s="9" t="s">
        <v>135</v>
      </c>
      <c r="F52" s="17">
        <v>72</v>
      </c>
      <c r="G52" s="18">
        <v>81.912</v>
      </c>
      <c r="H52" s="19">
        <f t="shared" si="1"/>
        <v>75.9648</v>
      </c>
      <c r="I52" s="23"/>
    </row>
    <row r="53" spans="1:9" ht="18">
      <c r="A53" s="8"/>
      <c r="B53" s="8"/>
      <c r="C53" s="8"/>
      <c r="D53" s="9" t="s">
        <v>136</v>
      </c>
      <c r="E53" s="9" t="s">
        <v>137</v>
      </c>
      <c r="F53" s="17">
        <v>67.7</v>
      </c>
      <c r="G53" s="18">
        <v>84.84200000000001</v>
      </c>
      <c r="H53" s="19">
        <f t="shared" si="1"/>
        <v>74.55680000000001</v>
      </c>
      <c r="I53" s="23"/>
    </row>
    <row r="54" spans="1:9" ht="18">
      <c r="A54" s="13" t="s">
        <v>138</v>
      </c>
      <c r="B54" s="14" t="s">
        <v>139</v>
      </c>
      <c r="C54" s="15" t="s">
        <v>24</v>
      </c>
      <c r="D54" s="9" t="s">
        <v>140</v>
      </c>
      <c r="E54" s="9" t="s">
        <v>141</v>
      </c>
      <c r="F54" s="17">
        <v>61.2</v>
      </c>
      <c r="G54" s="18">
        <v>85.126</v>
      </c>
      <c r="H54" s="19">
        <f t="shared" si="1"/>
        <v>70.7704</v>
      </c>
      <c r="I54" s="23"/>
    </row>
    <row r="55" spans="1:9" ht="18">
      <c r="A55" s="13"/>
      <c r="B55" s="14"/>
      <c r="C55" s="15" t="s">
        <v>31</v>
      </c>
      <c r="D55" s="9" t="s">
        <v>142</v>
      </c>
      <c r="E55" s="9" t="s">
        <v>143</v>
      </c>
      <c r="F55" s="17">
        <v>74.4</v>
      </c>
      <c r="G55" s="18">
        <v>81.352</v>
      </c>
      <c r="H55" s="19">
        <f t="shared" si="1"/>
        <v>77.1808</v>
      </c>
      <c r="I55" s="23"/>
    </row>
    <row r="56" spans="1:9" ht="18">
      <c r="A56" s="13"/>
      <c r="B56" s="14"/>
      <c r="C56" s="15"/>
      <c r="D56" s="9" t="s">
        <v>144</v>
      </c>
      <c r="E56" s="9" t="s">
        <v>145</v>
      </c>
      <c r="F56" s="17">
        <v>69</v>
      </c>
      <c r="G56" s="18">
        <v>83.638</v>
      </c>
      <c r="H56" s="19">
        <f t="shared" si="1"/>
        <v>74.8552</v>
      </c>
      <c r="I56" s="23"/>
    </row>
    <row r="57" spans="1:9" ht="18">
      <c r="A57" s="13"/>
      <c r="B57" s="14"/>
      <c r="C57" s="15"/>
      <c r="D57" s="9" t="s">
        <v>146</v>
      </c>
      <c r="E57" s="9" t="s">
        <v>147</v>
      </c>
      <c r="F57" s="17">
        <v>66.6</v>
      </c>
      <c r="G57" s="18">
        <v>81.50999999999999</v>
      </c>
      <c r="H57" s="19">
        <f t="shared" si="1"/>
        <v>72.564</v>
      </c>
      <c r="I57" s="23"/>
    </row>
    <row r="58" spans="1:9" ht="18">
      <c r="A58" s="13"/>
      <c r="B58" s="14"/>
      <c r="C58" s="15" t="s">
        <v>38</v>
      </c>
      <c r="D58" s="9" t="s">
        <v>148</v>
      </c>
      <c r="E58" s="9" t="s">
        <v>149</v>
      </c>
      <c r="F58" s="17">
        <v>71.5</v>
      </c>
      <c r="G58" s="18">
        <v>81.656</v>
      </c>
      <c r="H58" s="19">
        <f t="shared" si="1"/>
        <v>75.5624</v>
      </c>
      <c r="I58" s="23"/>
    </row>
    <row r="59" spans="1:9" ht="18">
      <c r="A59" s="13"/>
      <c r="B59" s="14"/>
      <c r="C59" s="15"/>
      <c r="D59" s="9" t="s">
        <v>150</v>
      </c>
      <c r="E59" s="9" t="s">
        <v>151</v>
      </c>
      <c r="F59" s="17">
        <v>67.6</v>
      </c>
      <c r="G59" s="18">
        <v>83.25800000000001</v>
      </c>
      <c r="H59" s="19">
        <f t="shared" si="1"/>
        <v>73.8632</v>
      </c>
      <c r="I59" s="23"/>
    </row>
    <row r="60" spans="1:9" ht="18">
      <c r="A60" s="13"/>
      <c r="B60" s="14"/>
      <c r="C60" s="15"/>
      <c r="D60" s="9" t="s">
        <v>152</v>
      </c>
      <c r="E60" s="9" t="s">
        <v>153</v>
      </c>
      <c r="F60" s="17">
        <v>69.2</v>
      </c>
      <c r="G60" s="18">
        <v>77.96799999999999</v>
      </c>
      <c r="H60" s="19">
        <f t="shared" si="1"/>
        <v>72.7072</v>
      </c>
      <c r="I60" s="23"/>
    </row>
    <row r="61" spans="1:9" ht="18">
      <c r="A61" s="13"/>
      <c r="B61" s="14"/>
      <c r="C61" s="15" t="s">
        <v>154</v>
      </c>
      <c r="D61" s="9" t="s">
        <v>155</v>
      </c>
      <c r="E61" s="9" t="s">
        <v>156</v>
      </c>
      <c r="F61" s="17">
        <v>67.9</v>
      </c>
      <c r="G61" s="18">
        <v>84.77799999999999</v>
      </c>
      <c r="H61" s="19">
        <f t="shared" si="1"/>
        <v>74.6512</v>
      </c>
      <c r="I61" s="23"/>
    </row>
    <row r="62" spans="1:9" ht="18">
      <c r="A62" s="13"/>
      <c r="B62" s="14"/>
      <c r="C62" s="15"/>
      <c r="D62" s="9" t="s">
        <v>157</v>
      </c>
      <c r="E62" s="9" t="s">
        <v>158</v>
      </c>
      <c r="F62" s="17">
        <v>68.6</v>
      </c>
      <c r="G62" s="18">
        <v>81.612</v>
      </c>
      <c r="H62" s="19">
        <f t="shared" si="1"/>
        <v>73.8048</v>
      </c>
      <c r="I62" s="23"/>
    </row>
    <row r="63" spans="1:9" ht="18">
      <c r="A63" s="13"/>
      <c r="B63" s="14"/>
      <c r="C63" s="15"/>
      <c r="D63" s="9" t="s">
        <v>159</v>
      </c>
      <c r="E63" s="9" t="s">
        <v>160</v>
      </c>
      <c r="F63" s="17">
        <v>68.2</v>
      </c>
      <c r="G63" s="18">
        <v>80.308</v>
      </c>
      <c r="H63" s="19">
        <f t="shared" si="1"/>
        <v>73.04320000000001</v>
      </c>
      <c r="I63" s="23"/>
    </row>
    <row r="64" spans="1:9" ht="18">
      <c r="A64" s="8" t="s">
        <v>161</v>
      </c>
      <c r="B64" s="8" t="s">
        <v>162</v>
      </c>
      <c r="C64" s="8" t="s">
        <v>12</v>
      </c>
      <c r="D64" s="9" t="s">
        <v>163</v>
      </c>
      <c r="E64" s="9" t="s">
        <v>164</v>
      </c>
      <c r="F64" s="17">
        <v>71.4</v>
      </c>
      <c r="G64" s="18">
        <v>82.82199999999999</v>
      </c>
      <c r="H64" s="19">
        <f t="shared" si="1"/>
        <v>75.9688</v>
      </c>
      <c r="I64" s="23"/>
    </row>
    <row r="65" spans="1:9" ht="18">
      <c r="A65" s="8"/>
      <c r="B65" s="8"/>
      <c r="C65" s="8"/>
      <c r="D65" s="9" t="s">
        <v>165</v>
      </c>
      <c r="E65" s="9" t="s">
        <v>166</v>
      </c>
      <c r="F65" s="17">
        <v>71.4</v>
      </c>
      <c r="G65" s="18">
        <v>81.994</v>
      </c>
      <c r="H65" s="19">
        <f t="shared" si="1"/>
        <v>75.6376</v>
      </c>
      <c r="I65" s="23"/>
    </row>
    <row r="66" spans="1:9" ht="18">
      <c r="A66" s="8"/>
      <c r="B66" s="8"/>
      <c r="C66" s="8"/>
      <c r="D66" s="9" t="s">
        <v>167</v>
      </c>
      <c r="E66" s="9" t="s">
        <v>168</v>
      </c>
      <c r="F66" s="17">
        <v>71.9</v>
      </c>
      <c r="G66" s="20">
        <v>0</v>
      </c>
      <c r="H66" s="19" t="s">
        <v>23</v>
      </c>
      <c r="I66" s="23"/>
    </row>
    <row r="67" spans="1:9" ht="18">
      <c r="A67" s="13" t="s">
        <v>169</v>
      </c>
      <c r="B67" s="14" t="s">
        <v>170</v>
      </c>
      <c r="C67" s="15" t="s">
        <v>171</v>
      </c>
      <c r="D67" s="9" t="s">
        <v>172</v>
      </c>
      <c r="E67" s="9" t="s">
        <v>173</v>
      </c>
      <c r="F67" s="17">
        <v>63.1</v>
      </c>
      <c r="G67" s="18">
        <v>84.898</v>
      </c>
      <c r="H67" s="19">
        <f aca="true" t="shared" si="2" ref="H67:H104">G67*40%+F67*60%</f>
        <v>71.8192</v>
      </c>
      <c r="I67" s="23"/>
    </row>
    <row r="68" spans="1:9" ht="18">
      <c r="A68" s="13"/>
      <c r="B68" s="14"/>
      <c r="C68" s="15"/>
      <c r="D68" s="9" t="s">
        <v>174</v>
      </c>
      <c r="E68" s="9" t="s">
        <v>175</v>
      </c>
      <c r="F68" s="17">
        <v>60.3</v>
      </c>
      <c r="G68" s="18">
        <v>82.748</v>
      </c>
      <c r="H68" s="19">
        <f t="shared" si="2"/>
        <v>69.2792</v>
      </c>
      <c r="I68" s="23"/>
    </row>
    <row r="69" spans="1:9" ht="18">
      <c r="A69" s="13"/>
      <c r="B69" s="14"/>
      <c r="C69" s="15"/>
      <c r="D69" s="9" t="s">
        <v>176</v>
      </c>
      <c r="E69" s="9" t="s">
        <v>177</v>
      </c>
      <c r="F69" s="17">
        <v>62.2</v>
      </c>
      <c r="G69" s="18">
        <v>75.44800000000001</v>
      </c>
      <c r="H69" s="19">
        <f t="shared" si="2"/>
        <v>67.4992</v>
      </c>
      <c r="I69" s="23"/>
    </row>
    <row r="70" spans="1:9" ht="18">
      <c r="A70" s="13"/>
      <c r="B70" s="14"/>
      <c r="C70" s="15" t="s">
        <v>178</v>
      </c>
      <c r="D70" s="9" t="s">
        <v>179</v>
      </c>
      <c r="E70" s="9" t="s">
        <v>180</v>
      </c>
      <c r="F70" s="17">
        <v>69.9</v>
      </c>
      <c r="G70" s="18">
        <v>82.742</v>
      </c>
      <c r="H70" s="19">
        <f t="shared" si="2"/>
        <v>75.0368</v>
      </c>
      <c r="I70" s="23"/>
    </row>
    <row r="71" spans="1:13" ht="18">
      <c r="A71" s="13"/>
      <c r="B71" s="14"/>
      <c r="C71" s="15"/>
      <c r="D71" s="9" t="s">
        <v>181</v>
      </c>
      <c r="E71" s="9" t="s">
        <v>182</v>
      </c>
      <c r="F71" s="17">
        <v>69.8</v>
      </c>
      <c r="G71" s="18">
        <v>75.6</v>
      </c>
      <c r="H71" s="19">
        <f t="shared" si="2"/>
        <v>72.11999999999999</v>
      </c>
      <c r="I71" s="12"/>
      <c r="J71" s="25"/>
      <c r="K71" s="25"/>
      <c r="L71" s="26"/>
      <c r="M71" s="1"/>
    </row>
    <row r="72" spans="1:9" ht="18">
      <c r="A72" s="13"/>
      <c r="B72" s="14"/>
      <c r="C72" s="15"/>
      <c r="D72" s="9" t="s">
        <v>183</v>
      </c>
      <c r="E72" s="9" t="s">
        <v>184</v>
      </c>
      <c r="F72" s="17">
        <v>67.9</v>
      </c>
      <c r="G72" s="18">
        <v>77.66</v>
      </c>
      <c r="H72" s="19">
        <f t="shared" si="2"/>
        <v>71.804</v>
      </c>
      <c r="I72" s="23"/>
    </row>
    <row r="73" spans="1:9" ht="18">
      <c r="A73" s="13"/>
      <c r="B73" s="14"/>
      <c r="C73" s="15" t="s">
        <v>185</v>
      </c>
      <c r="D73" s="9" t="s">
        <v>186</v>
      </c>
      <c r="E73" s="9" t="s">
        <v>187</v>
      </c>
      <c r="F73" s="17">
        <v>67.5</v>
      </c>
      <c r="G73" s="18">
        <v>84.68199999999999</v>
      </c>
      <c r="H73" s="19">
        <f t="shared" si="2"/>
        <v>74.3728</v>
      </c>
      <c r="I73" s="23"/>
    </row>
    <row r="74" spans="1:9" ht="18">
      <c r="A74" s="13"/>
      <c r="B74" s="14"/>
      <c r="C74" s="15"/>
      <c r="D74" s="9" t="s">
        <v>188</v>
      </c>
      <c r="E74" s="9" t="s">
        <v>189</v>
      </c>
      <c r="F74" s="17">
        <v>61.8</v>
      </c>
      <c r="G74" s="18">
        <v>77.64200000000001</v>
      </c>
      <c r="H74" s="19">
        <f t="shared" si="2"/>
        <v>68.13680000000001</v>
      </c>
      <c r="I74" s="23"/>
    </row>
    <row r="75" spans="1:9" ht="18">
      <c r="A75" s="13"/>
      <c r="B75" s="14"/>
      <c r="C75" s="15"/>
      <c r="D75" s="9" t="s">
        <v>190</v>
      </c>
      <c r="E75" s="9" t="s">
        <v>191</v>
      </c>
      <c r="F75" s="17">
        <v>58.1</v>
      </c>
      <c r="G75" s="18">
        <v>73.886</v>
      </c>
      <c r="H75" s="19">
        <f t="shared" si="2"/>
        <v>64.4144</v>
      </c>
      <c r="I75" s="23"/>
    </row>
    <row r="76" spans="1:9" ht="18">
      <c r="A76" s="13"/>
      <c r="B76" s="14"/>
      <c r="C76" s="15" t="s">
        <v>192</v>
      </c>
      <c r="D76" s="9" t="s">
        <v>193</v>
      </c>
      <c r="E76" s="9" t="s">
        <v>194</v>
      </c>
      <c r="F76" s="17">
        <v>64.4</v>
      </c>
      <c r="G76" s="18">
        <v>83.97200000000001</v>
      </c>
      <c r="H76" s="19">
        <f t="shared" si="2"/>
        <v>72.2288</v>
      </c>
      <c r="I76" s="23"/>
    </row>
    <row r="77" spans="1:9" ht="18">
      <c r="A77" s="13"/>
      <c r="B77" s="14"/>
      <c r="C77" s="15"/>
      <c r="D77" s="9" t="s">
        <v>195</v>
      </c>
      <c r="E77" s="9" t="s">
        <v>196</v>
      </c>
      <c r="F77" s="17">
        <v>63.5</v>
      </c>
      <c r="G77" s="18">
        <v>83.272</v>
      </c>
      <c r="H77" s="19">
        <f t="shared" si="2"/>
        <v>71.40880000000001</v>
      </c>
      <c r="I77" s="23"/>
    </row>
    <row r="78" spans="1:9" ht="18">
      <c r="A78" s="13"/>
      <c r="B78" s="14"/>
      <c r="C78" s="15"/>
      <c r="D78" s="9" t="s">
        <v>197</v>
      </c>
      <c r="E78" s="9" t="s">
        <v>198</v>
      </c>
      <c r="F78" s="17">
        <v>63.8</v>
      </c>
      <c r="G78" s="18">
        <v>80.716</v>
      </c>
      <c r="H78" s="19">
        <f t="shared" si="2"/>
        <v>70.56639999999999</v>
      </c>
      <c r="I78" s="23"/>
    </row>
    <row r="79" spans="1:9" ht="18">
      <c r="A79" s="13"/>
      <c r="B79" s="14"/>
      <c r="C79" s="15" t="s">
        <v>199</v>
      </c>
      <c r="D79" s="9" t="s">
        <v>200</v>
      </c>
      <c r="E79" s="9" t="s">
        <v>201</v>
      </c>
      <c r="F79" s="17">
        <v>66.6</v>
      </c>
      <c r="G79" s="18">
        <v>83.858</v>
      </c>
      <c r="H79" s="19">
        <f t="shared" si="2"/>
        <v>73.50319999999999</v>
      </c>
      <c r="I79" s="23"/>
    </row>
    <row r="80" spans="1:9" ht="18">
      <c r="A80" s="13"/>
      <c r="B80" s="14"/>
      <c r="C80" s="15"/>
      <c r="D80" s="9" t="s">
        <v>202</v>
      </c>
      <c r="E80" s="9" t="s">
        <v>203</v>
      </c>
      <c r="F80" s="17">
        <v>66.1</v>
      </c>
      <c r="G80" s="18">
        <v>83.498</v>
      </c>
      <c r="H80" s="19">
        <f t="shared" si="2"/>
        <v>73.0592</v>
      </c>
      <c r="I80" s="23"/>
    </row>
    <row r="81" spans="1:9" ht="18">
      <c r="A81" s="13"/>
      <c r="B81" s="14"/>
      <c r="C81" s="15"/>
      <c r="D81" s="9" t="s">
        <v>204</v>
      </c>
      <c r="E81" s="9" t="s">
        <v>205</v>
      </c>
      <c r="F81" s="17">
        <v>65.7</v>
      </c>
      <c r="G81" s="18">
        <v>82.5</v>
      </c>
      <c r="H81" s="19">
        <f t="shared" si="2"/>
        <v>72.42</v>
      </c>
      <c r="I81" s="23"/>
    </row>
    <row r="82" spans="1:9" ht="18">
      <c r="A82" s="13"/>
      <c r="B82" s="14"/>
      <c r="C82" s="15" t="s">
        <v>206</v>
      </c>
      <c r="D82" s="9" t="s">
        <v>207</v>
      </c>
      <c r="E82" s="9" t="s">
        <v>208</v>
      </c>
      <c r="F82" s="17">
        <v>74.2</v>
      </c>
      <c r="G82" s="18">
        <v>84.76400000000001</v>
      </c>
      <c r="H82" s="19">
        <f t="shared" si="2"/>
        <v>78.4256</v>
      </c>
      <c r="I82" s="23"/>
    </row>
    <row r="83" spans="1:9" ht="18">
      <c r="A83" s="13"/>
      <c r="B83" s="14"/>
      <c r="C83" s="15"/>
      <c r="D83" s="9" t="s">
        <v>209</v>
      </c>
      <c r="E83" s="9" t="s">
        <v>210</v>
      </c>
      <c r="F83" s="17">
        <v>70.1</v>
      </c>
      <c r="G83" s="18">
        <v>80.406</v>
      </c>
      <c r="H83" s="19">
        <f t="shared" si="2"/>
        <v>74.2224</v>
      </c>
      <c r="I83" s="23"/>
    </row>
    <row r="84" spans="1:9" ht="18">
      <c r="A84" s="13"/>
      <c r="B84" s="14"/>
      <c r="C84" s="15"/>
      <c r="D84" s="9" t="s">
        <v>211</v>
      </c>
      <c r="E84" s="9" t="s">
        <v>212</v>
      </c>
      <c r="F84" s="17">
        <v>68.3</v>
      </c>
      <c r="G84" s="18">
        <v>81.19800000000001</v>
      </c>
      <c r="H84" s="19">
        <f t="shared" si="2"/>
        <v>73.45920000000001</v>
      </c>
      <c r="I84" s="23"/>
    </row>
    <row r="85" spans="1:9" ht="18">
      <c r="A85" s="13"/>
      <c r="B85" s="14"/>
      <c r="C85" s="15" t="s">
        <v>213</v>
      </c>
      <c r="D85" s="9" t="s">
        <v>214</v>
      </c>
      <c r="E85" s="9" t="s">
        <v>215</v>
      </c>
      <c r="F85" s="17">
        <v>69.1</v>
      </c>
      <c r="G85" s="18">
        <v>84.01400000000001</v>
      </c>
      <c r="H85" s="19">
        <f t="shared" si="2"/>
        <v>75.06559999999999</v>
      </c>
      <c r="I85" s="23"/>
    </row>
    <row r="86" spans="1:9" ht="18">
      <c r="A86" s="13"/>
      <c r="B86" s="14"/>
      <c r="C86" s="15"/>
      <c r="D86" s="9" t="s">
        <v>216</v>
      </c>
      <c r="E86" s="9" t="s">
        <v>217</v>
      </c>
      <c r="F86" s="17">
        <v>64.3</v>
      </c>
      <c r="G86" s="18">
        <v>77.06000000000002</v>
      </c>
      <c r="H86" s="19">
        <f t="shared" si="2"/>
        <v>69.40400000000001</v>
      </c>
      <c r="I86" s="23"/>
    </row>
    <row r="87" spans="1:9" ht="18">
      <c r="A87" s="13"/>
      <c r="B87" s="14"/>
      <c r="C87" s="15"/>
      <c r="D87" s="9" t="s">
        <v>218</v>
      </c>
      <c r="E87" s="9" t="s">
        <v>219</v>
      </c>
      <c r="F87" s="17">
        <v>63.3</v>
      </c>
      <c r="G87" s="18">
        <v>75.1</v>
      </c>
      <c r="H87" s="19">
        <f t="shared" si="2"/>
        <v>68.02</v>
      </c>
      <c r="I87" s="23"/>
    </row>
    <row r="88" spans="1:9" ht="18">
      <c r="A88" s="13"/>
      <c r="B88" s="14"/>
      <c r="C88" s="15" t="s">
        <v>220</v>
      </c>
      <c r="D88" s="9" t="s">
        <v>221</v>
      </c>
      <c r="E88" s="9" t="s">
        <v>222</v>
      </c>
      <c r="F88" s="17">
        <v>65</v>
      </c>
      <c r="G88" s="18">
        <v>83.67</v>
      </c>
      <c r="H88" s="19">
        <f t="shared" si="2"/>
        <v>72.468</v>
      </c>
      <c r="I88" s="23"/>
    </row>
    <row r="89" spans="1:9" ht="18">
      <c r="A89" s="13"/>
      <c r="B89" s="14"/>
      <c r="C89" s="15"/>
      <c r="D89" s="9" t="s">
        <v>223</v>
      </c>
      <c r="E89" s="9" t="s">
        <v>224</v>
      </c>
      <c r="F89" s="17">
        <v>64.4</v>
      </c>
      <c r="G89" s="18">
        <v>82.886</v>
      </c>
      <c r="H89" s="19">
        <f t="shared" si="2"/>
        <v>71.7944</v>
      </c>
      <c r="I89" s="23"/>
    </row>
    <row r="90" spans="1:9" ht="18">
      <c r="A90" s="13"/>
      <c r="B90" s="14"/>
      <c r="C90" s="15"/>
      <c r="D90" s="9" t="s">
        <v>225</v>
      </c>
      <c r="E90" s="9" t="s">
        <v>226</v>
      </c>
      <c r="F90" s="17">
        <v>66.8</v>
      </c>
      <c r="G90" s="18">
        <v>78.828</v>
      </c>
      <c r="H90" s="19">
        <f t="shared" si="2"/>
        <v>71.6112</v>
      </c>
      <c r="I90" s="23"/>
    </row>
    <row r="91" spans="1:9" ht="18">
      <c r="A91" s="13"/>
      <c r="B91" s="14"/>
      <c r="C91" s="15" t="s">
        <v>227</v>
      </c>
      <c r="D91" s="9" t="s">
        <v>228</v>
      </c>
      <c r="E91" s="9" t="s">
        <v>229</v>
      </c>
      <c r="F91" s="17">
        <v>68.5</v>
      </c>
      <c r="G91" s="18">
        <v>86.63399999999999</v>
      </c>
      <c r="H91" s="19">
        <f t="shared" si="2"/>
        <v>75.7536</v>
      </c>
      <c r="I91" s="23"/>
    </row>
    <row r="92" spans="1:9" ht="18">
      <c r="A92" s="13"/>
      <c r="B92" s="14"/>
      <c r="C92" s="15"/>
      <c r="D92" s="9" t="s">
        <v>230</v>
      </c>
      <c r="E92" s="9" t="s">
        <v>231</v>
      </c>
      <c r="F92" s="17">
        <v>68.6</v>
      </c>
      <c r="G92" s="18">
        <v>82.398</v>
      </c>
      <c r="H92" s="19">
        <f t="shared" si="2"/>
        <v>74.1192</v>
      </c>
      <c r="I92" s="23"/>
    </row>
    <row r="93" spans="1:9" ht="18">
      <c r="A93" s="13"/>
      <c r="B93" s="14"/>
      <c r="C93" s="15"/>
      <c r="D93" s="9" t="s">
        <v>232</v>
      </c>
      <c r="E93" s="9" t="s">
        <v>233</v>
      </c>
      <c r="F93" s="17">
        <v>67.8</v>
      </c>
      <c r="G93" s="18">
        <v>81.732</v>
      </c>
      <c r="H93" s="19">
        <f t="shared" si="2"/>
        <v>73.3728</v>
      </c>
      <c r="I93" s="23"/>
    </row>
    <row r="94" spans="1:9" ht="18">
      <c r="A94" s="13"/>
      <c r="B94" s="14"/>
      <c r="C94" s="15" t="s">
        <v>234</v>
      </c>
      <c r="D94" s="9" t="s">
        <v>235</v>
      </c>
      <c r="E94" s="9" t="s">
        <v>236</v>
      </c>
      <c r="F94" s="17">
        <v>58.3</v>
      </c>
      <c r="G94" s="18">
        <v>78.98400000000001</v>
      </c>
      <c r="H94" s="19">
        <f t="shared" si="2"/>
        <v>66.5736</v>
      </c>
      <c r="I94" s="23"/>
    </row>
    <row r="95" spans="1:9" ht="18">
      <c r="A95" s="13"/>
      <c r="B95" s="14"/>
      <c r="C95" s="15"/>
      <c r="D95" s="9" t="s">
        <v>237</v>
      </c>
      <c r="E95" s="9" t="s">
        <v>238</v>
      </c>
      <c r="F95" s="17">
        <v>56.4</v>
      </c>
      <c r="G95" s="18">
        <v>76.744</v>
      </c>
      <c r="H95" s="19">
        <f t="shared" si="2"/>
        <v>64.5376</v>
      </c>
      <c r="I95" s="23"/>
    </row>
    <row r="96" spans="1:9" ht="18">
      <c r="A96" s="13"/>
      <c r="B96" s="14"/>
      <c r="C96" s="15"/>
      <c r="D96" s="9" t="s">
        <v>239</v>
      </c>
      <c r="E96" s="9" t="s">
        <v>240</v>
      </c>
      <c r="F96" s="17">
        <v>50.6</v>
      </c>
      <c r="G96" s="18">
        <v>71.342</v>
      </c>
      <c r="H96" s="19">
        <f t="shared" si="2"/>
        <v>58.8968</v>
      </c>
      <c r="I96" s="23"/>
    </row>
    <row r="97" spans="1:9" ht="18">
      <c r="A97" s="8" t="s">
        <v>241</v>
      </c>
      <c r="B97" s="8" t="s">
        <v>242</v>
      </c>
      <c r="C97" s="8" t="s">
        <v>103</v>
      </c>
      <c r="D97" s="9" t="s">
        <v>243</v>
      </c>
      <c r="E97" s="9" t="s">
        <v>244</v>
      </c>
      <c r="F97" s="17">
        <v>70.9</v>
      </c>
      <c r="G97" s="18">
        <v>83.538</v>
      </c>
      <c r="H97" s="19">
        <f t="shared" si="2"/>
        <v>75.95519999999999</v>
      </c>
      <c r="I97" s="23"/>
    </row>
    <row r="98" spans="1:9" ht="18">
      <c r="A98" s="8"/>
      <c r="B98" s="8"/>
      <c r="C98" s="8"/>
      <c r="D98" s="9" t="s">
        <v>245</v>
      </c>
      <c r="E98" s="9" t="s">
        <v>246</v>
      </c>
      <c r="F98" s="17">
        <v>69.8</v>
      </c>
      <c r="G98" s="18">
        <v>82.612</v>
      </c>
      <c r="H98" s="19">
        <f t="shared" si="2"/>
        <v>74.9248</v>
      </c>
      <c r="I98" s="23"/>
    </row>
    <row r="99" spans="1:9" ht="18">
      <c r="A99" s="8"/>
      <c r="B99" s="8"/>
      <c r="C99" s="8"/>
      <c r="D99" s="9" t="s">
        <v>247</v>
      </c>
      <c r="E99" s="9" t="s">
        <v>248</v>
      </c>
      <c r="F99" s="17">
        <v>70.8</v>
      </c>
      <c r="G99" s="18">
        <v>80.75000000000001</v>
      </c>
      <c r="H99" s="19">
        <f t="shared" si="2"/>
        <v>74.78</v>
      </c>
      <c r="I99" s="23"/>
    </row>
    <row r="100" spans="1:9" ht="18">
      <c r="A100" s="12" t="s">
        <v>249</v>
      </c>
      <c r="B100" s="12" t="s">
        <v>250</v>
      </c>
      <c r="C100" s="12" t="s">
        <v>12</v>
      </c>
      <c r="D100" s="9" t="s">
        <v>251</v>
      </c>
      <c r="E100" s="9" t="s">
        <v>252</v>
      </c>
      <c r="F100" s="17">
        <v>69.2</v>
      </c>
      <c r="G100" s="18">
        <v>84.76</v>
      </c>
      <c r="H100" s="19">
        <f t="shared" si="2"/>
        <v>75.424</v>
      </c>
      <c r="I100" s="23"/>
    </row>
    <row r="101" spans="1:9" ht="18">
      <c r="A101" s="12"/>
      <c r="B101" s="12"/>
      <c r="C101" s="12"/>
      <c r="D101" s="9" t="s">
        <v>253</v>
      </c>
      <c r="E101" s="9" t="s">
        <v>254</v>
      </c>
      <c r="F101" s="17">
        <v>69.7</v>
      </c>
      <c r="G101" s="18">
        <v>81.006</v>
      </c>
      <c r="H101" s="19">
        <f t="shared" si="2"/>
        <v>74.2224</v>
      </c>
      <c r="I101" s="23"/>
    </row>
    <row r="102" spans="1:9" ht="18">
      <c r="A102" s="12"/>
      <c r="B102" s="12"/>
      <c r="C102" s="12"/>
      <c r="D102" s="9" t="s">
        <v>255</v>
      </c>
      <c r="E102" s="9" t="s">
        <v>256</v>
      </c>
      <c r="F102" s="17">
        <v>69.8</v>
      </c>
      <c r="G102" s="18">
        <v>75.256</v>
      </c>
      <c r="H102" s="19">
        <f t="shared" si="2"/>
        <v>71.9824</v>
      </c>
      <c r="I102" s="23"/>
    </row>
    <row r="103" spans="1:9" ht="18">
      <c r="A103" s="12" t="s">
        <v>257</v>
      </c>
      <c r="B103" s="12" t="s">
        <v>258</v>
      </c>
      <c r="C103" s="12" t="s">
        <v>24</v>
      </c>
      <c r="D103" s="9" t="s">
        <v>259</v>
      </c>
      <c r="E103" s="9" t="s">
        <v>260</v>
      </c>
      <c r="F103" s="17">
        <v>75.5</v>
      </c>
      <c r="G103" s="18">
        <v>82.076</v>
      </c>
      <c r="H103" s="19">
        <f t="shared" si="2"/>
        <v>78.1304</v>
      </c>
      <c r="I103" s="23"/>
    </row>
    <row r="104" spans="1:9" ht="18">
      <c r="A104" s="12"/>
      <c r="B104" s="12"/>
      <c r="C104" s="12"/>
      <c r="D104" s="9" t="s">
        <v>261</v>
      </c>
      <c r="E104" s="9" t="s">
        <v>262</v>
      </c>
      <c r="F104" s="17">
        <v>69.7</v>
      </c>
      <c r="G104" s="18">
        <v>85.226</v>
      </c>
      <c r="H104" s="19">
        <f t="shared" si="2"/>
        <v>75.91040000000001</v>
      </c>
      <c r="I104" s="23"/>
    </row>
    <row r="105" spans="1:9" ht="18">
      <c r="A105" s="12"/>
      <c r="B105" s="12"/>
      <c r="C105" s="12"/>
      <c r="D105" s="9" t="s">
        <v>263</v>
      </c>
      <c r="E105" s="9" t="s">
        <v>264</v>
      </c>
      <c r="F105" s="17">
        <v>70.7</v>
      </c>
      <c r="G105" s="20">
        <v>0</v>
      </c>
      <c r="H105" s="19" t="s">
        <v>23</v>
      </c>
      <c r="I105" s="23"/>
    </row>
    <row r="106" spans="1:9" ht="18">
      <c r="A106" s="12"/>
      <c r="B106" s="12"/>
      <c r="C106" s="12" t="s">
        <v>31</v>
      </c>
      <c r="D106" s="9" t="s">
        <v>265</v>
      </c>
      <c r="E106" s="9" t="s">
        <v>266</v>
      </c>
      <c r="F106" s="17">
        <v>71.3</v>
      </c>
      <c r="G106" s="18">
        <v>85.37199999999999</v>
      </c>
      <c r="H106" s="19">
        <f>G106*40%+F106*60%</f>
        <v>76.9288</v>
      </c>
      <c r="I106" s="23"/>
    </row>
    <row r="107" spans="1:9" ht="18">
      <c r="A107" s="12"/>
      <c r="B107" s="12"/>
      <c r="C107" s="12"/>
      <c r="D107" s="9" t="s">
        <v>267</v>
      </c>
      <c r="E107" s="9" t="s">
        <v>268</v>
      </c>
      <c r="F107" s="17">
        <v>72</v>
      </c>
      <c r="G107" s="18">
        <v>84.05</v>
      </c>
      <c r="H107" s="19">
        <f>G107*40%+F107*60%</f>
        <v>76.82</v>
      </c>
      <c r="I107" s="23"/>
    </row>
    <row r="108" spans="1:9" ht="18">
      <c r="A108" s="12"/>
      <c r="B108" s="12"/>
      <c r="C108" s="12"/>
      <c r="D108" s="9" t="s">
        <v>269</v>
      </c>
      <c r="E108" s="9" t="s">
        <v>270</v>
      </c>
      <c r="F108" s="17">
        <v>70.6</v>
      </c>
      <c r="G108" s="18">
        <v>80.044</v>
      </c>
      <c r="H108" s="19">
        <f>G108*40%+F108*60%</f>
        <v>74.3776</v>
      </c>
      <c r="I108" s="23"/>
    </row>
  </sheetData>
  <sheetProtection/>
  <mergeCells count="59">
    <mergeCell ref="A1:I1"/>
    <mergeCell ref="A3:A16"/>
    <mergeCell ref="A17:A22"/>
    <mergeCell ref="A23:A38"/>
    <mergeCell ref="A39:A44"/>
    <mergeCell ref="A45:A47"/>
    <mergeCell ref="A48:A53"/>
    <mergeCell ref="A54:A63"/>
    <mergeCell ref="A64:A66"/>
    <mergeCell ref="A67:A96"/>
    <mergeCell ref="A97:A99"/>
    <mergeCell ref="A100:A102"/>
    <mergeCell ref="A103:A108"/>
    <mergeCell ref="B3:B16"/>
    <mergeCell ref="B17:B19"/>
    <mergeCell ref="B20:B22"/>
    <mergeCell ref="B23:B38"/>
    <mergeCell ref="B39:B44"/>
    <mergeCell ref="B45:B47"/>
    <mergeCell ref="B48:B53"/>
    <mergeCell ref="B54:B63"/>
    <mergeCell ref="B64:B66"/>
    <mergeCell ref="B67:B96"/>
    <mergeCell ref="B97:B99"/>
    <mergeCell ref="B100:B102"/>
    <mergeCell ref="B103:B108"/>
    <mergeCell ref="C3:C7"/>
    <mergeCell ref="C8:C10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C39:C44"/>
    <mergeCell ref="C45:C47"/>
    <mergeCell ref="C48:C50"/>
    <mergeCell ref="C51:C53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08"/>
  </mergeCells>
  <printOptions/>
  <pageMargins left="0.9840277777777777" right="0.5902777777777778" top="0.60625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2018-05-28T19:28:41Z</dcterms:created>
  <dcterms:modified xsi:type="dcterms:W3CDTF">2021-12-06T11:49:33Z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0B6C14E1381D4D38A077A3417754C8B6</vt:lpwstr>
  </property>
  <property fmtid="{D5CDD505-2E9C-101B-9397-08002B2CF9AE}" pid="4" name="퀀_generated_2.-2147483648">
    <vt:i4>2052</vt:i4>
  </property>
</Properties>
</file>