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0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<sst xmlns="http://schemas.openxmlformats.org/spreadsheetml/2006/main" count="374" uniqueCount="205">
  <si>
    <t>2021年下半年直属事业单位公开遴选工作人员考试总成绩及进入体检人员名单</t>
  </si>
  <si>
    <t>序号</t>
  </si>
  <si>
    <t>报考单位</t>
  </si>
  <si>
    <t>报考职位</t>
  </si>
  <si>
    <t>准考证号</t>
  </si>
  <si>
    <t>姓名</t>
  </si>
  <si>
    <t>遴选笔试总成绩</t>
  </si>
  <si>
    <t>面试成绩</t>
  </si>
  <si>
    <t>专业能力测试成绩</t>
  </si>
  <si>
    <t>考试总成绩</t>
  </si>
  <si>
    <t>是否进入体检</t>
  </si>
  <si>
    <t>招录指标</t>
  </si>
  <si>
    <t>备注</t>
  </si>
  <si>
    <t>笔试成绩（综合能力测试）</t>
  </si>
  <si>
    <t>加分</t>
  </si>
  <si>
    <t>小计</t>
  </si>
  <si>
    <t>1</t>
  </si>
  <si>
    <t>市道路交通事故社会救助基金管理中心</t>
  </si>
  <si>
    <t>法律事务</t>
  </si>
  <si>
    <t>14892801209</t>
  </si>
  <si>
    <t>文杰</t>
  </si>
  <si>
    <t>是</t>
  </si>
  <si>
    <t>2</t>
  </si>
  <si>
    <t>14892800326</t>
  </si>
  <si>
    <t>鄢天全</t>
  </si>
  <si>
    <t>3</t>
  </si>
  <si>
    <t>14892801116</t>
  </si>
  <si>
    <t>张驰</t>
  </si>
  <si>
    <t>否</t>
  </si>
  <si>
    <t>4</t>
  </si>
  <si>
    <t>14892801022</t>
  </si>
  <si>
    <t>段利娜</t>
  </si>
  <si>
    <t>5</t>
  </si>
  <si>
    <t>市应急指挥调度保障中心</t>
  </si>
  <si>
    <t>财务</t>
  </si>
  <si>
    <t>14892800313</t>
  </si>
  <si>
    <t>曾超</t>
  </si>
  <si>
    <t>6</t>
  </si>
  <si>
    <t>14892800321</t>
  </si>
  <si>
    <t>雷洋</t>
  </si>
  <si>
    <t>7</t>
  </si>
  <si>
    <t>14892800224</t>
  </si>
  <si>
    <t>莫小丽</t>
  </si>
  <si>
    <t>8</t>
  </si>
  <si>
    <t>应急管理</t>
  </si>
  <si>
    <t>14892801107</t>
  </si>
  <si>
    <t>黄欣渝</t>
  </si>
  <si>
    <t>缺考</t>
  </si>
  <si>
    <t>9</t>
  </si>
  <si>
    <t>14892800213</t>
  </si>
  <si>
    <t>徐海涵</t>
  </si>
  <si>
    <t>10</t>
  </si>
  <si>
    <t>14892801502</t>
  </si>
  <si>
    <t>孙力力</t>
  </si>
  <si>
    <t>11</t>
  </si>
  <si>
    <t>14892800221</t>
  </si>
  <si>
    <t>庄正玲</t>
  </si>
  <si>
    <t>12</t>
  </si>
  <si>
    <t>14892800115</t>
  </si>
  <si>
    <t>黄珊</t>
  </si>
  <si>
    <t>13</t>
  </si>
  <si>
    <t>14892801318</t>
  </si>
  <si>
    <t>周可</t>
  </si>
  <si>
    <t>14</t>
  </si>
  <si>
    <t>14892801221</t>
  </si>
  <si>
    <t>李黎娇</t>
  </si>
  <si>
    <t>15</t>
  </si>
  <si>
    <t>14892800324</t>
  </si>
  <si>
    <t>吕琴</t>
  </si>
  <si>
    <t>16</t>
  </si>
  <si>
    <t>应急救援1</t>
  </si>
  <si>
    <t>14892801308</t>
  </si>
  <si>
    <t>陶小浪</t>
  </si>
  <si>
    <t>17</t>
  </si>
  <si>
    <t>14892800109</t>
  </si>
  <si>
    <t>张效凇</t>
  </si>
  <si>
    <t>18</t>
  </si>
  <si>
    <t>14892800309</t>
  </si>
  <si>
    <t>桂建国</t>
  </si>
  <si>
    <t>19</t>
  </si>
  <si>
    <t>14892800413</t>
  </si>
  <si>
    <t>黄礼健</t>
  </si>
  <si>
    <t>20</t>
  </si>
  <si>
    <t>14892800613</t>
  </si>
  <si>
    <t>程鹏里</t>
  </si>
  <si>
    <t>21</t>
  </si>
  <si>
    <t>14892800223</t>
  </si>
  <si>
    <t>赵钟勇</t>
  </si>
  <si>
    <t>22</t>
  </si>
  <si>
    <t>14892801225</t>
  </si>
  <si>
    <t>陈加伦</t>
  </si>
  <si>
    <t>23</t>
  </si>
  <si>
    <t>14892801018</t>
  </si>
  <si>
    <t>罗贤为</t>
  </si>
  <si>
    <t>24</t>
  </si>
  <si>
    <t>14892800814</t>
  </si>
  <si>
    <t>杨坤建</t>
  </si>
  <si>
    <t>25</t>
  </si>
  <si>
    <t>14892800330</t>
  </si>
  <si>
    <t>彭勇</t>
  </si>
  <si>
    <t>26</t>
  </si>
  <si>
    <t>14892801407</t>
  </si>
  <si>
    <t>陈黎</t>
  </si>
  <si>
    <t>27</t>
  </si>
  <si>
    <t>14892800104</t>
  </si>
  <si>
    <t>张禾</t>
  </si>
  <si>
    <t>28</t>
  </si>
  <si>
    <t>14892800822</t>
  </si>
  <si>
    <t>余来权</t>
  </si>
  <si>
    <t>29</t>
  </si>
  <si>
    <t>14892801319</t>
  </si>
  <si>
    <t>汪东海</t>
  </si>
  <si>
    <t>30</t>
  </si>
  <si>
    <t>14892800320</t>
  </si>
  <si>
    <t>田小东</t>
  </si>
  <si>
    <t>31</t>
  </si>
  <si>
    <t>14892800429</t>
  </si>
  <si>
    <t>罗志福</t>
  </si>
  <si>
    <t>32</t>
  </si>
  <si>
    <t>14892800218</t>
  </si>
  <si>
    <t>王硕豪</t>
  </si>
  <si>
    <t>33</t>
  </si>
  <si>
    <t>14892800228</t>
  </si>
  <si>
    <t>王东</t>
  </si>
  <si>
    <t>34</t>
  </si>
  <si>
    <t>14892801128</t>
  </si>
  <si>
    <t>苏龙祥</t>
  </si>
  <si>
    <t>35</t>
  </si>
  <si>
    <t>14892800720</t>
  </si>
  <si>
    <t>刘红</t>
  </si>
  <si>
    <t>36</t>
  </si>
  <si>
    <t>14892800630</t>
  </si>
  <si>
    <t>徐礼华</t>
  </si>
  <si>
    <t>37</t>
  </si>
  <si>
    <t>14892800417</t>
  </si>
  <si>
    <t>赵啟平</t>
  </si>
  <si>
    <t>38</t>
  </si>
  <si>
    <t>14892801307</t>
  </si>
  <si>
    <t>卓勇</t>
  </si>
  <si>
    <t>39</t>
  </si>
  <si>
    <t>14892801301</t>
  </si>
  <si>
    <t>梁棚程</t>
  </si>
  <si>
    <t>40</t>
  </si>
  <si>
    <t>14892801223</t>
  </si>
  <si>
    <t>程波</t>
  </si>
  <si>
    <t>41</t>
  </si>
  <si>
    <t>14892800804</t>
  </si>
  <si>
    <t>胡门吉</t>
  </si>
  <si>
    <t>42</t>
  </si>
  <si>
    <t>应急救援2</t>
  </si>
  <si>
    <t>14992801621</t>
  </si>
  <si>
    <t>秦柏东</t>
  </si>
  <si>
    <t>43</t>
  </si>
  <si>
    <t>14992801618</t>
  </si>
  <si>
    <t>张宏伟</t>
  </si>
  <si>
    <t>44</t>
  </si>
  <si>
    <t>14992801728</t>
  </si>
  <si>
    <t>崔悦震</t>
  </si>
  <si>
    <t>45</t>
  </si>
  <si>
    <t>14992801721</t>
  </si>
  <si>
    <t>罗鹏程</t>
  </si>
  <si>
    <t>46</t>
  </si>
  <si>
    <t>14992801614</t>
  </si>
  <si>
    <t>阳航</t>
  </si>
  <si>
    <t>47</t>
  </si>
  <si>
    <t>14992801616</t>
  </si>
  <si>
    <t>翁文江</t>
  </si>
  <si>
    <t>48</t>
  </si>
  <si>
    <t>14992801609</t>
  </si>
  <si>
    <t>何立</t>
  </si>
  <si>
    <t>49</t>
  </si>
  <si>
    <t>14992801607</t>
  </si>
  <si>
    <t>黄星</t>
  </si>
  <si>
    <t>50</t>
  </si>
  <si>
    <t>14992801601</t>
  </si>
  <si>
    <t>巫正伟</t>
  </si>
  <si>
    <t>51</t>
  </si>
  <si>
    <t>14992801729</t>
  </si>
  <si>
    <t>喻应宝</t>
  </si>
  <si>
    <t>52</t>
  </si>
  <si>
    <t>应急指挥</t>
  </si>
  <si>
    <t>14892800402</t>
  </si>
  <si>
    <t>周博</t>
  </si>
  <si>
    <t>53</t>
  </si>
  <si>
    <t>14892801118</t>
  </si>
  <si>
    <t>余泺</t>
  </si>
  <si>
    <t>54</t>
  </si>
  <si>
    <t>14892800227</t>
  </si>
  <si>
    <t>涂莉</t>
  </si>
  <si>
    <t>55</t>
  </si>
  <si>
    <t>组织人事</t>
  </si>
  <si>
    <t>14892800308</t>
  </si>
  <si>
    <t>刁薇</t>
  </si>
  <si>
    <t>56</t>
  </si>
  <si>
    <t>14892800621</t>
  </si>
  <si>
    <t>谢悦</t>
  </si>
  <si>
    <t>57</t>
  </si>
  <si>
    <t>14892801510</t>
  </si>
  <si>
    <t>张喜</t>
  </si>
  <si>
    <t>58</t>
  </si>
  <si>
    <t>14892801409</t>
  </si>
  <si>
    <t>苏颖</t>
  </si>
  <si>
    <t>59</t>
  </si>
  <si>
    <t>14892800627</t>
  </si>
  <si>
    <t>谭江芳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</si>
</sst>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name val="方正小标宋_GBK"/>
      <family val="0"/>
    </font>
    <font>
      <sz val="12"/>
      <name val="方正黑体_GBK"/>
      <family val="4"/>
    </font>
    <font>
      <sz val="9"/>
      <name val="方正仿宋_GBK"/>
      <family val="0"/>
    </font>
    <font>
      <b/>
      <sz val="16"/>
      <name val="方正小标宋_GBK"/>
      <family val="0"/>
    </font>
    <font>
      <sz val="11"/>
      <name val="方正黑体_GBK"/>
      <family val="4"/>
    </font>
    <font>
      <sz val="11"/>
      <color indexed="9"/>
      <name val="宋体"/>
      <family val="0"/>
    </font>
    <font>
      <sz val="11"/>
      <color indexed="16"/>
      <name val="宋体"/>
      <family val="0"/>
    </font>
    <font>
      <sz val="11"/>
      <color indexed="8"/>
      <name val="宋体"/>
      <family val="0"/>
    </font>
    <font>
      <sz val="11"/>
      <color indexed="19"/>
      <name val="宋体"/>
      <family val="0"/>
    </font>
    <font>
      <sz val="11"/>
      <color indexed="53"/>
      <name val="宋体"/>
      <family val="0"/>
    </font>
    <font>
      <sz val="10"/>
      <name val="Arial"/>
      <family val="0"/>
    </font>
    <font>
      <b/>
      <sz val="11"/>
      <color indexed="54"/>
      <name val="宋体"/>
      <family val="0"/>
    </font>
    <font>
      <sz val="11"/>
      <color indexed="10"/>
      <name val="宋体"/>
      <family val="0"/>
    </font>
    <font>
      <b/>
      <sz val="13"/>
      <color indexed="54"/>
      <name val="宋体"/>
      <family val="0"/>
    </font>
    <font>
      <b/>
      <sz val="18"/>
      <color indexed="54"/>
      <name val="宋体"/>
      <family val="0"/>
    </font>
    <font>
      <u val="single"/>
      <sz val="11"/>
      <color indexed="20"/>
      <name val="宋体"/>
      <family val="0"/>
    </font>
    <font>
      <i/>
      <sz val="11"/>
      <color indexed="23"/>
      <name val="宋体"/>
      <family val="0"/>
    </font>
    <font>
      <b/>
      <sz val="11"/>
      <color indexed="53"/>
      <name val="宋体"/>
      <family val="0"/>
    </font>
    <font>
      <b/>
      <sz val="15"/>
      <color indexed="54"/>
      <name val="宋体"/>
      <family val="0"/>
    </font>
    <font>
      <b/>
      <sz val="11"/>
      <color indexed="8"/>
      <name val="宋体"/>
      <family val="0"/>
    </font>
    <font>
      <u val="single"/>
      <sz val="11"/>
      <color indexed="12"/>
      <name val="宋体"/>
      <family val="0"/>
    </font>
    <font>
      <sz val="11"/>
      <color indexed="17"/>
      <name val="宋体"/>
      <family val="0"/>
    </font>
    <font>
      <b/>
      <sz val="11"/>
      <color indexed="63"/>
      <name val="宋体"/>
      <family val="0"/>
    </font>
    <font>
      <sz val="11"/>
      <color indexed="62"/>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12" fillId="0" borderId="0" applyFill="0" applyBorder="0" applyAlignment="0" applyProtection="0"/>
    <xf numFmtId="43" fontId="12" fillId="0" borderId="0" applyFill="0" applyBorder="0" applyAlignment="0" applyProtection="0"/>
    <xf numFmtId="0" fontId="32" fillId="0" borderId="3" applyNumberFormat="0" applyFill="0" applyAlignment="0" applyProtection="0"/>
    <xf numFmtId="42" fontId="12" fillId="0" borderId="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44" fontId="12" fillId="0" borderId="0" applyFill="0" applyBorder="0" applyAlignment="0" applyProtection="0"/>
    <xf numFmtId="0" fontId="27" fillId="13" borderId="0" applyNumberFormat="0" applyBorder="0" applyAlignment="0" applyProtection="0"/>
    <xf numFmtId="0" fontId="36" fillId="14" borderId="4" applyNumberFormat="0" applyAlignment="0" applyProtection="0"/>
    <xf numFmtId="0" fontId="37" fillId="0" borderId="0" applyNumberFormat="0" applyFill="0" applyBorder="0" applyAlignment="0" applyProtection="0"/>
    <xf numFmtId="41" fontId="12" fillId="0" borderId="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8" fillId="18" borderId="4" applyNumberFormat="0" applyAlignment="0" applyProtection="0"/>
    <xf numFmtId="0" fontId="39" fillId="14" borderId="5" applyNumberFormat="0" applyAlignment="0" applyProtection="0"/>
    <xf numFmtId="0" fontId="40" fillId="19" borderId="6" applyNumberFormat="0" applyAlignment="0" applyProtection="0"/>
    <xf numFmtId="0" fontId="41" fillId="0" borderId="7"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42" fillId="22" borderId="8"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5" fillId="25" borderId="0" applyNumberFormat="0" applyBorder="0" applyAlignment="0" applyProtection="0"/>
    <xf numFmtId="0" fontId="27" fillId="26" borderId="0" applyNumberFormat="0" applyBorder="0" applyAlignment="0" applyProtection="0"/>
    <xf numFmtId="0" fontId="46"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27">
    <xf numFmtId="0" fontId="0" fillId="0" borderId="0" xfId="0" applyAlignment="1">
      <alignment vertical="center"/>
    </xf>
    <xf numFmtId="0" fontId="0" fillId="0" borderId="0" xfId="0" applyFont="1" applyAlignment="1" applyProtection="1">
      <alignment vertical="center"/>
      <protection/>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protection/>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left" vertical="center"/>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2"/>
  <sheetViews>
    <sheetView tabSelected="1" zoomScale="130" zoomScaleNormal="130" zoomScaleSheetLayoutView="100" workbookViewId="0" topLeftCell="A1">
      <selection activeCell="A1" sqref="A1:N1"/>
    </sheetView>
  </sheetViews>
  <sheetFormatPr defaultColWidth="7.75390625" defaultRowHeight="14.25"/>
  <cols>
    <col min="1" max="1" width="3.125" style="6" customWidth="1"/>
    <col min="2" max="2" width="25.125" style="7" customWidth="1"/>
    <col min="3" max="3" width="7.75390625" style="8" customWidth="1"/>
    <col min="4" max="4" width="9.25390625" style="6" customWidth="1"/>
    <col min="5" max="5" width="5.875" style="8" customWidth="1"/>
    <col min="6" max="6" width="7.75390625" style="6" customWidth="1"/>
    <col min="7" max="7" width="2.875" style="8" customWidth="1"/>
    <col min="8" max="8" width="5.625" style="8" customWidth="1"/>
    <col min="9" max="12" width="4.50390625" style="8" customWidth="1"/>
    <col min="13" max="13" width="4.125" style="6" customWidth="1"/>
    <col min="14" max="14" width="4.375" style="6" customWidth="1"/>
    <col min="15" max="16384" width="7.75390625" style="6" customWidth="1"/>
  </cols>
  <sheetData>
    <row r="1" spans="1:14" s="2" customFormat="1" ht="39" customHeight="1">
      <c r="A1" s="9" t="s">
        <v>0</v>
      </c>
      <c r="B1" s="9"/>
      <c r="C1" s="9"/>
      <c r="D1" s="9"/>
      <c r="E1" s="9"/>
      <c r="F1" s="9"/>
      <c r="G1" s="9"/>
      <c r="H1" s="9"/>
      <c r="I1" s="9"/>
      <c r="J1" s="9"/>
      <c r="K1" s="9"/>
      <c r="L1" s="9"/>
      <c r="M1" s="9"/>
      <c r="N1" s="9"/>
    </row>
    <row r="2" spans="1:14" s="2" customFormat="1" ht="25.5" customHeight="1">
      <c r="A2" s="10" t="s">
        <v>1</v>
      </c>
      <c r="B2" s="10" t="s">
        <v>2</v>
      </c>
      <c r="C2" s="10" t="s">
        <v>3</v>
      </c>
      <c r="D2" s="10" t="s">
        <v>4</v>
      </c>
      <c r="E2" s="10" t="s">
        <v>5</v>
      </c>
      <c r="F2" s="10" t="s">
        <v>6</v>
      </c>
      <c r="G2" s="10"/>
      <c r="H2" s="10"/>
      <c r="I2" s="10" t="s">
        <v>7</v>
      </c>
      <c r="J2" s="19" t="s">
        <v>8</v>
      </c>
      <c r="K2" s="19" t="s">
        <v>9</v>
      </c>
      <c r="L2" s="19" t="s">
        <v>10</v>
      </c>
      <c r="M2" s="19" t="s">
        <v>11</v>
      </c>
      <c r="N2" s="23" t="s">
        <v>12</v>
      </c>
    </row>
    <row r="3" spans="1:14" s="3" customFormat="1" ht="49.5" customHeight="1">
      <c r="A3" s="10"/>
      <c r="B3" s="10"/>
      <c r="C3" s="10"/>
      <c r="D3" s="10"/>
      <c r="E3" s="10"/>
      <c r="F3" s="18" t="s">
        <v>13</v>
      </c>
      <c r="G3" s="18" t="s">
        <v>14</v>
      </c>
      <c r="H3" s="18" t="s">
        <v>15</v>
      </c>
      <c r="I3" s="10"/>
      <c r="J3" s="20"/>
      <c r="K3" s="20"/>
      <c r="L3" s="20"/>
      <c r="M3" s="20"/>
      <c r="N3" s="23"/>
    </row>
    <row r="4" spans="1:14" s="4" customFormat="1" ht="16.5" customHeight="1">
      <c r="A4" s="11" t="s">
        <v>16</v>
      </c>
      <c r="B4" s="12" t="s">
        <v>17</v>
      </c>
      <c r="C4" s="13" t="s">
        <v>18</v>
      </c>
      <c r="D4" s="11" t="s">
        <v>19</v>
      </c>
      <c r="E4" s="13" t="s">
        <v>20</v>
      </c>
      <c r="F4" s="13">
        <v>79</v>
      </c>
      <c r="G4" s="13"/>
      <c r="H4" s="13">
        <v>79</v>
      </c>
      <c r="I4" s="13">
        <v>82.6</v>
      </c>
      <c r="J4" s="21">
        <v>84.5</v>
      </c>
      <c r="K4" s="21">
        <f>H4*0.3+I4*0.4+J4*0.3</f>
        <v>82.08999999999999</v>
      </c>
      <c r="L4" s="22" t="s">
        <v>21</v>
      </c>
      <c r="M4" s="22">
        <v>1</v>
      </c>
      <c r="N4" s="24"/>
    </row>
    <row r="5" spans="1:14" s="4" customFormat="1" ht="16.5" customHeight="1">
      <c r="A5" s="11" t="s">
        <v>22</v>
      </c>
      <c r="B5" s="14" t="s">
        <v>17</v>
      </c>
      <c r="C5" s="15" t="s">
        <v>18</v>
      </c>
      <c r="D5" s="16" t="s">
        <v>23</v>
      </c>
      <c r="E5" s="15" t="s">
        <v>24</v>
      </c>
      <c r="F5" s="15">
        <v>78.5</v>
      </c>
      <c r="G5" s="15"/>
      <c r="H5" s="15">
        <v>78.5</v>
      </c>
      <c r="I5" s="15">
        <v>82.6</v>
      </c>
      <c r="J5" s="22">
        <v>77.5</v>
      </c>
      <c r="K5" s="21">
        <f aca="true" t="shared" si="0" ref="K5:K36">H5*0.3+I5*0.4+J5*0.3</f>
        <v>79.84</v>
      </c>
      <c r="L5" s="22" t="s">
        <v>21</v>
      </c>
      <c r="M5" s="22"/>
      <c r="N5" s="25"/>
    </row>
    <row r="6" spans="1:14" s="4" customFormat="1" ht="16.5" customHeight="1">
      <c r="A6" s="11" t="s">
        <v>25</v>
      </c>
      <c r="B6" s="14" t="s">
        <v>17</v>
      </c>
      <c r="C6" s="15" t="s">
        <v>18</v>
      </c>
      <c r="D6" s="16" t="s">
        <v>26</v>
      </c>
      <c r="E6" s="15" t="s">
        <v>27</v>
      </c>
      <c r="F6" s="15">
        <v>78.5</v>
      </c>
      <c r="G6" s="15"/>
      <c r="H6" s="15">
        <v>78.5</v>
      </c>
      <c r="I6" s="15">
        <v>84</v>
      </c>
      <c r="J6" s="22">
        <v>68.5</v>
      </c>
      <c r="K6" s="21">
        <f t="shared" si="0"/>
        <v>77.7</v>
      </c>
      <c r="L6" s="22" t="s">
        <v>28</v>
      </c>
      <c r="M6" s="22"/>
      <c r="N6" s="25"/>
    </row>
    <row r="7" spans="1:14" s="4" customFormat="1" ht="16.5" customHeight="1">
      <c r="A7" s="11" t="s">
        <v>29</v>
      </c>
      <c r="B7" s="14" t="s">
        <v>17</v>
      </c>
      <c r="C7" s="15" t="s">
        <v>18</v>
      </c>
      <c r="D7" s="16" t="s">
        <v>30</v>
      </c>
      <c r="E7" s="15" t="s">
        <v>31</v>
      </c>
      <c r="F7" s="15">
        <v>78</v>
      </c>
      <c r="G7" s="15">
        <v>0.5</v>
      </c>
      <c r="H7" s="15">
        <v>78.5</v>
      </c>
      <c r="I7" s="15">
        <v>80.4</v>
      </c>
      <c r="J7" s="22">
        <v>72.5</v>
      </c>
      <c r="K7" s="21">
        <f t="shared" si="0"/>
        <v>77.46000000000001</v>
      </c>
      <c r="L7" s="22" t="s">
        <v>28</v>
      </c>
      <c r="M7" s="22"/>
      <c r="N7" s="21"/>
    </row>
    <row r="8" spans="1:14" s="5" customFormat="1" ht="16.5" customHeight="1">
      <c r="A8" s="11" t="s">
        <v>32</v>
      </c>
      <c r="B8" s="14" t="s">
        <v>33</v>
      </c>
      <c r="C8" s="15" t="s">
        <v>34</v>
      </c>
      <c r="D8" s="16" t="s">
        <v>35</v>
      </c>
      <c r="E8" s="15" t="s">
        <v>36</v>
      </c>
      <c r="F8" s="15">
        <v>74.5</v>
      </c>
      <c r="G8" s="15"/>
      <c r="H8" s="15">
        <v>74.5</v>
      </c>
      <c r="I8" s="15">
        <v>79.8</v>
      </c>
      <c r="J8" s="22">
        <v>79</v>
      </c>
      <c r="K8" s="21">
        <f t="shared" si="0"/>
        <v>77.97</v>
      </c>
      <c r="L8" s="22" t="s">
        <v>21</v>
      </c>
      <c r="M8" s="22">
        <v>1</v>
      </c>
      <c r="N8" s="24"/>
    </row>
    <row r="9" spans="1:14" s="5" customFormat="1" ht="16.5" customHeight="1">
      <c r="A9" s="11" t="s">
        <v>37</v>
      </c>
      <c r="B9" s="14" t="s">
        <v>33</v>
      </c>
      <c r="C9" s="15" t="s">
        <v>34</v>
      </c>
      <c r="D9" s="16" t="s">
        <v>38</v>
      </c>
      <c r="E9" s="15" t="s">
        <v>39</v>
      </c>
      <c r="F9" s="15">
        <v>69.5</v>
      </c>
      <c r="G9" s="15">
        <v>2</v>
      </c>
      <c r="H9" s="15">
        <v>71.5</v>
      </c>
      <c r="I9" s="15">
        <v>76.2</v>
      </c>
      <c r="J9" s="22">
        <v>77.5</v>
      </c>
      <c r="K9" s="21">
        <f t="shared" si="0"/>
        <v>75.18</v>
      </c>
      <c r="L9" s="22" t="s">
        <v>21</v>
      </c>
      <c r="M9" s="22"/>
      <c r="N9" s="25"/>
    </row>
    <row r="10" spans="1:14" s="5" customFormat="1" ht="16.5" customHeight="1">
      <c r="A10" s="11" t="s">
        <v>40</v>
      </c>
      <c r="B10" s="14" t="s">
        <v>33</v>
      </c>
      <c r="C10" s="15" t="s">
        <v>34</v>
      </c>
      <c r="D10" s="16" t="s">
        <v>41</v>
      </c>
      <c r="E10" s="15" t="s">
        <v>42</v>
      </c>
      <c r="F10" s="15">
        <v>75.5</v>
      </c>
      <c r="G10" s="15"/>
      <c r="H10" s="15">
        <v>75.5</v>
      </c>
      <c r="I10" s="15">
        <v>82.6</v>
      </c>
      <c r="J10" s="22">
        <v>61.5</v>
      </c>
      <c r="K10" s="21">
        <f t="shared" si="0"/>
        <v>74.14</v>
      </c>
      <c r="L10" s="22" t="s">
        <v>28</v>
      </c>
      <c r="M10" s="22"/>
      <c r="N10" s="21"/>
    </row>
    <row r="11" spans="1:14" s="5" customFormat="1" ht="16.5" customHeight="1">
      <c r="A11" s="11" t="s">
        <v>43</v>
      </c>
      <c r="B11" s="14" t="s">
        <v>33</v>
      </c>
      <c r="C11" s="15" t="s">
        <v>44</v>
      </c>
      <c r="D11" s="16" t="s">
        <v>45</v>
      </c>
      <c r="E11" s="15" t="s">
        <v>46</v>
      </c>
      <c r="F11" s="15">
        <v>81.5</v>
      </c>
      <c r="G11" s="15"/>
      <c r="H11" s="15">
        <v>81.5</v>
      </c>
      <c r="I11" s="15" t="s">
        <v>47</v>
      </c>
      <c r="J11" s="15" t="s">
        <v>47</v>
      </c>
      <c r="K11" s="15" t="s">
        <v>47</v>
      </c>
      <c r="L11" s="22" t="s">
        <v>28</v>
      </c>
      <c r="M11" s="22">
        <v>2</v>
      </c>
      <c r="N11" s="24"/>
    </row>
    <row r="12" spans="1:14" s="5" customFormat="1" ht="16.5" customHeight="1">
      <c r="A12" s="11" t="s">
        <v>48</v>
      </c>
      <c r="B12" s="14" t="s">
        <v>33</v>
      </c>
      <c r="C12" s="15" t="s">
        <v>44</v>
      </c>
      <c r="D12" s="16" t="s">
        <v>49</v>
      </c>
      <c r="E12" s="15" t="s">
        <v>50</v>
      </c>
      <c r="F12" s="15">
        <v>86</v>
      </c>
      <c r="G12" s="15"/>
      <c r="H12" s="15">
        <v>86</v>
      </c>
      <c r="I12" s="15">
        <v>84.8</v>
      </c>
      <c r="J12" s="22">
        <v>87</v>
      </c>
      <c r="K12" s="21">
        <f t="shared" si="0"/>
        <v>85.82</v>
      </c>
      <c r="L12" s="22" t="s">
        <v>21</v>
      </c>
      <c r="M12" s="22"/>
      <c r="N12" s="25"/>
    </row>
    <row r="13" spans="1:14" s="5" customFormat="1" ht="16.5" customHeight="1">
      <c r="A13" s="11" t="s">
        <v>51</v>
      </c>
      <c r="B13" s="14" t="s">
        <v>33</v>
      </c>
      <c r="C13" s="15" t="s">
        <v>44</v>
      </c>
      <c r="D13" s="16" t="s">
        <v>52</v>
      </c>
      <c r="E13" s="15" t="s">
        <v>53</v>
      </c>
      <c r="F13" s="15">
        <v>82</v>
      </c>
      <c r="G13" s="15"/>
      <c r="H13" s="15">
        <v>82</v>
      </c>
      <c r="I13" s="15">
        <v>85.2</v>
      </c>
      <c r="J13" s="22">
        <v>80</v>
      </c>
      <c r="K13" s="21">
        <f t="shared" si="0"/>
        <v>82.68</v>
      </c>
      <c r="L13" s="22" t="s">
        <v>21</v>
      </c>
      <c r="M13" s="22"/>
      <c r="N13" s="25"/>
    </row>
    <row r="14" spans="1:14" s="5" customFormat="1" ht="16.5" customHeight="1">
      <c r="A14" s="11" t="s">
        <v>54</v>
      </c>
      <c r="B14" s="14" t="s">
        <v>33</v>
      </c>
      <c r="C14" s="15" t="s">
        <v>44</v>
      </c>
      <c r="D14" s="16" t="s">
        <v>55</v>
      </c>
      <c r="E14" s="15" t="s">
        <v>56</v>
      </c>
      <c r="F14" s="15">
        <v>79.5</v>
      </c>
      <c r="G14" s="15">
        <v>2</v>
      </c>
      <c r="H14" s="15">
        <v>81.5</v>
      </c>
      <c r="I14" s="15">
        <v>82.6</v>
      </c>
      <c r="J14" s="22">
        <v>82.5</v>
      </c>
      <c r="K14" s="21">
        <f t="shared" si="0"/>
        <v>82.24</v>
      </c>
      <c r="L14" s="22" t="s">
        <v>21</v>
      </c>
      <c r="M14" s="22"/>
      <c r="N14" s="25"/>
    </row>
    <row r="15" spans="1:14" s="5" customFormat="1" ht="16.5" customHeight="1">
      <c r="A15" s="11" t="s">
        <v>57</v>
      </c>
      <c r="B15" s="14" t="s">
        <v>33</v>
      </c>
      <c r="C15" s="15" t="s">
        <v>44</v>
      </c>
      <c r="D15" s="16" t="s">
        <v>58</v>
      </c>
      <c r="E15" s="15" t="s">
        <v>59</v>
      </c>
      <c r="F15" s="15">
        <v>81</v>
      </c>
      <c r="G15" s="15"/>
      <c r="H15" s="15">
        <v>81</v>
      </c>
      <c r="I15" s="15">
        <v>83.4</v>
      </c>
      <c r="J15" s="22">
        <v>77</v>
      </c>
      <c r="K15" s="21">
        <f t="shared" si="0"/>
        <v>80.76</v>
      </c>
      <c r="L15" s="22" t="s">
        <v>21</v>
      </c>
      <c r="M15" s="22"/>
      <c r="N15" s="25"/>
    </row>
    <row r="16" spans="1:14" s="5" customFormat="1" ht="16.5" customHeight="1">
      <c r="A16" s="11" t="s">
        <v>60</v>
      </c>
      <c r="B16" s="14" t="s">
        <v>33</v>
      </c>
      <c r="C16" s="15" t="s">
        <v>44</v>
      </c>
      <c r="D16" s="16" t="s">
        <v>61</v>
      </c>
      <c r="E16" s="15" t="s">
        <v>62</v>
      </c>
      <c r="F16" s="15">
        <v>81</v>
      </c>
      <c r="G16" s="15"/>
      <c r="H16" s="15">
        <v>81</v>
      </c>
      <c r="I16" s="15">
        <v>77.2</v>
      </c>
      <c r="J16" s="22">
        <v>83</v>
      </c>
      <c r="K16" s="21">
        <f t="shared" si="0"/>
        <v>80.08000000000001</v>
      </c>
      <c r="L16" s="22" t="s">
        <v>28</v>
      </c>
      <c r="M16" s="22"/>
      <c r="N16" s="25"/>
    </row>
    <row r="17" spans="1:14" s="5" customFormat="1" ht="16.5" customHeight="1">
      <c r="A17" s="11" t="s">
        <v>63</v>
      </c>
      <c r="B17" s="14" t="s">
        <v>33</v>
      </c>
      <c r="C17" s="15" t="s">
        <v>44</v>
      </c>
      <c r="D17" s="16" t="s">
        <v>64</v>
      </c>
      <c r="E17" s="15" t="s">
        <v>65</v>
      </c>
      <c r="F17" s="15">
        <v>81</v>
      </c>
      <c r="G17" s="15"/>
      <c r="H17" s="15">
        <v>81</v>
      </c>
      <c r="I17" s="15">
        <v>79.4</v>
      </c>
      <c r="J17" s="22">
        <v>72.5</v>
      </c>
      <c r="K17" s="21">
        <f t="shared" si="0"/>
        <v>77.81</v>
      </c>
      <c r="L17" s="22" t="s">
        <v>28</v>
      </c>
      <c r="M17" s="22"/>
      <c r="N17" s="25"/>
    </row>
    <row r="18" spans="1:14" s="5" customFormat="1" ht="16.5" customHeight="1">
      <c r="A18" s="11" t="s">
        <v>66</v>
      </c>
      <c r="B18" s="14" t="s">
        <v>33</v>
      </c>
      <c r="C18" s="15" t="s">
        <v>44</v>
      </c>
      <c r="D18" s="16" t="s">
        <v>67</v>
      </c>
      <c r="E18" s="15" t="s">
        <v>68</v>
      </c>
      <c r="F18" s="15">
        <v>81</v>
      </c>
      <c r="G18" s="15"/>
      <c r="H18" s="15">
        <v>81</v>
      </c>
      <c r="I18" s="15">
        <v>74.4</v>
      </c>
      <c r="J18" s="22">
        <v>79</v>
      </c>
      <c r="K18" s="21">
        <f t="shared" si="0"/>
        <v>77.76</v>
      </c>
      <c r="L18" s="22" t="s">
        <v>28</v>
      </c>
      <c r="M18" s="22"/>
      <c r="N18" s="21"/>
    </row>
    <row r="19" spans="1:14" s="5" customFormat="1" ht="16.5" customHeight="1">
      <c r="A19" s="11" t="s">
        <v>69</v>
      </c>
      <c r="B19" s="14" t="s">
        <v>33</v>
      </c>
      <c r="C19" s="15" t="s">
        <v>70</v>
      </c>
      <c r="D19" s="16" t="s">
        <v>71</v>
      </c>
      <c r="E19" s="15" t="s">
        <v>72</v>
      </c>
      <c r="F19" s="15">
        <v>82</v>
      </c>
      <c r="G19" s="15"/>
      <c r="H19" s="15">
        <v>82</v>
      </c>
      <c r="I19" s="15">
        <v>85</v>
      </c>
      <c r="J19" s="22">
        <v>79</v>
      </c>
      <c r="K19" s="21">
        <f t="shared" si="0"/>
        <v>82.3</v>
      </c>
      <c r="L19" s="22" t="s">
        <v>21</v>
      </c>
      <c r="M19" s="22">
        <v>8</v>
      </c>
      <c r="N19" s="24"/>
    </row>
    <row r="20" spans="1:14" s="5" customFormat="1" ht="16.5" customHeight="1">
      <c r="A20" s="11" t="s">
        <v>73</v>
      </c>
      <c r="B20" s="14" t="s">
        <v>33</v>
      </c>
      <c r="C20" s="15" t="s">
        <v>70</v>
      </c>
      <c r="D20" s="16" t="s">
        <v>74</v>
      </c>
      <c r="E20" s="15" t="s">
        <v>75</v>
      </c>
      <c r="F20" s="15">
        <v>80.5</v>
      </c>
      <c r="G20" s="15">
        <v>2</v>
      </c>
      <c r="H20" s="15">
        <v>82.5</v>
      </c>
      <c r="I20" s="15">
        <v>85.6</v>
      </c>
      <c r="J20" s="22">
        <v>71.5</v>
      </c>
      <c r="K20" s="21">
        <f t="shared" si="0"/>
        <v>80.44</v>
      </c>
      <c r="L20" s="22" t="s">
        <v>21</v>
      </c>
      <c r="M20" s="22"/>
      <c r="N20" s="25"/>
    </row>
    <row r="21" spans="1:14" s="5" customFormat="1" ht="16.5" customHeight="1">
      <c r="A21" s="11" t="s">
        <v>76</v>
      </c>
      <c r="B21" s="14" t="s">
        <v>33</v>
      </c>
      <c r="C21" s="15" t="s">
        <v>70</v>
      </c>
      <c r="D21" s="16" t="s">
        <v>77</v>
      </c>
      <c r="E21" s="15" t="s">
        <v>78</v>
      </c>
      <c r="F21" s="15">
        <v>81.5</v>
      </c>
      <c r="G21" s="15">
        <v>0.5</v>
      </c>
      <c r="H21" s="15">
        <v>82</v>
      </c>
      <c r="I21" s="15">
        <v>80.8</v>
      </c>
      <c r="J21" s="22">
        <v>77.5</v>
      </c>
      <c r="K21" s="21">
        <f t="shared" si="0"/>
        <v>80.17</v>
      </c>
      <c r="L21" s="22" t="s">
        <v>21</v>
      </c>
      <c r="M21" s="22"/>
      <c r="N21" s="25"/>
    </row>
    <row r="22" spans="1:14" s="5" customFormat="1" ht="16.5" customHeight="1">
      <c r="A22" s="11" t="s">
        <v>79</v>
      </c>
      <c r="B22" s="14" t="s">
        <v>33</v>
      </c>
      <c r="C22" s="15" t="s">
        <v>70</v>
      </c>
      <c r="D22" s="16" t="s">
        <v>80</v>
      </c>
      <c r="E22" s="15" t="s">
        <v>81</v>
      </c>
      <c r="F22" s="15">
        <v>76</v>
      </c>
      <c r="G22" s="15"/>
      <c r="H22" s="15">
        <v>76</v>
      </c>
      <c r="I22" s="15">
        <v>77.2</v>
      </c>
      <c r="J22" s="22">
        <v>86</v>
      </c>
      <c r="K22" s="21">
        <f t="shared" si="0"/>
        <v>79.48</v>
      </c>
      <c r="L22" s="22" t="s">
        <v>21</v>
      </c>
      <c r="M22" s="22"/>
      <c r="N22" s="25"/>
    </row>
    <row r="23" spans="1:14" s="5" customFormat="1" ht="16.5" customHeight="1">
      <c r="A23" s="11" t="s">
        <v>82</v>
      </c>
      <c r="B23" s="14" t="s">
        <v>33</v>
      </c>
      <c r="C23" s="15" t="s">
        <v>70</v>
      </c>
      <c r="D23" s="16" t="s">
        <v>83</v>
      </c>
      <c r="E23" s="15" t="s">
        <v>84</v>
      </c>
      <c r="F23" s="15">
        <v>81.5</v>
      </c>
      <c r="G23" s="15"/>
      <c r="H23" s="15">
        <v>81.5</v>
      </c>
      <c r="I23" s="15">
        <v>78.8</v>
      </c>
      <c r="J23" s="22">
        <v>76.5</v>
      </c>
      <c r="K23" s="21">
        <f t="shared" si="0"/>
        <v>78.92</v>
      </c>
      <c r="L23" s="22" t="s">
        <v>21</v>
      </c>
      <c r="M23" s="22"/>
      <c r="N23" s="25"/>
    </row>
    <row r="24" spans="1:14" s="5" customFormat="1" ht="16.5" customHeight="1">
      <c r="A24" s="11" t="s">
        <v>85</v>
      </c>
      <c r="B24" s="14" t="s">
        <v>33</v>
      </c>
      <c r="C24" s="15" t="s">
        <v>70</v>
      </c>
      <c r="D24" s="16" t="s">
        <v>86</v>
      </c>
      <c r="E24" s="15" t="s">
        <v>87</v>
      </c>
      <c r="F24" s="15">
        <v>73.5</v>
      </c>
      <c r="G24" s="15">
        <v>1</v>
      </c>
      <c r="H24" s="15">
        <v>74.5</v>
      </c>
      <c r="I24" s="15">
        <v>81.4</v>
      </c>
      <c r="J24" s="22">
        <v>77.5</v>
      </c>
      <c r="K24" s="21">
        <f t="shared" si="0"/>
        <v>78.16</v>
      </c>
      <c r="L24" s="22" t="s">
        <v>21</v>
      </c>
      <c r="M24" s="22"/>
      <c r="N24" s="25"/>
    </row>
    <row r="25" spans="1:14" s="5" customFormat="1" ht="16.5" customHeight="1">
      <c r="A25" s="11" t="s">
        <v>88</v>
      </c>
      <c r="B25" s="14" t="s">
        <v>33</v>
      </c>
      <c r="C25" s="15" t="s">
        <v>70</v>
      </c>
      <c r="D25" s="16" t="s">
        <v>89</v>
      </c>
      <c r="E25" s="15" t="s">
        <v>90</v>
      </c>
      <c r="F25" s="15">
        <v>79.5</v>
      </c>
      <c r="G25" s="15"/>
      <c r="H25" s="15">
        <v>79.5</v>
      </c>
      <c r="I25" s="15">
        <v>74.2</v>
      </c>
      <c r="J25" s="22">
        <v>78</v>
      </c>
      <c r="K25" s="21">
        <f t="shared" si="0"/>
        <v>76.93</v>
      </c>
      <c r="L25" s="22" t="s">
        <v>21</v>
      </c>
      <c r="M25" s="22"/>
      <c r="N25" s="25"/>
    </row>
    <row r="26" spans="1:14" s="5" customFormat="1" ht="16.5" customHeight="1">
      <c r="A26" s="11" t="s">
        <v>91</v>
      </c>
      <c r="B26" s="14" t="s">
        <v>33</v>
      </c>
      <c r="C26" s="15" t="s">
        <v>70</v>
      </c>
      <c r="D26" s="16" t="s">
        <v>92</v>
      </c>
      <c r="E26" s="15" t="s">
        <v>93</v>
      </c>
      <c r="F26" s="15">
        <v>82.5</v>
      </c>
      <c r="G26" s="15">
        <v>2</v>
      </c>
      <c r="H26" s="15">
        <v>84.5</v>
      </c>
      <c r="I26" s="15">
        <v>78.2</v>
      </c>
      <c r="J26" s="22">
        <v>67.5</v>
      </c>
      <c r="K26" s="21">
        <f t="shared" si="0"/>
        <v>76.88</v>
      </c>
      <c r="L26" s="22" t="s">
        <v>21</v>
      </c>
      <c r="M26" s="22"/>
      <c r="N26" s="25"/>
    </row>
    <row r="27" spans="1:14" s="5" customFormat="1" ht="16.5" customHeight="1">
      <c r="A27" s="11" t="s">
        <v>94</v>
      </c>
      <c r="B27" s="14" t="s">
        <v>33</v>
      </c>
      <c r="C27" s="15" t="s">
        <v>70</v>
      </c>
      <c r="D27" s="16" t="s">
        <v>95</v>
      </c>
      <c r="E27" s="15" t="s">
        <v>96</v>
      </c>
      <c r="F27" s="15">
        <v>73.5</v>
      </c>
      <c r="G27" s="15"/>
      <c r="H27" s="15">
        <v>73.5</v>
      </c>
      <c r="I27" s="15">
        <v>78.2</v>
      </c>
      <c r="J27" s="22">
        <v>78</v>
      </c>
      <c r="K27" s="21">
        <f t="shared" si="0"/>
        <v>76.72999999999999</v>
      </c>
      <c r="L27" s="22" t="s">
        <v>21</v>
      </c>
      <c r="M27" s="22"/>
      <c r="N27" s="25"/>
    </row>
    <row r="28" spans="1:14" s="5" customFormat="1" ht="16.5" customHeight="1">
      <c r="A28" s="11" t="s">
        <v>97</v>
      </c>
      <c r="B28" s="14" t="s">
        <v>33</v>
      </c>
      <c r="C28" s="15" t="s">
        <v>70</v>
      </c>
      <c r="D28" s="16" t="s">
        <v>98</v>
      </c>
      <c r="E28" s="15" t="s">
        <v>99</v>
      </c>
      <c r="F28" s="15">
        <v>81.5</v>
      </c>
      <c r="G28" s="15"/>
      <c r="H28" s="15">
        <v>81.5</v>
      </c>
      <c r="I28" s="15">
        <v>75.4</v>
      </c>
      <c r="J28" s="22">
        <v>73.5</v>
      </c>
      <c r="K28" s="21">
        <f t="shared" si="0"/>
        <v>76.66</v>
      </c>
      <c r="L28" s="22" t="s">
        <v>21</v>
      </c>
      <c r="M28" s="22"/>
      <c r="N28" s="25"/>
    </row>
    <row r="29" spans="1:14" s="5" customFormat="1" ht="16.5" customHeight="1">
      <c r="A29" s="11" t="s">
        <v>100</v>
      </c>
      <c r="B29" s="14" t="s">
        <v>33</v>
      </c>
      <c r="C29" s="15" t="s">
        <v>70</v>
      </c>
      <c r="D29" s="16" t="s">
        <v>101</v>
      </c>
      <c r="E29" s="15" t="s">
        <v>102</v>
      </c>
      <c r="F29" s="15">
        <v>74.5</v>
      </c>
      <c r="G29" s="15">
        <v>2</v>
      </c>
      <c r="H29" s="15">
        <v>76.5</v>
      </c>
      <c r="I29" s="15">
        <v>71.2</v>
      </c>
      <c r="J29" s="22">
        <v>81.5</v>
      </c>
      <c r="K29" s="21">
        <f t="shared" si="0"/>
        <v>75.88000000000001</v>
      </c>
      <c r="L29" s="22" t="s">
        <v>21</v>
      </c>
      <c r="M29" s="22"/>
      <c r="N29" s="25"/>
    </row>
    <row r="30" spans="1:14" s="5" customFormat="1" ht="16.5" customHeight="1">
      <c r="A30" s="11" t="s">
        <v>103</v>
      </c>
      <c r="B30" s="14" t="s">
        <v>33</v>
      </c>
      <c r="C30" s="15" t="s">
        <v>70</v>
      </c>
      <c r="D30" s="16" t="s">
        <v>104</v>
      </c>
      <c r="E30" s="15" t="s">
        <v>105</v>
      </c>
      <c r="F30" s="15">
        <v>75.5</v>
      </c>
      <c r="G30" s="15"/>
      <c r="H30" s="15">
        <v>75.5</v>
      </c>
      <c r="I30" s="15">
        <v>78</v>
      </c>
      <c r="J30" s="22">
        <v>72.5</v>
      </c>
      <c r="K30" s="21">
        <f t="shared" si="0"/>
        <v>75.6</v>
      </c>
      <c r="L30" s="22" t="s">
        <v>21</v>
      </c>
      <c r="M30" s="22"/>
      <c r="N30" s="25"/>
    </row>
    <row r="31" spans="1:14" s="5" customFormat="1" ht="16.5" customHeight="1">
      <c r="A31" s="11" t="s">
        <v>106</v>
      </c>
      <c r="B31" s="14" t="s">
        <v>33</v>
      </c>
      <c r="C31" s="15" t="s">
        <v>70</v>
      </c>
      <c r="D31" s="16" t="s">
        <v>107</v>
      </c>
      <c r="E31" s="15" t="s">
        <v>108</v>
      </c>
      <c r="F31" s="15">
        <v>75</v>
      </c>
      <c r="G31" s="15">
        <v>2</v>
      </c>
      <c r="H31" s="15">
        <v>77</v>
      </c>
      <c r="I31" s="15">
        <v>78.4</v>
      </c>
      <c r="J31" s="22">
        <v>68.5</v>
      </c>
      <c r="K31" s="21">
        <f t="shared" si="0"/>
        <v>75.01</v>
      </c>
      <c r="L31" s="22" t="s">
        <v>21</v>
      </c>
      <c r="M31" s="22"/>
      <c r="N31" s="25"/>
    </row>
    <row r="32" spans="1:14" s="5" customFormat="1" ht="16.5" customHeight="1">
      <c r="A32" s="11" t="s">
        <v>109</v>
      </c>
      <c r="B32" s="14" t="s">
        <v>33</v>
      </c>
      <c r="C32" s="15" t="s">
        <v>70</v>
      </c>
      <c r="D32" s="16" t="s">
        <v>110</v>
      </c>
      <c r="E32" s="15" t="s">
        <v>111</v>
      </c>
      <c r="F32" s="15">
        <v>75</v>
      </c>
      <c r="G32" s="15">
        <v>1</v>
      </c>
      <c r="H32" s="15">
        <v>76</v>
      </c>
      <c r="I32" s="15">
        <v>79.4</v>
      </c>
      <c r="J32" s="22">
        <v>67.5</v>
      </c>
      <c r="K32" s="21">
        <f t="shared" si="0"/>
        <v>74.81</v>
      </c>
      <c r="L32" s="22" t="s">
        <v>21</v>
      </c>
      <c r="M32" s="22"/>
      <c r="N32" s="25"/>
    </row>
    <row r="33" spans="1:14" s="5" customFormat="1" ht="16.5" customHeight="1">
      <c r="A33" s="11" t="s">
        <v>112</v>
      </c>
      <c r="B33" s="14" t="s">
        <v>33</v>
      </c>
      <c r="C33" s="15" t="s">
        <v>70</v>
      </c>
      <c r="D33" s="16" t="s">
        <v>113</v>
      </c>
      <c r="E33" s="15" t="s">
        <v>114</v>
      </c>
      <c r="F33" s="15">
        <v>79</v>
      </c>
      <c r="G33" s="15"/>
      <c r="H33" s="15">
        <v>79</v>
      </c>
      <c r="I33" s="15">
        <v>70.4</v>
      </c>
      <c r="J33" s="22">
        <v>76.5</v>
      </c>
      <c r="K33" s="21">
        <f t="shared" si="0"/>
        <v>74.81</v>
      </c>
      <c r="L33" s="22" t="s">
        <v>21</v>
      </c>
      <c r="M33" s="22"/>
      <c r="N33" s="25"/>
    </row>
    <row r="34" spans="1:14" s="5" customFormat="1" ht="16.5" customHeight="1">
      <c r="A34" s="11" t="s">
        <v>115</v>
      </c>
      <c r="B34" s="14" t="s">
        <v>33</v>
      </c>
      <c r="C34" s="15" t="s">
        <v>70</v>
      </c>
      <c r="D34" s="16" t="s">
        <v>116</v>
      </c>
      <c r="E34" s="15" t="s">
        <v>117</v>
      </c>
      <c r="F34" s="15">
        <v>77</v>
      </c>
      <c r="G34" s="15"/>
      <c r="H34" s="15">
        <v>77</v>
      </c>
      <c r="I34" s="15">
        <v>74.8</v>
      </c>
      <c r="J34" s="22">
        <v>72.5</v>
      </c>
      <c r="K34" s="21">
        <f t="shared" si="0"/>
        <v>74.77</v>
      </c>
      <c r="L34" s="22" t="s">
        <v>21</v>
      </c>
      <c r="M34" s="22"/>
      <c r="N34" s="25"/>
    </row>
    <row r="35" spans="1:14" s="5" customFormat="1" ht="16.5" customHeight="1">
      <c r="A35" s="11" t="s">
        <v>118</v>
      </c>
      <c r="B35" s="14" t="s">
        <v>33</v>
      </c>
      <c r="C35" s="15" t="s">
        <v>70</v>
      </c>
      <c r="D35" s="16" t="s">
        <v>119</v>
      </c>
      <c r="E35" s="15" t="s">
        <v>120</v>
      </c>
      <c r="F35" s="15">
        <v>75</v>
      </c>
      <c r="G35" s="15"/>
      <c r="H35" s="15">
        <v>75</v>
      </c>
      <c r="I35" s="15">
        <v>71.2</v>
      </c>
      <c r="J35" s="22">
        <v>79</v>
      </c>
      <c r="K35" s="21">
        <f t="shared" si="0"/>
        <v>74.68</v>
      </c>
      <c r="L35" s="22" t="s">
        <v>28</v>
      </c>
      <c r="M35" s="22"/>
      <c r="N35" s="25"/>
    </row>
    <row r="36" spans="1:14" s="5" customFormat="1" ht="16.5" customHeight="1">
      <c r="A36" s="11" t="s">
        <v>121</v>
      </c>
      <c r="B36" s="14" t="s">
        <v>33</v>
      </c>
      <c r="C36" s="15" t="s">
        <v>70</v>
      </c>
      <c r="D36" s="16" t="s">
        <v>122</v>
      </c>
      <c r="E36" s="15" t="s">
        <v>123</v>
      </c>
      <c r="F36" s="15">
        <v>77</v>
      </c>
      <c r="G36" s="15">
        <v>1</v>
      </c>
      <c r="H36" s="15">
        <v>78</v>
      </c>
      <c r="I36" s="15">
        <v>74.8</v>
      </c>
      <c r="J36" s="22">
        <v>70</v>
      </c>
      <c r="K36" s="21">
        <f t="shared" si="0"/>
        <v>74.32</v>
      </c>
      <c r="L36" s="22" t="s">
        <v>28</v>
      </c>
      <c r="M36" s="22"/>
      <c r="N36" s="25"/>
    </row>
    <row r="37" spans="1:14" s="5" customFormat="1" ht="16.5" customHeight="1">
      <c r="A37" s="11" t="s">
        <v>124</v>
      </c>
      <c r="B37" s="14" t="s">
        <v>33</v>
      </c>
      <c r="C37" s="15" t="s">
        <v>70</v>
      </c>
      <c r="D37" s="16" t="s">
        <v>125</v>
      </c>
      <c r="E37" s="15" t="s">
        <v>126</v>
      </c>
      <c r="F37" s="15">
        <v>76</v>
      </c>
      <c r="G37" s="15"/>
      <c r="H37" s="15">
        <v>76</v>
      </c>
      <c r="I37" s="15">
        <v>74.4</v>
      </c>
      <c r="J37" s="22">
        <v>70</v>
      </c>
      <c r="K37" s="21">
        <f aca="true" t="shared" si="1" ref="K37:K62">H37*0.3+I37*0.4+J37*0.3</f>
        <v>73.56</v>
      </c>
      <c r="L37" s="22" t="s">
        <v>28</v>
      </c>
      <c r="M37" s="22"/>
      <c r="N37" s="25"/>
    </row>
    <row r="38" spans="1:14" s="5" customFormat="1" ht="16.5" customHeight="1">
      <c r="A38" s="11" t="s">
        <v>127</v>
      </c>
      <c r="B38" s="14" t="s">
        <v>33</v>
      </c>
      <c r="C38" s="15" t="s">
        <v>70</v>
      </c>
      <c r="D38" s="16" t="s">
        <v>128</v>
      </c>
      <c r="E38" s="15" t="s">
        <v>129</v>
      </c>
      <c r="F38" s="15">
        <v>76</v>
      </c>
      <c r="G38" s="15"/>
      <c r="H38" s="15">
        <v>76</v>
      </c>
      <c r="I38" s="15">
        <v>69</v>
      </c>
      <c r="J38" s="22">
        <v>76.5</v>
      </c>
      <c r="K38" s="21">
        <f t="shared" si="1"/>
        <v>73.35000000000001</v>
      </c>
      <c r="L38" s="22" t="s">
        <v>28</v>
      </c>
      <c r="M38" s="22"/>
      <c r="N38" s="25"/>
    </row>
    <row r="39" spans="1:14" s="5" customFormat="1" ht="16.5" customHeight="1">
      <c r="A39" s="11" t="s">
        <v>130</v>
      </c>
      <c r="B39" s="14" t="s">
        <v>33</v>
      </c>
      <c r="C39" s="15" t="s">
        <v>70</v>
      </c>
      <c r="D39" s="16" t="s">
        <v>131</v>
      </c>
      <c r="E39" s="15" t="s">
        <v>132</v>
      </c>
      <c r="F39" s="15">
        <v>76.5</v>
      </c>
      <c r="G39" s="15"/>
      <c r="H39" s="15">
        <v>76.5</v>
      </c>
      <c r="I39" s="15">
        <v>74</v>
      </c>
      <c r="J39" s="22">
        <v>69</v>
      </c>
      <c r="K39" s="21">
        <f t="shared" si="1"/>
        <v>73.25</v>
      </c>
      <c r="L39" s="22" t="s">
        <v>28</v>
      </c>
      <c r="M39" s="22"/>
      <c r="N39" s="25"/>
    </row>
    <row r="40" spans="1:14" s="5" customFormat="1" ht="16.5" customHeight="1">
      <c r="A40" s="11" t="s">
        <v>133</v>
      </c>
      <c r="B40" s="14" t="s">
        <v>33</v>
      </c>
      <c r="C40" s="15" t="s">
        <v>70</v>
      </c>
      <c r="D40" s="16" t="s">
        <v>134</v>
      </c>
      <c r="E40" s="15" t="s">
        <v>135</v>
      </c>
      <c r="F40" s="15">
        <v>73.5</v>
      </c>
      <c r="G40" s="15"/>
      <c r="H40" s="15">
        <v>73.5</v>
      </c>
      <c r="I40" s="15">
        <v>72.6</v>
      </c>
      <c r="J40" s="22">
        <v>72.5</v>
      </c>
      <c r="K40" s="21">
        <f t="shared" si="1"/>
        <v>72.84</v>
      </c>
      <c r="L40" s="22" t="s">
        <v>28</v>
      </c>
      <c r="M40" s="22"/>
      <c r="N40" s="25"/>
    </row>
    <row r="41" spans="1:14" s="5" customFormat="1" ht="16.5" customHeight="1">
      <c r="A41" s="11" t="s">
        <v>136</v>
      </c>
      <c r="B41" s="14" t="s">
        <v>33</v>
      </c>
      <c r="C41" s="15" t="s">
        <v>70</v>
      </c>
      <c r="D41" s="16" t="s">
        <v>137</v>
      </c>
      <c r="E41" s="15" t="s">
        <v>138</v>
      </c>
      <c r="F41" s="15">
        <v>76</v>
      </c>
      <c r="G41" s="15"/>
      <c r="H41" s="15">
        <v>76</v>
      </c>
      <c r="I41" s="15">
        <v>70.2</v>
      </c>
      <c r="J41" s="22">
        <v>72.5</v>
      </c>
      <c r="K41" s="21">
        <f t="shared" si="1"/>
        <v>72.63</v>
      </c>
      <c r="L41" s="22" t="s">
        <v>28</v>
      </c>
      <c r="M41" s="22"/>
      <c r="N41" s="25"/>
    </row>
    <row r="42" spans="1:14" s="5" customFormat="1" ht="16.5" customHeight="1">
      <c r="A42" s="11" t="s">
        <v>139</v>
      </c>
      <c r="B42" s="14" t="s">
        <v>33</v>
      </c>
      <c r="C42" s="15" t="s">
        <v>70</v>
      </c>
      <c r="D42" s="16" t="s">
        <v>140</v>
      </c>
      <c r="E42" s="15" t="s">
        <v>141</v>
      </c>
      <c r="F42" s="15">
        <v>73.5</v>
      </c>
      <c r="G42" s="15">
        <v>2</v>
      </c>
      <c r="H42" s="15">
        <v>75.5</v>
      </c>
      <c r="I42" s="15">
        <v>72.4</v>
      </c>
      <c r="J42" s="22">
        <v>67.5</v>
      </c>
      <c r="K42" s="21">
        <f t="shared" si="1"/>
        <v>71.86</v>
      </c>
      <c r="L42" s="22" t="s">
        <v>28</v>
      </c>
      <c r="M42" s="22"/>
      <c r="N42" s="25"/>
    </row>
    <row r="43" spans="1:14" s="5" customFormat="1" ht="16.5" customHeight="1">
      <c r="A43" s="11" t="s">
        <v>142</v>
      </c>
      <c r="B43" s="14" t="s">
        <v>33</v>
      </c>
      <c r="C43" s="15" t="s">
        <v>70</v>
      </c>
      <c r="D43" s="16" t="s">
        <v>143</v>
      </c>
      <c r="E43" s="15" t="s">
        <v>144</v>
      </c>
      <c r="F43" s="15">
        <v>76</v>
      </c>
      <c r="G43" s="15"/>
      <c r="H43" s="15">
        <v>76</v>
      </c>
      <c r="I43" s="15">
        <v>71.6</v>
      </c>
      <c r="J43" s="22">
        <v>66.5</v>
      </c>
      <c r="K43" s="21">
        <f t="shared" si="1"/>
        <v>71.39</v>
      </c>
      <c r="L43" s="22" t="s">
        <v>28</v>
      </c>
      <c r="M43" s="22"/>
      <c r="N43" s="25"/>
    </row>
    <row r="44" spans="1:14" s="5" customFormat="1" ht="16.5" customHeight="1">
      <c r="A44" s="11" t="s">
        <v>145</v>
      </c>
      <c r="B44" s="14" t="s">
        <v>33</v>
      </c>
      <c r="C44" s="15" t="s">
        <v>70</v>
      </c>
      <c r="D44" s="16" t="s">
        <v>146</v>
      </c>
      <c r="E44" s="15" t="s">
        <v>147</v>
      </c>
      <c r="F44" s="15">
        <v>74.5</v>
      </c>
      <c r="G44" s="15"/>
      <c r="H44" s="15">
        <v>74.5</v>
      </c>
      <c r="I44" s="15">
        <v>69.6</v>
      </c>
      <c r="J44" s="22">
        <v>64</v>
      </c>
      <c r="K44" s="21">
        <f t="shared" si="1"/>
        <v>69.39</v>
      </c>
      <c r="L44" s="22" t="s">
        <v>28</v>
      </c>
      <c r="M44" s="22"/>
      <c r="N44" s="21"/>
    </row>
    <row r="45" spans="1:14" s="5" customFormat="1" ht="16.5" customHeight="1">
      <c r="A45" s="11" t="s">
        <v>148</v>
      </c>
      <c r="B45" s="14" t="s">
        <v>33</v>
      </c>
      <c r="C45" s="15" t="s">
        <v>149</v>
      </c>
      <c r="D45" s="16" t="s">
        <v>150</v>
      </c>
      <c r="E45" s="15" t="s">
        <v>151</v>
      </c>
      <c r="F45" s="15">
        <v>66.5</v>
      </c>
      <c r="G45" s="15">
        <v>1</v>
      </c>
      <c r="H45" s="15">
        <v>67.5</v>
      </c>
      <c r="I45" s="15">
        <v>82.4</v>
      </c>
      <c r="J45" s="22">
        <v>86</v>
      </c>
      <c r="K45" s="21">
        <f t="shared" si="1"/>
        <v>79.01</v>
      </c>
      <c r="L45" s="22" t="s">
        <v>21</v>
      </c>
      <c r="M45" s="22">
        <v>3</v>
      </c>
      <c r="N45" s="24"/>
    </row>
    <row r="46" spans="1:14" s="5" customFormat="1" ht="16.5" customHeight="1">
      <c r="A46" s="11" t="s">
        <v>152</v>
      </c>
      <c r="B46" s="14" t="s">
        <v>33</v>
      </c>
      <c r="C46" s="15" t="s">
        <v>149</v>
      </c>
      <c r="D46" s="16" t="s">
        <v>153</v>
      </c>
      <c r="E46" s="15" t="s">
        <v>154</v>
      </c>
      <c r="F46" s="15">
        <v>81</v>
      </c>
      <c r="G46" s="15"/>
      <c r="H46" s="15">
        <v>81</v>
      </c>
      <c r="I46" s="15">
        <v>81.4</v>
      </c>
      <c r="J46" s="22">
        <v>72.5</v>
      </c>
      <c r="K46" s="21">
        <f t="shared" si="1"/>
        <v>78.61</v>
      </c>
      <c r="L46" s="22" t="s">
        <v>21</v>
      </c>
      <c r="M46" s="22"/>
      <c r="N46" s="25"/>
    </row>
    <row r="47" spans="1:14" s="5" customFormat="1" ht="16.5" customHeight="1">
      <c r="A47" s="11" t="s">
        <v>155</v>
      </c>
      <c r="B47" s="14" t="s">
        <v>33</v>
      </c>
      <c r="C47" s="15" t="s">
        <v>149</v>
      </c>
      <c r="D47" s="16" t="s">
        <v>156</v>
      </c>
      <c r="E47" s="15" t="s">
        <v>157</v>
      </c>
      <c r="F47" s="15">
        <v>85.5</v>
      </c>
      <c r="G47" s="15">
        <v>2</v>
      </c>
      <c r="H47" s="15">
        <v>87.5</v>
      </c>
      <c r="I47" s="15">
        <v>75.8</v>
      </c>
      <c r="J47" s="22">
        <v>71</v>
      </c>
      <c r="K47" s="21">
        <f t="shared" si="1"/>
        <v>77.87</v>
      </c>
      <c r="L47" s="22" t="s">
        <v>21</v>
      </c>
      <c r="M47" s="22"/>
      <c r="N47" s="25"/>
    </row>
    <row r="48" spans="1:14" s="5" customFormat="1" ht="16.5" customHeight="1">
      <c r="A48" s="11" t="s">
        <v>158</v>
      </c>
      <c r="B48" s="14" t="s">
        <v>33</v>
      </c>
      <c r="C48" s="15" t="s">
        <v>149</v>
      </c>
      <c r="D48" s="16" t="s">
        <v>159</v>
      </c>
      <c r="E48" s="15" t="s">
        <v>160</v>
      </c>
      <c r="F48" s="15">
        <v>62</v>
      </c>
      <c r="G48" s="15"/>
      <c r="H48" s="15">
        <v>62</v>
      </c>
      <c r="I48" s="15">
        <v>84.8</v>
      </c>
      <c r="J48" s="22">
        <v>79</v>
      </c>
      <c r="K48" s="21">
        <f t="shared" si="1"/>
        <v>76.22</v>
      </c>
      <c r="L48" s="22" t="s">
        <v>21</v>
      </c>
      <c r="M48" s="22"/>
      <c r="N48" s="25"/>
    </row>
    <row r="49" spans="1:14" s="5" customFormat="1" ht="16.5" customHeight="1">
      <c r="A49" s="11" t="s">
        <v>161</v>
      </c>
      <c r="B49" s="14" t="s">
        <v>33</v>
      </c>
      <c r="C49" s="15" t="s">
        <v>149</v>
      </c>
      <c r="D49" s="16" t="s">
        <v>162</v>
      </c>
      <c r="E49" s="15" t="s">
        <v>163</v>
      </c>
      <c r="F49" s="15">
        <v>67</v>
      </c>
      <c r="G49" s="15">
        <v>0.5</v>
      </c>
      <c r="H49" s="15">
        <v>67.5</v>
      </c>
      <c r="I49" s="15">
        <v>76.2</v>
      </c>
      <c r="J49" s="22">
        <v>82.5</v>
      </c>
      <c r="K49" s="21">
        <f t="shared" si="1"/>
        <v>75.48</v>
      </c>
      <c r="L49" s="22" t="s">
        <v>21</v>
      </c>
      <c r="M49" s="22"/>
      <c r="N49" s="25"/>
    </row>
    <row r="50" spans="1:14" s="5" customFormat="1" ht="16.5" customHeight="1">
      <c r="A50" s="11" t="s">
        <v>164</v>
      </c>
      <c r="B50" s="14" t="s">
        <v>33</v>
      </c>
      <c r="C50" s="15" t="s">
        <v>149</v>
      </c>
      <c r="D50" s="16" t="s">
        <v>165</v>
      </c>
      <c r="E50" s="15" t="s">
        <v>166</v>
      </c>
      <c r="F50" s="15">
        <v>65.5</v>
      </c>
      <c r="G50" s="15"/>
      <c r="H50" s="15">
        <v>65.5</v>
      </c>
      <c r="I50" s="15">
        <v>74</v>
      </c>
      <c r="J50" s="22">
        <v>79</v>
      </c>
      <c r="K50" s="21">
        <f t="shared" si="1"/>
        <v>72.95</v>
      </c>
      <c r="L50" s="22" t="s">
        <v>21</v>
      </c>
      <c r="M50" s="22"/>
      <c r="N50" s="25"/>
    </row>
    <row r="51" spans="1:14" s="5" customFormat="1" ht="16.5" customHeight="1">
      <c r="A51" s="11" t="s">
        <v>167</v>
      </c>
      <c r="B51" s="14" t="s">
        <v>33</v>
      </c>
      <c r="C51" s="15" t="s">
        <v>149</v>
      </c>
      <c r="D51" s="16" t="s">
        <v>168</v>
      </c>
      <c r="E51" s="15" t="s">
        <v>169</v>
      </c>
      <c r="F51" s="15">
        <v>60</v>
      </c>
      <c r="G51" s="15"/>
      <c r="H51" s="15">
        <v>60</v>
      </c>
      <c r="I51" s="15">
        <v>80.8</v>
      </c>
      <c r="J51" s="22">
        <v>70</v>
      </c>
      <c r="K51" s="21">
        <f t="shared" si="1"/>
        <v>71.32</v>
      </c>
      <c r="L51" s="22" t="s">
        <v>28</v>
      </c>
      <c r="M51" s="22"/>
      <c r="N51" s="25"/>
    </row>
    <row r="52" spans="1:14" s="5" customFormat="1" ht="16.5" customHeight="1">
      <c r="A52" s="11" t="s">
        <v>170</v>
      </c>
      <c r="B52" s="14" t="s">
        <v>33</v>
      </c>
      <c r="C52" s="15" t="s">
        <v>149</v>
      </c>
      <c r="D52" s="16" t="s">
        <v>171</v>
      </c>
      <c r="E52" s="15" t="s">
        <v>172</v>
      </c>
      <c r="F52" s="15">
        <v>63.5</v>
      </c>
      <c r="G52" s="15"/>
      <c r="H52" s="15">
        <v>63.5</v>
      </c>
      <c r="I52" s="15">
        <v>73</v>
      </c>
      <c r="J52" s="22">
        <v>72.5</v>
      </c>
      <c r="K52" s="21">
        <f t="shared" si="1"/>
        <v>70</v>
      </c>
      <c r="L52" s="22" t="s">
        <v>28</v>
      </c>
      <c r="M52" s="22"/>
      <c r="N52" s="25"/>
    </row>
    <row r="53" spans="1:14" s="5" customFormat="1" ht="16.5" customHeight="1">
      <c r="A53" s="11" t="s">
        <v>173</v>
      </c>
      <c r="B53" s="14" t="s">
        <v>33</v>
      </c>
      <c r="C53" s="15" t="s">
        <v>149</v>
      </c>
      <c r="D53" s="16" t="s">
        <v>174</v>
      </c>
      <c r="E53" s="15" t="s">
        <v>175</v>
      </c>
      <c r="F53" s="15">
        <v>61.5</v>
      </c>
      <c r="G53" s="15">
        <v>0.5</v>
      </c>
      <c r="H53" s="15">
        <v>62</v>
      </c>
      <c r="I53" s="15">
        <v>71.4</v>
      </c>
      <c r="J53" s="22">
        <v>76</v>
      </c>
      <c r="K53" s="21">
        <f t="shared" si="1"/>
        <v>69.96</v>
      </c>
      <c r="L53" s="22" t="s">
        <v>28</v>
      </c>
      <c r="M53" s="22"/>
      <c r="N53" s="25"/>
    </row>
    <row r="54" spans="1:14" s="5" customFormat="1" ht="16.5" customHeight="1">
      <c r="A54" s="11" t="s">
        <v>176</v>
      </c>
      <c r="B54" s="14" t="s">
        <v>33</v>
      </c>
      <c r="C54" s="15" t="s">
        <v>149</v>
      </c>
      <c r="D54" s="16" t="s">
        <v>177</v>
      </c>
      <c r="E54" s="15" t="s">
        <v>178</v>
      </c>
      <c r="F54" s="15">
        <v>61.5</v>
      </c>
      <c r="G54" s="15"/>
      <c r="H54" s="15">
        <v>61.5</v>
      </c>
      <c r="I54" s="15">
        <v>76.2</v>
      </c>
      <c r="J54" s="22">
        <v>68.5</v>
      </c>
      <c r="K54" s="21">
        <f t="shared" si="1"/>
        <v>69.48</v>
      </c>
      <c r="L54" s="22" t="s">
        <v>28</v>
      </c>
      <c r="M54" s="22"/>
      <c r="N54" s="21"/>
    </row>
    <row r="55" spans="1:14" s="5" customFormat="1" ht="16.5" customHeight="1">
      <c r="A55" s="11" t="s">
        <v>179</v>
      </c>
      <c r="B55" s="14" t="s">
        <v>33</v>
      </c>
      <c r="C55" s="15" t="s">
        <v>180</v>
      </c>
      <c r="D55" s="16" t="s">
        <v>181</v>
      </c>
      <c r="E55" s="15" t="s">
        <v>182</v>
      </c>
      <c r="F55" s="15">
        <v>81</v>
      </c>
      <c r="G55" s="15"/>
      <c r="H55" s="15">
        <v>81</v>
      </c>
      <c r="I55" s="15">
        <v>88</v>
      </c>
      <c r="J55" s="22">
        <v>76.5</v>
      </c>
      <c r="K55" s="21">
        <f t="shared" si="1"/>
        <v>82.45</v>
      </c>
      <c r="L55" s="22" t="s">
        <v>21</v>
      </c>
      <c r="M55" s="24">
        <v>1</v>
      </c>
      <c r="N55" s="25"/>
    </row>
    <row r="56" spans="1:14" s="5" customFormat="1" ht="16.5" customHeight="1">
      <c r="A56" s="11" t="s">
        <v>183</v>
      </c>
      <c r="B56" s="14" t="s">
        <v>33</v>
      </c>
      <c r="C56" s="15" t="s">
        <v>180</v>
      </c>
      <c r="D56" s="16" t="s">
        <v>184</v>
      </c>
      <c r="E56" s="15" t="s">
        <v>185</v>
      </c>
      <c r="F56" s="15">
        <v>79.5</v>
      </c>
      <c r="G56" s="15">
        <v>1</v>
      </c>
      <c r="H56" s="15">
        <v>80.5</v>
      </c>
      <c r="I56" s="15">
        <v>79.6</v>
      </c>
      <c r="J56" s="22">
        <v>75</v>
      </c>
      <c r="K56" s="21">
        <f t="shared" si="1"/>
        <v>78.49</v>
      </c>
      <c r="L56" s="22" t="s">
        <v>21</v>
      </c>
      <c r="M56" s="25"/>
      <c r="N56" s="25"/>
    </row>
    <row r="57" spans="1:14" s="5" customFormat="1" ht="16.5" customHeight="1">
      <c r="A57" s="11" t="s">
        <v>186</v>
      </c>
      <c r="B57" s="14" t="s">
        <v>33</v>
      </c>
      <c r="C57" s="15" t="s">
        <v>180</v>
      </c>
      <c r="D57" s="16" t="s">
        <v>187</v>
      </c>
      <c r="E57" s="15" t="s">
        <v>188</v>
      </c>
      <c r="F57" s="15">
        <v>81</v>
      </c>
      <c r="G57" s="15"/>
      <c r="H57" s="15">
        <v>81</v>
      </c>
      <c r="I57" s="15">
        <v>75.4</v>
      </c>
      <c r="J57" s="15" t="s">
        <v>47</v>
      </c>
      <c r="K57" s="21">
        <v>54.46</v>
      </c>
      <c r="L57" s="22" t="s">
        <v>28</v>
      </c>
      <c r="M57" s="26"/>
      <c r="N57" s="25"/>
    </row>
    <row r="58" spans="1:14" s="5" customFormat="1" ht="16.5" customHeight="1">
      <c r="A58" s="11" t="s">
        <v>189</v>
      </c>
      <c r="B58" s="14" t="s">
        <v>33</v>
      </c>
      <c r="C58" s="15" t="s">
        <v>190</v>
      </c>
      <c r="D58" s="17" t="s">
        <v>191</v>
      </c>
      <c r="E58" s="15" t="s">
        <v>192</v>
      </c>
      <c r="F58" s="15">
        <v>80</v>
      </c>
      <c r="G58" s="15"/>
      <c r="H58" s="15">
        <v>80</v>
      </c>
      <c r="I58" s="15">
        <v>87</v>
      </c>
      <c r="J58" s="22">
        <v>83</v>
      </c>
      <c r="K58" s="21">
        <f t="shared" si="1"/>
        <v>83.7</v>
      </c>
      <c r="L58" s="22" t="s">
        <v>21</v>
      </c>
      <c r="M58" s="22">
        <v>1</v>
      </c>
      <c r="N58" s="24"/>
    </row>
    <row r="59" spans="1:14" s="5" customFormat="1" ht="16.5" customHeight="1">
      <c r="A59" s="11" t="s">
        <v>193</v>
      </c>
      <c r="B59" s="14" t="s">
        <v>33</v>
      </c>
      <c r="C59" s="15" t="s">
        <v>190</v>
      </c>
      <c r="D59" s="16" t="s">
        <v>194</v>
      </c>
      <c r="E59" s="15" t="s">
        <v>195</v>
      </c>
      <c r="F59" s="15">
        <v>81</v>
      </c>
      <c r="G59" s="15">
        <v>2</v>
      </c>
      <c r="H59" s="15">
        <v>83</v>
      </c>
      <c r="I59" s="15">
        <v>79</v>
      </c>
      <c r="J59" s="22">
        <v>76</v>
      </c>
      <c r="K59" s="21">
        <f t="shared" si="1"/>
        <v>79.3</v>
      </c>
      <c r="L59" s="22" t="s">
        <v>21</v>
      </c>
      <c r="M59" s="22"/>
      <c r="N59" s="25"/>
    </row>
    <row r="60" spans="1:14" s="5" customFormat="1" ht="16.5" customHeight="1">
      <c r="A60" s="11" t="s">
        <v>196</v>
      </c>
      <c r="B60" s="14" t="s">
        <v>33</v>
      </c>
      <c r="C60" s="15" t="s">
        <v>190</v>
      </c>
      <c r="D60" s="16" t="s">
        <v>197</v>
      </c>
      <c r="E60" s="15" t="s">
        <v>198</v>
      </c>
      <c r="F60" s="15">
        <v>81.5</v>
      </c>
      <c r="G60" s="15"/>
      <c r="H60" s="15">
        <v>81.5</v>
      </c>
      <c r="I60" s="15">
        <v>79</v>
      </c>
      <c r="J60" s="22">
        <v>75</v>
      </c>
      <c r="K60" s="21">
        <f t="shared" si="1"/>
        <v>78.55</v>
      </c>
      <c r="L60" s="22" t="s">
        <v>28</v>
      </c>
      <c r="M60" s="22"/>
      <c r="N60" s="25"/>
    </row>
    <row r="61" spans="1:14" s="5" customFormat="1" ht="16.5" customHeight="1">
      <c r="A61" s="11" t="s">
        <v>199</v>
      </c>
      <c r="B61" s="14" t="s">
        <v>33</v>
      </c>
      <c r="C61" s="15" t="s">
        <v>190</v>
      </c>
      <c r="D61" s="16" t="s">
        <v>200</v>
      </c>
      <c r="E61" s="15" t="s">
        <v>201</v>
      </c>
      <c r="F61" s="15">
        <v>81</v>
      </c>
      <c r="G61" s="15"/>
      <c r="H61" s="15">
        <v>81</v>
      </c>
      <c r="I61" s="15">
        <v>82.2</v>
      </c>
      <c r="J61" s="22">
        <v>69.5</v>
      </c>
      <c r="K61" s="21">
        <f t="shared" si="1"/>
        <v>78.03</v>
      </c>
      <c r="L61" s="22" t="s">
        <v>28</v>
      </c>
      <c r="M61" s="22"/>
      <c r="N61" s="25"/>
    </row>
    <row r="62" spans="1:14" s="4" customFormat="1" ht="16.5" customHeight="1">
      <c r="A62" s="11" t="s">
        <v>202</v>
      </c>
      <c r="B62" s="14" t="s">
        <v>33</v>
      </c>
      <c r="C62" s="15" t="s">
        <v>190</v>
      </c>
      <c r="D62" s="16" t="s">
        <v>203</v>
      </c>
      <c r="E62" s="15" t="s">
        <v>204</v>
      </c>
      <c r="F62" s="15">
        <v>81.5</v>
      </c>
      <c r="G62" s="15"/>
      <c r="H62" s="15">
        <v>81.5</v>
      </c>
      <c r="I62" s="15">
        <v>76.8</v>
      </c>
      <c r="J62" s="22">
        <v>76</v>
      </c>
      <c r="K62" s="21">
        <f t="shared" si="1"/>
        <v>77.97</v>
      </c>
      <c r="L62" s="22" t="s">
        <v>28</v>
      </c>
      <c r="M62" s="22"/>
      <c r="N62" s="21"/>
    </row>
  </sheetData>
  <sheetProtection selectLockedCells="1" selectUnlockedCells="1"/>
  <mergeCells count="27">
    <mergeCell ref="A1:N1"/>
    <mergeCell ref="F2:H2"/>
    <mergeCell ref="A2:A3"/>
    <mergeCell ref="B2:B3"/>
    <mergeCell ref="C2:C3"/>
    <mergeCell ref="D2:D3"/>
    <mergeCell ref="E2:E3"/>
    <mergeCell ref="I2:I3"/>
    <mergeCell ref="J2:J3"/>
    <mergeCell ref="K2:K3"/>
    <mergeCell ref="L2:L3"/>
    <mergeCell ref="M2:M3"/>
    <mergeCell ref="M4:M7"/>
    <mergeCell ref="M8:M10"/>
    <mergeCell ref="M11:M18"/>
    <mergeCell ref="M19:M44"/>
    <mergeCell ref="M45:M54"/>
    <mergeCell ref="M55:M57"/>
    <mergeCell ref="M58:M62"/>
    <mergeCell ref="N2:N3"/>
    <mergeCell ref="N4:N7"/>
    <mergeCell ref="N8:N10"/>
    <mergeCell ref="N11:N18"/>
    <mergeCell ref="N19:N44"/>
    <mergeCell ref="N45:N54"/>
    <mergeCell ref="N55:N57"/>
    <mergeCell ref="N58:N62"/>
  </mergeCells>
  <printOptions/>
  <pageMargins left="0.4722222222222222" right="0.11805555555555555" top="0.6298611111111111" bottom="0.4326388888888889" header="0.5118055555555555" footer="0.2361111111111111"/>
  <pageSetup horizontalDpi="300" verticalDpi="300" orientation="portrait" paperSize="9" scale="8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75390625" defaultRowHeight="14.25"/>
  <cols>
    <col min="1" max="16384" width="9.0039062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75390625" defaultRowHeight="14.25"/>
  <cols>
    <col min="1" max="16384" width="9.0039062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cqyj</cp:lastModifiedBy>
  <dcterms:created xsi:type="dcterms:W3CDTF">2021-12-02T08:28:20Z</dcterms:created>
  <dcterms:modified xsi:type="dcterms:W3CDTF">2021-12-02T15:45:09Z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