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<sst xmlns="http://schemas.openxmlformats.org/spreadsheetml/2006/main" count="803" uniqueCount="536">
  <si>
    <t>2021年新华区事业单位公开招聘进入面试名单（含递补）</t>
  </si>
  <si>
    <t>序号</t>
  </si>
  <si>
    <t>报考单位</t>
  </si>
  <si>
    <t>岗位代码</t>
  </si>
  <si>
    <t>准考证号</t>
  </si>
  <si>
    <t>姓名</t>
  </si>
  <si>
    <t>招聘
人数</t>
  </si>
  <si>
    <t>成绩
（含加分）</t>
  </si>
  <si>
    <t>排名</t>
  </si>
  <si>
    <t>1</t>
  </si>
  <si>
    <t>区委政策研究中心</t>
  </si>
  <si>
    <t>20210101-管理岗位</t>
  </si>
  <si>
    <t>202110063721</t>
  </si>
  <si>
    <t>王艳姣</t>
  </si>
  <si>
    <t>2</t>
  </si>
  <si>
    <t>202110014125</t>
  </si>
  <si>
    <t>王淑君</t>
  </si>
  <si>
    <t>3</t>
  </si>
  <si>
    <t>202110060806</t>
  </si>
  <si>
    <t>王天</t>
  </si>
  <si>
    <t>4</t>
  </si>
  <si>
    <t>网络信息服务中心</t>
  </si>
  <si>
    <t>20210201-管理岗位</t>
  </si>
  <si>
    <t>202110070607</t>
  </si>
  <si>
    <t>刘鹏旭</t>
  </si>
  <si>
    <t>5</t>
  </si>
  <si>
    <t>202110071327</t>
  </si>
  <si>
    <t>张钊铭</t>
  </si>
  <si>
    <t>6</t>
  </si>
  <si>
    <t>202110052007</t>
  </si>
  <si>
    <t>寇龙军</t>
  </si>
  <si>
    <t>7</t>
  </si>
  <si>
    <t>202110070616</t>
  </si>
  <si>
    <t>岳青</t>
  </si>
  <si>
    <t>8</t>
  </si>
  <si>
    <t>202110061409</t>
  </si>
  <si>
    <t>关琼阳</t>
  </si>
  <si>
    <t>9</t>
  </si>
  <si>
    <t>202110052618</t>
  </si>
  <si>
    <t>蒋妍玥</t>
  </si>
  <si>
    <t>10</t>
  </si>
  <si>
    <t>宣传教育中心</t>
  </si>
  <si>
    <t>20210202-管理岗位</t>
  </si>
  <si>
    <t>202110013905</t>
  </si>
  <si>
    <t>万帅志</t>
  </si>
  <si>
    <t>11</t>
  </si>
  <si>
    <t>202110070709</t>
  </si>
  <si>
    <t>刘崇</t>
  </si>
  <si>
    <t>12</t>
  </si>
  <si>
    <t>促进对外合作服务中心</t>
  </si>
  <si>
    <t>20210301-管理岗位</t>
  </si>
  <si>
    <t>202110031610</t>
  </si>
  <si>
    <t>陈梦晓</t>
  </si>
  <si>
    <t>13</t>
  </si>
  <si>
    <t>202110013117</t>
  </si>
  <si>
    <t>黄聪颖</t>
  </si>
  <si>
    <t>14</t>
  </si>
  <si>
    <t>202110051026</t>
  </si>
  <si>
    <t>从丁月</t>
  </si>
  <si>
    <t>15</t>
  </si>
  <si>
    <t>价格认证服务中心</t>
  </si>
  <si>
    <t>20210401-管理岗位</t>
  </si>
  <si>
    <t>202110032924</t>
  </si>
  <si>
    <t>秦亚杰</t>
  </si>
  <si>
    <t>16</t>
  </si>
  <si>
    <t>202110041420</t>
  </si>
  <si>
    <t>赵洋</t>
  </si>
  <si>
    <t>17</t>
  </si>
  <si>
    <t>202110040421</t>
  </si>
  <si>
    <t>张傲杰</t>
  </si>
  <si>
    <t>18</t>
  </si>
  <si>
    <t>社会力量办学事务中心</t>
  </si>
  <si>
    <t>20210501-管理岗位</t>
  </si>
  <si>
    <t>202110041217</t>
  </si>
  <si>
    <t>陈柯梦</t>
  </si>
  <si>
    <t>19</t>
  </si>
  <si>
    <t>202110012703</t>
  </si>
  <si>
    <t>赵梦丽</t>
  </si>
  <si>
    <t>20</t>
  </si>
  <si>
    <t>202110073318</t>
  </si>
  <si>
    <t>王圆琛</t>
  </si>
  <si>
    <t>21</t>
  </si>
  <si>
    <t>科技创新服务中心</t>
  </si>
  <si>
    <t>20210601-管理岗位</t>
  </si>
  <si>
    <t>202110072602</t>
  </si>
  <si>
    <t>李林源</t>
  </si>
  <si>
    <t>22</t>
  </si>
  <si>
    <t>202110061621</t>
  </si>
  <si>
    <t>李盼飞</t>
  </si>
  <si>
    <t>23</t>
  </si>
  <si>
    <t>202110042110</t>
  </si>
  <si>
    <t>李慧源</t>
  </si>
  <si>
    <t>24</t>
  </si>
  <si>
    <t>城乡居民最低生活保障中心</t>
  </si>
  <si>
    <t>20210701-管理岗位</t>
  </si>
  <si>
    <t>202110010708</t>
  </si>
  <si>
    <t>陶艺玲</t>
  </si>
  <si>
    <t>25</t>
  </si>
  <si>
    <t>202110031401</t>
  </si>
  <si>
    <t>程相一</t>
  </si>
  <si>
    <t>26</t>
  </si>
  <si>
    <t>202110064528</t>
  </si>
  <si>
    <t>高  山</t>
  </si>
  <si>
    <t>27</t>
  </si>
  <si>
    <t>行政复议调解中心</t>
  </si>
  <si>
    <t>20210801-管理岗位</t>
  </si>
  <si>
    <t>202110011426</t>
  </si>
  <si>
    <t>王金豪</t>
  </si>
  <si>
    <t>28</t>
  </si>
  <si>
    <t>202110062811</t>
  </si>
  <si>
    <t>张雅雯</t>
  </si>
  <si>
    <t>29</t>
  </si>
  <si>
    <t>202110062901</t>
  </si>
  <si>
    <t>张  星</t>
  </si>
  <si>
    <t>30</t>
  </si>
  <si>
    <t>社会保险事务服务中心</t>
  </si>
  <si>
    <t>20210901-管理岗位</t>
  </si>
  <si>
    <t>202110031512</t>
  </si>
  <si>
    <t>朱森林</t>
  </si>
  <si>
    <t>31</t>
  </si>
  <si>
    <t>202110041826</t>
  </si>
  <si>
    <t>谢世杰</t>
  </si>
  <si>
    <t>32</t>
  </si>
  <si>
    <t>202110020228</t>
  </si>
  <si>
    <t>汪威帆</t>
  </si>
  <si>
    <t>33</t>
  </si>
  <si>
    <t>城乡居民养老保险服务中心</t>
  </si>
  <si>
    <t>20210902-管理岗位</t>
  </si>
  <si>
    <t>202110041805</t>
  </si>
  <si>
    <t>郑义昌</t>
  </si>
  <si>
    <t>34</t>
  </si>
  <si>
    <t>202110051725</t>
  </si>
  <si>
    <t>张静玉</t>
  </si>
  <si>
    <t>35</t>
  </si>
  <si>
    <t>202110042527</t>
  </si>
  <si>
    <t>陶颖</t>
  </si>
  <si>
    <t>36</t>
  </si>
  <si>
    <t>公共就业和人才服务中心</t>
  </si>
  <si>
    <t>20210903-管理岗位</t>
  </si>
  <si>
    <t>202110014716</t>
  </si>
  <si>
    <t>耿玉培</t>
  </si>
  <si>
    <t>37</t>
  </si>
  <si>
    <t>202110072127</t>
  </si>
  <si>
    <t>商靖烨</t>
  </si>
  <si>
    <t>38</t>
  </si>
  <si>
    <t>202110020215</t>
  </si>
  <si>
    <t>史翔戈</t>
  </si>
  <si>
    <t>39</t>
  </si>
  <si>
    <t>失业保险服务中心</t>
  </si>
  <si>
    <t>20210904-管理岗位</t>
  </si>
  <si>
    <t>202110011204</t>
  </si>
  <si>
    <t>白雪</t>
  </si>
  <si>
    <t>40</t>
  </si>
  <si>
    <t>202110051219</t>
  </si>
  <si>
    <t>周梦阳</t>
  </si>
  <si>
    <t>41</t>
  </si>
  <si>
    <t>202110021925</t>
  </si>
  <si>
    <t>王瑶瑶</t>
  </si>
  <si>
    <t>42</t>
  </si>
  <si>
    <t>劳动保障监察执法大队</t>
  </si>
  <si>
    <t>20210905-管理岗位</t>
  </si>
  <si>
    <t>202110012301</t>
  </si>
  <si>
    <t>高航</t>
  </si>
  <si>
    <t>43</t>
  </si>
  <si>
    <t>202110043115</t>
  </si>
  <si>
    <t>徐笑雅</t>
  </si>
  <si>
    <t>44</t>
  </si>
  <si>
    <t>202110014218</t>
  </si>
  <si>
    <t>吴郝谦</t>
  </si>
  <si>
    <t>45</t>
  </si>
  <si>
    <t>202110021512</t>
  </si>
  <si>
    <t>王许帅</t>
  </si>
  <si>
    <t>46</t>
  </si>
  <si>
    <t>202110015001</t>
  </si>
  <si>
    <t>连润生</t>
  </si>
  <si>
    <t>47</t>
  </si>
  <si>
    <t>房屋征收事务服务中心</t>
  </si>
  <si>
    <t>20211001-管理岗位</t>
  </si>
  <si>
    <t>202110022725</t>
  </si>
  <si>
    <t>苏耘舒</t>
  </si>
  <si>
    <t>48</t>
  </si>
  <si>
    <t>202110041306</t>
  </si>
  <si>
    <t>马住团</t>
  </si>
  <si>
    <t>49</t>
  </si>
  <si>
    <t>202110022319</t>
  </si>
  <si>
    <t>樊豪博</t>
  </si>
  <si>
    <t>50</t>
  </si>
  <si>
    <t>农村公路管理所</t>
  </si>
  <si>
    <t>20211101-管理岗位</t>
  </si>
  <si>
    <t>202110030124</t>
  </si>
  <si>
    <t>袁野</t>
  </si>
  <si>
    <t>51</t>
  </si>
  <si>
    <t>202110042728</t>
  </si>
  <si>
    <t>王放</t>
  </si>
  <si>
    <t>52</t>
  </si>
  <si>
    <t>202110050710</t>
  </si>
  <si>
    <t>李帅辉</t>
  </si>
  <si>
    <t>53</t>
  </si>
  <si>
    <t>畜牧业服务中心</t>
  </si>
  <si>
    <t>20211201-管理岗位</t>
  </si>
  <si>
    <t>202110020325</t>
  </si>
  <si>
    <t>李兴禹</t>
  </si>
  <si>
    <t>54</t>
  </si>
  <si>
    <t>202110011011</t>
  </si>
  <si>
    <t>付弘基</t>
  </si>
  <si>
    <t>55</t>
  </si>
  <si>
    <t>202110031205</t>
  </si>
  <si>
    <t>白玉娜</t>
  </si>
  <si>
    <t>56</t>
  </si>
  <si>
    <t>乡村振兴事务服务中心</t>
  </si>
  <si>
    <t>20211202-管理岗位</t>
  </si>
  <si>
    <t>202110050526</t>
  </si>
  <si>
    <t>张卓</t>
  </si>
  <si>
    <t>57</t>
  </si>
  <si>
    <t>202110010215</t>
  </si>
  <si>
    <t>李晓玲</t>
  </si>
  <si>
    <t>58</t>
  </si>
  <si>
    <t>202110050924</t>
  </si>
  <si>
    <t>周露雪</t>
  </si>
  <si>
    <t>59</t>
  </si>
  <si>
    <t>退役军人服务中心</t>
  </si>
  <si>
    <t>20211301-管理岗位</t>
  </si>
  <si>
    <t>202110043002</t>
  </si>
  <si>
    <t>夏天</t>
  </si>
  <si>
    <t>60</t>
  </si>
  <si>
    <t>202110011206</t>
  </si>
  <si>
    <t>武梦杰</t>
  </si>
  <si>
    <t>61</t>
  </si>
  <si>
    <t>202110012830</t>
  </si>
  <si>
    <t>冯一帆</t>
  </si>
  <si>
    <t>62</t>
  </si>
  <si>
    <t>企业融资服务中心</t>
  </si>
  <si>
    <t>20211401-管理岗位</t>
  </si>
  <si>
    <t>202110010924</t>
  </si>
  <si>
    <t>韩占翱</t>
  </si>
  <si>
    <t>63</t>
  </si>
  <si>
    <t>202110041803</t>
  </si>
  <si>
    <t>张彤彤</t>
  </si>
  <si>
    <t>64</t>
  </si>
  <si>
    <t>202110062601</t>
  </si>
  <si>
    <t>孟子恒</t>
  </si>
  <si>
    <t>65</t>
  </si>
  <si>
    <t>202110013903</t>
  </si>
  <si>
    <t>李子恩</t>
  </si>
  <si>
    <t>66</t>
  </si>
  <si>
    <t>202110064101</t>
  </si>
  <si>
    <t>陈  展</t>
  </si>
  <si>
    <t>67</t>
  </si>
  <si>
    <t>202110071710</t>
  </si>
  <si>
    <t>王帅非</t>
  </si>
  <si>
    <t>68</t>
  </si>
  <si>
    <t>群众来访接待中心</t>
  </si>
  <si>
    <t>20211501-管理岗位</t>
  </si>
  <si>
    <t>202110011617</t>
  </si>
  <si>
    <t>郭宇姿</t>
  </si>
  <si>
    <t>69</t>
  </si>
  <si>
    <t>202110063008</t>
  </si>
  <si>
    <t>史曼曼</t>
  </si>
  <si>
    <t>70</t>
  </si>
  <si>
    <t>202110012911</t>
  </si>
  <si>
    <t>李国良</t>
  </si>
  <si>
    <t>71</t>
  </si>
  <si>
    <t>城市管理综合执法大队</t>
  </si>
  <si>
    <t>20211601-管理岗位</t>
  </si>
  <si>
    <t>202110042519</t>
  </si>
  <si>
    <t>法源</t>
  </si>
  <si>
    <t>72</t>
  </si>
  <si>
    <t>202110073005</t>
  </si>
  <si>
    <t>李超</t>
  </si>
  <si>
    <t>73</t>
  </si>
  <si>
    <t>202110011423</t>
  </si>
  <si>
    <t>尚帅华</t>
  </si>
  <si>
    <t>74</t>
  </si>
  <si>
    <t>202110064711</t>
  </si>
  <si>
    <t>牛萌雨</t>
  </si>
  <si>
    <t>75</t>
  </si>
  <si>
    <t>行政服务中心</t>
  </si>
  <si>
    <t>20211701-管理岗位</t>
  </si>
  <si>
    <t>202110072912</t>
  </si>
  <si>
    <t>刘晨辉</t>
  </si>
  <si>
    <t>76</t>
  </si>
  <si>
    <t>202110063917</t>
  </si>
  <si>
    <t>蒋健凯</t>
  </si>
  <si>
    <t>77</t>
  </si>
  <si>
    <t>202110063001</t>
  </si>
  <si>
    <t>张莎莎</t>
  </si>
  <si>
    <t>67.9</t>
  </si>
  <si>
    <t>78</t>
  </si>
  <si>
    <t>环境卫生服务中心</t>
  </si>
  <si>
    <t>20211801-管理岗位</t>
  </si>
  <si>
    <t>202110040726</t>
  </si>
  <si>
    <t>冯艺鹏</t>
  </si>
  <si>
    <t>79</t>
  </si>
  <si>
    <t>202110012623</t>
  </si>
  <si>
    <t>高雅洁</t>
  </si>
  <si>
    <t>80</t>
  </si>
  <si>
    <t>202110040710</t>
  </si>
  <si>
    <t>赵盼盼</t>
  </si>
  <si>
    <t>81</t>
  </si>
  <si>
    <t>职工服务中心</t>
  </si>
  <si>
    <t>20211901-管理岗位</t>
  </si>
  <si>
    <t>202110071614</t>
  </si>
  <si>
    <t>于亚磊</t>
  </si>
  <si>
    <t>82</t>
  </si>
  <si>
    <t>202110062605</t>
  </si>
  <si>
    <t>吴程冰</t>
  </si>
  <si>
    <t>83</t>
  </si>
  <si>
    <t>202110021019</t>
  </si>
  <si>
    <t>孟楷</t>
  </si>
  <si>
    <t>84</t>
  </si>
  <si>
    <t>反邪教协会办公室</t>
  </si>
  <si>
    <t>20212001-管理岗位</t>
  </si>
  <si>
    <t>202110020410</t>
  </si>
  <si>
    <t>王瑞航</t>
  </si>
  <si>
    <t>85</t>
  </si>
  <si>
    <t>202110052301</t>
  </si>
  <si>
    <t>张宇飞</t>
  </si>
  <si>
    <t>86</t>
  </si>
  <si>
    <t>202110032501</t>
  </si>
  <si>
    <t>王梦瑶</t>
  </si>
  <si>
    <t>87</t>
  </si>
  <si>
    <t>综合执法中队</t>
  </si>
  <si>
    <t>20212101-管理岗位</t>
  </si>
  <si>
    <t>202110050510</t>
  </si>
  <si>
    <t>杨丽丽</t>
  </si>
  <si>
    <t>88</t>
  </si>
  <si>
    <t>202110032221</t>
  </si>
  <si>
    <t>张秋变</t>
  </si>
  <si>
    <t>89</t>
  </si>
  <si>
    <t>202110014819</t>
  </si>
  <si>
    <t>余  水</t>
  </si>
  <si>
    <t>90</t>
  </si>
  <si>
    <t>社会治安综合治理中心</t>
  </si>
  <si>
    <t>20212102-管理岗位</t>
  </si>
  <si>
    <t>202110013920</t>
  </si>
  <si>
    <t>曲哲</t>
  </si>
  <si>
    <t>91</t>
  </si>
  <si>
    <t>202110011524</t>
  </si>
  <si>
    <t>于浩然</t>
  </si>
  <si>
    <t>92</t>
  </si>
  <si>
    <t>202110010129</t>
  </si>
  <si>
    <t>刘广地</t>
  </si>
  <si>
    <t>93</t>
  </si>
  <si>
    <t>党政综合便民服务中心（党群服务中心）</t>
  </si>
  <si>
    <t>20212201-管理岗位</t>
  </si>
  <si>
    <t>202110050421</t>
  </si>
  <si>
    <t>高帅举</t>
  </si>
  <si>
    <t>94</t>
  </si>
  <si>
    <t>202110030501</t>
  </si>
  <si>
    <t>付弦康</t>
  </si>
  <si>
    <t>95</t>
  </si>
  <si>
    <t>202110032625</t>
  </si>
  <si>
    <t>霍倩雯</t>
  </si>
  <si>
    <t>96</t>
  </si>
  <si>
    <t>20212202-管理岗位</t>
  </si>
  <si>
    <t>202110052308</t>
  </si>
  <si>
    <t>韩添玉</t>
  </si>
  <si>
    <t>97</t>
  </si>
  <si>
    <t>202110043505</t>
  </si>
  <si>
    <t>王银辉</t>
  </si>
  <si>
    <t>98</t>
  </si>
  <si>
    <t>202110050330</t>
  </si>
  <si>
    <t>乔通</t>
  </si>
  <si>
    <t>99</t>
  </si>
  <si>
    <t>社区（村）综合服务中心</t>
  </si>
  <si>
    <t>20212301-管理岗位</t>
  </si>
  <si>
    <t>202110040504</t>
  </si>
  <si>
    <t>闫瑾秋</t>
  </si>
  <si>
    <t>100</t>
  </si>
  <si>
    <t>202110030309</t>
  </si>
  <si>
    <t>李玉军</t>
  </si>
  <si>
    <t>101</t>
  </si>
  <si>
    <t>202110020730</t>
  </si>
  <si>
    <t>李珊</t>
  </si>
  <si>
    <t>102</t>
  </si>
  <si>
    <t>20212302-管理岗位</t>
  </si>
  <si>
    <t>202110032721</t>
  </si>
  <si>
    <t>张建华</t>
  </si>
  <si>
    <t>103</t>
  </si>
  <si>
    <t>202110012713</t>
  </si>
  <si>
    <t>许文婷</t>
  </si>
  <si>
    <t>104</t>
  </si>
  <si>
    <t>202110030416</t>
  </si>
  <si>
    <t>陈亚炜</t>
  </si>
  <si>
    <t>105</t>
  </si>
  <si>
    <t>20212401-管理岗位</t>
  </si>
  <si>
    <t>202110052729</t>
  </si>
  <si>
    <t>王亚楠</t>
  </si>
  <si>
    <t>106</t>
  </si>
  <si>
    <t>202110050230</t>
  </si>
  <si>
    <t>戴云鹏</t>
  </si>
  <si>
    <t>107</t>
  </si>
  <si>
    <t>202110020419</t>
  </si>
  <si>
    <t>郭嘉森</t>
  </si>
  <si>
    <t>108</t>
  </si>
  <si>
    <t>文化宣传综合服务中心</t>
  </si>
  <si>
    <t>20212402-管理岗位</t>
  </si>
  <si>
    <t>202110073321</t>
  </si>
  <si>
    <t>马玉晓</t>
  </si>
  <si>
    <t>109</t>
  </si>
  <si>
    <t>202110031607</t>
  </si>
  <si>
    <t>王源铮</t>
  </si>
  <si>
    <t>110</t>
  </si>
  <si>
    <t>202110064330</t>
  </si>
  <si>
    <t>王鹏</t>
  </si>
  <si>
    <t>111</t>
  </si>
  <si>
    <t>20212501-管理岗位</t>
  </si>
  <si>
    <t>202110031604</t>
  </si>
  <si>
    <t>赵家儒</t>
  </si>
  <si>
    <t>112</t>
  </si>
  <si>
    <t>202110043024</t>
  </si>
  <si>
    <t>王建禹</t>
  </si>
  <si>
    <t>113</t>
  </si>
  <si>
    <t>202110013012</t>
  </si>
  <si>
    <t>张冰清</t>
  </si>
  <si>
    <t>114</t>
  </si>
  <si>
    <t>退役军人服务站</t>
  </si>
  <si>
    <t>20212502-管理岗位</t>
  </si>
  <si>
    <t>202110020705</t>
  </si>
  <si>
    <t>王旭鹏</t>
  </si>
  <si>
    <t>115</t>
  </si>
  <si>
    <t>202110011903</t>
  </si>
  <si>
    <t>张亚磊</t>
  </si>
  <si>
    <t>116</t>
  </si>
  <si>
    <t>202110021624</t>
  </si>
  <si>
    <t>吴海龙</t>
  </si>
  <si>
    <t>117</t>
  </si>
  <si>
    <t>20212601-管理岗位</t>
  </si>
  <si>
    <t>202110010609</t>
  </si>
  <si>
    <t>曹颖</t>
  </si>
  <si>
    <t>118</t>
  </si>
  <si>
    <t>202110031625</t>
  </si>
  <si>
    <t>雷闯</t>
  </si>
  <si>
    <t>119</t>
  </si>
  <si>
    <t>202110012123</t>
  </si>
  <si>
    <t>谷悦</t>
  </si>
  <si>
    <t>120</t>
  </si>
  <si>
    <t>20212602-管理岗位</t>
  </si>
  <si>
    <t>202110013824</t>
  </si>
  <si>
    <t>靳俊飞</t>
  </si>
  <si>
    <t>121</t>
  </si>
  <si>
    <t>202110021026</t>
  </si>
  <si>
    <t>袁萍</t>
  </si>
  <si>
    <t>122</t>
  </si>
  <si>
    <t>202110030821</t>
  </si>
  <si>
    <t>郭书豪</t>
  </si>
  <si>
    <t>123</t>
  </si>
  <si>
    <t>20212701-管理岗位</t>
  </si>
  <si>
    <t>202110010614</t>
  </si>
  <si>
    <t>葛豫华</t>
  </si>
  <si>
    <t>124</t>
  </si>
  <si>
    <t>202110070406</t>
  </si>
  <si>
    <t>王芳芳</t>
  </si>
  <si>
    <t>125</t>
  </si>
  <si>
    <t>202110071813</t>
  </si>
  <si>
    <t>黄强强</t>
  </si>
  <si>
    <t>126</t>
  </si>
  <si>
    <t>20212702-管理岗位</t>
  </si>
  <si>
    <t>202110064512</t>
  </si>
  <si>
    <t>段棚耀</t>
  </si>
  <si>
    <t>127</t>
  </si>
  <si>
    <t>202110021714</t>
  </si>
  <si>
    <t>王子烊</t>
  </si>
  <si>
    <t>128</t>
  </si>
  <si>
    <t>202110071207</t>
  </si>
  <si>
    <t>胡慧鹏</t>
  </si>
  <si>
    <t>129</t>
  </si>
  <si>
    <t>20212703-管理岗位</t>
  </si>
  <si>
    <t>202110021712</t>
  </si>
  <si>
    <t>唐鹏博</t>
  </si>
  <si>
    <t>130</t>
  </si>
  <si>
    <t>202110031826</t>
  </si>
  <si>
    <t>刘强</t>
  </si>
  <si>
    <t>131</t>
  </si>
  <si>
    <t>202110021807</t>
  </si>
  <si>
    <t>张尹航</t>
  </si>
  <si>
    <t>132</t>
  </si>
  <si>
    <t>20212801-管理岗位</t>
  </si>
  <si>
    <t>202110030312</t>
  </si>
  <si>
    <t>张幸园</t>
  </si>
  <si>
    <t>133</t>
  </si>
  <si>
    <t>202110062525</t>
  </si>
  <si>
    <t>李照坤</t>
  </si>
  <si>
    <t>134</t>
  </si>
  <si>
    <t>202110022905</t>
  </si>
  <si>
    <t>王晓东</t>
  </si>
  <si>
    <t>135</t>
  </si>
  <si>
    <t>20212802-管理岗位</t>
  </si>
  <si>
    <t>202110070814</t>
  </si>
  <si>
    <t>吕茵</t>
  </si>
  <si>
    <t>136</t>
  </si>
  <si>
    <t>202110032405</t>
  </si>
  <si>
    <t>王鑫</t>
  </si>
  <si>
    <t>137</t>
  </si>
  <si>
    <t>202110042920</t>
  </si>
  <si>
    <t>杨重山</t>
  </si>
  <si>
    <t>138</t>
  </si>
  <si>
    <t>20212901-管理岗位</t>
  </si>
  <si>
    <t>202110061701</t>
  </si>
  <si>
    <t>陈子娜</t>
  </si>
  <si>
    <t>139</t>
  </si>
  <si>
    <t>202110070919</t>
  </si>
  <si>
    <t>唐娅博</t>
  </si>
  <si>
    <t>140</t>
  </si>
  <si>
    <t>202110052318</t>
  </si>
  <si>
    <t>刘洋</t>
  </si>
  <si>
    <t>141</t>
  </si>
  <si>
    <t>20213001-管理岗位</t>
  </si>
  <si>
    <t>202110060107</t>
  </si>
  <si>
    <t>郭凯阳</t>
  </si>
  <si>
    <t>142</t>
  </si>
  <si>
    <t>202110043516</t>
  </si>
  <si>
    <t>田家鑫</t>
  </si>
  <si>
    <t>143</t>
  </si>
  <si>
    <t>202110042425</t>
  </si>
  <si>
    <t>王恒</t>
  </si>
  <si>
    <t>144</t>
  </si>
  <si>
    <t>20213101-管理岗位</t>
  </si>
  <si>
    <t>202110031417</t>
  </si>
  <si>
    <t>徐永鹏</t>
  </si>
  <si>
    <t>145</t>
  </si>
  <si>
    <t>202110014520</t>
  </si>
  <si>
    <t>陈元龙</t>
  </si>
  <si>
    <t>146</t>
  </si>
  <si>
    <t>202110070207</t>
  </si>
  <si>
    <t>许光光</t>
  </si>
  <si>
    <t>147</t>
  </si>
  <si>
    <t>20213102-管理岗位</t>
  </si>
  <si>
    <t>202110052510</t>
  </si>
  <si>
    <t>程林涛</t>
  </si>
  <si>
    <t>148</t>
  </si>
  <si>
    <t>202110060302</t>
  </si>
  <si>
    <t>张碧波</t>
  </si>
  <si>
    <t>149</t>
  </si>
  <si>
    <t>202110061016</t>
  </si>
  <si>
    <t>张鹏展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</si>
</sst>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name val="宋体"/>
      <charset val="134"/>
    </font>
    <font>
      <b/>
      <sz val="24"/>
      <name val="华文中宋"/>
      <charset val="134"/>
    </font>
    <font>
      <b/>
      <sz val="24"/>
      <color theme="1"/>
      <name val="华文中宋"/>
      <charset val="134"/>
    </font>
    <font>
      <b/>
      <sz val="12"/>
      <color theme="1"/>
      <name val="华文中宋"/>
      <charset val="134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/>
    </xf>
    <xf numFmtId="0" fontId="3" fillId="2" borderId="0" xfId="49" applyFont="1" applyFill="1" applyBorder="1" applyAlignment="1">
      <alignment horizontal="center" vertical="center"/>
    </xf>
    <xf numFmtId="0" fontId="4" fillId="0" borderId="0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2"/>
  <sheetViews>
    <sheetView tabSelected="1" topLeftCell="A129" workbookViewId="0">
      <selection activeCell="H152" sqref="H152"/>
    </sheetView>
  </sheetViews>
  <sheetFormatPr defaultColWidth="9" defaultRowHeight="13.5"/>
  <cols>
    <col min="1" max="1" width="5.375" style="2" customWidth="1"/>
    <col min="2" max="2" width="37.875" style="2" customWidth="1"/>
    <col min="3" max="3" width="20.875" style="3" customWidth="1"/>
    <col min="4" max="4" width="16.375" style="3" customWidth="1"/>
    <col min="5" max="5" width="9.625" style="4" customWidth="1"/>
    <col min="6" max="6" width="7.625" style="5" customWidth="1"/>
    <col min="7" max="7" width="11.625" style="2" customWidth="1"/>
    <col min="8" max="8" width="8.625" style="2" customWidth="1"/>
  </cols>
  <sheetData>
    <row r="1" ht="30" customHeight="1" spans="1:8">
      <c r="A1" s="6" t="s">
        <v>0</v>
      </c>
      <c r="B1" s="7"/>
      <c r="C1" s="8"/>
      <c r="D1" s="8"/>
      <c r="E1" s="8"/>
      <c r="F1" s="8"/>
      <c r="G1" s="9"/>
      <c r="H1" s="7"/>
    </row>
    <row r="2" ht="30" customHeight="1" spans="1:8">
      <c r="A2" s="10"/>
      <c r="B2" s="10"/>
      <c r="C2" s="11"/>
      <c r="D2" s="11"/>
      <c r="E2" s="8"/>
      <c r="F2" s="11"/>
      <c r="G2" s="12"/>
      <c r="H2" s="10"/>
    </row>
    <row r="3" ht="35" customHeight="1" spans="1:8">
      <c r="A3" s="13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6" t="s">
        <v>6</v>
      </c>
      <c r="G3" s="17" t="s">
        <v>7</v>
      </c>
      <c r="H3" s="14" t="s">
        <v>8</v>
      </c>
    </row>
    <row r="4" ht="25" customHeight="1" spans="1:8">
      <c r="A4" s="18" t="s">
        <v>9</v>
      </c>
      <c r="B4" s="18" t="s">
        <v>10</v>
      </c>
      <c r="C4" s="19" t="s">
        <v>11</v>
      </c>
      <c r="D4" s="19" t="s">
        <v>12</v>
      </c>
      <c r="E4" s="20" t="s">
        <v>13</v>
      </c>
      <c r="F4" s="20" t="s">
        <v>9</v>
      </c>
      <c r="G4" s="18">
        <v>68.75</v>
      </c>
      <c r="H4" s="18">
        <f>SUMPRODUCT(--($C$4:$C$7626=C4),--($G$4:$G$7626&gt;G4))+1</f>
        <v>1</v>
      </c>
    </row>
    <row r="5" ht="25" customHeight="1" spans="1:8">
      <c r="A5" s="18" t="s">
        <v>14</v>
      </c>
      <c r="B5" s="18" t="s">
        <v>10</v>
      </c>
      <c r="C5" s="19" t="s">
        <v>11</v>
      </c>
      <c r="D5" s="19" t="s">
        <v>15</v>
      </c>
      <c r="E5" s="20" t="s">
        <v>16</v>
      </c>
      <c r="F5" s="20"/>
      <c r="G5" s="18">
        <v>65.1</v>
      </c>
      <c r="H5" s="18">
        <f>SUMPRODUCT(--($C$4:$C$7626=C5),--($G$4:$G$7626&gt;G5))+1</f>
        <v>2</v>
      </c>
    </row>
    <row r="6" ht="25" customHeight="1" spans="1:8">
      <c r="A6" s="18" t="s">
        <v>17</v>
      </c>
      <c r="B6" s="18" t="s">
        <v>10</v>
      </c>
      <c r="C6" s="19" t="s">
        <v>11</v>
      </c>
      <c r="D6" s="19" t="s">
        <v>18</v>
      </c>
      <c r="E6" s="20" t="s">
        <v>19</v>
      </c>
      <c r="F6" s="20"/>
      <c r="G6" s="18">
        <v>63.55</v>
      </c>
      <c r="H6" s="18">
        <f>SUMPRODUCT(--($C$4:$C$7626=C6),--($G$4:$G$7626&gt;G6))+1</f>
        <v>3</v>
      </c>
    </row>
    <row r="7" ht="25" customHeight="1" spans="1:8">
      <c r="A7" s="18" t="s">
        <v>20</v>
      </c>
      <c r="B7" s="18" t="s">
        <v>21</v>
      </c>
      <c r="C7" s="19" t="s">
        <v>22</v>
      </c>
      <c r="D7" s="19" t="s">
        <v>23</v>
      </c>
      <c r="E7" s="20" t="s">
        <v>24</v>
      </c>
      <c r="F7" s="20" t="s">
        <v>14</v>
      </c>
      <c r="G7" s="18">
        <v>75.3</v>
      </c>
      <c r="H7" s="18">
        <f>SUMPRODUCT(--($C$5:$C$7629=C7),--($G$5:$G$7629&gt;G7))+1</f>
        <v>1</v>
      </c>
    </row>
    <row r="8" ht="25" customHeight="1" spans="1:8">
      <c r="A8" s="18" t="s">
        <v>25</v>
      </c>
      <c r="B8" s="18" t="s">
        <v>21</v>
      </c>
      <c r="C8" s="19" t="s">
        <v>22</v>
      </c>
      <c r="D8" s="19" t="s">
        <v>26</v>
      </c>
      <c r="E8" s="20" t="s">
        <v>27</v>
      </c>
      <c r="F8" s="20"/>
      <c r="G8" s="18">
        <v>70.85</v>
      </c>
      <c r="H8" s="18">
        <f>SUMPRODUCT(--($C$5:$C$7629=C8),--($G$5:$G$7629&gt;G8))+1</f>
        <v>2</v>
      </c>
    </row>
    <row r="9" ht="25" customHeight="1" spans="1:8">
      <c r="A9" s="18" t="s">
        <v>28</v>
      </c>
      <c r="B9" s="18" t="s">
        <v>21</v>
      </c>
      <c r="C9" s="19" t="s">
        <v>22</v>
      </c>
      <c r="D9" s="19" t="s">
        <v>29</v>
      </c>
      <c r="E9" s="20" t="s">
        <v>30</v>
      </c>
      <c r="F9" s="20"/>
      <c r="G9" s="18">
        <v>69.5</v>
      </c>
      <c r="H9" s="18">
        <f>SUMPRODUCT(--($C$5:$C$7629=C9),--($G$5:$G$7629&gt;G9))+1</f>
        <v>3</v>
      </c>
    </row>
    <row r="10" ht="25" customHeight="1" spans="1:8">
      <c r="A10" s="18" t="s">
        <v>31</v>
      </c>
      <c r="B10" s="18" t="s">
        <v>21</v>
      </c>
      <c r="C10" s="19" t="s">
        <v>22</v>
      </c>
      <c r="D10" s="19" t="s">
        <v>32</v>
      </c>
      <c r="E10" s="20" t="s">
        <v>33</v>
      </c>
      <c r="F10" s="20"/>
      <c r="G10" s="18">
        <v>60.8</v>
      </c>
      <c r="H10" s="18">
        <f>SUMPRODUCT(--($C$5:$C$7626=C10),--($G$5:$G$7626&gt;G10))+1</f>
        <v>4</v>
      </c>
    </row>
    <row r="11" ht="25" customHeight="1" spans="1:8">
      <c r="A11" s="18" t="s">
        <v>34</v>
      </c>
      <c r="B11" s="18" t="s">
        <v>21</v>
      </c>
      <c r="C11" s="19" t="s">
        <v>22</v>
      </c>
      <c r="D11" s="19" t="s">
        <v>35</v>
      </c>
      <c r="E11" s="20" t="s">
        <v>36</v>
      </c>
      <c r="F11" s="20"/>
      <c r="G11" s="18">
        <v>60.05</v>
      </c>
      <c r="H11" s="18">
        <f>SUMPRODUCT(--($C$5:$C$7626=C11),--($G$5:$G$7626&gt;G11))+1</f>
        <v>5</v>
      </c>
    </row>
    <row r="12" ht="25" customHeight="1" spans="1:8">
      <c r="A12" s="18" t="s">
        <v>37</v>
      </c>
      <c r="B12" s="18" t="s">
        <v>21</v>
      </c>
      <c r="C12" s="19" t="s">
        <v>22</v>
      </c>
      <c r="D12" s="19" t="s">
        <v>38</v>
      </c>
      <c r="E12" s="20" t="s">
        <v>39</v>
      </c>
      <c r="F12" s="20"/>
      <c r="G12" s="18">
        <v>58.65</v>
      </c>
      <c r="H12" s="18">
        <f>SUMPRODUCT(--($C$5:$C$7626=C12),--($G$5:$G$7626&gt;G12))+1</f>
        <v>6</v>
      </c>
    </row>
    <row r="13" ht="25" customHeight="1" spans="1:8">
      <c r="A13" s="18" t="s">
        <v>40</v>
      </c>
      <c r="B13" s="18" t="s">
        <v>41</v>
      </c>
      <c r="C13" s="19" t="s">
        <v>42</v>
      </c>
      <c r="D13" s="19" t="s">
        <v>43</v>
      </c>
      <c r="E13" s="20" t="s">
        <v>44</v>
      </c>
      <c r="F13" s="20" t="s">
        <v>14</v>
      </c>
      <c r="G13" s="18">
        <v>65.25</v>
      </c>
      <c r="H13" s="18">
        <f>SUMPRODUCT(--($C$5:$C$7629=C13),--($G$5:$G$7629&gt;G13))+1</f>
        <v>1</v>
      </c>
    </row>
    <row r="14" ht="25" customHeight="1" spans="1:8">
      <c r="A14" s="18" t="s">
        <v>45</v>
      </c>
      <c r="B14" s="18" t="s">
        <v>41</v>
      </c>
      <c r="C14" s="19" t="s">
        <v>42</v>
      </c>
      <c r="D14" s="19" t="s">
        <v>46</v>
      </c>
      <c r="E14" s="20" t="s">
        <v>47</v>
      </c>
      <c r="F14" s="20"/>
      <c r="G14" s="18">
        <v>60.8</v>
      </c>
      <c r="H14" s="18">
        <f>SUMPRODUCT(--($C$5:$C$7629=C14),--($G$5:$G$7629&gt;G14))+1</f>
        <v>2</v>
      </c>
    </row>
    <row r="15" ht="25" customHeight="1" spans="1:8">
      <c r="A15" s="18" t="s">
        <v>48</v>
      </c>
      <c r="B15" s="18" t="s">
        <v>49</v>
      </c>
      <c r="C15" s="19" t="s">
        <v>50</v>
      </c>
      <c r="D15" s="19" t="s">
        <v>51</v>
      </c>
      <c r="E15" s="20" t="s">
        <v>52</v>
      </c>
      <c r="F15" s="20" t="s">
        <v>9</v>
      </c>
      <c r="G15" s="18">
        <v>69.55</v>
      </c>
      <c r="H15" s="18">
        <f>SUMPRODUCT(--($C$5:$C$7629=C15),--($G$5:$G$7629&gt;G15))+1</f>
        <v>1</v>
      </c>
    </row>
    <row r="16" ht="25" customHeight="1" spans="1:8">
      <c r="A16" s="18" t="s">
        <v>53</v>
      </c>
      <c r="B16" s="18" t="s">
        <v>49</v>
      </c>
      <c r="C16" s="19" t="s">
        <v>50</v>
      </c>
      <c r="D16" s="19" t="s">
        <v>54</v>
      </c>
      <c r="E16" s="20" t="s">
        <v>55</v>
      </c>
      <c r="F16" s="20"/>
      <c r="G16" s="18">
        <v>65.9</v>
      </c>
      <c r="H16" s="18">
        <f>SUMPRODUCT(--($C$5:$C$7629=C16),--($G$5:$G$7629&gt;G16))+1</f>
        <v>2</v>
      </c>
    </row>
    <row r="17" ht="25" customHeight="1" spans="1:8">
      <c r="A17" s="18" t="s">
        <v>56</v>
      </c>
      <c r="B17" s="18" t="s">
        <v>49</v>
      </c>
      <c r="C17" s="19" t="s">
        <v>50</v>
      </c>
      <c r="D17" s="19" t="s">
        <v>57</v>
      </c>
      <c r="E17" s="20" t="s">
        <v>58</v>
      </c>
      <c r="F17" s="20"/>
      <c r="G17" s="18">
        <v>65.8</v>
      </c>
      <c r="H17" s="18">
        <f>SUMPRODUCT(--($C$5:$C$7629=C17),--($G$5:$G$7629&gt;G17))+1</f>
        <v>3</v>
      </c>
    </row>
    <row r="18" ht="25" customHeight="1" spans="1:8">
      <c r="A18" s="18" t="s">
        <v>59</v>
      </c>
      <c r="B18" s="18" t="s">
        <v>60</v>
      </c>
      <c r="C18" s="19" t="s">
        <v>61</v>
      </c>
      <c r="D18" s="19" t="s">
        <v>62</v>
      </c>
      <c r="E18" s="20" t="s">
        <v>63</v>
      </c>
      <c r="F18" s="20" t="s">
        <v>9</v>
      </c>
      <c r="G18" s="18">
        <v>71.05</v>
      </c>
      <c r="H18" s="18">
        <f>SUMPRODUCT(--($C$5:$C$7629=C18),--($G$5:$G$7629&gt;G18))+1</f>
        <v>1</v>
      </c>
    </row>
    <row r="19" ht="25" customHeight="1" spans="1:8">
      <c r="A19" s="18" t="s">
        <v>64</v>
      </c>
      <c r="B19" s="18" t="s">
        <v>60</v>
      </c>
      <c r="C19" s="19" t="s">
        <v>61</v>
      </c>
      <c r="D19" s="19" t="s">
        <v>65</v>
      </c>
      <c r="E19" s="20" t="s">
        <v>66</v>
      </c>
      <c r="F19" s="20"/>
      <c r="G19" s="18">
        <v>70.25</v>
      </c>
      <c r="H19" s="18">
        <f>SUMPRODUCT(--($C$5:$C$7629=C19),--($G$5:$G$7629&gt;G19))+1</f>
        <v>2</v>
      </c>
    </row>
    <row r="20" ht="25" customHeight="1" spans="1:8">
      <c r="A20" s="18" t="s">
        <v>67</v>
      </c>
      <c r="B20" s="18" t="s">
        <v>60</v>
      </c>
      <c r="C20" s="19" t="s">
        <v>61</v>
      </c>
      <c r="D20" s="19" t="s">
        <v>68</v>
      </c>
      <c r="E20" s="20" t="s">
        <v>69</v>
      </c>
      <c r="F20" s="20"/>
      <c r="G20" s="18">
        <v>69.85</v>
      </c>
      <c r="H20" s="18">
        <f>SUMPRODUCT(--($C$5:$C$7629=C20),--($G$5:$G$7629&gt;G20))+1</f>
        <v>3</v>
      </c>
    </row>
    <row r="21" ht="25" customHeight="1" spans="1:8">
      <c r="A21" s="18" t="s">
        <v>70</v>
      </c>
      <c r="B21" s="18" t="s">
        <v>71</v>
      </c>
      <c r="C21" s="19" t="s">
        <v>72</v>
      </c>
      <c r="D21" s="19" t="s">
        <v>73</v>
      </c>
      <c r="E21" s="20" t="s">
        <v>74</v>
      </c>
      <c r="F21" s="20" t="s">
        <v>9</v>
      </c>
      <c r="G21" s="18">
        <v>73.65</v>
      </c>
      <c r="H21" s="18">
        <f>SUMPRODUCT(--($C$5:$C$7629=C21),--($G$5:$G$7629&gt;G21))+1</f>
        <v>1</v>
      </c>
    </row>
    <row r="22" ht="25" customHeight="1" spans="1:8">
      <c r="A22" s="18" t="s">
        <v>75</v>
      </c>
      <c r="B22" s="18" t="s">
        <v>71</v>
      </c>
      <c r="C22" s="19" t="s">
        <v>72</v>
      </c>
      <c r="D22" s="19" t="s">
        <v>76</v>
      </c>
      <c r="E22" s="20" t="s">
        <v>77</v>
      </c>
      <c r="F22" s="20"/>
      <c r="G22" s="18">
        <v>69.25</v>
      </c>
      <c r="H22" s="18">
        <f>SUMPRODUCT(--($C$5:$C$7629=C22),--($G$5:$G$7629&gt;G22))+1</f>
        <v>2</v>
      </c>
    </row>
    <row r="23" ht="25" customHeight="1" spans="1:8">
      <c r="A23" s="18" t="s">
        <v>78</v>
      </c>
      <c r="B23" s="18" t="s">
        <v>71</v>
      </c>
      <c r="C23" s="19" t="s">
        <v>72</v>
      </c>
      <c r="D23" s="19" t="s">
        <v>79</v>
      </c>
      <c r="E23" s="20" t="s">
        <v>80</v>
      </c>
      <c r="F23" s="20"/>
      <c r="G23" s="18">
        <v>67.15</v>
      </c>
      <c r="H23" s="18">
        <f>SUMPRODUCT(--($C$5:$C$7629=C23),--($G$5:$G$7629&gt;G23))+1</f>
        <v>3</v>
      </c>
    </row>
    <row r="24" ht="25" customHeight="1" spans="1:8">
      <c r="A24" s="18" t="s">
        <v>81</v>
      </c>
      <c r="B24" s="18" t="s">
        <v>82</v>
      </c>
      <c r="C24" s="19" t="s">
        <v>83</v>
      </c>
      <c r="D24" s="19" t="s">
        <v>84</v>
      </c>
      <c r="E24" s="20" t="s">
        <v>85</v>
      </c>
      <c r="F24" s="21" t="s">
        <v>9</v>
      </c>
      <c r="G24" s="18">
        <v>67.8</v>
      </c>
      <c r="H24" s="18">
        <f>SUMPRODUCT(--($C$5:$C$7629=C24),--($G$5:$G$7629&gt;G24))+1</f>
        <v>1</v>
      </c>
    </row>
    <row r="25" ht="25" customHeight="1" spans="1:16">
      <c r="A25" s="18" t="s">
        <v>86</v>
      </c>
      <c r="B25" s="18" t="s">
        <v>82</v>
      </c>
      <c r="C25" s="19" t="s">
        <v>83</v>
      </c>
      <c r="D25" s="19" t="s">
        <v>87</v>
      </c>
      <c r="E25" s="20" t="s">
        <v>88</v>
      </c>
      <c r="F25" s="22"/>
      <c r="G25" s="18">
        <v>64.5</v>
      </c>
      <c r="H25" s="18">
        <f>SUMPRODUCT(--($C$5:$C$7629=C25),--($G$5:$G$7629&gt;G25))+1</f>
        <v>2</v>
      </c>
      <c r="I25" s="24"/>
      <c r="J25" s="24"/>
      <c r="K25" s="25"/>
      <c r="L25" s="26"/>
      <c r="M25" s="24"/>
      <c r="N25" s="24"/>
      <c r="O25" s="27"/>
      <c r="P25" s="28"/>
    </row>
    <row r="26" ht="25" customHeight="1" spans="1:16">
      <c r="A26" s="18" t="s">
        <v>89</v>
      </c>
      <c r="B26" s="18" t="s">
        <v>82</v>
      </c>
      <c r="C26" s="18" t="s">
        <v>83</v>
      </c>
      <c r="D26" s="18" t="s">
        <v>90</v>
      </c>
      <c r="E26" s="18" t="s">
        <v>91</v>
      </c>
      <c r="F26" s="23"/>
      <c r="G26" s="18">
        <v>64.4</v>
      </c>
      <c r="H26" s="18">
        <f>SUMPRODUCT(--($C$5:$C$7629=C26),--($G$5:$G$7629&gt;G26))+1</f>
        <v>3</v>
      </c>
      <c r="I26" s="29"/>
      <c r="J26" s="29"/>
      <c r="K26" s="30"/>
      <c r="L26" s="31"/>
      <c r="M26" s="29"/>
      <c r="N26" s="29"/>
      <c r="O26" s="32"/>
      <c r="P26" s="33"/>
    </row>
    <row r="27" ht="25" customHeight="1" spans="1:8">
      <c r="A27" s="18" t="s">
        <v>92</v>
      </c>
      <c r="B27" s="18" t="s">
        <v>93</v>
      </c>
      <c r="C27" s="19" t="s">
        <v>94</v>
      </c>
      <c r="D27" s="19" t="s">
        <v>95</v>
      </c>
      <c r="E27" s="20" t="s">
        <v>96</v>
      </c>
      <c r="F27" s="21" t="s">
        <v>9</v>
      </c>
      <c r="G27" s="18">
        <v>76.8</v>
      </c>
      <c r="H27" s="18">
        <f>SUMPRODUCT(--($C$5:$C$7629=C27),--($G$5:$G$7629&gt;G27))+1</f>
        <v>1</v>
      </c>
    </row>
    <row r="28" ht="25" customHeight="1" spans="1:8">
      <c r="A28" s="18" t="s">
        <v>97</v>
      </c>
      <c r="B28" s="18" t="s">
        <v>93</v>
      </c>
      <c r="C28" s="19" t="s">
        <v>94</v>
      </c>
      <c r="D28" s="19" t="s">
        <v>98</v>
      </c>
      <c r="E28" s="20" t="s">
        <v>99</v>
      </c>
      <c r="F28" s="22"/>
      <c r="G28" s="18">
        <v>73.75</v>
      </c>
      <c r="H28" s="18">
        <f>SUMPRODUCT(--($C$5:$C$7629=C28),--($G$5:$G$7629&gt;G28))+1</f>
        <v>2</v>
      </c>
    </row>
    <row r="29" ht="25" customHeight="1" spans="1:8">
      <c r="A29" s="18" t="s">
        <v>100</v>
      </c>
      <c r="B29" s="18" t="s">
        <v>93</v>
      </c>
      <c r="C29" s="18" t="s">
        <v>94</v>
      </c>
      <c r="D29" s="18" t="s">
        <v>101</v>
      </c>
      <c r="E29" s="18" t="s">
        <v>102</v>
      </c>
      <c r="F29" s="23"/>
      <c r="G29" s="18">
        <v>73.5</v>
      </c>
      <c r="H29" s="18">
        <f>SUMPRODUCT(--($C$5:$C$7629=C29),--($G$5:$G$7629&gt;G29))+1</f>
        <v>3</v>
      </c>
    </row>
    <row r="30" ht="25" customHeight="1" spans="1:8">
      <c r="A30" s="18" t="s">
        <v>103</v>
      </c>
      <c r="B30" s="18" t="s">
        <v>104</v>
      </c>
      <c r="C30" s="19" t="s">
        <v>105</v>
      </c>
      <c r="D30" s="19" t="s">
        <v>106</v>
      </c>
      <c r="E30" s="20" t="s">
        <v>107</v>
      </c>
      <c r="F30" s="21" t="s">
        <v>9</v>
      </c>
      <c r="G30" s="18">
        <v>74.2</v>
      </c>
      <c r="H30" s="18">
        <f>SUMPRODUCT(--($C$5:$C$7629=C30),--($G$5:$G$7629&gt;G30))+1</f>
        <v>1</v>
      </c>
    </row>
    <row r="31" ht="25" customHeight="1" spans="1:8">
      <c r="A31" s="18" t="s">
        <v>108</v>
      </c>
      <c r="B31" s="18" t="s">
        <v>104</v>
      </c>
      <c r="C31" s="19" t="s">
        <v>105</v>
      </c>
      <c r="D31" s="19" t="s">
        <v>109</v>
      </c>
      <c r="E31" s="20" t="s">
        <v>110</v>
      </c>
      <c r="F31" s="22"/>
      <c r="G31" s="18">
        <v>72.25</v>
      </c>
      <c r="H31" s="18">
        <f>SUMPRODUCT(--($C$5:$C$7629=C31),--($G$5:$G$7629&gt;G31))+1</f>
        <v>2</v>
      </c>
    </row>
    <row r="32" ht="25" customHeight="1" spans="1:8">
      <c r="A32" s="18" t="s">
        <v>111</v>
      </c>
      <c r="B32" s="18" t="s">
        <v>104</v>
      </c>
      <c r="C32" s="18" t="s">
        <v>105</v>
      </c>
      <c r="D32" s="18" t="s">
        <v>112</v>
      </c>
      <c r="E32" s="18" t="s">
        <v>113</v>
      </c>
      <c r="F32" s="23"/>
      <c r="G32" s="18">
        <v>70.75</v>
      </c>
      <c r="H32" s="18">
        <f>SUMPRODUCT(--($C$5:$C$7629=C32),--($G$5:$G$7629&gt;G32))+1</f>
        <v>3</v>
      </c>
    </row>
    <row r="33" ht="25" customHeight="1" spans="1:8">
      <c r="A33" s="18" t="s">
        <v>114</v>
      </c>
      <c r="B33" s="18" t="s">
        <v>115</v>
      </c>
      <c r="C33" s="19" t="s">
        <v>116</v>
      </c>
      <c r="D33" s="19" t="s">
        <v>117</v>
      </c>
      <c r="E33" s="20" t="s">
        <v>118</v>
      </c>
      <c r="F33" s="20" t="s">
        <v>9</v>
      </c>
      <c r="G33" s="18">
        <v>69.35</v>
      </c>
      <c r="H33" s="18">
        <f>SUMPRODUCT(--($C$5:$C$7629=C33),--($G$5:$G$7629&gt;G33))+1</f>
        <v>1</v>
      </c>
    </row>
    <row r="34" ht="25" customHeight="1" spans="1:8">
      <c r="A34" s="18" t="s">
        <v>119</v>
      </c>
      <c r="B34" s="18" t="s">
        <v>115</v>
      </c>
      <c r="C34" s="19" t="s">
        <v>116</v>
      </c>
      <c r="D34" s="19" t="s">
        <v>120</v>
      </c>
      <c r="E34" s="20" t="s">
        <v>121</v>
      </c>
      <c r="F34" s="20"/>
      <c r="G34" s="18">
        <v>68.25</v>
      </c>
      <c r="H34" s="18">
        <f>SUMPRODUCT(--($C$5:$C$7629=C34),--($G$5:$G$7629&gt;G34))+1</f>
        <v>2</v>
      </c>
    </row>
    <row r="35" ht="25" customHeight="1" spans="1:8">
      <c r="A35" s="18" t="s">
        <v>122</v>
      </c>
      <c r="B35" s="18" t="s">
        <v>115</v>
      </c>
      <c r="C35" s="19" t="s">
        <v>116</v>
      </c>
      <c r="D35" s="19" t="s">
        <v>123</v>
      </c>
      <c r="E35" s="20" t="s">
        <v>124</v>
      </c>
      <c r="F35" s="20"/>
      <c r="G35" s="18">
        <v>68.05</v>
      </c>
      <c r="H35" s="18">
        <f>SUMPRODUCT(--($C$5:$C$7629=C35),--($G$5:$G$7629&gt;G35))+1</f>
        <v>3</v>
      </c>
    </row>
    <row r="36" ht="25" customHeight="1" spans="1:8">
      <c r="A36" s="18" t="s">
        <v>125</v>
      </c>
      <c r="B36" s="18" t="s">
        <v>126</v>
      </c>
      <c r="C36" s="19" t="s">
        <v>127</v>
      </c>
      <c r="D36" s="19" t="s">
        <v>128</v>
      </c>
      <c r="E36" s="20" t="s">
        <v>129</v>
      </c>
      <c r="F36" s="20" t="s">
        <v>9</v>
      </c>
      <c r="G36" s="18">
        <v>66.35</v>
      </c>
      <c r="H36" s="18">
        <f>SUMPRODUCT(--($C$5:$C$7629=C36),--($G$5:$G$7629&gt;G36))+1</f>
        <v>1</v>
      </c>
    </row>
    <row r="37" ht="25" customHeight="1" spans="1:8">
      <c r="A37" s="18" t="s">
        <v>130</v>
      </c>
      <c r="B37" s="18" t="s">
        <v>126</v>
      </c>
      <c r="C37" s="19" t="s">
        <v>127</v>
      </c>
      <c r="D37" s="19" t="s">
        <v>131</v>
      </c>
      <c r="E37" s="20" t="s">
        <v>132</v>
      </c>
      <c r="F37" s="20"/>
      <c r="G37" s="18">
        <v>66.1</v>
      </c>
      <c r="H37" s="18">
        <f>SUMPRODUCT(--($C$5:$C$7629=C37),--($G$5:$G$7629&gt;G37))+1</f>
        <v>2</v>
      </c>
    </row>
    <row r="38" ht="25" customHeight="1" spans="1:8">
      <c r="A38" s="18" t="s">
        <v>133</v>
      </c>
      <c r="B38" s="18" t="s">
        <v>126</v>
      </c>
      <c r="C38" s="19" t="s">
        <v>127</v>
      </c>
      <c r="D38" s="19" t="s">
        <v>134</v>
      </c>
      <c r="E38" s="20" t="s">
        <v>135</v>
      </c>
      <c r="F38" s="20"/>
      <c r="G38" s="18">
        <v>65.95</v>
      </c>
      <c r="H38" s="18">
        <f>SUMPRODUCT(--($C$5:$C$7629=C38),--($G$5:$G$7629&gt;G38))+1</f>
        <v>3</v>
      </c>
    </row>
    <row r="39" ht="25" customHeight="1" spans="1:8">
      <c r="A39" s="18" t="s">
        <v>136</v>
      </c>
      <c r="B39" s="18" t="s">
        <v>137</v>
      </c>
      <c r="C39" s="19" t="s">
        <v>138</v>
      </c>
      <c r="D39" s="19" t="s">
        <v>139</v>
      </c>
      <c r="E39" s="20" t="s">
        <v>140</v>
      </c>
      <c r="F39" s="20" t="s">
        <v>9</v>
      </c>
      <c r="G39" s="18">
        <v>65.05</v>
      </c>
      <c r="H39" s="18">
        <f>SUMPRODUCT(--($C$5:$C$7629=C39),--($G$5:$G$7629&gt;G39))+1</f>
        <v>1</v>
      </c>
    </row>
    <row r="40" ht="25" customHeight="1" spans="1:8">
      <c r="A40" s="18" t="s">
        <v>141</v>
      </c>
      <c r="B40" s="18" t="s">
        <v>137</v>
      </c>
      <c r="C40" s="19" t="s">
        <v>138</v>
      </c>
      <c r="D40" s="19" t="s">
        <v>142</v>
      </c>
      <c r="E40" s="20" t="s">
        <v>143</v>
      </c>
      <c r="F40" s="20"/>
      <c r="G40" s="18">
        <v>64.7</v>
      </c>
      <c r="H40" s="18">
        <f>SUMPRODUCT(--($C$5:$C$7629=C40),--($G$5:$G$7629&gt;G40))+1</f>
        <v>2</v>
      </c>
    </row>
    <row r="41" ht="25" customHeight="1" spans="1:8">
      <c r="A41" s="18" t="s">
        <v>144</v>
      </c>
      <c r="B41" s="18" t="s">
        <v>137</v>
      </c>
      <c r="C41" s="19" t="s">
        <v>138</v>
      </c>
      <c r="D41" s="19" t="s">
        <v>145</v>
      </c>
      <c r="E41" s="20" t="s">
        <v>146</v>
      </c>
      <c r="F41" s="20"/>
      <c r="G41" s="18">
        <v>63.3</v>
      </c>
      <c r="H41" s="18">
        <f>SUMPRODUCT(--($C$5:$C$7629=C41),--($G$5:$G$7629&gt;G41))+1</f>
        <v>3</v>
      </c>
    </row>
    <row r="42" ht="25" customHeight="1" spans="1:8">
      <c r="A42" s="18" t="s">
        <v>147</v>
      </c>
      <c r="B42" s="18" t="s">
        <v>148</v>
      </c>
      <c r="C42" s="19" t="s">
        <v>149</v>
      </c>
      <c r="D42" s="19" t="s">
        <v>150</v>
      </c>
      <c r="E42" s="20" t="s">
        <v>151</v>
      </c>
      <c r="F42" s="20" t="s">
        <v>9</v>
      </c>
      <c r="G42" s="18">
        <v>75.5</v>
      </c>
      <c r="H42" s="18">
        <f>SUMPRODUCT(--($C$5:$C$7629=C42),--($G$5:$G$7629&gt;G42))+1</f>
        <v>1</v>
      </c>
    </row>
    <row r="43" ht="25" customHeight="1" spans="1:8">
      <c r="A43" s="18" t="s">
        <v>152</v>
      </c>
      <c r="B43" s="18" t="s">
        <v>148</v>
      </c>
      <c r="C43" s="19" t="s">
        <v>149</v>
      </c>
      <c r="D43" s="19" t="s">
        <v>153</v>
      </c>
      <c r="E43" s="20" t="s">
        <v>154</v>
      </c>
      <c r="F43" s="20"/>
      <c r="G43" s="18">
        <v>70.3</v>
      </c>
      <c r="H43" s="18">
        <f>SUMPRODUCT(--($C$5:$C$7629=C43),--($G$5:$G$7629&gt;G43))+1</f>
        <v>2</v>
      </c>
    </row>
    <row r="44" ht="25" customHeight="1" spans="1:8">
      <c r="A44" s="18" t="s">
        <v>155</v>
      </c>
      <c r="B44" s="18" t="s">
        <v>148</v>
      </c>
      <c r="C44" s="19" t="s">
        <v>149</v>
      </c>
      <c r="D44" s="19" t="s">
        <v>156</v>
      </c>
      <c r="E44" s="20" t="s">
        <v>157</v>
      </c>
      <c r="F44" s="20"/>
      <c r="G44" s="18">
        <v>70.1</v>
      </c>
      <c r="H44" s="18">
        <f>SUMPRODUCT(--($C$5:$C$7629=C44),--($G$5:$G$7629&gt;G44))+1</f>
        <v>3</v>
      </c>
    </row>
    <row r="45" ht="25" customHeight="1" spans="1:8">
      <c r="A45" s="18" t="s">
        <v>158</v>
      </c>
      <c r="B45" s="18" t="s">
        <v>159</v>
      </c>
      <c r="C45" s="19" t="s">
        <v>160</v>
      </c>
      <c r="D45" s="19" t="s">
        <v>161</v>
      </c>
      <c r="E45" s="20" t="s">
        <v>162</v>
      </c>
      <c r="F45" s="20" t="s">
        <v>9</v>
      </c>
      <c r="G45" s="18">
        <v>77.8</v>
      </c>
      <c r="H45" s="18">
        <f>SUMPRODUCT(--($C$5:$C$7629=C45),--($G$5:$G$7629&gt;G45))+1</f>
        <v>1</v>
      </c>
    </row>
    <row r="46" ht="25" customHeight="1" spans="1:8">
      <c r="A46" s="18" t="s">
        <v>163</v>
      </c>
      <c r="B46" s="18" t="s">
        <v>159</v>
      </c>
      <c r="C46" s="19" t="s">
        <v>160</v>
      </c>
      <c r="D46" s="19" t="s">
        <v>164</v>
      </c>
      <c r="E46" s="20" t="s">
        <v>165</v>
      </c>
      <c r="F46" s="20"/>
      <c r="G46" s="18">
        <v>71.65</v>
      </c>
      <c r="H46" s="18">
        <f>SUMPRODUCT(--($C$5:$C$7629=C46),--($G$5:$G$7629&gt;G46))+1</f>
        <v>2</v>
      </c>
    </row>
    <row r="47" ht="25" customHeight="1" spans="1:8">
      <c r="A47" s="18" t="s">
        <v>166</v>
      </c>
      <c r="B47" s="18" t="s">
        <v>159</v>
      </c>
      <c r="C47" s="19" t="s">
        <v>160</v>
      </c>
      <c r="D47" s="19" t="s">
        <v>167</v>
      </c>
      <c r="E47" s="20" t="s">
        <v>168</v>
      </c>
      <c r="F47" s="20"/>
      <c r="G47" s="18">
        <v>70.85</v>
      </c>
      <c r="H47" s="18">
        <f>SUMPRODUCT(--($C$5:$C$7629=C47),--($G$5:$G$7629&gt;G47))+1</f>
        <v>3</v>
      </c>
    </row>
    <row r="48" ht="25" customHeight="1" spans="1:8">
      <c r="A48" s="18" t="s">
        <v>169</v>
      </c>
      <c r="B48" s="18" t="s">
        <v>159</v>
      </c>
      <c r="C48" s="19" t="s">
        <v>160</v>
      </c>
      <c r="D48" s="19" t="s">
        <v>170</v>
      </c>
      <c r="E48" s="20" t="s">
        <v>171</v>
      </c>
      <c r="F48" s="20"/>
      <c r="G48" s="18">
        <v>70.85</v>
      </c>
      <c r="H48" s="18">
        <f>SUMPRODUCT(--($C$5:$C$7621=C48),--($G$5:$G$7621&gt;G48))+1</f>
        <v>3</v>
      </c>
    </row>
    <row r="49" ht="25" customHeight="1" spans="1:8">
      <c r="A49" s="18" t="s">
        <v>172</v>
      </c>
      <c r="B49" s="18" t="s">
        <v>159</v>
      </c>
      <c r="C49" s="19" t="s">
        <v>160</v>
      </c>
      <c r="D49" s="19" t="s">
        <v>173</v>
      </c>
      <c r="E49" s="20" t="s">
        <v>174</v>
      </c>
      <c r="F49" s="20"/>
      <c r="G49" s="18">
        <v>70.85</v>
      </c>
      <c r="H49" s="18">
        <f>SUMPRODUCT(--($C$5:$C$7621=C49),--($G$5:$G$7621&gt;G49))+1</f>
        <v>3</v>
      </c>
    </row>
    <row r="50" ht="25" customHeight="1" spans="1:8">
      <c r="A50" s="18" t="s">
        <v>175</v>
      </c>
      <c r="B50" s="18" t="s">
        <v>176</v>
      </c>
      <c r="C50" s="19" t="s">
        <v>177</v>
      </c>
      <c r="D50" s="19" t="s">
        <v>178</v>
      </c>
      <c r="E50" s="20" t="s">
        <v>179</v>
      </c>
      <c r="F50" s="21" t="s">
        <v>9</v>
      </c>
      <c r="G50" s="18">
        <v>76.9</v>
      </c>
      <c r="H50" s="18">
        <f>SUMPRODUCT(--($C$5:$C$7629=C50),--($G$5:$G$7629&gt;G50))+1</f>
        <v>1</v>
      </c>
    </row>
    <row r="51" ht="25" customHeight="1" spans="1:8">
      <c r="A51" s="18" t="s">
        <v>180</v>
      </c>
      <c r="B51" s="18" t="s">
        <v>176</v>
      </c>
      <c r="C51" s="19" t="s">
        <v>177</v>
      </c>
      <c r="D51" s="19" t="s">
        <v>181</v>
      </c>
      <c r="E51" s="20" t="s">
        <v>182</v>
      </c>
      <c r="F51" s="22"/>
      <c r="G51" s="18">
        <v>75.65</v>
      </c>
      <c r="H51" s="18">
        <f>SUMPRODUCT(--($C$5:$C$7629=C51),--($G$5:$G$7629&gt;G51))+1</f>
        <v>2</v>
      </c>
    </row>
    <row r="52" ht="25" customHeight="1" spans="1:8">
      <c r="A52" s="18" t="s">
        <v>183</v>
      </c>
      <c r="B52" s="18" t="s">
        <v>176</v>
      </c>
      <c r="C52" s="18" t="s">
        <v>177</v>
      </c>
      <c r="D52" s="18" t="s">
        <v>184</v>
      </c>
      <c r="E52" s="18" t="s">
        <v>185</v>
      </c>
      <c r="F52" s="23"/>
      <c r="G52" s="18">
        <v>68.45</v>
      </c>
      <c r="H52" s="18">
        <f>SUMPRODUCT(--($C$5:$C$7629=C52),--($G$5:$G$7629&gt;G52))+1</f>
        <v>3</v>
      </c>
    </row>
    <row r="53" ht="25" customHeight="1" spans="1:8">
      <c r="A53" s="18" t="s">
        <v>186</v>
      </c>
      <c r="B53" s="18" t="s">
        <v>187</v>
      </c>
      <c r="C53" s="19" t="s">
        <v>188</v>
      </c>
      <c r="D53" s="19" t="s">
        <v>189</v>
      </c>
      <c r="E53" s="20" t="s">
        <v>190</v>
      </c>
      <c r="F53" s="20" t="s">
        <v>9</v>
      </c>
      <c r="G53" s="18">
        <v>67.1</v>
      </c>
      <c r="H53" s="18">
        <f>SUMPRODUCT(--($C$5:$C$7629=C53),--($G$5:$G$7629&gt;G53))+1</f>
        <v>1</v>
      </c>
    </row>
    <row r="54" ht="25" customHeight="1" spans="1:8">
      <c r="A54" s="18" t="s">
        <v>191</v>
      </c>
      <c r="B54" s="18" t="s">
        <v>187</v>
      </c>
      <c r="C54" s="19" t="s">
        <v>188</v>
      </c>
      <c r="D54" s="19" t="s">
        <v>192</v>
      </c>
      <c r="E54" s="20" t="s">
        <v>193</v>
      </c>
      <c r="F54" s="20"/>
      <c r="G54" s="18">
        <v>65.7</v>
      </c>
      <c r="H54" s="18">
        <f>SUMPRODUCT(--($C$5:$C$7629=C54),--($G$5:$G$7629&gt;G54))+1</f>
        <v>2</v>
      </c>
    </row>
    <row r="55" ht="25" customHeight="1" spans="1:8">
      <c r="A55" s="18" t="s">
        <v>194</v>
      </c>
      <c r="B55" s="18" t="s">
        <v>187</v>
      </c>
      <c r="C55" s="19" t="s">
        <v>188</v>
      </c>
      <c r="D55" s="19" t="s">
        <v>195</v>
      </c>
      <c r="E55" s="20" t="s">
        <v>196</v>
      </c>
      <c r="F55" s="20"/>
      <c r="G55" s="18">
        <v>65.35</v>
      </c>
      <c r="H55" s="18">
        <f>SUMPRODUCT(--($C$5:$C$7629=C55),--($G$5:$G$7629&gt;G55))+1</f>
        <v>3</v>
      </c>
    </row>
    <row r="56" ht="25" customHeight="1" spans="1:8">
      <c r="A56" s="18" t="s">
        <v>197</v>
      </c>
      <c r="B56" s="18" t="s">
        <v>198</v>
      </c>
      <c r="C56" s="19" t="s">
        <v>199</v>
      </c>
      <c r="D56" s="19" t="s">
        <v>200</v>
      </c>
      <c r="E56" s="20" t="s">
        <v>201</v>
      </c>
      <c r="F56" s="20" t="s">
        <v>9</v>
      </c>
      <c r="G56" s="18">
        <v>63.6</v>
      </c>
      <c r="H56" s="18">
        <f>SUMPRODUCT(--($C$5:$C$7629=C56),--($G$5:$G$7629&gt;G56))+1</f>
        <v>1</v>
      </c>
    </row>
    <row r="57" ht="25" customHeight="1" spans="1:8">
      <c r="A57" s="18" t="s">
        <v>202</v>
      </c>
      <c r="B57" s="18" t="s">
        <v>198</v>
      </c>
      <c r="C57" s="19" t="s">
        <v>199</v>
      </c>
      <c r="D57" s="19" t="s">
        <v>203</v>
      </c>
      <c r="E57" s="20" t="s">
        <v>204</v>
      </c>
      <c r="F57" s="20"/>
      <c r="G57" s="18">
        <v>63.05</v>
      </c>
      <c r="H57" s="18">
        <f>SUMPRODUCT(--($C$5:$C$7629=C57),--($G$5:$G$7629&gt;G57))+1</f>
        <v>2</v>
      </c>
    </row>
    <row r="58" ht="25" customHeight="1" spans="1:8">
      <c r="A58" s="18" t="s">
        <v>205</v>
      </c>
      <c r="B58" s="18" t="s">
        <v>198</v>
      </c>
      <c r="C58" s="19" t="s">
        <v>199</v>
      </c>
      <c r="D58" s="19" t="s">
        <v>206</v>
      </c>
      <c r="E58" s="20" t="s">
        <v>207</v>
      </c>
      <c r="F58" s="20"/>
      <c r="G58" s="18">
        <v>62.85</v>
      </c>
      <c r="H58" s="18">
        <f>SUMPRODUCT(--($C$5:$C$7629=C58),--($G$5:$G$7629&gt;G58))+1</f>
        <v>3</v>
      </c>
    </row>
    <row r="59" ht="25" customHeight="1" spans="1:8">
      <c r="A59" s="18" t="s">
        <v>208</v>
      </c>
      <c r="B59" s="18" t="s">
        <v>209</v>
      </c>
      <c r="C59" s="19" t="s">
        <v>210</v>
      </c>
      <c r="D59" s="19" t="s">
        <v>211</v>
      </c>
      <c r="E59" s="20" t="s">
        <v>212</v>
      </c>
      <c r="F59" s="20" t="s">
        <v>9</v>
      </c>
      <c r="G59" s="18">
        <v>71.65</v>
      </c>
      <c r="H59" s="18">
        <f>SUMPRODUCT(--($C$5:$C$7629=C59),--($G$5:$G$7629&gt;G59))+1</f>
        <v>1</v>
      </c>
    </row>
    <row r="60" ht="25" customHeight="1" spans="1:8">
      <c r="A60" s="18" t="s">
        <v>213</v>
      </c>
      <c r="B60" s="18" t="s">
        <v>209</v>
      </c>
      <c r="C60" s="19" t="s">
        <v>210</v>
      </c>
      <c r="D60" s="19" t="s">
        <v>214</v>
      </c>
      <c r="E60" s="20" t="s">
        <v>215</v>
      </c>
      <c r="F60" s="20"/>
      <c r="G60" s="18">
        <v>70.45</v>
      </c>
      <c r="H60" s="18">
        <f>SUMPRODUCT(--($C$5:$C$7629=C60),--($G$5:$G$7629&gt;G60))+1</f>
        <v>2</v>
      </c>
    </row>
    <row r="61" ht="25" customHeight="1" spans="1:8">
      <c r="A61" s="18" t="s">
        <v>216</v>
      </c>
      <c r="B61" s="18" t="s">
        <v>209</v>
      </c>
      <c r="C61" s="19" t="s">
        <v>210</v>
      </c>
      <c r="D61" s="19" t="s">
        <v>217</v>
      </c>
      <c r="E61" s="20" t="s">
        <v>218</v>
      </c>
      <c r="F61" s="20"/>
      <c r="G61" s="18">
        <v>68.85</v>
      </c>
      <c r="H61" s="18">
        <f>SUMPRODUCT(--($C$5:$C$7629=C61),--($G$5:$G$7629&gt;G61))+1</f>
        <v>3</v>
      </c>
    </row>
    <row r="62" ht="25" customHeight="1" spans="1:8">
      <c r="A62" s="18" t="s">
        <v>219</v>
      </c>
      <c r="B62" s="18" t="s">
        <v>220</v>
      </c>
      <c r="C62" s="19" t="s">
        <v>221</v>
      </c>
      <c r="D62" s="19" t="s">
        <v>222</v>
      </c>
      <c r="E62" s="20" t="s">
        <v>223</v>
      </c>
      <c r="F62" s="20" t="s">
        <v>9</v>
      </c>
      <c r="G62" s="18">
        <v>74.55</v>
      </c>
      <c r="H62" s="18">
        <f>SUMPRODUCT(--($C$5:$C$7629=C62),--($G$5:$G$7629&gt;G62))+1</f>
        <v>1</v>
      </c>
    </row>
    <row r="63" ht="25" customHeight="1" spans="1:8">
      <c r="A63" s="18" t="s">
        <v>224</v>
      </c>
      <c r="B63" s="18" t="s">
        <v>220</v>
      </c>
      <c r="C63" s="19" t="s">
        <v>221</v>
      </c>
      <c r="D63" s="19" t="s">
        <v>225</v>
      </c>
      <c r="E63" s="20" t="s">
        <v>226</v>
      </c>
      <c r="F63" s="20"/>
      <c r="G63" s="18">
        <v>73.15</v>
      </c>
      <c r="H63" s="18">
        <f>SUMPRODUCT(--($C$5:$C$7629=C63),--($G$5:$G$7629&gt;G63))+1</f>
        <v>2</v>
      </c>
    </row>
    <row r="64" ht="25" customHeight="1" spans="1:8">
      <c r="A64" s="18" t="s">
        <v>227</v>
      </c>
      <c r="B64" s="18" t="s">
        <v>220</v>
      </c>
      <c r="C64" s="19" t="s">
        <v>221</v>
      </c>
      <c r="D64" s="19" t="s">
        <v>228</v>
      </c>
      <c r="E64" s="20" t="s">
        <v>229</v>
      </c>
      <c r="F64" s="20"/>
      <c r="G64" s="18">
        <v>70.9</v>
      </c>
      <c r="H64" s="18">
        <f>SUMPRODUCT(--($C$5:$C$7629=C64),--($G$5:$G$7629&gt;G64))+1</f>
        <v>3</v>
      </c>
    </row>
    <row r="65" ht="25" customHeight="1" spans="1:8">
      <c r="A65" s="18" t="s">
        <v>230</v>
      </c>
      <c r="B65" s="18" t="s">
        <v>231</v>
      </c>
      <c r="C65" s="18" t="s">
        <v>232</v>
      </c>
      <c r="D65" s="18" t="s">
        <v>233</v>
      </c>
      <c r="E65" s="18" t="s">
        <v>234</v>
      </c>
      <c r="F65" s="34" t="s">
        <v>14</v>
      </c>
      <c r="G65" s="18">
        <v>73.75</v>
      </c>
      <c r="H65" s="18">
        <f>SUMPRODUCT(--($C$5:$C$7629=C65),--($G$5:$G$7629&gt;G65))+1</f>
        <v>1</v>
      </c>
    </row>
    <row r="66" ht="25" customHeight="1" spans="1:8">
      <c r="A66" s="18" t="s">
        <v>235</v>
      </c>
      <c r="B66" s="18" t="s">
        <v>231</v>
      </c>
      <c r="C66" s="18" t="s">
        <v>232</v>
      </c>
      <c r="D66" s="18" t="s">
        <v>236</v>
      </c>
      <c r="E66" s="18" t="s">
        <v>237</v>
      </c>
      <c r="F66" s="35"/>
      <c r="G66" s="18">
        <v>71.75</v>
      </c>
      <c r="H66" s="18">
        <f>SUMPRODUCT(--($C$5:$C$7629=C66),--($G$5:$G$7629&gt;G66))+1</f>
        <v>2</v>
      </c>
    </row>
    <row r="67" ht="25" customHeight="1" spans="1:8">
      <c r="A67" s="18" t="s">
        <v>238</v>
      </c>
      <c r="B67" s="18" t="s">
        <v>231</v>
      </c>
      <c r="C67" s="18" t="s">
        <v>232</v>
      </c>
      <c r="D67" s="18" t="s">
        <v>239</v>
      </c>
      <c r="E67" s="18" t="s">
        <v>240</v>
      </c>
      <c r="F67" s="35"/>
      <c r="G67" s="18">
        <v>70.55</v>
      </c>
      <c r="H67" s="18">
        <f>SUMPRODUCT(--($C$5:$C$7629=C67),--($G$5:$G$7629&gt;G67))+1</f>
        <v>3</v>
      </c>
    </row>
    <row r="68" ht="25" customHeight="1" spans="1:8">
      <c r="A68" s="18" t="s">
        <v>241</v>
      </c>
      <c r="B68" s="18" t="s">
        <v>231</v>
      </c>
      <c r="C68" s="18" t="s">
        <v>232</v>
      </c>
      <c r="D68" s="18" t="s">
        <v>242</v>
      </c>
      <c r="E68" s="18" t="s">
        <v>243</v>
      </c>
      <c r="F68" s="35"/>
      <c r="G68" s="18">
        <v>69.9</v>
      </c>
      <c r="H68" s="18">
        <f>SUMPRODUCT(--($C$5:$C$7629=C68),--($G$5:$G$7629&gt;G68))+1</f>
        <v>4</v>
      </c>
    </row>
    <row r="69" ht="25" customHeight="1" spans="1:8">
      <c r="A69" s="18" t="s">
        <v>244</v>
      </c>
      <c r="B69" s="18" t="s">
        <v>231</v>
      </c>
      <c r="C69" s="18" t="s">
        <v>232</v>
      </c>
      <c r="D69" s="18" t="s">
        <v>245</v>
      </c>
      <c r="E69" s="18" t="s">
        <v>246</v>
      </c>
      <c r="F69" s="35"/>
      <c r="G69" s="18">
        <v>68.5</v>
      </c>
      <c r="H69" s="18">
        <f>SUMPRODUCT(--($C$5:$C$7629=C69),--($G$5:$G$7629&gt;G69))+1</f>
        <v>5</v>
      </c>
    </row>
    <row r="70" ht="25" customHeight="1" spans="1:8">
      <c r="A70" s="18" t="s">
        <v>247</v>
      </c>
      <c r="B70" s="18" t="s">
        <v>231</v>
      </c>
      <c r="C70" s="18" t="s">
        <v>232</v>
      </c>
      <c r="D70" s="18" t="s">
        <v>248</v>
      </c>
      <c r="E70" s="18" t="s">
        <v>249</v>
      </c>
      <c r="F70" s="36"/>
      <c r="G70" s="18">
        <v>67.85</v>
      </c>
      <c r="H70" s="18">
        <f>SUMPRODUCT(--($C$5:$C$7629=C70),--($G$5:$G$7629&gt;G70))+1</f>
        <v>6</v>
      </c>
    </row>
    <row r="71" ht="25" customHeight="1" spans="1:8">
      <c r="A71" s="18" t="s">
        <v>250</v>
      </c>
      <c r="B71" s="18" t="s">
        <v>251</v>
      </c>
      <c r="C71" s="19" t="s">
        <v>252</v>
      </c>
      <c r="D71" s="19" t="s">
        <v>253</v>
      </c>
      <c r="E71" s="20" t="s">
        <v>254</v>
      </c>
      <c r="F71" s="20" t="s">
        <v>9</v>
      </c>
      <c r="G71" s="18">
        <v>66.55</v>
      </c>
      <c r="H71" s="18">
        <f>SUMPRODUCT(--($C$5:$C$7629=C71),--($G$5:$G$7629&gt;G71))+1</f>
        <v>1</v>
      </c>
    </row>
    <row r="72" ht="25" customHeight="1" spans="1:8">
      <c r="A72" s="18" t="s">
        <v>255</v>
      </c>
      <c r="B72" s="18" t="s">
        <v>251</v>
      </c>
      <c r="C72" s="19" t="s">
        <v>252</v>
      </c>
      <c r="D72" s="19" t="s">
        <v>256</v>
      </c>
      <c r="E72" s="20" t="s">
        <v>257</v>
      </c>
      <c r="F72" s="20"/>
      <c r="G72" s="18">
        <v>66.25</v>
      </c>
      <c r="H72" s="18">
        <f>SUMPRODUCT(--($C$5:$C$7629=C72),--($G$5:$G$7629&gt;G72))+1</f>
        <v>2</v>
      </c>
    </row>
    <row r="73" ht="25" customHeight="1" spans="1:8">
      <c r="A73" s="18" t="s">
        <v>258</v>
      </c>
      <c r="B73" s="18" t="s">
        <v>251</v>
      </c>
      <c r="C73" s="19" t="s">
        <v>252</v>
      </c>
      <c r="D73" s="19" t="s">
        <v>259</v>
      </c>
      <c r="E73" s="20" t="s">
        <v>260</v>
      </c>
      <c r="F73" s="20"/>
      <c r="G73" s="18">
        <v>65.95</v>
      </c>
      <c r="H73" s="18">
        <f>SUMPRODUCT(--($C$5:$C$7629=C73),--($G$5:$G$7629&gt;G73))+1</f>
        <v>3</v>
      </c>
    </row>
    <row r="74" ht="25" customHeight="1" spans="1:8">
      <c r="A74" s="18" t="s">
        <v>261</v>
      </c>
      <c r="B74" s="18" t="s">
        <v>262</v>
      </c>
      <c r="C74" s="19" t="s">
        <v>263</v>
      </c>
      <c r="D74" s="19" t="s">
        <v>264</v>
      </c>
      <c r="E74" s="20" t="s">
        <v>265</v>
      </c>
      <c r="F74" s="20" t="s">
        <v>9</v>
      </c>
      <c r="G74" s="18">
        <v>74.7</v>
      </c>
      <c r="H74" s="18">
        <f>SUMPRODUCT(--($C$5:$C$7629=C74),--($G$5:$G$7629&gt;G74))+1</f>
        <v>1</v>
      </c>
    </row>
    <row r="75" ht="25" customHeight="1" spans="1:8">
      <c r="A75" s="18" t="s">
        <v>266</v>
      </c>
      <c r="B75" s="18" t="s">
        <v>262</v>
      </c>
      <c r="C75" s="19" t="s">
        <v>263</v>
      </c>
      <c r="D75" s="19" t="s">
        <v>267</v>
      </c>
      <c r="E75" s="20" t="s">
        <v>268</v>
      </c>
      <c r="F75" s="20"/>
      <c r="G75" s="18">
        <v>69.25</v>
      </c>
      <c r="H75" s="18">
        <f>SUMPRODUCT(--($C$5:$C$7629=C75),--($G$5:$G$7629&gt;G75))+1</f>
        <v>2</v>
      </c>
    </row>
    <row r="76" ht="25" customHeight="1" spans="1:8">
      <c r="A76" s="18" t="s">
        <v>269</v>
      </c>
      <c r="B76" s="18" t="s">
        <v>262</v>
      </c>
      <c r="C76" s="19" t="s">
        <v>263</v>
      </c>
      <c r="D76" s="19" t="s">
        <v>270</v>
      </c>
      <c r="E76" s="20" t="s">
        <v>271</v>
      </c>
      <c r="F76" s="20"/>
      <c r="G76" s="18">
        <v>68.4</v>
      </c>
      <c r="H76" s="18">
        <f>SUMPRODUCT(--($C$5:$C$7629=C76),--($G$5:$G$7629&gt;G76))+1</f>
        <v>3</v>
      </c>
    </row>
    <row r="77" ht="25" customHeight="1" spans="1:8">
      <c r="A77" s="18" t="s">
        <v>272</v>
      </c>
      <c r="B77" s="18" t="s">
        <v>262</v>
      </c>
      <c r="C77" s="19" t="s">
        <v>263</v>
      </c>
      <c r="D77" s="19" t="s">
        <v>273</v>
      </c>
      <c r="E77" s="20" t="s">
        <v>274</v>
      </c>
      <c r="F77" s="20"/>
      <c r="G77" s="18">
        <v>68.4</v>
      </c>
      <c r="H77" s="18">
        <f>SUMPRODUCT(--($C$5:$C$7621=C77),--($G$5:$G$7621&gt;G77))+1</f>
        <v>3</v>
      </c>
    </row>
    <row r="78" ht="25" customHeight="1" spans="1:8">
      <c r="A78" s="18" t="s">
        <v>275</v>
      </c>
      <c r="B78" s="18" t="s">
        <v>276</v>
      </c>
      <c r="C78" s="19" t="s">
        <v>277</v>
      </c>
      <c r="D78" s="19" t="s">
        <v>278</v>
      </c>
      <c r="E78" s="20" t="s">
        <v>279</v>
      </c>
      <c r="F78" s="21" t="s">
        <v>9</v>
      </c>
      <c r="G78" s="18">
        <v>74.75</v>
      </c>
      <c r="H78" s="18">
        <v>1</v>
      </c>
    </row>
    <row r="79" ht="25" customHeight="1" spans="1:8">
      <c r="A79" s="18" t="s">
        <v>280</v>
      </c>
      <c r="B79" s="18" t="s">
        <v>276</v>
      </c>
      <c r="C79" s="19" t="s">
        <v>277</v>
      </c>
      <c r="D79" s="19" t="s">
        <v>281</v>
      </c>
      <c r="E79" s="20" t="s">
        <v>282</v>
      </c>
      <c r="F79" s="22"/>
      <c r="G79" s="18">
        <v>69.75</v>
      </c>
      <c r="H79" s="18">
        <v>2</v>
      </c>
    </row>
    <row r="80" ht="25" customHeight="1" spans="1:8">
      <c r="A80" s="18" t="s">
        <v>283</v>
      </c>
      <c r="B80" s="18" t="s">
        <v>276</v>
      </c>
      <c r="C80" s="18" t="s">
        <v>277</v>
      </c>
      <c r="D80" s="18" t="s">
        <v>284</v>
      </c>
      <c r="E80" s="18" t="s">
        <v>285</v>
      </c>
      <c r="F80" s="23"/>
      <c r="G80" s="18" t="s">
        <v>286</v>
      </c>
      <c r="H80" s="18">
        <v>3</v>
      </c>
    </row>
    <row r="81" ht="25" customHeight="1" spans="1:8">
      <c r="A81" s="18" t="s">
        <v>287</v>
      </c>
      <c r="B81" s="18" t="s">
        <v>288</v>
      </c>
      <c r="C81" s="19" t="s">
        <v>289</v>
      </c>
      <c r="D81" s="19" t="s">
        <v>290</v>
      </c>
      <c r="E81" s="20" t="s">
        <v>291</v>
      </c>
      <c r="F81" s="20" t="s">
        <v>9</v>
      </c>
      <c r="G81" s="18">
        <v>70.05</v>
      </c>
      <c r="H81" s="18">
        <f>SUMPRODUCT(--($C$5:$C$7629=C81),--($G$5:$G$7629&gt;G81))+1</f>
        <v>1</v>
      </c>
    </row>
    <row r="82" ht="25" customHeight="1" spans="1:8">
      <c r="A82" s="18" t="s">
        <v>292</v>
      </c>
      <c r="B82" s="18" t="s">
        <v>288</v>
      </c>
      <c r="C82" s="19" t="s">
        <v>289</v>
      </c>
      <c r="D82" s="19" t="s">
        <v>293</v>
      </c>
      <c r="E82" s="20" t="s">
        <v>294</v>
      </c>
      <c r="F82" s="20"/>
      <c r="G82" s="18">
        <v>63</v>
      </c>
      <c r="H82" s="18">
        <f>SUMPRODUCT(--($C$5:$C$7629=C82),--($G$5:$G$7629&gt;G82))+1</f>
        <v>2</v>
      </c>
    </row>
    <row r="83" ht="25" customHeight="1" spans="1:8">
      <c r="A83" s="18" t="s">
        <v>295</v>
      </c>
      <c r="B83" s="18" t="s">
        <v>288</v>
      </c>
      <c r="C83" s="19" t="s">
        <v>289</v>
      </c>
      <c r="D83" s="19" t="s">
        <v>296</v>
      </c>
      <c r="E83" s="20" t="s">
        <v>297</v>
      </c>
      <c r="F83" s="20"/>
      <c r="G83" s="18">
        <v>56.75</v>
      </c>
      <c r="H83" s="18">
        <f>SUMPRODUCT(--($C$5:$C$7629=C83),--($G$5:$G$7629&gt;G83))+1</f>
        <v>3</v>
      </c>
    </row>
    <row r="84" ht="25" customHeight="1" spans="1:8">
      <c r="A84" s="18" t="s">
        <v>298</v>
      </c>
      <c r="B84" s="18" t="s">
        <v>299</v>
      </c>
      <c r="C84" s="19" t="s">
        <v>300</v>
      </c>
      <c r="D84" s="19" t="s">
        <v>301</v>
      </c>
      <c r="E84" s="20" t="s">
        <v>302</v>
      </c>
      <c r="F84" s="20" t="s">
        <v>9</v>
      </c>
      <c r="G84" s="18">
        <v>79.75</v>
      </c>
      <c r="H84" s="18">
        <f>SUMPRODUCT(--($C$5:$C$7629=C84),--($G$5:$G$7629&gt;G84))+1</f>
        <v>1</v>
      </c>
    </row>
    <row r="85" ht="25" customHeight="1" spans="1:8">
      <c r="A85" s="18" t="s">
        <v>303</v>
      </c>
      <c r="B85" s="18" t="s">
        <v>299</v>
      </c>
      <c r="C85" s="19" t="s">
        <v>300</v>
      </c>
      <c r="D85" s="19" t="s">
        <v>304</v>
      </c>
      <c r="E85" s="20" t="s">
        <v>305</v>
      </c>
      <c r="F85" s="20"/>
      <c r="G85" s="18">
        <v>77.5</v>
      </c>
      <c r="H85" s="18">
        <f>SUMPRODUCT(--($C$5:$C$7629=C85),--($G$5:$G$7629&gt;G85))+1</f>
        <v>2</v>
      </c>
    </row>
    <row r="86" ht="25" customHeight="1" spans="1:8">
      <c r="A86" s="18" t="s">
        <v>306</v>
      </c>
      <c r="B86" s="18" t="s">
        <v>299</v>
      </c>
      <c r="C86" s="19" t="s">
        <v>300</v>
      </c>
      <c r="D86" s="19" t="s">
        <v>307</v>
      </c>
      <c r="E86" s="20" t="s">
        <v>308</v>
      </c>
      <c r="F86" s="20"/>
      <c r="G86" s="18">
        <v>74.7</v>
      </c>
      <c r="H86" s="18">
        <f>SUMPRODUCT(--($C$5:$C$7629=C86),--($G$5:$G$7629&gt;G86))+1</f>
        <v>3</v>
      </c>
    </row>
    <row r="87" ht="25" customHeight="1" spans="1:8">
      <c r="A87" s="18" t="s">
        <v>309</v>
      </c>
      <c r="B87" s="18" t="s">
        <v>310</v>
      </c>
      <c r="C87" s="19" t="s">
        <v>311</v>
      </c>
      <c r="D87" s="19" t="s">
        <v>312</v>
      </c>
      <c r="E87" s="20" t="s">
        <v>313</v>
      </c>
      <c r="F87" s="20" t="s">
        <v>9</v>
      </c>
      <c r="G87" s="18">
        <v>71</v>
      </c>
      <c r="H87" s="18">
        <f>SUMPRODUCT(--($C$5:$C$7629=C87),--($G$5:$G$7629&gt;G87))+1</f>
        <v>1</v>
      </c>
    </row>
    <row r="88" ht="25" customHeight="1" spans="1:8">
      <c r="A88" s="18" t="s">
        <v>314</v>
      </c>
      <c r="B88" s="18" t="s">
        <v>310</v>
      </c>
      <c r="C88" s="19" t="s">
        <v>311</v>
      </c>
      <c r="D88" s="19" t="s">
        <v>315</v>
      </c>
      <c r="E88" s="20" t="s">
        <v>316</v>
      </c>
      <c r="F88" s="20"/>
      <c r="G88" s="18">
        <v>70.15</v>
      </c>
      <c r="H88" s="18">
        <f>SUMPRODUCT(--($C$5:$C$7629=C88),--($G$5:$G$7629&gt;G88))+1</f>
        <v>2</v>
      </c>
    </row>
    <row r="89" ht="25" customHeight="1" spans="1:8">
      <c r="A89" s="18" t="s">
        <v>317</v>
      </c>
      <c r="B89" s="18" t="s">
        <v>310</v>
      </c>
      <c r="C89" s="19" t="s">
        <v>311</v>
      </c>
      <c r="D89" s="19" t="s">
        <v>318</v>
      </c>
      <c r="E89" s="20" t="s">
        <v>319</v>
      </c>
      <c r="F89" s="20"/>
      <c r="G89" s="18">
        <v>69.75</v>
      </c>
      <c r="H89" s="18">
        <f>SUMPRODUCT(--($C$5:$C$7629=C89),--($G$5:$G$7629&gt;G89))+1</f>
        <v>3</v>
      </c>
    </row>
    <row r="90" ht="25" customHeight="1" spans="1:8">
      <c r="A90" s="18" t="s">
        <v>320</v>
      </c>
      <c r="B90" s="18" t="s">
        <v>321</v>
      </c>
      <c r="C90" s="19" t="s">
        <v>322</v>
      </c>
      <c r="D90" s="19" t="s">
        <v>323</v>
      </c>
      <c r="E90" s="20" t="s">
        <v>324</v>
      </c>
      <c r="F90" s="21" t="s">
        <v>9</v>
      </c>
      <c r="G90" s="18">
        <v>74.7</v>
      </c>
      <c r="H90" s="18">
        <f>SUMPRODUCT(--($C$5:$C$7629=C90),--($G$5:$G$7629&gt;G90))+1</f>
        <v>1</v>
      </c>
    </row>
    <row r="91" ht="25" customHeight="1" spans="1:8">
      <c r="A91" s="18" t="s">
        <v>325</v>
      </c>
      <c r="B91" s="18" t="s">
        <v>321</v>
      </c>
      <c r="C91" s="19" t="s">
        <v>322</v>
      </c>
      <c r="D91" s="19" t="s">
        <v>326</v>
      </c>
      <c r="E91" s="20" t="s">
        <v>327</v>
      </c>
      <c r="F91" s="22"/>
      <c r="G91" s="18">
        <v>71.55</v>
      </c>
      <c r="H91" s="18">
        <f>SUMPRODUCT(--($C$5:$C$7629=C91),--($G$5:$G$7629&gt;G91))+1</f>
        <v>2</v>
      </c>
    </row>
    <row r="92" ht="25" customHeight="1" spans="1:8">
      <c r="A92" s="18" t="s">
        <v>328</v>
      </c>
      <c r="B92" s="18" t="s">
        <v>321</v>
      </c>
      <c r="C92" s="18" t="s">
        <v>322</v>
      </c>
      <c r="D92" s="18" t="s">
        <v>329</v>
      </c>
      <c r="E92" s="18" t="s">
        <v>330</v>
      </c>
      <c r="F92" s="23"/>
      <c r="G92" s="18">
        <v>68.65</v>
      </c>
      <c r="H92" s="18">
        <f>SUMPRODUCT(--($C$5:$C$7629=C92),--($G$5:$G$7629&gt;G92))+1</f>
        <v>3</v>
      </c>
    </row>
    <row r="93" ht="25" customHeight="1" spans="1:8">
      <c r="A93" s="18" t="s">
        <v>331</v>
      </c>
      <c r="B93" s="18" t="s">
        <v>332</v>
      </c>
      <c r="C93" s="19" t="s">
        <v>333</v>
      </c>
      <c r="D93" s="19" t="s">
        <v>334</v>
      </c>
      <c r="E93" s="20" t="s">
        <v>335</v>
      </c>
      <c r="F93" s="20" t="s">
        <v>9</v>
      </c>
      <c r="G93" s="18">
        <v>74.65</v>
      </c>
      <c r="H93" s="18">
        <f>SUMPRODUCT(--($C$5:$C$7629=C93),--($G$5:$G$7629&gt;G93))+1</f>
        <v>1</v>
      </c>
    </row>
    <row r="94" ht="25" customHeight="1" spans="1:8">
      <c r="A94" s="18" t="s">
        <v>336</v>
      </c>
      <c r="B94" s="18" t="s">
        <v>332</v>
      </c>
      <c r="C94" s="19" t="s">
        <v>333</v>
      </c>
      <c r="D94" s="19" t="s">
        <v>337</v>
      </c>
      <c r="E94" s="20" t="s">
        <v>338</v>
      </c>
      <c r="F94" s="20"/>
      <c r="G94" s="18">
        <v>71.55</v>
      </c>
      <c r="H94" s="18">
        <f>SUMPRODUCT(--($C$5:$C$7629=C94),--($G$5:$G$7629&gt;G94))+1</f>
        <v>2</v>
      </c>
    </row>
    <row r="95" ht="25" customHeight="1" spans="1:8">
      <c r="A95" s="18" t="s">
        <v>339</v>
      </c>
      <c r="B95" s="18" t="s">
        <v>332</v>
      </c>
      <c r="C95" s="19" t="s">
        <v>333</v>
      </c>
      <c r="D95" s="19" t="s">
        <v>340</v>
      </c>
      <c r="E95" s="20" t="s">
        <v>341</v>
      </c>
      <c r="F95" s="20"/>
      <c r="G95" s="18">
        <v>67.85</v>
      </c>
      <c r="H95" s="18">
        <f>SUMPRODUCT(--($C$5:$C$7629=C95),--($G$5:$G$7629&gt;G95))+1</f>
        <v>3</v>
      </c>
    </row>
    <row r="96" ht="25" customHeight="1" spans="1:8">
      <c r="A96" s="18" t="s">
        <v>342</v>
      </c>
      <c r="B96" s="18" t="s">
        <v>343</v>
      </c>
      <c r="C96" s="19" t="s">
        <v>344</v>
      </c>
      <c r="D96" s="19" t="s">
        <v>345</v>
      </c>
      <c r="E96" s="20" t="s">
        <v>346</v>
      </c>
      <c r="F96" s="20" t="s">
        <v>9</v>
      </c>
      <c r="G96" s="18">
        <v>70.3</v>
      </c>
      <c r="H96" s="18">
        <f>SUMPRODUCT(--($C$5:$C$7629=C96),--($G$5:$G$7629&gt;G96))+1</f>
        <v>1</v>
      </c>
    </row>
    <row r="97" ht="25" customHeight="1" spans="1:8">
      <c r="A97" s="18" t="s">
        <v>347</v>
      </c>
      <c r="B97" s="18" t="s">
        <v>343</v>
      </c>
      <c r="C97" s="19" t="s">
        <v>344</v>
      </c>
      <c r="D97" s="19" t="s">
        <v>348</v>
      </c>
      <c r="E97" s="20" t="s">
        <v>349</v>
      </c>
      <c r="F97" s="20"/>
      <c r="G97" s="18">
        <v>68.2</v>
      </c>
      <c r="H97" s="18">
        <f>SUMPRODUCT(--($C$5:$C$7629=C97),--($G$5:$G$7629&gt;G97))+1</f>
        <v>2</v>
      </c>
    </row>
    <row r="98" ht="25" customHeight="1" spans="1:8">
      <c r="A98" s="18" t="s">
        <v>350</v>
      </c>
      <c r="B98" s="18" t="s">
        <v>343</v>
      </c>
      <c r="C98" s="19" t="s">
        <v>344</v>
      </c>
      <c r="D98" s="19" t="s">
        <v>351</v>
      </c>
      <c r="E98" s="20" t="s">
        <v>352</v>
      </c>
      <c r="F98" s="20"/>
      <c r="G98" s="18">
        <v>67.85</v>
      </c>
      <c r="H98" s="18">
        <f>SUMPRODUCT(--($C$5:$C$7629=C98),--($G$5:$G$7629&gt;G98))+1</f>
        <v>3</v>
      </c>
    </row>
    <row r="99" ht="25" customHeight="1" spans="1:8">
      <c r="A99" s="18" t="s">
        <v>353</v>
      </c>
      <c r="B99" s="18" t="s">
        <v>321</v>
      </c>
      <c r="C99" s="19" t="s">
        <v>354</v>
      </c>
      <c r="D99" s="19" t="s">
        <v>355</v>
      </c>
      <c r="E99" s="20" t="s">
        <v>356</v>
      </c>
      <c r="F99" s="20" t="s">
        <v>9</v>
      </c>
      <c r="G99" s="18">
        <v>71.5</v>
      </c>
      <c r="H99" s="18">
        <f>SUMPRODUCT(--($C$5:$C$7629=C99),--($G$5:$G$7629&gt;G99))+1</f>
        <v>1</v>
      </c>
    </row>
    <row r="100" ht="25" customHeight="1" spans="1:8">
      <c r="A100" s="18" t="s">
        <v>357</v>
      </c>
      <c r="B100" s="18" t="s">
        <v>321</v>
      </c>
      <c r="C100" s="19" t="s">
        <v>354</v>
      </c>
      <c r="D100" s="19" t="s">
        <v>358</v>
      </c>
      <c r="E100" s="20" t="s">
        <v>359</v>
      </c>
      <c r="F100" s="20"/>
      <c r="G100" s="18">
        <v>66.6</v>
      </c>
      <c r="H100" s="18">
        <f>SUMPRODUCT(--($C$5:$C$7629=C100),--($G$5:$G$7629&gt;G100))+1</f>
        <v>2</v>
      </c>
    </row>
    <row r="101" ht="25" customHeight="1" spans="1:8">
      <c r="A101" s="18" t="s">
        <v>360</v>
      </c>
      <c r="B101" s="18" t="s">
        <v>321</v>
      </c>
      <c r="C101" s="19" t="s">
        <v>354</v>
      </c>
      <c r="D101" s="19" t="s">
        <v>361</v>
      </c>
      <c r="E101" s="20" t="s">
        <v>362</v>
      </c>
      <c r="F101" s="20"/>
      <c r="G101" s="18">
        <v>66.55</v>
      </c>
      <c r="H101" s="18">
        <f>SUMPRODUCT(--($C$5:$C$7629=C101),--($G$5:$G$7629&gt;G101))+1</f>
        <v>3</v>
      </c>
    </row>
    <row r="102" ht="25" customHeight="1" spans="1:8">
      <c r="A102" s="18" t="s">
        <v>363</v>
      </c>
      <c r="B102" s="18" t="s">
        <v>364</v>
      </c>
      <c r="C102" s="19" t="s">
        <v>365</v>
      </c>
      <c r="D102" s="19" t="s">
        <v>366</v>
      </c>
      <c r="E102" s="20" t="s">
        <v>367</v>
      </c>
      <c r="F102" s="20" t="s">
        <v>9</v>
      </c>
      <c r="G102" s="18">
        <v>79.8</v>
      </c>
      <c r="H102" s="18">
        <f>SUMPRODUCT(--($C$5:$C$7629=C102),--($G$5:$G$7629&gt;G102))+1</f>
        <v>1</v>
      </c>
    </row>
    <row r="103" ht="25" customHeight="1" spans="1:8">
      <c r="A103" s="18" t="s">
        <v>368</v>
      </c>
      <c r="B103" s="18" t="s">
        <v>364</v>
      </c>
      <c r="C103" s="19" t="s">
        <v>365</v>
      </c>
      <c r="D103" s="19" t="s">
        <v>369</v>
      </c>
      <c r="E103" s="20" t="s">
        <v>370</v>
      </c>
      <c r="F103" s="20"/>
      <c r="G103" s="18">
        <v>75.95</v>
      </c>
      <c r="H103" s="18">
        <f>SUMPRODUCT(--($C$5:$C$7629=C103),--($G$5:$G$7629&gt;G103))+1</f>
        <v>2</v>
      </c>
    </row>
    <row r="104" ht="25" customHeight="1" spans="1:8">
      <c r="A104" s="18" t="s">
        <v>371</v>
      </c>
      <c r="B104" s="18" t="s">
        <v>364</v>
      </c>
      <c r="C104" s="19" t="s">
        <v>365</v>
      </c>
      <c r="D104" s="19" t="s">
        <v>372</v>
      </c>
      <c r="E104" s="20" t="s">
        <v>373</v>
      </c>
      <c r="F104" s="20"/>
      <c r="G104" s="18">
        <v>71.35</v>
      </c>
      <c r="H104" s="18">
        <f>SUMPRODUCT(--($C$5:$C$7629=C104),--($G$5:$G$7629&gt;G104))+1</f>
        <v>3</v>
      </c>
    </row>
    <row r="105" ht="25" customHeight="1" spans="1:8">
      <c r="A105" s="18" t="s">
        <v>374</v>
      </c>
      <c r="B105" s="18" t="s">
        <v>321</v>
      </c>
      <c r="C105" s="19" t="s">
        <v>375</v>
      </c>
      <c r="D105" s="19" t="s">
        <v>376</v>
      </c>
      <c r="E105" s="20" t="s">
        <v>377</v>
      </c>
      <c r="F105" s="20" t="s">
        <v>9</v>
      </c>
      <c r="G105" s="18">
        <v>76.35</v>
      </c>
      <c r="H105" s="18">
        <f>SUMPRODUCT(--($C$5:$C$7629=C105),--($G$5:$G$7629&gt;G105))+1</f>
        <v>1</v>
      </c>
    </row>
    <row r="106" ht="25" customHeight="1" spans="1:8">
      <c r="A106" s="18" t="s">
        <v>378</v>
      </c>
      <c r="B106" s="18" t="s">
        <v>321</v>
      </c>
      <c r="C106" s="19" t="s">
        <v>375</v>
      </c>
      <c r="D106" s="19" t="s">
        <v>379</v>
      </c>
      <c r="E106" s="20" t="s">
        <v>380</v>
      </c>
      <c r="F106" s="20"/>
      <c r="G106" s="18">
        <v>72.1</v>
      </c>
      <c r="H106" s="18">
        <f>SUMPRODUCT(--($C$5:$C$7629=C106),--($G$5:$G$7629&gt;G106))+1</f>
        <v>2</v>
      </c>
    </row>
    <row r="107" ht="25" customHeight="1" spans="1:8">
      <c r="A107" s="18" t="s">
        <v>381</v>
      </c>
      <c r="B107" s="18" t="s">
        <v>321</v>
      </c>
      <c r="C107" s="19" t="s">
        <v>375</v>
      </c>
      <c r="D107" s="19" t="s">
        <v>382</v>
      </c>
      <c r="E107" s="20" t="s">
        <v>383</v>
      </c>
      <c r="F107" s="20"/>
      <c r="G107" s="18">
        <v>65.9</v>
      </c>
      <c r="H107" s="18">
        <f>SUMPRODUCT(--($C$5:$C$7629=C107),--($G$5:$G$7629&gt;G107))+1</f>
        <v>3</v>
      </c>
    </row>
    <row r="108" ht="25" customHeight="1" spans="1:8">
      <c r="A108" s="18" t="s">
        <v>384</v>
      </c>
      <c r="B108" s="18" t="s">
        <v>321</v>
      </c>
      <c r="C108" s="19" t="s">
        <v>385</v>
      </c>
      <c r="D108" s="19" t="s">
        <v>386</v>
      </c>
      <c r="E108" s="20" t="s">
        <v>387</v>
      </c>
      <c r="F108" s="20" t="s">
        <v>9</v>
      </c>
      <c r="G108" s="18">
        <v>71.8</v>
      </c>
      <c r="H108" s="18">
        <f>SUMPRODUCT(--($C$5:$C$7629=C108),--($G$5:$G$7629&gt;G108))+1</f>
        <v>1</v>
      </c>
    </row>
    <row r="109" ht="25" customHeight="1" spans="1:8">
      <c r="A109" s="18" t="s">
        <v>388</v>
      </c>
      <c r="B109" s="18" t="s">
        <v>321</v>
      </c>
      <c r="C109" s="19" t="s">
        <v>385</v>
      </c>
      <c r="D109" s="19" t="s">
        <v>389</v>
      </c>
      <c r="E109" s="20" t="s">
        <v>390</v>
      </c>
      <c r="F109" s="20"/>
      <c r="G109" s="18">
        <v>71.35</v>
      </c>
      <c r="H109" s="18">
        <f>SUMPRODUCT(--($C$5:$C$7629=C109),--($G$5:$G$7629&gt;G109))+1</f>
        <v>2</v>
      </c>
    </row>
    <row r="110" ht="25" customHeight="1" spans="1:8">
      <c r="A110" s="18" t="s">
        <v>391</v>
      </c>
      <c r="B110" s="18" t="s">
        <v>321</v>
      </c>
      <c r="C110" s="19" t="s">
        <v>385</v>
      </c>
      <c r="D110" s="19" t="s">
        <v>392</v>
      </c>
      <c r="E110" s="20" t="s">
        <v>393</v>
      </c>
      <c r="F110" s="20"/>
      <c r="G110" s="18">
        <v>66.05</v>
      </c>
      <c r="H110" s="18">
        <f>SUMPRODUCT(--($C$5:$C$7629=C110),--($G$5:$G$7629&gt;G110))+1</f>
        <v>3</v>
      </c>
    </row>
    <row r="111" ht="25" customHeight="1" spans="1:8">
      <c r="A111" s="18" t="s">
        <v>394</v>
      </c>
      <c r="B111" s="18" t="s">
        <v>395</v>
      </c>
      <c r="C111" s="19" t="s">
        <v>396</v>
      </c>
      <c r="D111" s="19" t="s">
        <v>397</v>
      </c>
      <c r="E111" s="20" t="s">
        <v>398</v>
      </c>
      <c r="F111" s="20" t="s">
        <v>9</v>
      </c>
      <c r="G111" s="18">
        <v>72.75</v>
      </c>
      <c r="H111" s="18">
        <f>SUMPRODUCT(--($C$5:$C$7629=C111),--($G$5:$G$7629&gt;G111))+1</f>
        <v>1</v>
      </c>
    </row>
    <row r="112" ht="25" customHeight="1" spans="1:8">
      <c r="A112" s="18" t="s">
        <v>399</v>
      </c>
      <c r="B112" s="18" t="s">
        <v>395</v>
      </c>
      <c r="C112" s="19" t="s">
        <v>396</v>
      </c>
      <c r="D112" s="19" t="s">
        <v>400</v>
      </c>
      <c r="E112" s="20" t="s">
        <v>401</v>
      </c>
      <c r="F112" s="20"/>
      <c r="G112" s="18">
        <v>67.5</v>
      </c>
      <c r="H112" s="18">
        <f>SUMPRODUCT(--($C$5:$C$7629=C112),--($G$5:$G$7629&gt;G112))+1</f>
        <v>2</v>
      </c>
    </row>
    <row r="113" ht="25" customHeight="1" spans="1:8">
      <c r="A113" s="18" t="s">
        <v>402</v>
      </c>
      <c r="B113" s="18" t="s">
        <v>395</v>
      </c>
      <c r="C113" s="19" t="s">
        <v>396</v>
      </c>
      <c r="D113" s="19" t="s">
        <v>403</v>
      </c>
      <c r="E113" s="20" t="s">
        <v>404</v>
      </c>
      <c r="F113" s="20"/>
      <c r="G113" s="18">
        <v>67.05</v>
      </c>
      <c r="H113" s="18">
        <f>SUMPRODUCT(--($C$5:$C$7629=C113),--($G$5:$G$7629&gt;G113))+1</f>
        <v>3</v>
      </c>
    </row>
    <row r="114" ht="25" customHeight="1" spans="1:8">
      <c r="A114" s="18" t="s">
        <v>405</v>
      </c>
      <c r="B114" s="18" t="s">
        <v>343</v>
      </c>
      <c r="C114" s="19" t="s">
        <v>406</v>
      </c>
      <c r="D114" s="19" t="s">
        <v>407</v>
      </c>
      <c r="E114" s="20" t="s">
        <v>408</v>
      </c>
      <c r="F114" s="21" t="s">
        <v>9</v>
      </c>
      <c r="G114" s="18">
        <v>72.75</v>
      </c>
      <c r="H114" s="18">
        <f>SUMPRODUCT(--($C$5:$C$7629=C114),--($G$5:$G$7629&gt;G114))+1</f>
        <v>1</v>
      </c>
    </row>
    <row r="115" ht="25" customHeight="1" spans="1:8">
      <c r="A115" s="18" t="s">
        <v>409</v>
      </c>
      <c r="B115" s="18" t="s">
        <v>343</v>
      </c>
      <c r="C115" s="19" t="s">
        <v>406</v>
      </c>
      <c r="D115" s="19" t="s">
        <v>410</v>
      </c>
      <c r="E115" s="20" t="s">
        <v>411</v>
      </c>
      <c r="F115" s="22"/>
      <c r="G115" s="18">
        <v>70.2</v>
      </c>
      <c r="H115" s="18">
        <f>SUMPRODUCT(--($C$5:$C$7629=C115),--($G$5:$G$7629&gt;G115))+1</f>
        <v>2</v>
      </c>
    </row>
    <row r="116" s="1" customFormat="1" ht="25" customHeight="1" spans="1:8">
      <c r="A116" s="18" t="s">
        <v>412</v>
      </c>
      <c r="B116" s="18" t="s">
        <v>343</v>
      </c>
      <c r="C116" s="18" t="s">
        <v>406</v>
      </c>
      <c r="D116" s="18" t="s">
        <v>413</v>
      </c>
      <c r="E116" s="18" t="s">
        <v>414</v>
      </c>
      <c r="F116" s="23"/>
      <c r="G116" s="18">
        <v>69.55</v>
      </c>
      <c r="H116" s="18" t="s">
        <v>17</v>
      </c>
    </row>
    <row r="117" ht="25" customHeight="1" spans="1:8">
      <c r="A117" s="18" t="s">
        <v>415</v>
      </c>
      <c r="B117" s="18" t="s">
        <v>416</v>
      </c>
      <c r="C117" s="19" t="s">
        <v>417</v>
      </c>
      <c r="D117" s="19" t="s">
        <v>418</v>
      </c>
      <c r="E117" s="20" t="s">
        <v>419</v>
      </c>
      <c r="F117" s="20" t="s">
        <v>9</v>
      </c>
      <c r="G117" s="18">
        <v>76.65</v>
      </c>
      <c r="H117" s="18">
        <f>SUMPRODUCT(--($C$5:$C$7629=C117),--($G$5:$G$7629&gt;G117))+1</f>
        <v>1</v>
      </c>
    </row>
    <row r="118" ht="25" customHeight="1" spans="1:8">
      <c r="A118" s="18" t="s">
        <v>420</v>
      </c>
      <c r="B118" s="18" t="s">
        <v>416</v>
      </c>
      <c r="C118" s="19" t="s">
        <v>417</v>
      </c>
      <c r="D118" s="19" t="s">
        <v>421</v>
      </c>
      <c r="E118" s="20" t="s">
        <v>422</v>
      </c>
      <c r="F118" s="20"/>
      <c r="G118" s="18">
        <v>72.8</v>
      </c>
      <c r="H118" s="18">
        <f>SUMPRODUCT(--($C$5:$C$7629=C118),--($G$5:$G$7629&gt;G118))+1</f>
        <v>2</v>
      </c>
    </row>
    <row r="119" ht="25" customHeight="1" spans="1:8">
      <c r="A119" s="18" t="s">
        <v>423</v>
      </c>
      <c r="B119" s="18" t="s">
        <v>416</v>
      </c>
      <c r="C119" s="19" t="s">
        <v>417</v>
      </c>
      <c r="D119" s="19" t="s">
        <v>424</v>
      </c>
      <c r="E119" s="20" t="s">
        <v>425</v>
      </c>
      <c r="F119" s="20"/>
      <c r="G119" s="18">
        <v>71.4</v>
      </c>
      <c r="H119" s="18">
        <f>SUMPRODUCT(--($C$5:$C$7629=C119),--($G$5:$G$7629&gt;G119))+1</f>
        <v>3</v>
      </c>
    </row>
    <row r="120" ht="25" customHeight="1" spans="1:8">
      <c r="A120" s="18" t="s">
        <v>426</v>
      </c>
      <c r="B120" s="18" t="s">
        <v>395</v>
      </c>
      <c r="C120" s="19" t="s">
        <v>427</v>
      </c>
      <c r="D120" s="19" t="s">
        <v>428</v>
      </c>
      <c r="E120" s="20" t="s">
        <v>429</v>
      </c>
      <c r="F120" s="20" t="s">
        <v>9</v>
      </c>
      <c r="G120" s="18">
        <v>75.45</v>
      </c>
      <c r="H120" s="18">
        <f>SUMPRODUCT(--($C$5:$C$7629=C120),--($G$5:$G$7629&gt;G120))+1</f>
        <v>1</v>
      </c>
    </row>
    <row r="121" ht="25" customHeight="1" spans="1:8">
      <c r="A121" s="18" t="s">
        <v>430</v>
      </c>
      <c r="B121" s="18" t="s">
        <v>395</v>
      </c>
      <c r="C121" s="19" t="s">
        <v>427</v>
      </c>
      <c r="D121" s="19" t="s">
        <v>431</v>
      </c>
      <c r="E121" s="20" t="s">
        <v>432</v>
      </c>
      <c r="F121" s="20"/>
      <c r="G121" s="18">
        <v>72.45</v>
      </c>
      <c r="H121" s="18">
        <f>SUMPRODUCT(--($C$5:$C$7629=C121),--($G$5:$G$7629&gt;G121))+1</f>
        <v>2</v>
      </c>
    </row>
    <row r="122" ht="25" customHeight="1" spans="1:8">
      <c r="A122" s="18" t="s">
        <v>433</v>
      </c>
      <c r="B122" s="18" t="s">
        <v>395</v>
      </c>
      <c r="C122" s="19" t="s">
        <v>427</v>
      </c>
      <c r="D122" s="19" t="s">
        <v>434</v>
      </c>
      <c r="E122" s="20" t="s">
        <v>435</v>
      </c>
      <c r="F122" s="20"/>
      <c r="G122" s="18">
        <v>68.5</v>
      </c>
      <c r="H122" s="18">
        <f>SUMPRODUCT(--($C$5:$C$7629=C122),--($G$5:$G$7629&gt;G122))+1</f>
        <v>3</v>
      </c>
    </row>
    <row r="123" ht="25" customHeight="1" spans="1:8">
      <c r="A123" s="18" t="s">
        <v>436</v>
      </c>
      <c r="B123" s="18" t="s">
        <v>332</v>
      </c>
      <c r="C123" s="19" t="s">
        <v>437</v>
      </c>
      <c r="D123" s="19" t="s">
        <v>438</v>
      </c>
      <c r="E123" s="20" t="s">
        <v>439</v>
      </c>
      <c r="F123" s="21" t="s">
        <v>9</v>
      </c>
      <c r="G123" s="18">
        <v>70.25</v>
      </c>
      <c r="H123" s="18">
        <f>SUMPRODUCT(--($C$5:$C$7629=C123),--($G$5:$G$7629&gt;G123))+1</f>
        <v>1</v>
      </c>
    </row>
    <row r="124" ht="25" customHeight="1" spans="1:8">
      <c r="A124" s="18" t="s">
        <v>440</v>
      </c>
      <c r="B124" s="18" t="s">
        <v>332</v>
      </c>
      <c r="C124" s="19" t="s">
        <v>437</v>
      </c>
      <c r="D124" s="19" t="s">
        <v>441</v>
      </c>
      <c r="E124" s="20" t="s">
        <v>442</v>
      </c>
      <c r="F124" s="22"/>
      <c r="G124" s="18">
        <v>66.4</v>
      </c>
      <c r="H124" s="18">
        <f>SUMPRODUCT(--($C$5:$C$7629=C124),--($G$5:$G$7629&gt;G124))+1</f>
        <v>2</v>
      </c>
    </row>
    <row r="125" ht="25" customHeight="1" spans="1:8">
      <c r="A125" s="18" t="s">
        <v>443</v>
      </c>
      <c r="B125" s="18" t="s">
        <v>332</v>
      </c>
      <c r="C125" s="18" t="s">
        <v>437</v>
      </c>
      <c r="D125" s="18" t="s">
        <v>444</v>
      </c>
      <c r="E125" s="18" t="s">
        <v>445</v>
      </c>
      <c r="F125" s="23"/>
      <c r="G125" s="18">
        <v>65.6</v>
      </c>
      <c r="H125" s="18">
        <f>SUMPRODUCT(--($C$5:$C$7629=C125),--($G$5:$G$7629&gt;G125))+1</f>
        <v>3</v>
      </c>
    </row>
    <row r="126" ht="25" customHeight="1" spans="1:8">
      <c r="A126" s="18" t="s">
        <v>446</v>
      </c>
      <c r="B126" s="18" t="s">
        <v>343</v>
      </c>
      <c r="C126" s="19" t="s">
        <v>447</v>
      </c>
      <c r="D126" s="19" t="s">
        <v>448</v>
      </c>
      <c r="E126" s="20" t="s">
        <v>449</v>
      </c>
      <c r="F126" s="20" t="s">
        <v>9</v>
      </c>
      <c r="G126" s="18">
        <v>65.2</v>
      </c>
      <c r="H126" s="18">
        <f>SUMPRODUCT(--($C$5:$C$7629=C126),--($G$5:$G$7629&gt;G126))+1</f>
        <v>1</v>
      </c>
    </row>
    <row r="127" ht="25" customHeight="1" spans="1:8">
      <c r="A127" s="18" t="s">
        <v>450</v>
      </c>
      <c r="B127" s="18" t="s">
        <v>343</v>
      </c>
      <c r="C127" s="19" t="s">
        <v>447</v>
      </c>
      <c r="D127" s="19" t="s">
        <v>451</v>
      </c>
      <c r="E127" s="20" t="s">
        <v>452</v>
      </c>
      <c r="F127" s="20"/>
      <c r="G127" s="18">
        <v>65.05</v>
      </c>
      <c r="H127" s="18">
        <f>SUMPRODUCT(--($C$5:$C$7629=C127),--($G$5:$G$7629&gt;G127))+1</f>
        <v>2</v>
      </c>
    </row>
    <row r="128" ht="25" customHeight="1" spans="1:8">
      <c r="A128" s="18" t="s">
        <v>453</v>
      </c>
      <c r="B128" s="18" t="s">
        <v>343</v>
      </c>
      <c r="C128" s="19" t="s">
        <v>447</v>
      </c>
      <c r="D128" s="19" t="s">
        <v>454</v>
      </c>
      <c r="E128" s="20" t="s">
        <v>455</v>
      </c>
      <c r="F128" s="20"/>
      <c r="G128" s="18">
        <v>64.5</v>
      </c>
      <c r="H128" s="18">
        <f>SUMPRODUCT(--($C$5:$C$7629=C128),--($G$5:$G$7629&gt;G128))+1</f>
        <v>3</v>
      </c>
    </row>
    <row r="129" ht="25" customHeight="1" spans="1:8">
      <c r="A129" s="18" t="s">
        <v>456</v>
      </c>
      <c r="B129" s="18" t="s">
        <v>332</v>
      </c>
      <c r="C129" s="19" t="s">
        <v>457</v>
      </c>
      <c r="D129" s="19" t="s">
        <v>458</v>
      </c>
      <c r="E129" s="20" t="s">
        <v>459</v>
      </c>
      <c r="F129" s="20" t="s">
        <v>9</v>
      </c>
      <c r="G129" s="18">
        <v>73.75</v>
      </c>
      <c r="H129" s="18">
        <f>SUMPRODUCT(--($C$5:$C$7629=C129),--($G$5:$G$7629&gt;G129))+1</f>
        <v>1</v>
      </c>
    </row>
    <row r="130" ht="25" customHeight="1" spans="1:8">
      <c r="A130" s="18" t="s">
        <v>460</v>
      </c>
      <c r="B130" s="18" t="s">
        <v>332</v>
      </c>
      <c r="C130" s="19" t="s">
        <v>457</v>
      </c>
      <c r="D130" s="19" t="s">
        <v>461</v>
      </c>
      <c r="E130" s="20" t="s">
        <v>462</v>
      </c>
      <c r="F130" s="20"/>
      <c r="G130" s="18">
        <v>72.8</v>
      </c>
      <c r="H130" s="18">
        <f>SUMPRODUCT(--($C$5:$C$7629=C130),--($G$5:$G$7629&gt;G130))+1</f>
        <v>2</v>
      </c>
    </row>
    <row r="131" ht="25" customHeight="1" spans="1:8">
      <c r="A131" s="18" t="s">
        <v>463</v>
      </c>
      <c r="B131" s="18" t="s">
        <v>332</v>
      </c>
      <c r="C131" s="19" t="s">
        <v>457</v>
      </c>
      <c r="D131" s="19" t="s">
        <v>464</v>
      </c>
      <c r="E131" s="20" t="s">
        <v>465</v>
      </c>
      <c r="F131" s="20"/>
      <c r="G131" s="18">
        <v>70.9</v>
      </c>
      <c r="H131" s="18">
        <f>SUMPRODUCT(--($C$5:$C$7629=C131),--($G$5:$G$7629&gt;G131))+1</f>
        <v>3</v>
      </c>
    </row>
    <row r="132" ht="25" customHeight="1" spans="1:8">
      <c r="A132" s="18" t="s">
        <v>466</v>
      </c>
      <c r="B132" s="18" t="s">
        <v>395</v>
      </c>
      <c r="C132" s="19" t="s">
        <v>467</v>
      </c>
      <c r="D132" s="19" t="s">
        <v>468</v>
      </c>
      <c r="E132" s="20" t="s">
        <v>469</v>
      </c>
      <c r="F132" s="20" t="s">
        <v>9</v>
      </c>
      <c r="G132" s="18">
        <v>72.1</v>
      </c>
      <c r="H132" s="18">
        <f>SUMPRODUCT(--($C$5:$C$7629=C132),--($G$5:$G$7629&gt;G132))+1</f>
        <v>1</v>
      </c>
    </row>
    <row r="133" ht="25" customHeight="1" spans="1:8">
      <c r="A133" s="18" t="s">
        <v>470</v>
      </c>
      <c r="B133" s="18" t="s">
        <v>395</v>
      </c>
      <c r="C133" s="19" t="s">
        <v>467</v>
      </c>
      <c r="D133" s="19" t="s">
        <v>471</v>
      </c>
      <c r="E133" s="20" t="s">
        <v>472</v>
      </c>
      <c r="F133" s="20"/>
      <c r="G133" s="18">
        <v>69.1</v>
      </c>
      <c r="H133" s="18">
        <f>SUMPRODUCT(--($C$5:$C$7629=C133),--($G$5:$G$7629&gt;G133))+1</f>
        <v>2</v>
      </c>
    </row>
    <row r="134" ht="25" customHeight="1" spans="1:8">
      <c r="A134" s="18" t="s">
        <v>473</v>
      </c>
      <c r="B134" s="18" t="s">
        <v>395</v>
      </c>
      <c r="C134" s="19" t="s">
        <v>467</v>
      </c>
      <c r="D134" s="19" t="s">
        <v>474</v>
      </c>
      <c r="E134" s="20" t="s">
        <v>475</v>
      </c>
      <c r="F134" s="20"/>
      <c r="G134" s="18">
        <v>67.1</v>
      </c>
      <c r="H134" s="18">
        <f>SUMPRODUCT(--($C$5:$C$7629=C134),--($G$5:$G$7629&gt;G134))+1</f>
        <v>3</v>
      </c>
    </row>
    <row r="135" ht="25" customHeight="1" spans="1:8">
      <c r="A135" s="18" t="s">
        <v>476</v>
      </c>
      <c r="B135" s="18" t="s">
        <v>343</v>
      </c>
      <c r="C135" s="19" t="s">
        <v>477</v>
      </c>
      <c r="D135" s="19" t="s">
        <v>478</v>
      </c>
      <c r="E135" s="20" t="s">
        <v>479</v>
      </c>
      <c r="F135" s="20" t="s">
        <v>9</v>
      </c>
      <c r="G135" s="18">
        <v>76.6</v>
      </c>
      <c r="H135" s="18">
        <f>SUMPRODUCT(--($C$5:$C$7629=C135),--($G$5:$G$7629&gt;G135))+1</f>
        <v>1</v>
      </c>
    </row>
    <row r="136" ht="25" customHeight="1" spans="1:8">
      <c r="A136" s="18" t="s">
        <v>480</v>
      </c>
      <c r="B136" s="18" t="s">
        <v>343</v>
      </c>
      <c r="C136" s="19" t="s">
        <v>477</v>
      </c>
      <c r="D136" s="19" t="s">
        <v>481</v>
      </c>
      <c r="E136" s="20" t="s">
        <v>482</v>
      </c>
      <c r="F136" s="20"/>
      <c r="G136" s="18">
        <v>71.1</v>
      </c>
      <c r="H136" s="18">
        <f>SUMPRODUCT(--($C$5:$C$7629=C136),--($G$5:$G$7629&gt;G136))+1</f>
        <v>2</v>
      </c>
    </row>
    <row r="137" ht="25" customHeight="1" spans="1:8">
      <c r="A137" s="18" t="s">
        <v>483</v>
      </c>
      <c r="B137" s="18" t="s">
        <v>343</v>
      </c>
      <c r="C137" s="19" t="s">
        <v>477</v>
      </c>
      <c r="D137" s="19" t="s">
        <v>484</v>
      </c>
      <c r="E137" s="20" t="s">
        <v>485</v>
      </c>
      <c r="F137" s="20"/>
      <c r="G137" s="18">
        <v>67.75</v>
      </c>
      <c r="H137" s="18">
        <f>SUMPRODUCT(--($C$5:$C$7629=C137),--($G$5:$G$7629&gt;G137))+1</f>
        <v>3</v>
      </c>
    </row>
    <row r="138" ht="25" customHeight="1" spans="1:14">
      <c r="A138" s="18" t="s">
        <v>486</v>
      </c>
      <c r="B138" s="18" t="s">
        <v>332</v>
      </c>
      <c r="C138" s="19" t="s">
        <v>487</v>
      </c>
      <c r="D138" s="19" t="s">
        <v>488</v>
      </c>
      <c r="E138" s="20" t="s">
        <v>489</v>
      </c>
      <c r="F138" s="20" t="s">
        <v>9</v>
      </c>
      <c r="G138" s="18">
        <v>74.85</v>
      </c>
      <c r="H138" s="18">
        <f>SUMPRODUCT(--($C$5:$C$7629=C138),--($G$5:$G$7629&gt;G138))+1</f>
        <v>1</v>
      </c>
      <c r="N138" s="2"/>
    </row>
    <row r="139" ht="25" customHeight="1" spans="1:8">
      <c r="A139" s="18" t="s">
        <v>490</v>
      </c>
      <c r="B139" s="18" t="s">
        <v>332</v>
      </c>
      <c r="C139" s="19" t="s">
        <v>487</v>
      </c>
      <c r="D139" s="19" t="s">
        <v>491</v>
      </c>
      <c r="E139" s="20" t="s">
        <v>492</v>
      </c>
      <c r="F139" s="20"/>
      <c r="G139" s="18">
        <v>70.55</v>
      </c>
      <c r="H139" s="18">
        <f>SUMPRODUCT(--($C$5:$C$7629=C139),--($G$5:$G$7629&gt;G139))+1</f>
        <v>2</v>
      </c>
    </row>
    <row r="140" ht="25" customHeight="1" spans="1:8">
      <c r="A140" s="18" t="s">
        <v>493</v>
      </c>
      <c r="B140" s="18" t="s">
        <v>332</v>
      </c>
      <c r="C140" s="19" t="s">
        <v>487</v>
      </c>
      <c r="D140" s="19" t="s">
        <v>494</v>
      </c>
      <c r="E140" s="20" t="s">
        <v>495</v>
      </c>
      <c r="F140" s="20"/>
      <c r="G140" s="18">
        <v>68.05</v>
      </c>
      <c r="H140" s="18">
        <f>SUMPRODUCT(--($C$5:$C$7629=C140),--($G$5:$G$7629&gt;G140))+1</f>
        <v>3</v>
      </c>
    </row>
    <row r="141" ht="25" customHeight="1" spans="1:8">
      <c r="A141" s="18" t="s">
        <v>496</v>
      </c>
      <c r="B141" s="18" t="s">
        <v>321</v>
      </c>
      <c r="C141" s="19" t="s">
        <v>497</v>
      </c>
      <c r="D141" s="19" t="s">
        <v>498</v>
      </c>
      <c r="E141" s="20" t="s">
        <v>499</v>
      </c>
      <c r="F141" s="20" t="s">
        <v>9</v>
      </c>
      <c r="G141" s="18">
        <v>77.6</v>
      </c>
      <c r="H141" s="18">
        <f>SUMPRODUCT(--($C$5:$C$7629=C141),--($G$5:$G$7629&gt;G141))+1</f>
        <v>1</v>
      </c>
    </row>
    <row r="142" ht="25" customHeight="1" spans="1:8">
      <c r="A142" s="18" t="s">
        <v>500</v>
      </c>
      <c r="B142" s="18" t="s">
        <v>321</v>
      </c>
      <c r="C142" s="19" t="s">
        <v>497</v>
      </c>
      <c r="D142" s="19" t="s">
        <v>501</v>
      </c>
      <c r="E142" s="20" t="s">
        <v>502</v>
      </c>
      <c r="F142" s="20"/>
      <c r="G142" s="18">
        <v>73.9</v>
      </c>
      <c r="H142" s="18">
        <f>SUMPRODUCT(--($C$5:$C$7629=C142),--($G$5:$G$7629&gt;G142))+1</f>
        <v>2</v>
      </c>
    </row>
    <row r="143" ht="25" customHeight="1" spans="1:8">
      <c r="A143" s="18" t="s">
        <v>503</v>
      </c>
      <c r="B143" s="18" t="s">
        <v>321</v>
      </c>
      <c r="C143" s="19" t="s">
        <v>497</v>
      </c>
      <c r="D143" s="19" t="s">
        <v>504</v>
      </c>
      <c r="E143" s="20" t="s">
        <v>505</v>
      </c>
      <c r="F143" s="20"/>
      <c r="G143" s="18">
        <v>70.55</v>
      </c>
      <c r="H143" s="18">
        <f>SUMPRODUCT(--($C$5:$C$7629=C143),--($G$5:$G$7629&gt;G143))+1</f>
        <v>3</v>
      </c>
    </row>
    <row r="144" ht="25" customHeight="1" spans="1:8">
      <c r="A144" s="18" t="s">
        <v>506</v>
      </c>
      <c r="B144" s="18" t="s">
        <v>364</v>
      </c>
      <c r="C144" s="19" t="s">
        <v>507</v>
      </c>
      <c r="D144" s="19" t="s">
        <v>508</v>
      </c>
      <c r="E144" s="20" t="s">
        <v>509</v>
      </c>
      <c r="F144" s="20" t="s">
        <v>9</v>
      </c>
      <c r="G144" s="18">
        <v>76.65</v>
      </c>
      <c r="H144" s="18">
        <f>SUMPRODUCT(--($C$5:$C$7629=C144),--($G$5:$G$7629&gt;G144))+1</f>
        <v>1</v>
      </c>
    </row>
    <row r="145" ht="25" customHeight="1" spans="1:8">
      <c r="A145" s="18" t="s">
        <v>510</v>
      </c>
      <c r="B145" s="18" t="s">
        <v>364</v>
      </c>
      <c r="C145" s="19" t="s">
        <v>507</v>
      </c>
      <c r="D145" s="19" t="s">
        <v>511</v>
      </c>
      <c r="E145" s="20" t="s">
        <v>512</v>
      </c>
      <c r="F145" s="20"/>
      <c r="G145" s="18">
        <v>73</v>
      </c>
      <c r="H145" s="18">
        <f>SUMPRODUCT(--($C$5:$C$7629=C145),--($G$5:$G$7629&gt;G145))+1</f>
        <v>2</v>
      </c>
    </row>
    <row r="146" ht="25" customHeight="1" spans="1:8">
      <c r="A146" s="18" t="s">
        <v>513</v>
      </c>
      <c r="B146" s="18" t="s">
        <v>364</v>
      </c>
      <c r="C146" s="19" t="s">
        <v>507</v>
      </c>
      <c r="D146" s="19" t="s">
        <v>514</v>
      </c>
      <c r="E146" s="20" t="s">
        <v>515</v>
      </c>
      <c r="F146" s="20"/>
      <c r="G146" s="18">
        <v>70.3</v>
      </c>
      <c r="H146" s="18">
        <f>SUMPRODUCT(--($C$5:$C$7629=C146),--($G$5:$G$7629&gt;G146))+1</f>
        <v>3</v>
      </c>
    </row>
    <row r="147" ht="25" customHeight="1" spans="1:8">
      <c r="A147" s="18" t="s">
        <v>516</v>
      </c>
      <c r="B147" s="18" t="s">
        <v>364</v>
      </c>
      <c r="C147" s="19" t="s">
        <v>517</v>
      </c>
      <c r="D147" s="19" t="s">
        <v>518</v>
      </c>
      <c r="E147" s="20" t="s">
        <v>519</v>
      </c>
      <c r="F147" s="20" t="s">
        <v>9</v>
      </c>
      <c r="G147" s="18">
        <v>68.85</v>
      </c>
      <c r="H147" s="18">
        <f>SUMPRODUCT(--($C$5:$C$7629=C147),--($G$5:$G$7629&gt;G147))+1</f>
        <v>1</v>
      </c>
    </row>
    <row r="148" ht="25" customHeight="1" spans="1:8">
      <c r="A148" s="18" t="s">
        <v>520</v>
      </c>
      <c r="B148" s="18" t="s">
        <v>364</v>
      </c>
      <c r="C148" s="19" t="s">
        <v>517</v>
      </c>
      <c r="D148" s="19" t="s">
        <v>521</v>
      </c>
      <c r="E148" s="20" t="s">
        <v>522</v>
      </c>
      <c r="F148" s="20"/>
      <c r="G148" s="18">
        <v>67.5</v>
      </c>
      <c r="H148" s="18">
        <f>SUMPRODUCT(--($C$5:$C$7629=C148),--($G$5:$G$7629&gt;G148))+1</f>
        <v>2</v>
      </c>
    </row>
    <row r="149" ht="25" customHeight="1" spans="1:8">
      <c r="A149" s="18" t="s">
        <v>523</v>
      </c>
      <c r="B149" s="18" t="s">
        <v>364</v>
      </c>
      <c r="C149" s="19" t="s">
        <v>517</v>
      </c>
      <c r="D149" s="19" t="s">
        <v>524</v>
      </c>
      <c r="E149" s="20" t="s">
        <v>525</v>
      </c>
      <c r="F149" s="20"/>
      <c r="G149" s="18">
        <v>66.8</v>
      </c>
      <c r="H149" s="18">
        <f>SUMPRODUCT(--($C$5:$C$7629=C149),--($G$5:$G$7629&gt;G149))+1</f>
        <v>3</v>
      </c>
    </row>
    <row r="150" ht="25" customHeight="1" spans="1:8">
      <c r="A150" s="18" t="s">
        <v>526</v>
      </c>
      <c r="B150" s="18" t="s">
        <v>332</v>
      </c>
      <c r="C150" s="18" t="s">
        <v>527</v>
      </c>
      <c r="D150" s="18" t="s">
        <v>528</v>
      </c>
      <c r="E150" s="18" t="s">
        <v>529</v>
      </c>
      <c r="F150" s="34" t="s">
        <v>9</v>
      </c>
      <c r="G150" s="18">
        <v>73.45</v>
      </c>
      <c r="H150" s="18">
        <f>SUMPRODUCT(--($C$5:$C$7629=C150),--($G$5:$G$7629&gt;G150))+1</f>
        <v>1</v>
      </c>
    </row>
    <row r="151" ht="25" customHeight="1" spans="1:8">
      <c r="A151" s="18" t="s">
        <v>530</v>
      </c>
      <c r="B151" s="18" t="s">
        <v>332</v>
      </c>
      <c r="C151" s="18" t="s">
        <v>527</v>
      </c>
      <c r="D151" s="18" t="s">
        <v>531</v>
      </c>
      <c r="E151" s="18" t="s">
        <v>532</v>
      </c>
      <c r="F151" s="35"/>
      <c r="G151" s="18">
        <v>67.35</v>
      </c>
      <c r="H151" s="18">
        <f>SUMPRODUCT(--($C$5:$C$7629=C151),--($G$5:$G$7629&gt;G151))+1</f>
        <v>2</v>
      </c>
    </row>
    <row r="152" ht="25" customHeight="1" spans="1:8">
      <c r="A152" s="18" t="s">
        <v>533</v>
      </c>
      <c r="B152" s="18" t="s">
        <v>332</v>
      </c>
      <c r="C152" s="18" t="s">
        <v>527</v>
      </c>
      <c r="D152" s="18" t="s">
        <v>534</v>
      </c>
      <c r="E152" s="18" t="s">
        <v>535</v>
      </c>
      <c r="F152" s="36"/>
      <c r="G152" s="18">
        <v>65.85</v>
      </c>
      <c r="H152" s="18">
        <f>SUMPRODUCT(--($C$5:$C$7629=C152),--($G$5:$G$7629&gt;G152))+1</f>
        <v>3</v>
      </c>
    </row>
  </sheetData>
  <mergeCells count="48">
    <mergeCell ref="F4:F6"/>
    <mergeCell ref="F7:F12"/>
    <mergeCell ref="F13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9"/>
    <mergeCell ref="F50:F52"/>
    <mergeCell ref="F53:F55"/>
    <mergeCell ref="F56:F58"/>
    <mergeCell ref="F59:F61"/>
    <mergeCell ref="F62:F64"/>
    <mergeCell ref="F65:F70"/>
    <mergeCell ref="F71:F73"/>
    <mergeCell ref="F74:F77"/>
    <mergeCell ref="F78:F80"/>
    <mergeCell ref="F81:F83"/>
    <mergeCell ref="F84:F86"/>
    <mergeCell ref="F87:F89"/>
    <mergeCell ref="F90:F92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19"/>
    <mergeCell ref="F120:F122"/>
    <mergeCell ref="F123:F125"/>
    <mergeCell ref="F126:F128"/>
    <mergeCell ref="F129:F131"/>
    <mergeCell ref="F132:F134"/>
    <mergeCell ref="F135:F137"/>
    <mergeCell ref="F138:F140"/>
    <mergeCell ref="F141:F143"/>
    <mergeCell ref="F144:F146"/>
    <mergeCell ref="F147:F149"/>
    <mergeCell ref="F150:F152"/>
    <mergeCell ref="A1:H2"/>
  </mergeCells>
  <pageMargins left="0.786805555555556" right="0.393055555555556" top="0.196527777777778" bottom="0.19652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2021-11-03T05:21:00Z</dcterms:created>
  <dcterms:modified xsi:type="dcterms:W3CDTF">2021-12-02T00:26:09Z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7104D65F6B1B42CE81299EBAE411A627</vt:lpwstr>
  </property>
  <property fmtid="{D5CDD505-2E9C-101B-9397-08002B2CF9AE}" pid="3" name="KSOProductBuildVer">
    <vt:lpwstr>2052-11.1.0.11115</vt:lpwstr>
  </property>
</Properties>
</file>