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<sst xmlns="http://schemas.openxmlformats.org/spreadsheetml/2006/main" count="182" uniqueCount="132">
  <si>
    <t>附件1                           沙洋县2021年基层医疗卫生专业技术人员专项公开招聘体检考察名单</t>
  </si>
  <si>
    <t>序号</t>
  </si>
  <si>
    <t>准考证号</t>
  </si>
  <si>
    <t>姓名</t>
  </si>
  <si>
    <t>岗位代码</t>
  </si>
  <si>
    <t>岗位计划</t>
  </si>
  <si>
    <t>笔试成绩</t>
  </si>
  <si>
    <t>笔试折算分</t>
  </si>
  <si>
    <t>面试成绩</t>
  </si>
  <si>
    <t>面试折算分</t>
  </si>
  <si>
    <t>综合成绩</t>
  </si>
  <si>
    <t>报考单位</t>
  </si>
  <si>
    <t>报考岗位</t>
  </si>
  <si>
    <t>排名</t>
  </si>
  <si>
    <t>214208010529</t>
  </si>
  <si>
    <t>马彩丽</t>
  </si>
  <si>
    <t>2021H0001</t>
  </si>
  <si>
    <t>84.00</t>
  </si>
  <si>
    <t>沙洋县高阳镇卫生院</t>
  </si>
  <si>
    <t>公共卫生工作人员</t>
  </si>
  <si>
    <t>214208010103</t>
  </si>
  <si>
    <t>吕小丽</t>
  </si>
  <si>
    <t>79.20</t>
  </si>
  <si>
    <t>214208011511</t>
  </si>
  <si>
    <t>王晓玲</t>
  </si>
  <si>
    <t>2021H0002</t>
  </si>
  <si>
    <t>82.00</t>
  </si>
  <si>
    <t>临床医师</t>
  </si>
  <si>
    <t>214208011518</t>
  </si>
  <si>
    <t>刘静怡</t>
  </si>
  <si>
    <t>86.60</t>
  </si>
  <si>
    <t>214208010203</t>
  </si>
  <si>
    <t>张晓虎</t>
  </si>
  <si>
    <t>80.00</t>
  </si>
  <si>
    <t>214208011302</t>
  </si>
  <si>
    <t>杨丽梅</t>
  </si>
  <si>
    <t>2021H0003</t>
  </si>
  <si>
    <t>88.60</t>
  </si>
  <si>
    <t>药师</t>
  </si>
  <si>
    <t>214208010226</t>
  </si>
  <si>
    <t>高美英</t>
  </si>
  <si>
    <t>2021H0004</t>
  </si>
  <si>
    <t>77.20</t>
  </si>
  <si>
    <t>沙洋县曾集镇镇卫生院</t>
  </si>
  <si>
    <t>临床医生</t>
  </si>
  <si>
    <t>214208010515</t>
  </si>
  <si>
    <t>官娟娟</t>
  </si>
  <si>
    <t>2021H0005</t>
  </si>
  <si>
    <t>75.40</t>
  </si>
  <si>
    <t>214208011002</t>
  </si>
  <si>
    <t>贾俊</t>
  </si>
  <si>
    <t>2021H0006</t>
  </si>
  <si>
    <t>84.40</t>
  </si>
  <si>
    <t>沙洋县官垱镇卫生院</t>
  </si>
  <si>
    <t>理疗科医师</t>
  </si>
  <si>
    <t>214208010815</t>
  </si>
  <si>
    <t>雷花梅</t>
  </si>
  <si>
    <t>82.20</t>
  </si>
  <si>
    <t>214208010208</t>
  </si>
  <si>
    <t>刘立祎</t>
  </si>
  <si>
    <t>2021H0008</t>
  </si>
  <si>
    <t>77.60</t>
  </si>
  <si>
    <t>沙洋县后港镇中心卫生院</t>
  </si>
  <si>
    <t>214208010218</t>
  </si>
  <si>
    <t>林凤梅</t>
  </si>
  <si>
    <t>73.80</t>
  </si>
  <si>
    <t>214208011419</t>
  </si>
  <si>
    <t>胥娟娟</t>
  </si>
  <si>
    <t>2021H0010</t>
  </si>
  <si>
    <t>79.00</t>
  </si>
  <si>
    <t>沙洋县李市镇卫生院</t>
  </si>
  <si>
    <t>214208011420</t>
  </si>
  <si>
    <t>余代翔</t>
  </si>
  <si>
    <t>82.40</t>
  </si>
  <si>
    <t>214208010814</t>
  </si>
  <si>
    <t>王玮</t>
  </si>
  <si>
    <t>2021H0011</t>
  </si>
  <si>
    <t>78.60</t>
  </si>
  <si>
    <t>214208010825</t>
  </si>
  <si>
    <t>童静</t>
  </si>
  <si>
    <t>2021H0012</t>
  </si>
  <si>
    <t>86.40</t>
  </si>
  <si>
    <t>沙洋县马良镇卫生院</t>
  </si>
  <si>
    <t>214208010610</t>
  </si>
  <si>
    <t>沈祖江</t>
  </si>
  <si>
    <t>2021H0013</t>
  </si>
  <si>
    <t>80.40</t>
  </si>
  <si>
    <t>214208010221</t>
  </si>
  <si>
    <t>刘欢欢</t>
  </si>
  <si>
    <t>2021H0014</t>
  </si>
  <si>
    <t>81.60</t>
  </si>
  <si>
    <t>沙洋县毛李镇卫生院</t>
  </si>
  <si>
    <t>公共卫生工作人员1</t>
  </si>
  <si>
    <t>214208010627</t>
  </si>
  <si>
    <t>田洁</t>
  </si>
  <si>
    <t>214208010728</t>
  </si>
  <si>
    <t>张树妍</t>
  </si>
  <si>
    <t>2021H0015</t>
  </si>
  <si>
    <t>87.80</t>
  </si>
  <si>
    <t>公共卫生工作人员2</t>
  </si>
  <si>
    <t>214208010612</t>
  </si>
  <si>
    <t>上官千济</t>
  </si>
  <si>
    <t>2021H0018</t>
  </si>
  <si>
    <t>77.80</t>
  </si>
  <si>
    <t>沙洋县沈集镇中心卫生院</t>
  </si>
  <si>
    <t>临床医师1</t>
  </si>
  <si>
    <t>214208011008</t>
  </si>
  <si>
    <t>王洪涛</t>
  </si>
  <si>
    <t>75.00</t>
  </si>
  <si>
    <t>214208010805</t>
  </si>
  <si>
    <t>徐莲娥</t>
  </si>
  <si>
    <t>2021H0020</t>
  </si>
  <si>
    <t>83.80</t>
  </si>
  <si>
    <t>沙洋县十里铺镇卫生院</t>
  </si>
  <si>
    <t>214208011322</t>
  </si>
  <si>
    <t>全春花</t>
  </si>
  <si>
    <t>214208010628</t>
  </si>
  <si>
    <t>邹丹丹</t>
  </si>
  <si>
    <t>2021H0025</t>
  </si>
  <si>
    <t>80.20</t>
  </si>
  <si>
    <t>沙洋县五里铺镇中心卫生院</t>
  </si>
  <si>
    <t>214208010428</t>
  </si>
  <si>
    <t>张艳</t>
  </si>
  <si>
    <t>2021H0026</t>
  </si>
  <si>
    <t>沙洋县拾回桥镇卫生院</t>
  </si>
  <si>
    <t>214208010312</t>
  </si>
  <si>
    <t>张小雪</t>
  </si>
  <si>
    <t>2021H0027</t>
  </si>
  <si>
    <t>85.20</t>
  </si>
  <si>
    <t>214208011228</t>
  </si>
  <si>
    <t>赵灵</t>
  </si>
  <si>
    <t>78.80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</si>
</sst>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  <numFmt numFmtId="179" formatCode="0.00_ 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9" xfId="40" applyFont="1" applyFill="1" applyBorder="1" applyAlignment="1">
      <alignment horizontal="center" vertical="center"/>
      <protection/>
    </xf>
    <xf numFmtId="178" fontId="43" fillId="0" borderId="9" xfId="40" applyNumberFormat="1" applyFont="1" applyFill="1" applyBorder="1" applyAlignment="1">
      <alignment horizontal="center" vertical="center"/>
      <protection/>
    </xf>
    <xf numFmtId="49" fontId="43" fillId="0" borderId="9" xfId="40" applyNumberFormat="1" applyFont="1" applyFill="1" applyBorder="1" applyAlignment="1">
      <alignment horizontal="center" vertical="center"/>
      <protection/>
    </xf>
    <xf numFmtId="0" fontId="43" fillId="0" borderId="9" xfId="41" applyFont="1" applyFill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179" fontId="3" fillId="0" borderId="9" xfId="40" applyNumberFormat="1" applyFont="1" applyFill="1" applyBorder="1" applyAlignment="1">
      <alignment horizontal="center" vertical="center"/>
      <protection/>
    </xf>
    <xf numFmtId="49" fontId="42" fillId="0" borderId="9" xfId="41" applyNumberFormat="1" applyFont="1" applyFill="1" applyBorder="1" applyAlignment="1">
      <alignment horizontal="center" vertical="center"/>
      <protection/>
    </xf>
    <xf numFmtId="49" fontId="42" fillId="0" borderId="9" xfId="41" applyNumberFormat="1" applyFont="1" applyBorder="1" applyAlignment="1">
      <alignment horizontal="center" vertical="center"/>
      <protection/>
    </xf>
    <xf numFmtId="0" fontId="43" fillId="0" borderId="9" xfId="41" applyFont="1" applyFill="1" applyBorder="1" applyAlignment="1">
      <alignment horizontal="center" vertical="center"/>
      <protection/>
    </xf>
    <xf numFmtId="0" fontId="23" fillId="0" borderId="9" xfId="41" applyFont="1" applyFill="1" applyBorder="1" applyAlignment="1">
      <alignment horizontal="center" vertical="center"/>
      <protection/>
    </xf>
    <xf numFmtId="179" fontId="42" fillId="0" borderId="9" xfId="41" applyNumberFormat="1" applyFont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left" vertical="center"/>
      <protection/>
    </xf>
    <xf numFmtId="0" fontId="43" fillId="0" borderId="10" xfId="41" applyFont="1" applyFill="1" applyBorder="1" applyAlignment="1">
      <alignment horizontal="center" vertical="center"/>
      <protection/>
    </xf>
    <xf numFmtId="0" fontId="43" fillId="0" borderId="11" xfId="41" applyFont="1" applyFill="1" applyBorder="1" applyAlignment="1">
      <alignment horizontal="center" vertical="center"/>
      <protection/>
    </xf>
    <xf numFmtId="0" fontId="43" fillId="0" borderId="12" xfId="4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/>
      <protection/>
    </xf>
    <xf numFmtId="0" fontId="23" fillId="0" borderId="11" xfId="41" applyFont="1" applyFill="1" applyBorder="1" applyAlignment="1">
      <alignment horizontal="center" vertical="center"/>
      <protection/>
    </xf>
    <xf numFmtId="0" fontId="23" fillId="0" borderId="9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2" max="2" width="13.125" style="0" customWidth="1"/>
    <col min="13" max="13" width="9.00390625" style="1" customWidth="1"/>
  </cols>
  <sheetData>
    <row r="1" spans="1:13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4" t="s">
        <v>6</v>
      </c>
      <c r="G2" s="2" t="s">
        <v>7</v>
      </c>
      <c r="H2" s="6" t="s">
        <v>8</v>
      </c>
      <c r="I2" s="6" t="s">
        <v>9</v>
      </c>
      <c r="J2" s="6" t="s">
        <v>10</v>
      </c>
      <c r="K2" s="2" t="s">
        <v>11</v>
      </c>
      <c r="L2" s="2" t="s">
        <v>12</v>
      </c>
      <c r="M2" s="12" t="s">
        <v>13</v>
      </c>
    </row>
    <row r="3" spans="1:13" ht="36">
      <c r="A3" s="2">
        <v>1</v>
      </c>
      <c r="B3" s="7" t="s">
        <v>14</v>
      </c>
      <c r="C3" s="7" t="s">
        <v>15</v>
      </c>
      <c r="D3" s="7" t="s">
        <v>16</v>
      </c>
      <c r="E3" s="17">
        <v>2</v>
      </c>
      <c r="F3" s="8">
        <v>155.5</v>
      </c>
      <c r="G3" s="9">
        <v>31.1</v>
      </c>
      <c r="H3" s="10" t="s">
        <v>17</v>
      </c>
      <c r="I3" s="14">
        <f aca="true" t="shared" si="0" ref="I3:I30">H3*0.6</f>
        <v>50.4</v>
      </c>
      <c r="J3" s="14">
        <f aca="true" t="shared" si="1" ref="J3:J30">G3+I3</f>
        <v>81.5</v>
      </c>
      <c r="K3" s="15" t="s">
        <v>18</v>
      </c>
      <c r="L3" s="15" t="s">
        <v>19</v>
      </c>
      <c r="M3" s="12">
        <v>1</v>
      </c>
    </row>
    <row r="4" spans="1:13" ht="36">
      <c r="A4" s="2">
        <v>2</v>
      </c>
      <c r="B4" s="7" t="s">
        <v>20</v>
      </c>
      <c r="C4" s="7" t="s">
        <v>21</v>
      </c>
      <c r="D4" s="7" t="s">
        <v>16</v>
      </c>
      <c r="E4" s="18"/>
      <c r="F4" s="8">
        <v>169.5</v>
      </c>
      <c r="G4" s="9">
        <v>33.9</v>
      </c>
      <c r="H4" s="11" t="s">
        <v>22</v>
      </c>
      <c r="I4" s="14">
        <f t="shared" si="0"/>
        <v>47.52</v>
      </c>
      <c r="J4" s="14">
        <f t="shared" si="1"/>
        <v>81.42</v>
      </c>
      <c r="K4" s="15" t="s">
        <v>18</v>
      </c>
      <c r="L4" s="15" t="s">
        <v>19</v>
      </c>
      <c r="M4" s="12">
        <v>2</v>
      </c>
    </row>
    <row r="5" spans="1:13" ht="36">
      <c r="A5" s="2">
        <v>3</v>
      </c>
      <c r="B5" s="7" t="s">
        <v>23</v>
      </c>
      <c r="C5" s="7" t="s">
        <v>24</v>
      </c>
      <c r="D5" s="7" t="s">
        <v>25</v>
      </c>
      <c r="E5" s="17">
        <v>3</v>
      </c>
      <c r="F5" s="8">
        <v>159.5</v>
      </c>
      <c r="G5" s="9">
        <v>31.9</v>
      </c>
      <c r="H5" s="10" t="s">
        <v>26</v>
      </c>
      <c r="I5" s="14">
        <f t="shared" si="0"/>
        <v>49.2</v>
      </c>
      <c r="J5" s="14">
        <f t="shared" si="1"/>
        <v>81.1</v>
      </c>
      <c r="K5" s="15" t="s">
        <v>18</v>
      </c>
      <c r="L5" s="15" t="s">
        <v>27</v>
      </c>
      <c r="M5" s="12">
        <v>1</v>
      </c>
    </row>
    <row r="6" spans="1:13" ht="36">
      <c r="A6" s="2">
        <v>4</v>
      </c>
      <c r="B6" s="7" t="s">
        <v>28</v>
      </c>
      <c r="C6" s="7" t="s">
        <v>29</v>
      </c>
      <c r="D6" s="7" t="s">
        <v>25</v>
      </c>
      <c r="E6" s="19"/>
      <c r="F6" s="8">
        <v>145.5</v>
      </c>
      <c r="G6" s="9">
        <v>29.1</v>
      </c>
      <c r="H6" s="10" t="s">
        <v>30</v>
      </c>
      <c r="I6" s="14">
        <f t="shared" si="0"/>
        <v>51.96</v>
      </c>
      <c r="J6" s="14">
        <f t="shared" si="1"/>
        <v>81.06</v>
      </c>
      <c r="K6" s="15" t="s">
        <v>18</v>
      </c>
      <c r="L6" s="15" t="s">
        <v>27</v>
      </c>
      <c r="M6" s="12">
        <v>2</v>
      </c>
    </row>
    <row r="7" spans="1:13" ht="36">
      <c r="A7" s="2">
        <v>5</v>
      </c>
      <c r="B7" s="7" t="s">
        <v>31</v>
      </c>
      <c r="C7" s="7" t="s">
        <v>32</v>
      </c>
      <c r="D7" s="7" t="s">
        <v>25</v>
      </c>
      <c r="E7" s="18"/>
      <c r="F7" s="8">
        <v>162</v>
      </c>
      <c r="G7" s="9">
        <v>32.4</v>
      </c>
      <c r="H7" s="10" t="s">
        <v>33</v>
      </c>
      <c r="I7" s="14">
        <f t="shared" si="0"/>
        <v>48</v>
      </c>
      <c r="J7" s="14">
        <f t="shared" si="1"/>
        <v>80.4</v>
      </c>
      <c r="K7" s="15" t="s">
        <v>18</v>
      </c>
      <c r="L7" s="15" t="s">
        <v>27</v>
      </c>
      <c r="M7" s="12">
        <v>3</v>
      </c>
    </row>
    <row r="8" spans="1:13" ht="36">
      <c r="A8" s="2">
        <v>6</v>
      </c>
      <c r="B8" s="7" t="s">
        <v>34</v>
      </c>
      <c r="C8" s="7" t="s">
        <v>35</v>
      </c>
      <c r="D8" s="7" t="s">
        <v>36</v>
      </c>
      <c r="E8" s="12">
        <v>1</v>
      </c>
      <c r="F8" s="8">
        <v>123</v>
      </c>
      <c r="G8" s="9">
        <v>24.6</v>
      </c>
      <c r="H8" s="10" t="s">
        <v>37</v>
      </c>
      <c r="I8" s="14">
        <f t="shared" si="0"/>
        <v>53.16</v>
      </c>
      <c r="J8" s="14">
        <f t="shared" si="1"/>
        <v>77.76</v>
      </c>
      <c r="K8" s="15" t="s">
        <v>18</v>
      </c>
      <c r="L8" s="15" t="s">
        <v>38</v>
      </c>
      <c r="M8" s="12">
        <v>1</v>
      </c>
    </row>
    <row r="9" spans="1:13" ht="36">
      <c r="A9" s="2">
        <v>7</v>
      </c>
      <c r="B9" s="7" t="s">
        <v>39</v>
      </c>
      <c r="C9" s="7" t="s">
        <v>40</v>
      </c>
      <c r="D9" s="7" t="s">
        <v>41</v>
      </c>
      <c r="E9" s="12">
        <v>1</v>
      </c>
      <c r="F9" s="8">
        <v>133</v>
      </c>
      <c r="G9" s="9">
        <v>26.6</v>
      </c>
      <c r="H9" s="10" t="s">
        <v>42</v>
      </c>
      <c r="I9" s="14">
        <f t="shared" si="0"/>
        <v>46.32</v>
      </c>
      <c r="J9" s="14">
        <f t="shared" si="1"/>
        <v>72.92</v>
      </c>
      <c r="K9" s="15" t="s">
        <v>43</v>
      </c>
      <c r="L9" s="15" t="s">
        <v>44</v>
      </c>
      <c r="M9" s="12">
        <v>1</v>
      </c>
    </row>
    <row r="10" spans="1:13" ht="36">
      <c r="A10" s="2">
        <v>8</v>
      </c>
      <c r="B10" s="7" t="s">
        <v>45</v>
      </c>
      <c r="C10" s="7" t="s">
        <v>46</v>
      </c>
      <c r="D10" s="7" t="s">
        <v>47</v>
      </c>
      <c r="E10" s="12">
        <v>1</v>
      </c>
      <c r="F10" s="8">
        <v>130</v>
      </c>
      <c r="G10" s="9">
        <v>26</v>
      </c>
      <c r="H10" s="10" t="s">
        <v>48</v>
      </c>
      <c r="I10" s="14">
        <f t="shared" si="0"/>
        <v>45.24</v>
      </c>
      <c r="J10" s="14">
        <f t="shared" si="1"/>
        <v>71.24</v>
      </c>
      <c r="K10" s="15" t="s">
        <v>43</v>
      </c>
      <c r="L10" s="15" t="s">
        <v>19</v>
      </c>
      <c r="M10" s="12">
        <v>1</v>
      </c>
    </row>
    <row r="11" spans="1:13" ht="36">
      <c r="A11" s="2">
        <v>9</v>
      </c>
      <c r="B11" s="7" t="s">
        <v>49</v>
      </c>
      <c r="C11" s="7" t="s">
        <v>50</v>
      </c>
      <c r="D11" s="7" t="s">
        <v>51</v>
      </c>
      <c r="E11" s="17">
        <v>2</v>
      </c>
      <c r="F11" s="8">
        <v>155</v>
      </c>
      <c r="G11" s="9">
        <v>31</v>
      </c>
      <c r="H11" s="10" t="s">
        <v>52</v>
      </c>
      <c r="I11" s="14">
        <f t="shared" si="0"/>
        <v>50.64</v>
      </c>
      <c r="J11" s="14">
        <f t="shared" si="1"/>
        <v>81.64</v>
      </c>
      <c r="K11" s="15" t="s">
        <v>53</v>
      </c>
      <c r="L11" s="15" t="s">
        <v>54</v>
      </c>
      <c r="M11" s="13">
        <v>1</v>
      </c>
    </row>
    <row r="12" spans="1:13" ht="36">
      <c r="A12" s="2">
        <v>10</v>
      </c>
      <c r="B12" s="7" t="s">
        <v>55</v>
      </c>
      <c r="C12" s="7" t="s">
        <v>56</v>
      </c>
      <c r="D12" s="7" t="s">
        <v>51</v>
      </c>
      <c r="E12" s="18"/>
      <c r="F12" s="8">
        <v>160.5</v>
      </c>
      <c r="G12" s="9">
        <v>32.1</v>
      </c>
      <c r="H12" s="10" t="s">
        <v>57</v>
      </c>
      <c r="I12" s="14">
        <f t="shared" si="0"/>
        <v>49.32</v>
      </c>
      <c r="J12" s="14">
        <f t="shared" si="1"/>
        <v>81.42</v>
      </c>
      <c r="K12" s="15" t="s">
        <v>53</v>
      </c>
      <c r="L12" s="15" t="s">
        <v>54</v>
      </c>
      <c r="M12" s="12">
        <v>2</v>
      </c>
    </row>
    <row r="13" spans="1:13" ht="36">
      <c r="A13" s="2">
        <v>11</v>
      </c>
      <c r="B13" s="7" t="s">
        <v>58</v>
      </c>
      <c r="C13" s="7" t="s">
        <v>59</v>
      </c>
      <c r="D13" s="7" t="s">
        <v>60</v>
      </c>
      <c r="E13" s="20">
        <v>2</v>
      </c>
      <c r="F13" s="8">
        <v>122</v>
      </c>
      <c r="G13" s="9">
        <v>24.4</v>
      </c>
      <c r="H13" s="10" t="s">
        <v>61</v>
      </c>
      <c r="I13" s="14">
        <f t="shared" si="0"/>
        <v>46.56</v>
      </c>
      <c r="J13" s="14">
        <f t="shared" si="1"/>
        <v>70.96</v>
      </c>
      <c r="K13" s="15" t="s">
        <v>62</v>
      </c>
      <c r="L13" s="15" t="s">
        <v>19</v>
      </c>
      <c r="M13" s="13">
        <v>1</v>
      </c>
    </row>
    <row r="14" spans="1:13" ht="36">
      <c r="A14" s="2">
        <v>12</v>
      </c>
      <c r="B14" s="7" t="s">
        <v>63</v>
      </c>
      <c r="C14" s="7" t="s">
        <v>64</v>
      </c>
      <c r="D14" s="7" t="s">
        <v>60</v>
      </c>
      <c r="E14" s="21"/>
      <c r="F14" s="8">
        <v>133</v>
      </c>
      <c r="G14" s="9">
        <v>26.6</v>
      </c>
      <c r="H14" s="10" t="s">
        <v>65</v>
      </c>
      <c r="I14" s="14">
        <f t="shared" si="0"/>
        <v>44.28</v>
      </c>
      <c r="J14" s="14">
        <f t="shared" si="1"/>
        <v>70.88</v>
      </c>
      <c r="K14" s="15" t="s">
        <v>62</v>
      </c>
      <c r="L14" s="15" t="s">
        <v>19</v>
      </c>
      <c r="M14" s="13">
        <v>2</v>
      </c>
    </row>
    <row r="15" spans="1:13" ht="36">
      <c r="A15" s="2">
        <v>13</v>
      </c>
      <c r="B15" s="7" t="s">
        <v>66</v>
      </c>
      <c r="C15" s="7" t="s">
        <v>67</v>
      </c>
      <c r="D15" s="7" t="s">
        <v>68</v>
      </c>
      <c r="E15" s="20">
        <v>2</v>
      </c>
      <c r="F15" s="8">
        <v>148.5</v>
      </c>
      <c r="G15" s="9">
        <v>29.7</v>
      </c>
      <c r="H15" s="10" t="s">
        <v>69</v>
      </c>
      <c r="I15" s="14">
        <f t="shared" si="0"/>
        <v>47.4</v>
      </c>
      <c r="J15" s="14">
        <f t="shared" si="1"/>
        <v>77.1</v>
      </c>
      <c r="K15" s="15" t="s">
        <v>70</v>
      </c>
      <c r="L15" s="15" t="s">
        <v>27</v>
      </c>
      <c r="M15" s="13">
        <v>1</v>
      </c>
    </row>
    <row r="16" spans="1:13" ht="36">
      <c r="A16" s="2">
        <v>14</v>
      </c>
      <c r="B16" s="7" t="s">
        <v>71</v>
      </c>
      <c r="C16" s="7" t="s">
        <v>72</v>
      </c>
      <c r="D16" s="7" t="s">
        <v>68</v>
      </c>
      <c r="E16" s="21"/>
      <c r="F16" s="8">
        <v>136.5</v>
      </c>
      <c r="G16" s="9">
        <v>27.3</v>
      </c>
      <c r="H16" s="10" t="s">
        <v>73</v>
      </c>
      <c r="I16" s="14">
        <f t="shared" si="0"/>
        <v>49.44</v>
      </c>
      <c r="J16" s="14">
        <f t="shared" si="1"/>
        <v>76.74</v>
      </c>
      <c r="K16" s="15" t="s">
        <v>70</v>
      </c>
      <c r="L16" s="15" t="s">
        <v>27</v>
      </c>
      <c r="M16" s="13">
        <v>2</v>
      </c>
    </row>
    <row r="17" spans="1:13" ht="36">
      <c r="A17" s="2">
        <v>15</v>
      </c>
      <c r="B17" s="7" t="s">
        <v>74</v>
      </c>
      <c r="C17" s="7" t="s">
        <v>75</v>
      </c>
      <c r="D17" s="7" t="s">
        <v>76</v>
      </c>
      <c r="E17" s="13">
        <v>1</v>
      </c>
      <c r="F17" s="8">
        <v>131</v>
      </c>
      <c r="G17" s="9">
        <v>26.2</v>
      </c>
      <c r="H17" s="10" t="s">
        <v>77</v>
      </c>
      <c r="I17" s="14">
        <f t="shared" si="0"/>
        <v>47.16</v>
      </c>
      <c r="J17" s="14">
        <f t="shared" si="1"/>
        <v>73.36</v>
      </c>
      <c r="K17" s="15" t="s">
        <v>70</v>
      </c>
      <c r="L17" s="15" t="s">
        <v>19</v>
      </c>
      <c r="M17" s="13">
        <v>1</v>
      </c>
    </row>
    <row r="18" spans="1:13" ht="36">
      <c r="A18" s="2">
        <v>16</v>
      </c>
      <c r="B18" s="7" t="s">
        <v>78</v>
      </c>
      <c r="C18" s="7" t="s">
        <v>79</v>
      </c>
      <c r="D18" s="7" t="s">
        <v>80</v>
      </c>
      <c r="E18" s="13">
        <v>1</v>
      </c>
      <c r="F18" s="8">
        <v>137.5</v>
      </c>
      <c r="G18" s="9">
        <v>27.5</v>
      </c>
      <c r="H18" s="10" t="s">
        <v>81</v>
      </c>
      <c r="I18" s="14">
        <f t="shared" si="0"/>
        <v>51.84</v>
      </c>
      <c r="J18" s="14">
        <f t="shared" si="1"/>
        <v>79.34</v>
      </c>
      <c r="K18" s="15" t="s">
        <v>82</v>
      </c>
      <c r="L18" s="15" t="s">
        <v>19</v>
      </c>
      <c r="M18" s="13">
        <v>1</v>
      </c>
    </row>
    <row r="19" spans="1:13" ht="36">
      <c r="A19" s="2">
        <v>17</v>
      </c>
      <c r="B19" s="7" t="s">
        <v>83</v>
      </c>
      <c r="C19" s="7" t="s">
        <v>84</v>
      </c>
      <c r="D19" s="7" t="s">
        <v>85</v>
      </c>
      <c r="E19" s="13">
        <v>1</v>
      </c>
      <c r="F19" s="8">
        <v>150.5</v>
      </c>
      <c r="G19" s="9">
        <v>30.1</v>
      </c>
      <c r="H19" s="10" t="s">
        <v>86</v>
      </c>
      <c r="I19" s="14">
        <f t="shared" si="0"/>
        <v>48.24</v>
      </c>
      <c r="J19" s="14">
        <f t="shared" si="1"/>
        <v>78.34</v>
      </c>
      <c r="K19" s="15" t="s">
        <v>82</v>
      </c>
      <c r="L19" s="15" t="s">
        <v>27</v>
      </c>
      <c r="M19" s="13">
        <v>1</v>
      </c>
    </row>
    <row r="20" spans="1:13" ht="36">
      <c r="A20" s="2">
        <v>18</v>
      </c>
      <c r="B20" s="7" t="s">
        <v>87</v>
      </c>
      <c r="C20" s="7" t="s">
        <v>88</v>
      </c>
      <c r="D20" s="7" t="s">
        <v>89</v>
      </c>
      <c r="E20" s="20">
        <v>2</v>
      </c>
      <c r="F20" s="8">
        <v>146.5</v>
      </c>
      <c r="G20" s="9">
        <v>29.3</v>
      </c>
      <c r="H20" s="10" t="s">
        <v>90</v>
      </c>
      <c r="I20" s="14">
        <f t="shared" si="0"/>
        <v>48.96</v>
      </c>
      <c r="J20" s="14">
        <f t="shared" si="1"/>
        <v>78.26</v>
      </c>
      <c r="K20" s="15" t="s">
        <v>91</v>
      </c>
      <c r="L20" s="15" t="s">
        <v>92</v>
      </c>
      <c r="M20" s="13">
        <v>1</v>
      </c>
    </row>
    <row r="21" spans="1:13" ht="36">
      <c r="A21" s="2">
        <v>19</v>
      </c>
      <c r="B21" s="7" t="s">
        <v>93</v>
      </c>
      <c r="C21" s="7" t="s">
        <v>94</v>
      </c>
      <c r="D21" s="7" t="s">
        <v>89</v>
      </c>
      <c r="E21" s="21"/>
      <c r="F21" s="8">
        <v>130.5</v>
      </c>
      <c r="G21" s="9">
        <v>26.1</v>
      </c>
      <c r="H21" s="10" t="s">
        <v>57</v>
      </c>
      <c r="I21" s="14">
        <f t="shared" si="0"/>
        <v>49.32</v>
      </c>
      <c r="J21" s="14">
        <f t="shared" si="1"/>
        <v>75.42</v>
      </c>
      <c r="K21" s="15" t="s">
        <v>91</v>
      </c>
      <c r="L21" s="15" t="s">
        <v>92</v>
      </c>
      <c r="M21" s="13">
        <v>2</v>
      </c>
    </row>
    <row r="22" spans="1:13" ht="36">
      <c r="A22" s="2">
        <v>20</v>
      </c>
      <c r="B22" s="7" t="s">
        <v>95</v>
      </c>
      <c r="C22" s="7" t="s">
        <v>96</v>
      </c>
      <c r="D22" s="7" t="s">
        <v>97</v>
      </c>
      <c r="E22" s="13">
        <v>1</v>
      </c>
      <c r="F22" s="8">
        <v>143</v>
      </c>
      <c r="G22" s="9">
        <v>28.6</v>
      </c>
      <c r="H22" s="10" t="s">
        <v>98</v>
      </c>
      <c r="I22" s="14">
        <f t="shared" si="0"/>
        <v>52.68</v>
      </c>
      <c r="J22" s="14">
        <f t="shared" si="1"/>
        <v>81.28</v>
      </c>
      <c r="K22" s="15" t="s">
        <v>91</v>
      </c>
      <c r="L22" s="15" t="s">
        <v>99</v>
      </c>
      <c r="M22" s="13">
        <v>1</v>
      </c>
    </row>
    <row r="23" spans="1:13" ht="36">
      <c r="A23" s="2">
        <v>21</v>
      </c>
      <c r="B23" s="7" t="s">
        <v>100</v>
      </c>
      <c r="C23" s="7" t="s">
        <v>101</v>
      </c>
      <c r="D23" s="7" t="s">
        <v>102</v>
      </c>
      <c r="E23" s="22">
        <v>2</v>
      </c>
      <c r="F23" s="8">
        <v>129</v>
      </c>
      <c r="G23" s="9">
        <v>25.8</v>
      </c>
      <c r="H23" s="10" t="s">
        <v>103</v>
      </c>
      <c r="I23" s="14">
        <f t="shared" si="0"/>
        <v>46.68</v>
      </c>
      <c r="J23" s="14">
        <f t="shared" si="1"/>
        <v>72.48</v>
      </c>
      <c r="K23" s="15" t="s">
        <v>104</v>
      </c>
      <c r="L23" s="15" t="s">
        <v>105</v>
      </c>
      <c r="M23" s="13">
        <v>1</v>
      </c>
    </row>
    <row r="24" spans="1:13" ht="36">
      <c r="A24" s="2">
        <v>22</v>
      </c>
      <c r="B24" s="7" t="s">
        <v>106</v>
      </c>
      <c r="C24" s="7" t="s">
        <v>107</v>
      </c>
      <c r="D24" s="7" t="s">
        <v>102</v>
      </c>
      <c r="E24" s="22"/>
      <c r="F24" s="8">
        <v>135</v>
      </c>
      <c r="G24" s="9">
        <v>27</v>
      </c>
      <c r="H24" s="10" t="s">
        <v>108</v>
      </c>
      <c r="I24" s="14">
        <f t="shared" si="0"/>
        <v>45</v>
      </c>
      <c r="J24" s="14">
        <f t="shared" si="1"/>
        <v>72</v>
      </c>
      <c r="K24" s="15" t="s">
        <v>104</v>
      </c>
      <c r="L24" s="15" t="s">
        <v>105</v>
      </c>
      <c r="M24" s="13">
        <v>2</v>
      </c>
    </row>
    <row r="25" spans="1:13" ht="36">
      <c r="A25" s="2">
        <v>23</v>
      </c>
      <c r="B25" s="7" t="s">
        <v>109</v>
      </c>
      <c r="C25" s="7" t="s">
        <v>110</v>
      </c>
      <c r="D25" s="7" t="s">
        <v>111</v>
      </c>
      <c r="E25" s="20">
        <v>2</v>
      </c>
      <c r="F25" s="8">
        <v>137</v>
      </c>
      <c r="G25" s="9">
        <v>27.4</v>
      </c>
      <c r="H25" s="10" t="s">
        <v>112</v>
      </c>
      <c r="I25" s="14">
        <f t="shared" si="0"/>
        <v>50.28</v>
      </c>
      <c r="J25" s="14">
        <f t="shared" si="1"/>
        <v>77.68</v>
      </c>
      <c r="K25" s="15" t="s">
        <v>113</v>
      </c>
      <c r="L25" s="15" t="s">
        <v>19</v>
      </c>
      <c r="M25" s="13">
        <v>1</v>
      </c>
    </row>
    <row r="26" spans="1:13" ht="36">
      <c r="A26" s="2">
        <v>24</v>
      </c>
      <c r="B26" s="7" t="s">
        <v>114</v>
      </c>
      <c r="C26" s="7" t="s">
        <v>115</v>
      </c>
      <c r="D26" s="7" t="s">
        <v>111</v>
      </c>
      <c r="E26" s="21"/>
      <c r="F26" s="8">
        <v>137</v>
      </c>
      <c r="G26" s="9">
        <v>27.4</v>
      </c>
      <c r="H26" s="10" t="s">
        <v>26</v>
      </c>
      <c r="I26" s="14">
        <f t="shared" si="0"/>
        <v>49.2</v>
      </c>
      <c r="J26" s="14">
        <f t="shared" si="1"/>
        <v>76.6</v>
      </c>
      <c r="K26" s="15" t="s">
        <v>113</v>
      </c>
      <c r="L26" s="15" t="s">
        <v>19</v>
      </c>
      <c r="M26" s="13">
        <v>2</v>
      </c>
    </row>
    <row r="27" spans="1:13" ht="36">
      <c r="A27" s="2">
        <v>25</v>
      </c>
      <c r="B27" s="7" t="s">
        <v>116</v>
      </c>
      <c r="C27" s="7" t="s">
        <v>117</v>
      </c>
      <c r="D27" s="7" t="s">
        <v>118</v>
      </c>
      <c r="E27" s="13">
        <v>1</v>
      </c>
      <c r="F27" s="8">
        <v>135</v>
      </c>
      <c r="G27" s="9">
        <v>27</v>
      </c>
      <c r="H27" s="10" t="s">
        <v>119</v>
      </c>
      <c r="I27" s="14">
        <f t="shared" si="0"/>
        <v>48.12</v>
      </c>
      <c r="J27" s="14">
        <f t="shared" si="1"/>
        <v>75.12</v>
      </c>
      <c r="K27" s="15" t="s">
        <v>120</v>
      </c>
      <c r="L27" s="15" t="s">
        <v>19</v>
      </c>
      <c r="M27" s="13">
        <v>1</v>
      </c>
    </row>
    <row r="28" spans="1:13" ht="36">
      <c r="A28" s="2">
        <v>26</v>
      </c>
      <c r="B28" s="7" t="s">
        <v>121</v>
      </c>
      <c r="C28" s="7" t="s">
        <v>122</v>
      </c>
      <c r="D28" s="7" t="s">
        <v>123</v>
      </c>
      <c r="E28" s="13">
        <v>1</v>
      </c>
      <c r="F28" s="8">
        <v>147.5</v>
      </c>
      <c r="G28" s="9">
        <v>29.5</v>
      </c>
      <c r="H28" s="10" t="s">
        <v>48</v>
      </c>
      <c r="I28" s="14">
        <f t="shared" si="0"/>
        <v>45.24</v>
      </c>
      <c r="J28" s="14">
        <f t="shared" si="1"/>
        <v>74.74</v>
      </c>
      <c r="K28" s="15" t="s">
        <v>124</v>
      </c>
      <c r="L28" s="15" t="s">
        <v>27</v>
      </c>
      <c r="M28" s="13">
        <v>1</v>
      </c>
    </row>
    <row r="29" spans="1:13" ht="36">
      <c r="A29" s="2">
        <v>27</v>
      </c>
      <c r="B29" s="7" t="s">
        <v>125</v>
      </c>
      <c r="C29" s="7" t="s">
        <v>126</v>
      </c>
      <c r="D29" s="7" t="s">
        <v>127</v>
      </c>
      <c r="E29" s="20">
        <v>2</v>
      </c>
      <c r="F29" s="8">
        <v>145.5</v>
      </c>
      <c r="G29" s="9">
        <v>29.1</v>
      </c>
      <c r="H29" s="10" t="s">
        <v>128</v>
      </c>
      <c r="I29" s="14">
        <f t="shared" si="0"/>
        <v>51.12</v>
      </c>
      <c r="J29" s="14">
        <f t="shared" si="1"/>
        <v>80.22</v>
      </c>
      <c r="K29" s="15" t="s">
        <v>124</v>
      </c>
      <c r="L29" s="15" t="s">
        <v>19</v>
      </c>
      <c r="M29" s="13">
        <v>1</v>
      </c>
    </row>
    <row r="30" spans="1:13" ht="36">
      <c r="A30" s="2">
        <v>28</v>
      </c>
      <c r="B30" s="7" t="s">
        <v>129</v>
      </c>
      <c r="C30" s="7" t="s">
        <v>130</v>
      </c>
      <c r="D30" s="7" t="s">
        <v>127</v>
      </c>
      <c r="E30" s="21"/>
      <c r="F30" s="8">
        <v>139.5</v>
      </c>
      <c r="G30" s="9">
        <v>27.9</v>
      </c>
      <c r="H30" s="10" t="s">
        <v>131</v>
      </c>
      <c r="I30" s="14">
        <f t="shared" si="0"/>
        <v>47.28</v>
      </c>
      <c r="J30" s="14">
        <f t="shared" si="1"/>
        <v>75.18</v>
      </c>
      <c r="K30" s="15" t="s">
        <v>124</v>
      </c>
      <c r="L30" s="15" t="s">
        <v>19</v>
      </c>
      <c r="M30" s="13">
        <v>2</v>
      </c>
    </row>
  </sheetData>
  <sheetProtection/>
  <mergeCells count="10">
    <mergeCell ref="E15:E16"/>
    <mergeCell ref="E20:E21"/>
    <mergeCell ref="E23:E24"/>
    <mergeCell ref="E25:E26"/>
    <mergeCell ref="E29:E30"/>
    <mergeCell ref="A1:M1"/>
    <mergeCell ref="E3:E4"/>
    <mergeCell ref="E5:E7"/>
    <mergeCell ref="E11:E12"/>
    <mergeCell ref="E13:E1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2008-09-11T17:22:00Z</dcterms:created>
  <dcterms:modified xsi:type="dcterms:W3CDTF">2021-12-01T01:33:02Z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61EA57DE7E4F4DC495BDED8044A43108</vt:lpwstr>
  </property>
  <property fmtid="{D5CDD505-2E9C-101B-9397-08002B2CF9AE}" pid="3" name="KSOProductBuildVer">
    <vt:lpwstr>2052-11.1.0.11115</vt:lpwstr>
  </property>
</Properties>
</file>